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ĐIỄM CÁC KHÓA\1. ĐIỂM CÁC KHÓA\19. KHOA 19\1. Bang diem\"/>
    </mc:Choice>
  </mc:AlternateContent>
  <xr:revisionPtr revIDLastSave="0" documentId="13_ncr:1_{95914423-1DD4-4C1D-9B15-E3FC37F0DAB2}" xr6:coauthVersionLast="47" xr6:coauthVersionMax="47" xr10:uidLastSave="{00000000-0000-0000-0000-000000000000}"/>
  <bookViews>
    <workbookView xWindow="-120" yWindow="-120" windowWidth="20730" windowHeight="11160" tabRatio="757" activeTab="6" xr2:uid="{A2B6ACC2-178F-42D5-8097-B2FE2DE378F3}"/>
  </bookViews>
  <sheets>
    <sheet name="KT" sheetId="1" r:id="rId1"/>
    <sheet name="XNK" sheetId="77" r:id="rId2"/>
    <sheet name="XD" sheetId="61" r:id="rId3"/>
    <sheet name="CB" sheetId="57" r:id="rId4"/>
    <sheet name="Đ. Lạnh" sheetId="74" r:id="rId5"/>
    <sheet name="DC" sheetId="53" r:id="rId6"/>
    <sheet name="T. Trung" sheetId="75" r:id="rId7"/>
    <sheet name="T. Anh " sheetId="68" r:id="rId8"/>
    <sheet name="PL" sheetId="69" r:id="rId9"/>
    <sheet name="MR" sheetId="52" r:id="rId10"/>
    <sheet name="QD" sheetId="78" r:id="rId11"/>
    <sheet name="TH" sheetId="66" r:id="rId12"/>
    <sheet name="BE" sheetId="72" r:id="rId13"/>
    <sheet name="DL" sheetId="70" r:id="rId14"/>
    <sheet name="NK" sheetId="50" r:id="rId15"/>
  </sheets>
  <definedNames>
    <definedName name="_xlnm._FilterDatabase" localSheetId="5" hidden="1">DC!$A$4:$BO$4</definedName>
    <definedName name="_xlnm._FilterDatabase" localSheetId="0" hidden="1">KT!$A$4:$GO$4</definedName>
    <definedName name="_xlnm._FilterDatabase" localSheetId="9" hidden="1">MR!$A$4:$DO$38</definedName>
  </definedNames>
  <calcPr calcId="181029"/>
</workbook>
</file>

<file path=xl/calcChain.xml><?xml version="1.0" encoding="utf-8"?>
<calcChain xmlns="http://schemas.openxmlformats.org/spreadsheetml/2006/main">
  <c r="CR41" i="53" l="1"/>
  <c r="FX24" i="66"/>
  <c r="CR12" i="53"/>
  <c r="GE12" i="53"/>
  <c r="JE5" i="66"/>
  <c r="JH5" i="66" s="1"/>
  <c r="IR5" i="66" l="1"/>
  <c r="GR5" i="66"/>
  <c r="DE5" i="66"/>
  <c r="DR5" i="66"/>
  <c r="CR5" i="66"/>
  <c r="CK5" i="66"/>
  <c r="CO5" i="66" s="1"/>
  <c r="CH5" i="66"/>
  <c r="CE5" i="66"/>
  <c r="BX5" i="66"/>
  <c r="CA5" i="66" s="1"/>
  <c r="BU5" i="66"/>
  <c r="BR5" i="66"/>
  <c r="BE5" i="66"/>
  <c r="R5" i="66"/>
  <c r="KG19" i="75"/>
  <c r="KF19" i="75"/>
  <c r="KF66" i="75"/>
  <c r="KG66" i="75" s="1"/>
  <c r="LS14" i="72"/>
  <c r="LT14" i="72" s="1"/>
  <c r="LS13" i="72"/>
  <c r="LT13" i="72" s="1"/>
  <c r="LT6" i="72"/>
  <c r="LS6" i="72"/>
  <c r="JS38" i="68"/>
  <c r="JT38" i="68" s="1"/>
  <c r="JT36" i="68"/>
  <c r="JS36" i="68"/>
  <c r="JS33" i="68"/>
  <c r="JT33" i="68" s="1"/>
  <c r="JS32" i="68"/>
  <c r="JT32" i="68" s="1"/>
  <c r="JS31" i="68"/>
  <c r="JT31" i="68" s="1"/>
  <c r="JT30" i="68"/>
  <c r="JS30" i="68"/>
  <c r="JS29" i="68"/>
  <c r="JT29" i="68" s="1"/>
  <c r="JT28" i="68"/>
  <c r="JS28" i="68"/>
  <c r="JS27" i="68"/>
  <c r="JT27" i="68" s="1"/>
  <c r="JT26" i="68"/>
  <c r="JS26" i="68"/>
  <c r="JS25" i="68"/>
  <c r="JT25" i="68" s="1"/>
  <c r="JT24" i="68"/>
  <c r="JS24" i="68"/>
  <c r="JS23" i="68"/>
  <c r="JT23" i="68" s="1"/>
  <c r="JT22" i="68"/>
  <c r="JS22" i="68"/>
  <c r="JS21" i="68"/>
  <c r="JT21" i="68" s="1"/>
  <c r="JT20" i="68"/>
  <c r="JS20" i="68"/>
  <c r="JS19" i="68"/>
  <c r="JT19" i="68" s="1"/>
  <c r="JT18" i="68"/>
  <c r="JS18" i="68"/>
  <c r="JS17" i="68"/>
  <c r="JT17" i="68" s="1"/>
  <c r="JS16" i="68"/>
  <c r="JT16" i="68" s="1"/>
  <c r="JS15" i="68"/>
  <c r="JT15" i="68" s="1"/>
  <c r="JS14" i="68"/>
  <c r="JT14" i="68" s="1"/>
  <c r="JS13" i="68"/>
  <c r="JT13" i="68" s="1"/>
  <c r="JT12" i="68"/>
  <c r="JS12" i="68"/>
  <c r="JS11" i="68"/>
  <c r="JT11" i="68" s="1"/>
  <c r="JS10" i="68"/>
  <c r="JT10" i="68" s="1"/>
  <c r="JS9" i="68"/>
  <c r="JT9" i="68" s="1"/>
  <c r="JT8" i="68"/>
  <c r="JS8" i="68"/>
  <c r="JS7" i="68"/>
  <c r="JT7" i="68" s="1"/>
  <c r="JT6" i="68"/>
  <c r="JS6" i="68"/>
  <c r="JS5" i="68"/>
  <c r="JT5" i="68" s="1"/>
  <c r="CB5" i="66" l="1"/>
  <c r="CN5" i="66"/>
  <c r="LT32" i="1"/>
  <c r="LS84" i="1"/>
  <c r="LT84" i="1" s="1"/>
  <c r="LS82" i="1"/>
  <c r="LT82" i="1" s="1"/>
  <c r="LS81" i="1"/>
  <c r="LT81" i="1" s="1"/>
  <c r="LS79" i="1"/>
  <c r="LT79" i="1" s="1"/>
  <c r="LS74" i="1"/>
  <c r="LT74" i="1" s="1"/>
  <c r="LS69" i="1"/>
  <c r="LT69" i="1" s="1"/>
  <c r="LS68" i="1"/>
  <c r="LT68" i="1" s="1"/>
  <c r="LS67" i="1"/>
  <c r="LT67" i="1" s="1"/>
  <c r="LS65" i="1"/>
  <c r="LT65" i="1" s="1"/>
  <c r="LS64" i="1"/>
  <c r="LT64" i="1" s="1"/>
  <c r="LS63" i="1"/>
  <c r="LT63" i="1" s="1"/>
  <c r="LS62" i="1"/>
  <c r="LT62" i="1" s="1"/>
  <c r="LS61" i="1"/>
  <c r="LT61" i="1" s="1"/>
  <c r="LS59" i="1"/>
  <c r="LT59" i="1" s="1"/>
  <c r="LS57" i="1"/>
  <c r="LT57" i="1" s="1"/>
  <c r="LS56" i="1"/>
  <c r="LT56" i="1" s="1"/>
  <c r="LS55" i="1"/>
  <c r="LT55" i="1" s="1"/>
  <c r="LS48" i="1"/>
  <c r="LT48" i="1" s="1"/>
  <c r="LS42" i="1"/>
  <c r="LT42" i="1" s="1"/>
  <c r="LS41" i="1"/>
  <c r="LT41" i="1" s="1"/>
  <c r="LS40" i="1"/>
  <c r="LT40" i="1" s="1"/>
  <c r="LS39" i="1"/>
  <c r="LT39" i="1" s="1"/>
  <c r="LS38" i="1"/>
  <c r="LT38" i="1" s="1"/>
  <c r="LS37" i="1"/>
  <c r="LT37" i="1" s="1"/>
  <c r="LT28" i="1"/>
  <c r="LS28" i="1"/>
  <c r="LS27" i="1"/>
  <c r="LT27" i="1" s="1"/>
  <c r="LS25" i="1"/>
  <c r="LT25" i="1" s="1"/>
  <c r="LS24" i="1"/>
  <c r="LT24" i="1" s="1"/>
  <c r="LS23" i="1"/>
  <c r="LT23" i="1" s="1"/>
  <c r="LS20" i="1"/>
  <c r="LT20" i="1" s="1"/>
  <c r="LS11" i="1"/>
  <c r="LT11" i="1" s="1"/>
  <c r="LT9" i="1"/>
  <c r="LS9" i="1"/>
  <c r="LS8" i="1"/>
  <c r="LT8" i="1" s="1"/>
  <c r="LS6" i="1"/>
  <c r="LT6" i="1" s="1"/>
  <c r="LS13" i="70" l="1"/>
  <c r="LR13" i="70"/>
  <c r="LS10" i="70"/>
  <c r="LR10" i="70"/>
  <c r="JS20" i="50"/>
  <c r="JT20" i="50" s="1"/>
  <c r="JS19" i="50"/>
  <c r="JT19" i="50" s="1"/>
  <c r="JS18" i="50"/>
  <c r="JT18" i="50" s="1"/>
  <c r="JS15" i="50"/>
  <c r="JT15" i="50" s="1"/>
  <c r="JS14" i="50"/>
  <c r="JT14" i="50" s="1"/>
  <c r="JS13" i="50"/>
  <c r="JT13" i="50" s="1"/>
  <c r="JS12" i="50"/>
  <c r="JT12" i="50" s="1"/>
  <c r="JS10" i="50"/>
  <c r="JT10" i="50" s="1"/>
  <c r="JS9" i="50"/>
  <c r="JT9" i="50" s="1"/>
  <c r="JS8" i="50"/>
  <c r="JT8" i="50" s="1"/>
  <c r="JS7" i="50"/>
  <c r="JT7" i="50" s="1"/>
  <c r="JS6" i="50"/>
  <c r="JT6" i="50" s="1"/>
  <c r="JS5" i="50"/>
  <c r="JT5" i="50" s="1"/>
  <c r="KS21" i="77"/>
  <c r="KT21" i="77" s="1"/>
  <c r="KS20" i="77"/>
  <c r="KT20" i="77" s="1"/>
  <c r="KS19" i="77"/>
  <c r="KT19" i="77" s="1"/>
  <c r="KS18" i="77"/>
  <c r="KT18" i="77" s="1"/>
  <c r="KS16" i="77"/>
  <c r="KT16" i="77" s="1"/>
  <c r="KS15" i="77"/>
  <c r="KT15" i="77" s="1"/>
  <c r="KS14" i="77"/>
  <c r="KT14" i="77" s="1"/>
  <c r="KS13" i="77"/>
  <c r="KT13" i="77" s="1"/>
  <c r="KS12" i="77"/>
  <c r="KT12" i="77" s="1"/>
  <c r="KS11" i="77"/>
  <c r="KT11" i="77" s="1"/>
  <c r="KS10" i="77"/>
  <c r="KT10" i="77" s="1"/>
  <c r="KS9" i="77"/>
  <c r="KT9" i="77" s="1"/>
  <c r="KS8" i="77"/>
  <c r="KT8" i="77" s="1"/>
  <c r="KS7" i="77"/>
  <c r="KT7" i="77" s="1"/>
  <c r="KS6" i="77"/>
  <c r="KT6" i="77" s="1"/>
  <c r="KS5" i="77"/>
  <c r="KT5" i="77" s="1"/>
  <c r="JF38" i="52"/>
  <c r="JG38" i="52" s="1"/>
  <c r="JF37" i="52"/>
  <c r="JG37" i="52" s="1"/>
  <c r="JF36" i="52"/>
  <c r="JG36" i="52" s="1"/>
  <c r="JF35" i="52"/>
  <c r="JG35" i="52" s="1"/>
  <c r="JF34" i="52"/>
  <c r="JG34" i="52" s="1"/>
  <c r="JF31" i="52"/>
  <c r="JG31" i="52" s="1"/>
  <c r="JG29" i="52"/>
  <c r="JF29" i="52"/>
  <c r="JF27" i="52"/>
  <c r="JG27" i="52" s="1"/>
  <c r="JF26" i="52"/>
  <c r="JG26" i="52" s="1"/>
  <c r="JF25" i="52"/>
  <c r="JG25" i="52" s="1"/>
  <c r="JF23" i="52"/>
  <c r="JG23" i="52" s="1"/>
  <c r="JF22" i="52"/>
  <c r="JG22" i="52" s="1"/>
  <c r="JF21" i="52"/>
  <c r="JG21" i="52" s="1"/>
  <c r="JF20" i="52"/>
  <c r="JG20" i="52" s="1"/>
  <c r="JF19" i="52"/>
  <c r="JG19" i="52" s="1"/>
  <c r="JF18" i="52"/>
  <c r="JG18" i="52" s="1"/>
  <c r="JF16" i="52"/>
  <c r="JG16" i="52" s="1"/>
  <c r="JF15" i="52"/>
  <c r="JG15" i="52" s="1"/>
  <c r="JG14" i="52"/>
  <c r="JF14" i="52"/>
  <c r="JF13" i="52"/>
  <c r="JG13" i="52" s="1"/>
  <c r="JG12" i="52"/>
  <c r="JF12" i="52"/>
  <c r="JF11" i="52"/>
  <c r="JG11" i="52" s="1"/>
  <c r="JG10" i="52"/>
  <c r="JF10" i="52"/>
  <c r="JF9" i="52"/>
  <c r="JG9" i="52" s="1"/>
  <c r="JF7" i="52"/>
  <c r="JG7" i="52" s="1"/>
  <c r="JF6" i="52"/>
  <c r="JG6" i="52" s="1"/>
  <c r="JF5" i="52"/>
  <c r="JG5" i="52" s="1"/>
  <c r="KG64" i="75"/>
  <c r="KF64" i="75"/>
  <c r="KG61" i="75"/>
  <c r="KF61" i="75"/>
  <c r="KF60" i="75"/>
  <c r="KG60" i="75" s="1"/>
  <c r="KG59" i="75"/>
  <c r="KF59" i="75"/>
  <c r="KF57" i="75"/>
  <c r="KG57" i="75" s="1"/>
  <c r="KF56" i="75"/>
  <c r="KG56" i="75" s="1"/>
  <c r="KF55" i="75"/>
  <c r="KG55" i="75" s="1"/>
  <c r="KF54" i="75"/>
  <c r="KG54" i="75" s="1"/>
  <c r="KF53" i="75"/>
  <c r="KG53" i="75" s="1"/>
  <c r="KF52" i="75"/>
  <c r="KG52" i="75" s="1"/>
  <c r="KF51" i="75"/>
  <c r="KG51" i="75" s="1"/>
  <c r="KF48" i="75"/>
  <c r="KG48" i="75" s="1"/>
  <c r="KF47" i="75"/>
  <c r="KG47" i="75" s="1"/>
  <c r="KF46" i="75"/>
  <c r="KG46" i="75" s="1"/>
  <c r="KF45" i="75"/>
  <c r="KG45" i="75" s="1"/>
  <c r="KF44" i="75"/>
  <c r="KG44" i="75" s="1"/>
  <c r="KF43" i="75"/>
  <c r="KG43" i="75" s="1"/>
  <c r="KF42" i="75"/>
  <c r="KG42" i="75" s="1"/>
  <c r="KF41" i="75"/>
  <c r="KG41" i="75" s="1"/>
  <c r="KG39" i="75"/>
  <c r="KF39" i="75"/>
  <c r="KF38" i="75"/>
  <c r="KG38" i="75" s="1"/>
  <c r="KF37" i="75"/>
  <c r="KG37" i="75" s="1"/>
  <c r="KF36" i="75"/>
  <c r="KG36" i="75" s="1"/>
  <c r="KF35" i="75"/>
  <c r="KG35" i="75" s="1"/>
  <c r="KF34" i="75"/>
  <c r="KG34" i="75" s="1"/>
  <c r="KG33" i="75"/>
  <c r="KF33" i="75"/>
  <c r="KF32" i="75"/>
  <c r="KG32" i="75" s="1"/>
  <c r="KF31" i="75"/>
  <c r="KG31" i="75" s="1"/>
  <c r="KF30" i="75"/>
  <c r="KG30" i="75" s="1"/>
  <c r="KF28" i="75"/>
  <c r="KG28" i="75" s="1"/>
  <c r="KF27" i="75"/>
  <c r="KG27" i="75" s="1"/>
  <c r="KF26" i="75"/>
  <c r="KG26" i="75" s="1"/>
  <c r="KF25" i="75"/>
  <c r="KG25" i="75" s="1"/>
  <c r="KF24" i="75"/>
  <c r="KG24" i="75" s="1"/>
  <c r="KF23" i="75"/>
  <c r="KG23" i="75" s="1"/>
  <c r="KF22" i="75"/>
  <c r="KG22" i="75" s="1"/>
  <c r="KG17" i="75"/>
  <c r="KF17" i="75"/>
  <c r="KF15" i="75"/>
  <c r="KG15" i="75" s="1"/>
  <c r="KF14" i="75"/>
  <c r="KG14" i="75" s="1"/>
  <c r="KF13" i="75"/>
  <c r="KG13" i="75" s="1"/>
  <c r="KF12" i="75"/>
  <c r="KG12" i="75" s="1"/>
  <c r="KF11" i="75"/>
  <c r="KG11" i="75" s="1"/>
  <c r="KF10" i="75"/>
  <c r="KG10" i="75" s="1"/>
  <c r="KF9" i="75"/>
  <c r="KG9" i="75" s="1"/>
  <c r="KF8" i="75"/>
  <c r="KG8" i="75" s="1"/>
  <c r="KF7" i="75"/>
  <c r="KG7" i="75" s="1"/>
  <c r="KF6" i="75"/>
  <c r="KG6" i="75" s="1"/>
  <c r="KF5" i="75"/>
  <c r="KG5" i="75" s="1"/>
  <c r="KF20" i="69"/>
  <c r="KG20" i="69" s="1"/>
  <c r="KG24" i="69"/>
  <c r="KF24" i="69"/>
  <c r="KF23" i="69"/>
  <c r="KG23" i="69" s="1"/>
  <c r="KG22" i="69"/>
  <c r="KF22" i="69"/>
  <c r="KF21" i="69"/>
  <c r="KG21" i="69" s="1"/>
  <c r="LF11" i="61"/>
  <c r="LG11" i="61" s="1"/>
  <c r="LF9" i="61"/>
  <c r="LG9" i="61" s="1"/>
  <c r="LF16" i="61"/>
  <c r="LG16" i="61" s="1"/>
  <c r="LF15" i="61"/>
  <c r="LG15" i="61" s="1"/>
  <c r="LF14" i="61"/>
  <c r="LG14" i="61" s="1"/>
  <c r="LF10" i="61"/>
  <c r="LG10" i="61" s="1"/>
  <c r="JT24" i="66"/>
  <c r="JS24" i="66"/>
  <c r="JS25" i="66" l="1"/>
  <c r="JT25" i="66" s="1"/>
  <c r="JT23" i="66"/>
  <c r="JS23" i="66"/>
  <c r="JS21" i="66"/>
  <c r="JT21" i="66" s="1"/>
  <c r="JS20" i="66"/>
  <c r="JT20" i="66" s="1"/>
  <c r="JS19" i="66"/>
  <c r="JT19" i="66" s="1"/>
  <c r="JS18" i="66"/>
  <c r="JT18" i="66" s="1"/>
  <c r="JS17" i="66"/>
  <c r="JT17" i="66" s="1"/>
  <c r="JS13" i="66"/>
  <c r="JT13" i="66" s="1"/>
  <c r="JS12" i="66"/>
  <c r="JT12" i="66" s="1"/>
  <c r="JS10" i="66"/>
  <c r="JT10" i="66" s="1"/>
  <c r="JS9" i="66"/>
  <c r="JT9" i="66" s="1"/>
  <c r="JT8" i="66"/>
  <c r="JS8" i="66"/>
  <c r="JS7" i="66"/>
  <c r="JT7" i="66" s="1"/>
  <c r="JT6" i="66"/>
  <c r="JS6" i="66"/>
  <c r="JS5" i="66"/>
  <c r="JT5" i="66" s="1"/>
  <c r="FK5" i="66" l="1"/>
  <c r="IE35" i="75" l="1"/>
  <c r="KF25" i="74" l="1"/>
  <c r="KG25" i="74" s="1"/>
  <c r="LS12" i="53"/>
  <c r="LT12" i="53" s="1"/>
  <c r="LS55" i="53"/>
  <c r="LT55" i="53" s="1"/>
  <c r="LS71" i="53"/>
  <c r="LT71" i="53" s="1"/>
  <c r="LS70" i="53"/>
  <c r="LT70" i="53" s="1"/>
  <c r="LS69" i="53"/>
  <c r="LT69" i="53" s="1"/>
  <c r="LS68" i="53"/>
  <c r="LT68" i="53" s="1"/>
  <c r="LS67" i="53"/>
  <c r="LT67" i="53" s="1"/>
  <c r="LS66" i="53"/>
  <c r="LT66" i="53" s="1"/>
  <c r="LS65" i="53"/>
  <c r="LT65" i="53" s="1"/>
  <c r="LS64" i="53"/>
  <c r="LT64" i="53" s="1"/>
  <c r="LS63" i="53"/>
  <c r="LT63" i="53" s="1"/>
  <c r="LS62" i="53"/>
  <c r="LT62" i="53" s="1"/>
  <c r="LS61" i="53"/>
  <c r="LT61" i="53" s="1"/>
  <c r="LS59" i="53"/>
  <c r="LT59" i="53" s="1"/>
  <c r="LS56" i="53"/>
  <c r="LT56" i="53" s="1"/>
  <c r="LS52" i="53"/>
  <c r="LT52" i="53" s="1"/>
  <c r="LS51" i="53"/>
  <c r="LT51" i="53" s="1"/>
  <c r="LS50" i="53"/>
  <c r="LT50" i="53" s="1"/>
  <c r="LS49" i="53"/>
  <c r="LT49" i="53" s="1"/>
  <c r="LS48" i="53"/>
  <c r="LT48" i="53" s="1"/>
  <c r="LS47" i="53"/>
  <c r="LT47" i="53" s="1"/>
  <c r="LS46" i="53"/>
  <c r="LT46" i="53" s="1"/>
  <c r="LS45" i="53"/>
  <c r="LT45" i="53" s="1"/>
  <c r="LS44" i="53"/>
  <c r="LT44" i="53" s="1"/>
  <c r="LS43" i="53"/>
  <c r="LT43" i="53" s="1"/>
  <c r="LT41" i="53"/>
  <c r="LS41" i="53"/>
  <c r="LS40" i="53"/>
  <c r="LT40" i="53" s="1"/>
  <c r="LS38" i="53"/>
  <c r="LT38" i="53" s="1"/>
  <c r="LS37" i="53"/>
  <c r="LT37" i="53" s="1"/>
  <c r="LS36" i="53"/>
  <c r="LT36" i="53" s="1"/>
  <c r="LS34" i="53"/>
  <c r="LT34" i="53" s="1"/>
  <c r="LS33" i="53"/>
  <c r="LT33" i="53" s="1"/>
  <c r="LT32" i="53"/>
  <c r="LS32" i="53"/>
  <c r="LS31" i="53"/>
  <c r="LT31" i="53" s="1"/>
  <c r="LS30" i="53"/>
  <c r="LT30" i="53" s="1"/>
  <c r="LS29" i="53"/>
  <c r="LT29" i="53" s="1"/>
  <c r="LS28" i="53"/>
  <c r="LT28" i="53" s="1"/>
  <c r="LS27" i="53"/>
  <c r="LT27" i="53" s="1"/>
  <c r="LS26" i="53"/>
  <c r="LT26" i="53" s="1"/>
  <c r="LS25" i="53"/>
  <c r="LT25" i="53" s="1"/>
  <c r="LT24" i="53"/>
  <c r="LS24" i="53"/>
  <c r="LS23" i="53"/>
  <c r="LT23" i="53" s="1"/>
  <c r="LT22" i="53"/>
  <c r="LS22" i="53"/>
  <c r="LT20" i="53"/>
  <c r="LS20" i="53"/>
  <c r="LS19" i="53"/>
  <c r="LT19" i="53" s="1"/>
  <c r="LT18" i="53"/>
  <c r="LS18" i="53"/>
  <c r="LS17" i="53"/>
  <c r="LT17" i="53" s="1"/>
  <c r="LT16" i="53"/>
  <c r="LS16" i="53"/>
  <c r="LS15" i="53"/>
  <c r="LT15" i="53" s="1"/>
  <c r="LT14" i="53"/>
  <c r="LS14" i="53"/>
  <c r="LS13" i="53"/>
  <c r="LT13" i="53" s="1"/>
  <c r="LS11" i="53"/>
  <c r="LT11" i="53" s="1"/>
  <c r="LS9" i="53"/>
  <c r="LT9" i="53" s="1"/>
  <c r="LS6" i="53"/>
  <c r="LT6" i="53"/>
  <c r="LS7" i="53"/>
  <c r="LT7" i="53" s="1"/>
  <c r="LT5" i="53"/>
  <c r="LS5" i="53"/>
  <c r="KF24" i="74"/>
  <c r="KG24" i="74" s="1"/>
  <c r="KF23" i="74"/>
  <c r="KG23" i="74" s="1"/>
  <c r="KF22" i="74"/>
  <c r="KG22" i="74" s="1"/>
  <c r="KF14" i="74"/>
  <c r="KG14" i="74" s="1"/>
  <c r="KF15" i="74"/>
  <c r="KG15" i="74"/>
  <c r="KF16" i="74"/>
  <c r="KG16" i="74"/>
  <c r="KG13" i="74"/>
  <c r="KF13" i="74"/>
  <c r="KF6" i="74"/>
  <c r="KG6" i="74"/>
  <c r="KF7" i="74"/>
  <c r="KG7" i="74" s="1"/>
  <c r="KF8" i="74"/>
  <c r="KG8" i="74"/>
  <c r="KF9" i="74"/>
  <c r="KG9" i="74" s="1"/>
  <c r="KF10" i="74"/>
  <c r="KG10" i="74"/>
  <c r="KF11" i="74"/>
  <c r="KG11" i="74" s="1"/>
  <c r="KF5" i="74"/>
  <c r="KG5" i="74" s="1"/>
  <c r="JA51" i="53" l="1"/>
  <c r="JB51" i="53"/>
  <c r="DN51" i="53" l="1"/>
  <c r="DE44" i="53"/>
  <c r="DE32" i="53"/>
  <c r="DE31" i="53"/>
  <c r="DE30" i="53"/>
  <c r="HE16" i="68" l="1"/>
  <c r="HE13" i="68"/>
  <c r="HE10" i="68"/>
  <c r="HE5" i="68"/>
  <c r="GR27" i="1"/>
  <c r="KA66" i="75" l="1"/>
  <c r="JX66" i="75"/>
  <c r="KB66" i="75" s="1"/>
  <c r="JU66" i="75"/>
  <c r="JR66" i="75"/>
  <c r="JK66" i="75"/>
  <c r="JN66" i="75" s="1"/>
  <c r="JE66" i="75"/>
  <c r="JA66" i="75"/>
  <c r="IX66" i="75"/>
  <c r="JB66" i="75" s="1"/>
  <c r="IU66" i="75"/>
  <c r="IR66" i="75"/>
  <c r="IK66" i="75"/>
  <c r="IE66" i="75"/>
  <c r="IH66" i="75" s="1"/>
  <c r="IA66" i="75"/>
  <c r="HX66" i="75"/>
  <c r="IB66" i="75" s="1"/>
  <c r="HU66" i="75"/>
  <c r="HR66" i="75"/>
  <c r="KG65" i="75"/>
  <c r="KF65" i="75"/>
  <c r="JX65" i="75"/>
  <c r="JR65" i="75"/>
  <c r="JU65" i="75" s="1"/>
  <c r="JN65" i="75"/>
  <c r="JK65" i="75"/>
  <c r="JO65" i="75" s="1"/>
  <c r="JH65" i="75"/>
  <c r="JE65" i="75"/>
  <c r="IX65" i="75"/>
  <c r="JA65" i="75" s="1"/>
  <c r="IR65" i="75"/>
  <c r="IU65" i="75" s="1"/>
  <c r="IN65" i="75"/>
  <c r="IK65" i="75"/>
  <c r="IH65" i="75"/>
  <c r="IE65" i="75"/>
  <c r="IO65" i="75" s="1"/>
  <c r="HX65" i="75"/>
  <c r="HR65" i="75"/>
  <c r="HU65" i="75" s="1"/>
  <c r="KA64" i="75"/>
  <c r="JX64" i="75"/>
  <c r="JU64" i="75"/>
  <c r="JR64" i="75"/>
  <c r="KB64" i="75" s="1"/>
  <c r="JK64" i="75"/>
  <c r="JE64" i="75"/>
  <c r="JH64" i="75" s="1"/>
  <c r="JA64" i="75"/>
  <c r="IX64" i="75"/>
  <c r="JB64" i="75" s="1"/>
  <c r="IU64" i="75"/>
  <c r="IR64" i="75"/>
  <c r="IK64" i="75"/>
  <c r="IN64" i="75" s="1"/>
  <c r="IE64" i="75"/>
  <c r="IH64" i="75" s="1"/>
  <c r="IA64" i="75"/>
  <c r="HX64" i="75"/>
  <c r="HU64" i="75"/>
  <c r="HR64" i="75"/>
  <c r="IB64" i="75" s="1"/>
  <c r="KG63" i="75"/>
  <c r="KF63" i="75"/>
  <c r="KB63" i="75"/>
  <c r="JX63" i="75"/>
  <c r="KA63" i="75" s="1"/>
  <c r="JR63" i="75"/>
  <c r="JU63" i="75" s="1"/>
  <c r="JN63" i="75"/>
  <c r="JK63" i="75"/>
  <c r="JH63" i="75"/>
  <c r="JE63" i="75"/>
  <c r="JO63" i="75" s="1"/>
  <c r="IX63" i="75"/>
  <c r="IR63" i="75"/>
  <c r="IU63" i="75" s="1"/>
  <c r="IN63" i="75"/>
  <c r="IK63" i="75"/>
  <c r="IO63" i="75" s="1"/>
  <c r="IH63" i="75"/>
  <c r="IE63" i="75"/>
  <c r="IB63" i="75"/>
  <c r="HX63" i="75"/>
  <c r="IA63" i="75" s="1"/>
  <c r="HR63" i="75"/>
  <c r="HU63" i="75" s="1"/>
  <c r="KF62" i="75"/>
  <c r="KG62" i="75" s="1"/>
  <c r="KA62" i="75"/>
  <c r="JX62" i="75"/>
  <c r="KB62" i="75" s="1"/>
  <c r="JU62" i="75"/>
  <c r="JR62" i="75"/>
  <c r="JO62" i="75"/>
  <c r="JK62" i="75"/>
  <c r="JN62" i="75" s="1"/>
  <c r="JE62" i="75"/>
  <c r="JH62" i="75" s="1"/>
  <c r="JA62" i="75"/>
  <c r="IX62" i="75"/>
  <c r="IU62" i="75"/>
  <c r="IR62" i="75"/>
  <c r="JB62" i="75" s="1"/>
  <c r="IK62" i="75"/>
  <c r="IE62" i="75"/>
  <c r="IH62" i="75" s="1"/>
  <c r="IA62" i="75"/>
  <c r="HX62" i="75"/>
  <c r="IB62" i="75" s="1"/>
  <c r="HU62" i="75"/>
  <c r="HR62" i="75"/>
  <c r="JX61" i="75"/>
  <c r="JR61" i="75"/>
  <c r="JU61" i="75" s="1"/>
  <c r="JN61" i="75"/>
  <c r="JK61" i="75"/>
  <c r="JO61" i="75" s="1"/>
  <c r="JH61" i="75"/>
  <c r="JE61" i="75"/>
  <c r="IX61" i="75"/>
  <c r="JA61" i="75" s="1"/>
  <c r="IR61" i="75"/>
  <c r="IN61" i="75"/>
  <c r="IK61" i="75"/>
  <c r="IH61" i="75"/>
  <c r="IE61" i="75"/>
  <c r="IO61" i="75" s="1"/>
  <c r="HX61" i="75"/>
  <c r="HR61" i="75"/>
  <c r="HU61" i="75" s="1"/>
  <c r="KA60" i="75"/>
  <c r="JX60" i="75"/>
  <c r="JU60" i="75"/>
  <c r="JR60" i="75"/>
  <c r="KB60" i="75" s="1"/>
  <c r="JK60" i="75"/>
  <c r="JE60" i="75"/>
  <c r="JH60" i="75" s="1"/>
  <c r="JA60" i="75"/>
  <c r="IX60" i="75"/>
  <c r="JB60" i="75" s="1"/>
  <c r="IU60" i="75"/>
  <c r="IR60" i="75"/>
  <c r="IK60" i="75"/>
  <c r="IN60" i="75" s="1"/>
  <c r="IE60" i="75"/>
  <c r="IA60" i="75"/>
  <c r="HX60" i="75"/>
  <c r="HU60" i="75"/>
  <c r="HR60" i="75"/>
  <c r="IB60" i="75" s="1"/>
  <c r="JX59" i="75"/>
  <c r="KA59" i="75" s="1"/>
  <c r="JR59" i="75"/>
  <c r="JU59" i="75" s="1"/>
  <c r="JN59" i="75"/>
  <c r="JK59" i="75"/>
  <c r="JH59" i="75"/>
  <c r="JE59" i="75"/>
  <c r="JO59" i="75" s="1"/>
  <c r="IX59" i="75"/>
  <c r="IR59" i="75"/>
  <c r="IU59" i="75" s="1"/>
  <c r="IN59" i="75"/>
  <c r="IK59" i="75"/>
  <c r="IO59" i="75" s="1"/>
  <c r="IH59" i="75"/>
  <c r="IE59" i="75"/>
  <c r="IB59" i="75"/>
  <c r="HX59" i="75"/>
  <c r="IA59" i="75" s="1"/>
  <c r="HR59" i="75"/>
  <c r="HU59" i="75" s="1"/>
  <c r="KF58" i="75"/>
  <c r="KG58" i="75" s="1"/>
  <c r="KA58" i="75"/>
  <c r="JX58" i="75"/>
  <c r="KB58" i="75" s="1"/>
  <c r="JU58" i="75"/>
  <c r="JR58" i="75"/>
  <c r="JO58" i="75"/>
  <c r="JK58" i="75"/>
  <c r="JN58" i="75" s="1"/>
  <c r="JE58" i="75"/>
  <c r="JH58" i="75" s="1"/>
  <c r="JA58" i="75"/>
  <c r="IX58" i="75"/>
  <c r="IU58" i="75"/>
  <c r="IR58" i="75"/>
  <c r="JB58" i="75" s="1"/>
  <c r="IK58" i="75"/>
  <c r="IE58" i="75"/>
  <c r="IH58" i="75" s="1"/>
  <c r="IA58" i="75"/>
  <c r="HX58" i="75"/>
  <c r="IB58" i="75" s="1"/>
  <c r="HU58" i="75"/>
  <c r="HR58" i="75"/>
  <c r="JX57" i="75"/>
  <c r="JR57" i="75"/>
  <c r="JU57" i="75" s="1"/>
  <c r="JN57" i="75"/>
  <c r="JK57" i="75"/>
  <c r="JO57" i="75" s="1"/>
  <c r="JH57" i="75"/>
  <c r="JE57" i="75"/>
  <c r="JB57" i="75"/>
  <c r="IX57" i="75"/>
  <c r="JA57" i="75" s="1"/>
  <c r="IR57" i="75"/>
  <c r="IU57" i="75" s="1"/>
  <c r="IN57" i="75"/>
  <c r="IK57" i="75"/>
  <c r="IH57" i="75"/>
  <c r="IE57" i="75"/>
  <c r="IO57" i="75" s="1"/>
  <c r="HX57" i="75"/>
  <c r="HR57" i="75"/>
  <c r="HU57" i="75" s="1"/>
  <c r="KA56" i="75"/>
  <c r="JX56" i="75"/>
  <c r="JU56" i="75"/>
  <c r="JR56" i="75"/>
  <c r="KB56" i="75" s="1"/>
  <c r="JK56" i="75"/>
  <c r="JE56" i="75"/>
  <c r="JH56" i="75" s="1"/>
  <c r="JA56" i="75"/>
  <c r="IX56" i="75"/>
  <c r="JB56" i="75" s="1"/>
  <c r="IU56" i="75"/>
  <c r="IR56" i="75"/>
  <c r="IO56" i="75"/>
  <c r="IK56" i="75"/>
  <c r="IN56" i="75" s="1"/>
  <c r="IE56" i="75"/>
  <c r="IH56" i="75" s="1"/>
  <c r="IA56" i="75"/>
  <c r="HX56" i="75"/>
  <c r="HU56" i="75"/>
  <c r="HR56" i="75"/>
  <c r="IB56" i="75" s="1"/>
  <c r="JX55" i="75"/>
  <c r="KA55" i="75" s="1"/>
  <c r="JR55" i="75"/>
  <c r="JN55" i="75"/>
  <c r="JK55" i="75"/>
  <c r="JH55" i="75"/>
  <c r="JE55" i="75"/>
  <c r="JO55" i="75" s="1"/>
  <c r="IX55" i="75"/>
  <c r="IR55" i="75"/>
  <c r="IU55" i="75" s="1"/>
  <c r="IN55" i="75"/>
  <c r="IK55" i="75"/>
  <c r="IO55" i="75" s="1"/>
  <c r="IH55" i="75"/>
  <c r="IE55" i="75"/>
  <c r="HX55" i="75"/>
  <c r="IA55" i="75" s="1"/>
  <c r="HR55" i="75"/>
  <c r="HU55" i="75" s="1"/>
  <c r="KA54" i="75"/>
  <c r="JX54" i="75"/>
  <c r="KB54" i="75" s="1"/>
  <c r="JU54" i="75"/>
  <c r="JR54" i="75"/>
  <c r="JK54" i="75"/>
  <c r="JN54" i="75" s="1"/>
  <c r="JE54" i="75"/>
  <c r="JH54" i="75" s="1"/>
  <c r="JA54" i="75"/>
  <c r="IX54" i="75"/>
  <c r="IU54" i="75"/>
  <c r="IR54" i="75"/>
  <c r="JB54" i="75" s="1"/>
  <c r="IK54" i="75"/>
  <c r="IE54" i="75"/>
  <c r="IH54" i="75" s="1"/>
  <c r="IA54" i="75"/>
  <c r="HX54" i="75"/>
  <c r="IB54" i="75" s="1"/>
  <c r="HU54" i="75"/>
  <c r="HR54" i="75"/>
  <c r="JX53" i="75"/>
  <c r="JR53" i="75"/>
  <c r="JU53" i="75" s="1"/>
  <c r="JN53" i="75"/>
  <c r="JK53" i="75"/>
  <c r="JO53" i="75" s="1"/>
  <c r="JH53" i="75"/>
  <c r="JE53" i="75"/>
  <c r="JB53" i="75"/>
  <c r="IX53" i="75"/>
  <c r="JA53" i="75" s="1"/>
  <c r="IR53" i="75"/>
  <c r="IU53" i="75" s="1"/>
  <c r="IN53" i="75"/>
  <c r="IK53" i="75"/>
  <c r="IH53" i="75"/>
  <c r="IE53" i="75"/>
  <c r="IO53" i="75" s="1"/>
  <c r="HX53" i="75"/>
  <c r="HR53" i="75"/>
  <c r="HU53" i="75" s="1"/>
  <c r="KA52" i="75"/>
  <c r="JX52" i="75"/>
  <c r="JU52" i="75"/>
  <c r="JR52" i="75"/>
  <c r="KB52" i="75" s="1"/>
  <c r="JK52" i="75"/>
  <c r="JE52" i="75"/>
  <c r="JH52" i="75" s="1"/>
  <c r="JA52" i="75"/>
  <c r="IX52" i="75"/>
  <c r="JB52" i="75" s="1"/>
  <c r="IU52" i="75"/>
  <c r="IR52" i="75"/>
  <c r="IO52" i="75"/>
  <c r="IK52" i="75"/>
  <c r="IN52" i="75" s="1"/>
  <c r="IE52" i="75"/>
  <c r="IH52" i="75" s="1"/>
  <c r="IA52" i="75"/>
  <c r="HX52" i="75"/>
  <c r="HU52" i="75"/>
  <c r="HR52" i="75"/>
  <c r="IB52" i="75" s="1"/>
  <c r="JX51" i="75"/>
  <c r="KA51" i="75" s="1"/>
  <c r="JR51" i="75"/>
  <c r="JU51" i="75" s="1"/>
  <c r="JN51" i="75"/>
  <c r="JK51" i="75"/>
  <c r="JH51" i="75"/>
  <c r="JE51" i="75"/>
  <c r="JO51" i="75" s="1"/>
  <c r="JB51" i="75"/>
  <c r="IX51" i="75"/>
  <c r="JA51" i="75" s="1"/>
  <c r="IR51" i="75"/>
  <c r="IU51" i="75" s="1"/>
  <c r="IN51" i="75"/>
  <c r="IK51" i="75"/>
  <c r="IO51" i="75" s="1"/>
  <c r="IH51" i="75"/>
  <c r="IE51" i="75"/>
  <c r="HX51" i="75"/>
  <c r="HR51" i="75"/>
  <c r="HU51" i="75" s="1"/>
  <c r="KG50" i="75"/>
  <c r="KF50" i="75"/>
  <c r="KA50" i="75"/>
  <c r="JX50" i="75"/>
  <c r="KB50" i="75" s="1"/>
  <c r="JU50" i="75"/>
  <c r="JR50" i="75"/>
  <c r="JO50" i="75"/>
  <c r="JK50" i="75"/>
  <c r="JN50" i="75" s="1"/>
  <c r="JE50" i="75"/>
  <c r="JH50" i="75" s="1"/>
  <c r="JB50" i="75"/>
  <c r="JA50" i="75"/>
  <c r="IX50" i="75"/>
  <c r="IR50" i="75"/>
  <c r="IU50" i="75" s="1"/>
  <c r="IK50" i="75"/>
  <c r="IN50" i="75" s="1"/>
  <c r="IE50" i="75"/>
  <c r="IH50" i="75" s="1"/>
  <c r="HX50" i="75"/>
  <c r="IB50" i="75" s="1"/>
  <c r="HU50" i="75"/>
  <c r="HR50" i="75"/>
  <c r="KF49" i="75"/>
  <c r="KG49" i="75" s="1"/>
  <c r="JX49" i="75"/>
  <c r="JR49" i="75"/>
  <c r="JU49" i="75" s="1"/>
  <c r="JK49" i="75"/>
  <c r="JH49" i="75"/>
  <c r="JE49" i="75"/>
  <c r="JA49" i="75"/>
  <c r="IX49" i="75"/>
  <c r="JB49" i="75" s="1"/>
  <c r="IR49" i="75"/>
  <c r="IU49" i="75" s="1"/>
  <c r="IN49" i="75"/>
  <c r="IK49" i="75"/>
  <c r="IH49" i="75"/>
  <c r="IE49" i="75"/>
  <c r="IO49" i="75" s="1"/>
  <c r="IB49" i="75"/>
  <c r="HX49" i="75"/>
  <c r="IA49" i="75" s="1"/>
  <c r="HU49" i="75"/>
  <c r="HR49" i="75"/>
  <c r="KA48" i="75"/>
  <c r="JX48" i="75"/>
  <c r="JU48" i="75"/>
  <c r="JR48" i="75"/>
  <c r="KB48" i="75" s="1"/>
  <c r="JO48" i="75"/>
  <c r="JK48" i="75"/>
  <c r="JN48" i="75" s="1"/>
  <c r="JH48" i="75"/>
  <c r="JE48" i="75"/>
  <c r="JA48" i="75"/>
  <c r="IX48" i="75"/>
  <c r="JB48" i="75" s="1"/>
  <c r="IU48" i="75"/>
  <c r="IR48" i="75"/>
  <c r="IK48" i="75"/>
  <c r="IE48" i="75"/>
  <c r="IH48" i="75" s="1"/>
  <c r="IA48" i="75"/>
  <c r="HX48" i="75"/>
  <c r="HR48" i="75"/>
  <c r="HU48" i="75" s="1"/>
  <c r="KA47" i="75"/>
  <c r="JX47" i="75"/>
  <c r="JR47" i="75"/>
  <c r="JN47" i="75"/>
  <c r="JK47" i="75"/>
  <c r="JH47" i="75"/>
  <c r="JE47" i="75"/>
  <c r="JO47" i="75" s="1"/>
  <c r="JB47" i="75"/>
  <c r="IX47" i="75"/>
  <c r="JA47" i="75" s="1"/>
  <c r="IU47" i="75"/>
  <c r="IR47" i="75"/>
  <c r="IN47" i="75"/>
  <c r="IK47" i="75"/>
  <c r="IO47" i="75" s="1"/>
  <c r="IH47" i="75"/>
  <c r="IE47" i="75"/>
  <c r="HX47" i="75"/>
  <c r="HR47" i="75"/>
  <c r="HU47" i="75" s="1"/>
  <c r="KA46" i="75"/>
  <c r="JX46" i="75"/>
  <c r="KB46" i="75" s="1"/>
  <c r="JU46" i="75"/>
  <c r="JR46" i="75"/>
  <c r="JO46" i="75"/>
  <c r="JK46" i="75"/>
  <c r="JN46" i="75" s="1"/>
  <c r="JE46" i="75"/>
  <c r="JH46" i="75" s="1"/>
  <c r="JB46" i="75"/>
  <c r="JA46" i="75"/>
  <c r="IX46" i="75"/>
  <c r="IR46" i="75"/>
  <c r="IU46" i="75" s="1"/>
  <c r="IK46" i="75"/>
  <c r="IN46" i="75" s="1"/>
  <c r="IE46" i="75"/>
  <c r="IH46" i="75" s="1"/>
  <c r="HX46" i="75"/>
  <c r="IB46" i="75" s="1"/>
  <c r="HU46" i="75"/>
  <c r="HR46" i="75"/>
  <c r="JX45" i="75"/>
  <c r="JR45" i="75"/>
  <c r="JU45" i="75" s="1"/>
  <c r="JN45" i="75"/>
  <c r="JK45" i="75"/>
  <c r="JO45" i="75" s="1"/>
  <c r="JH45" i="75"/>
  <c r="JE45" i="75"/>
  <c r="JB45" i="75"/>
  <c r="IX45" i="75"/>
  <c r="JA45" i="75" s="1"/>
  <c r="IR45" i="75"/>
  <c r="IU45" i="75" s="1"/>
  <c r="IN45" i="75"/>
  <c r="IK45" i="75"/>
  <c r="IH45" i="75"/>
  <c r="IE45" i="75"/>
  <c r="IO45" i="75" s="1"/>
  <c r="HX45" i="75"/>
  <c r="HR45" i="75"/>
  <c r="HU45" i="75" s="1"/>
  <c r="KA44" i="75"/>
  <c r="JX44" i="75"/>
  <c r="JU44" i="75"/>
  <c r="JR44" i="75"/>
  <c r="KB44" i="75" s="1"/>
  <c r="JK44" i="75"/>
  <c r="JE44" i="75"/>
  <c r="JH44" i="75" s="1"/>
  <c r="JA44" i="75"/>
  <c r="IX44" i="75"/>
  <c r="JB44" i="75" s="1"/>
  <c r="IU44" i="75"/>
  <c r="IR44" i="75"/>
  <c r="IO44" i="75"/>
  <c r="IK44" i="75"/>
  <c r="IN44" i="75" s="1"/>
  <c r="IE44" i="75"/>
  <c r="IH44" i="75" s="1"/>
  <c r="IA44" i="75"/>
  <c r="HX44" i="75"/>
  <c r="HU44" i="75"/>
  <c r="HR44" i="75"/>
  <c r="IB44" i="75" s="1"/>
  <c r="KB43" i="75"/>
  <c r="JX43" i="75"/>
  <c r="KA43" i="75" s="1"/>
  <c r="JR43" i="75"/>
  <c r="JU43" i="75" s="1"/>
  <c r="JN43" i="75"/>
  <c r="JK43" i="75"/>
  <c r="JH43" i="75"/>
  <c r="JE43" i="75"/>
  <c r="JO43" i="75" s="1"/>
  <c r="IX43" i="75"/>
  <c r="IR43" i="75"/>
  <c r="IU43" i="75" s="1"/>
  <c r="IN43" i="75"/>
  <c r="IK43" i="75"/>
  <c r="IO43" i="75" s="1"/>
  <c r="IH43" i="75"/>
  <c r="IE43" i="75"/>
  <c r="HX43" i="75"/>
  <c r="IA43" i="75" s="1"/>
  <c r="HR43" i="75"/>
  <c r="HU43" i="75" s="1"/>
  <c r="KA42" i="75"/>
  <c r="JX42" i="75"/>
  <c r="KB42" i="75" s="1"/>
  <c r="JU42" i="75"/>
  <c r="JR42" i="75"/>
  <c r="JK42" i="75"/>
  <c r="JN42" i="75" s="1"/>
  <c r="JE42" i="75"/>
  <c r="JH42" i="75" s="1"/>
  <c r="JA42" i="75"/>
  <c r="IX42" i="75"/>
  <c r="IU42" i="75"/>
  <c r="IR42" i="75"/>
  <c r="JB42" i="75" s="1"/>
  <c r="IK42" i="75"/>
  <c r="IE42" i="75"/>
  <c r="IH42" i="75" s="1"/>
  <c r="IA42" i="75"/>
  <c r="HX42" i="75"/>
  <c r="IB42" i="75" s="1"/>
  <c r="HU42" i="75"/>
  <c r="HR42" i="75"/>
  <c r="JX41" i="75"/>
  <c r="JR41" i="75"/>
  <c r="JU41" i="75" s="1"/>
  <c r="JN41" i="75"/>
  <c r="JK41" i="75"/>
  <c r="JE41" i="75"/>
  <c r="JH41" i="75" s="1"/>
  <c r="JB41" i="75"/>
  <c r="IX41" i="75"/>
  <c r="JA41" i="75" s="1"/>
  <c r="IR41" i="75"/>
  <c r="IU41" i="75" s="1"/>
  <c r="IN41" i="75"/>
  <c r="IK41" i="75"/>
  <c r="IE41" i="75"/>
  <c r="IO41" i="75" s="1"/>
  <c r="HX41" i="75"/>
  <c r="HR41" i="75"/>
  <c r="HU41" i="75" s="1"/>
  <c r="KF40" i="75"/>
  <c r="KG40" i="75" s="1"/>
  <c r="KA40" i="75"/>
  <c r="JX40" i="75"/>
  <c r="JU40" i="75"/>
  <c r="JR40" i="75"/>
  <c r="KB40" i="75" s="1"/>
  <c r="JK40" i="75"/>
  <c r="JE40" i="75"/>
  <c r="JH40" i="75" s="1"/>
  <c r="JA40" i="75"/>
  <c r="IX40" i="75"/>
  <c r="JB40" i="75" s="1"/>
  <c r="IU40" i="75"/>
  <c r="IR40" i="75"/>
  <c r="IK40" i="75"/>
  <c r="IN40" i="75" s="1"/>
  <c r="IE40" i="75"/>
  <c r="IH40" i="75" s="1"/>
  <c r="IA40" i="75"/>
  <c r="HX40" i="75"/>
  <c r="HU40" i="75"/>
  <c r="HR40" i="75"/>
  <c r="IB40" i="75" s="1"/>
  <c r="KB39" i="75"/>
  <c r="JX39" i="75"/>
  <c r="KA39" i="75" s="1"/>
  <c r="JR39" i="75"/>
  <c r="JU39" i="75" s="1"/>
  <c r="JN39" i="75"/>
  <c r="JK39" i="75"/>
  <c r="JH39" i="75"/>
  <c r="JE39" i="75"/>
  <c r="JO39" i="75" s="1"/>
  <c r="IX39" i="75"/>
  <c r="IR39" i="75"/>
  <c r="IU39" i="75" s="1"/>
  <c r="IN39" i="75"/>
  <c r="IK39" i="75"/>
  <c r="IO39" i="75" s="1"/>
  <c r="IH39" i="75"/>
  <c r="IE39" i="75"/>
  <c r="IB39" i="75"/>
  <c r="HX39" i="75"/>
  <c r="IA39" i="75" s="1"/>
  <c r="HR39" i="75"/>
  <c r="HU39" i="75" s="1"/>
  <c r="KA38" i="75"/>
  <c r="JX38" i="75"/>
  <c r="JR38" i="75"/>
  <c r="JU38" i="75" s="1"/>
  <c r="JO38" i="75"/>
  <c r="JK38" i="75"/>
  <c r="JN38" i="75" s="1"/>
  <c r="JE38" i="75"/>
  <c r="JH38" i="75" s="1"/>
  <c r="JA38" i="75"/>
  <c r="IX38" i="75"/>
  <c r="IU38" i="75"/>
  <c r="IR38" i="75"/>
  <c r="JB38" i="75" s="1"/>
  <c r="IK38" i="75"/>
  <c r="IE38" i="75"/>
  <c r="IH38" i="75" s="1"/>
  <c r="IA38" i="75"/>
  <c r="HX38" i="75"/>
  <c r="IB38" i="75" s="1"/>
  <c r="HU38" i="75"/>
  <c r="HR38" i="75"/>
  <c r="JX37" i="75"/>
  <c r="JR37" i="75"/>
  <c r="JU37" i="75" s="1"/>
  <c r="JN37" i="75"/>
  <c r="JK37" i="75"/>
  <c r="JE37" i="75"/>
  <c r="JH37" i="75" s="1"/>
  <c r="IX37" i="75"/>
  <c r="JA37" i="75" s="1"/>
  <c r="IR37" i="75"/>
  <c r="IU37" i="75" s="1"/>
  <c r="IN37" i="75"/>
  <c r="IK37" i="75"/>
  <c r="IE37" i="75"/>
  <c r="IO37" i="75" s="1"/>
  <c r="HX37" i="75"/>
  <c r="HR37" i="75"/>
  <c r="HU37" i="75" s="1"/>
  <c r="KA36" i="75"/>
  <c r="JX36" i="75"/>
  <c r="JU36" i="75"/>
  <c r="JR36" i="75"/>
  <c r="KB36" i="75" s="1"/>
  <c r="JK36" i="75"/>
  <c r="JE36" i="75"/>
  <c r="JH36" i="75" s="1"/>
  <c r="JA36" i="75"/>
  <c r="IX36" i="75"/>
  <c r="JB36" i="75" s="1"/>
  <c r="IU36" i="75"/>
  <c r="IR36" i="75"/>
  <c r="IK36" i="75"/>
  <c r="IN36" i="75" s="1"/>
  <c r="IE36" i="75"/>
  <c r="IH36" i="75" s="1"/>
  <c r="IA36" i="75"/>
  <c r="HX36" i="75"/>
  <c r="HU36" i="75"/>
  <c r="HR36" i="75"/>
  <c r="IB36" i="75" s="1"/>
  <c r="JX35" i="75"/>
  <c r="KA35" i="75" s="1"/>
  <c r="JR35" i="75"/>
  <c r="JU35" i="75" s="1"/>
  <c r="JN35" i="75"/>
  <c r="JK35" i="75"/>
  <c r="JE35" i="75"/>
  <c r="JO35" i="75" s="1"/>
  <c r="IX35" i="75"/>
  <c r="IR35" i="75"/>
  <c r="IU35" i="75" s="1"/>
  <c r="IN35" i="75"/>
  <c r="IK35" i="75"/>
  <c r="IH35" i="75"/>
  <c r="IB35" i="75"/>
  <c r="HX35" i="75"/>
  <c r="IA35" i="75" s="1"/>
  <c r="HR35" i="75"/>
  <c r="HU35" i="75" s="1"/>
  <c r="KA34" i="75"/>
  <c r="JX34" i="75"/>
  <c r="KB34" i="75" s="1"/>
  <c r="JR34" i="75"/>
  <c r="JU34" i="75" s="1"/>
  <c r="JO34" i="75"/>
  <c r="JK34" i="75"/>
  <c r="JN34" i="75" s="1"/>
  <c r="JE34" i="75"/>
  <c r="JH34" i="75" s="1"/>
  <c r="JA34" i="75"/>
  <c r="IX34" i="75"/>
  <c r="IU34" i="75"/>
  <c r="IR34" i="75"/>
  <c r="JB34" i="75" s="1"/>
  <c r="IK34" i="75"/>
  <c r="IE34" i="75"/>
  <c r="IH34" i="75" s="1"/>
  <c r="IA34" i="75"/>
  <c r="HX34" i="75"/>
  <c r="HU34" i="75"/>
  <c r="HR34" i="75"/>
  <c r="JX33" i="75"/>
  <c r="JR33" i="75"/>
  <c r="JU33" i="75" s="1"/>
  <c r="JN33" i="75"/>
  <c r="JK33" i="75"/>
  <c r="JO33" i="75" s="1"/>
  <c r="JH33" i="75"/>
  <c r="JE33" i="75"/>
  <c r="JB33" i="75"/>
  <c r="IX33" i="75"/>
  <c r="JA33" i="75" s="1"/>
  <c r="IR33" i="75"/>
  <c r="IU33" i="75" s="1"/>
  <c r="IN33" i="75"/>
  <c r="IK33" i="75"/>
  <c r="IH33" i="75"/>
  <c r="IE33" i="75"/>
  <c r="IO33" i="75" s="1"/>
  <c r="HX33" i="75"/>
  <c r="HR33" i="75"/>
  <c r="HU33" i="75" s="1"/>
  <c r="KA32" i="75"/>
  <c r="JX32" i="75"/>
  <c r="JU32" i="75"/>
  <c r="JR32" i="75"/>
  <c r="KB32" i="75" s="1"/>
  <c r="JK32" i="75"/>
  <c r="JE32" i="75"/>
  <c r="JH32" i="75" s="1"/>
  <c r="JA32" i="75"/>
  <c r="IX32" i="75"/>
  <c r="JB32" i="75" s="1"/>
  <c r="IU32" i="75"/>
  <c r="IR32" i="75"/>
  <c r="IO32" i="75"/>
  <c r="IK32" i="75"/>
  <c r="IN32" i="75" s="1"/>
  <c r="IE32" i="75"/>
  <c r="IH32" i="75" s="1"/>
  <c r="IA32" i="75"/>
  <c r="HX32" i="75"/>
  <c r="HU32" i="75"/>
  <c r="HR32" i="75"/>
  <c r="IB32" i="75" s="1"/>
  <c r="JX31" i="75"/>
  <c r="KA31" i="75" s="1"/>
  <c r="JR31" i="75"/>
  <c r="JU31" i="75" s="1"/>
  <c r="JN31" i="75"/>
  <c r="JK31" i="75"/>
  <c r="JH31" i="75"/>
  <c r="JE31" i="75"/>
  <c r="JO31" i="75" s="1"/>
  <c r="IX31" i="75"/>
  <c r="JA31" i="75" s="1"/>
  <c r="IR31" i="75"/>
  <c r="IU31" i="75" s="1"/>
  <c r="IN31" i="75"/>
  <c r="IK31" i="75"/>
  <c r="IO31" i="75" s="1"/>
  <c r="IH31" i="75"/>
  <c r="IE31" i="75"/>
  <c r="IB31" i="75"/>
  <c r="HX31" i="75"/>
  <c r="IA31" i="75" s="1"/>
  <c r="HR31" i="75"/>
  <c r="HU31" i="75" s="1"/>
  <c r="KA30" i="75"/>
  <c r="JX30" i="75"/>
  <c r="KB30" i="75" s="1"/>
  <c r="JU30" i="75"/>
  <c r="JR30" i="75"/>
  <c r="JO30" i="75"/>
  <c r="JK30" i="75"/>
  <c r="JN30" i="75" s="1"/>
  <c r="JE30" i="75"/>
  <c r="JH30" i="75" s="1"/>
  <c r="JA30" i="75"/>
  <c r="IX30" i="75"/>
  <c r="IU30" i="75"/>
  <c r="IR30" i="75"/>
  <c r="JB30" i="75" s="1"/>
  <c r="IK30" i="75"/>
  <c r="IN30" i="75" s="1"/>
  <c r="IE30" i="75"/>
  <c r="IH30" i="75" s="1"/>
  <c r="IA30" i="75"/>
  <c r="HX30" i="75"/>
  <c r="IB30" i="75" s="1"/>
  <c r="HU30" i="75"/>
  <c r="HR30" i="75"/>
  <c r="KG29" i="75"/>
  <c r="KF29" i="75"/>
  <c r="KB29" i="75"/>
  <c r="JX29" i="75"/>
  <c r="KA29" i="75" s="1"/>
  <c r="JR29" i="75"/>
  <c r="JU29" i="75" s="1"/>
  <c r="JN29" i="75"/>
  <c r="JK29" i="75"/>
  <c r="JO29" i="75" s="1"/>
  <c r="JH29" i="75"/>
  <c r="JE29" i="75"/>
  <c r="IX29" i="75"/>
  <c r="JA29" i="75" s="1"/>
  <c r="IR29" i="75"/>
  <c r="IU29" i="75" s="1"/>
  <c r="IN29" i="75"/>
  <c r="IK29" i="75"/>
  <c r="IH29" i="75"/>
  <c r="IE29" i="75"/>
  <c r="IO29" i="75" s="1"/>
  <c r="HX29" i="75"/>
  <c r="IA29" i="75" s="1"/>
  <c r="HR29" i="75"/>
  <c r="HU29" i="75" s="1"/>
  <c r="KA28" i="75"/>
  <c r="JX28" i="75"/>
  <c r="JU28" i="75"/>
  <c r="JR28" i="75"/>
  <c r="KB28" i="75" s="1"/>
  <c r="JO28" i="75"/>
  <c r="JK28" i="75"/>
  <c r="JN28" i="75" s="1"/>
  <c r="JH28" i="75"/>
  <c r="JE28" i="75"/>
  <c r="JA28" i="75"/>
  <c r="IX28" i="75"/>
  <c r="JB28" i="75" s="1"/>
  <c r="IU28" i="75"/>
  <c r="IR28" i="75"/>
  <c r="IK28" i="75"/>
  <c r="IO28" i="75" s="1"/>
  <c r="IE28" i="75"/>
  <c r="IH28" i="75" s="1"/>
  <c r="IA28" i="75"/>
  <c r="HX28" i="75"/>
  <c r="HR28" i="75"/>
  <c r="HU28" i="75" s="1"/>
  <c r="KA27" i="75"/>
  <c r="JX27" i="75"/>
  <c r="JR27" i="75"/>
  <c r="JU27" i="75" s="1"/>
  <c r="JN27" i="75"/>
  <c r="JK27" i="75"/>
  <c r="JH27" i="75"/>
  <c r="JE27" i="75"/>
  <c r="JO27" i="75" s="1"/>
  <c r="JB27" i="75"/>
  <c r="IX27" i="75"/>
  <c r="JA27" i="75" s="1"/>
  <c r="IU27" i="75"/>
  <c r="IR27" i="75"/>
  <c r="IN27" i="75"/>
  <c r="IK27" i="75"/>
  <c r="IO27" i="75" s="1"/>
  <c r="IH27" i="75"/>
  <c r="IE27" i="75"/>
  <c r="HX27" i="75"/>
  <c r="IB27" i="75" s="1"/>
  <c r="HR27" i="75"/>
  <c r="HU27" i="75" s="1"/>
  <c r="KA26" i="75"/>
  <c r="JX26" i="75"/>
  <c r="KB26" i="75" s="1"/>
  <c r="JU26" i="75"/>
  <c r="JR26" i="75"/>
  <c r="JO26" i="75"/>
  <c r="JK26" i="75"/>
  <c r="JN26" i="75" s="1"/>
  <c r="JE26" i="75"/>
  <c r="JH26" i="75" s="1"/>
  <c r="JA26" i="75"/>
  <c r="IX26" i="75"/>
  <c r="IR26" i="75"/>
  <c r="JB26" i="75" s="1"/>
  <c r="IK26" i="75"/>
  <c r="IN26" i="75" s="1"/>
  <c r="IE26" i="75"/>
  <c r="IH26" i="75" s="1"/>
  <c r="HX26" i="75"/>
  <c r="IB26" i="75" s="1"/>
  <c r="HU26" i="75"/>
  <c r="HR26" i="75"/>
  <c r="JX25" i="75"/>
  <c r="KA25" i="75" s="1"/>
  <c r="JR25" i="75"/>
  <c r="JU25" i="75" s="1"/>
  <c r="JK25" i="75"/>
  <c r="JO25" i="75" s="1"/>
  <c r="JH25" i="75"/>
  <c r="JE25" i="75"/>
  <c r="JA25" i="75"/>
  <c r="IX25" i="75"/>
  <c r="JB25" i="75" s="1"/>
  <c r="IR25" i="75"/>
  <c r="IU25" i="75" s="1"/>
  <c r="IN25" i="75"/>
  <c r="IK25" i="75"/>
  <c r="IH25" i="75"/>
  <c r="IE25" i="75"/>
  <c r="IO25" i="75" s="1"/>
  <c r="HX25" i="75"/>
  <c r="IA25" i="75" s="1"/>
  <c r="HR25" i="75"/>
  <c r="IB25" i="75" s="1"/>
  <c r="KA24" i="75"/>
  <c r="JX24" i="75"/>
  <c r="JU24" i="75"/>
  <c r="JR24" i="75"/>
  <c r="KB24" i="75" s="1"/>
  <c r="JO24" i="75"/>
  <c r="JK24" i="75"/>
  <c r="JN24" i="75" s="1"/>
  <c r="JH24" i="75"/>
  <c r="JE24" i="75"/>
  <c r="JA24" i="75"/>
  <c r="IX24" i="75"/>
  <c r="JB24" i="75" s="1"/>
  <c r="IU24" i="75"/>
  <c r="IR24" i="75"/>
  <c r="IK24" i="75"/>
  <c r="IO24" i="75" s="1"/>
  <c r="IE24" i="75"/>
  <c r="IH24" i="75" s="1"/>
  <c r="IA24" i="75"/>
  <c r="HX24" i="75"/>
  <c r="HR24" i="75"/>
  <c r="HU24" i="75" s="1"/>
  <c r="KA23" i="75"/>
  <c r="JX23" i="75"/>
  <c r="JR23" i="75"/>
  <c r="JU23" i="75" s="1"/>
  <c r="JN23" i="75"/>
  <c r="JK23" i="75"/>
  <c r="JE23" i="75"/>
  <c r="JO23" i="75" s="1"/>
  <c r="JB23" i="75"/>
  <c r="IX23" i="75"/>
  <c r="JA23" i="75" s="1"/>
  <c r="IU23" i="75"/>
  <c r="IR23" i="75"/>
  <c r="IN23" i="75"/>
  <c r="IK23" i="75"/>
  <c r="IH23" i="75"/>
  <c r="IE23" i="75"/>
  <c r="HX23" i="75"/>
  <c r="IB23" i="75" s="1"/>
  <c r="HR23" i="75"/>
  <c r="HU23" i="75" s="1"/>
  <c r="KA22" i="75"/>
  <c r="JX22" i="75"/>
  <c r="KB22" i="75" s="1"/>
  <c r="JU22" i="75"/>
  <c r="JR22" i="75"/>
  <c r="JO22" i="75"/>
  <c r="JK22" i="75"/>
  <c r="JN22" i="75" s="1"/>
  <c r="JE22" i="75"/>
  <c r="JH22" i="75" s="1"/>
  <c r="JA22" i="75"/>
  <c r="IX22" i="75"/>
  <c r="IR22" i="75"/>
  <c r="IU22" i="75" s="1"/>
  <c r="IK22" i="75"/>
  <c r="IN22" i="75" s="1"/>
  <c r="IE22" i="75"/>
  <c r="IH22" i="75" s="1"/>
  <c r="HX22" i="75"/>
  <c r="IB22" i="75" s="1"/>
  <c r="HU22" i="75"/>
  <c r="HR22" i="75"/>
  <c r="KF21" i="75"/>
  <c r="KG21" i="75" s="1"/>
  <c r="JX21" i="75"/>
  <c r="KA21" i="75" s="1"/>
  <c r="JR21" i="75"/>
  <c r="JU21" i="75" s="1"/>
  <c r="JK21" i="75"/>
  <c r="JO21" i="75" s="1"/>
  <c r="JH21" i="75"/>
  <c r="JE21" i="75"/>
  <c r="JA21" i="75"/>
  <c r="IX21" i="75"/>
  <c r="JB21" i="75" s="1"/>
  <c r="IR21" i="75"/>
  <c r="IU21" i="75" s="1"/>
  <c r="IN21" i="75"/>
  <c r="IK21" i="75"/>
  <c r="IH21" i="75"/>
  <c r="IE21" i="75"/>
  <c r="IO21" i="75" s="1"/>
  <c r="IB21" i="75"/>
  <c r="HX21" i="75"/>
  <c r="IA21" i="75" s="1"/>
  <c r="HU21" i="75"/>
  <c r="HR21" i="75"/>
  <c r="KF20" i="75"/>
  <c r="KG20" i="75" s="1"/>
  <c r="KA20" i="75"/>
  <c r="JX20" i="75"/>
  <c r="JU20" i="75"/>
  <c r="JR20" i="75"/>
  <c r="KB20" i="75" s="1"/>
  <c r="JK20" i="75"/>
  <c r="JO20" i="75" s="1"/>
  <c r="JE20" i="75"/>
  <c r="JH20" i="75" s="1"/>
  <c r="JA20" i="75"/>
  <c r="IX20" i="75"/>
  <c r="JB20" i="75" s="1"/>
  <c r="IU20" i="75"/>
  <c r="IR20" i="75"/>
  <c r="IK20" i="75"/>
  <c r="IN20" i="75" s="1"/>
  <c r="IE20" i="75"/>
  <c r="IO20" i="75" s="1"/>
  <c r="IA20" i="75"/>
  <c r="HX20" i="75"/>
  <c r="HU20" i="75"/>
  <c r="HR20" i="75"/>
  <c r="IB20" i="75" s="1"/>
  <c r="JX19" i="75"/>
  <c r="KA19" i="75" s="1"/>
  <c r="JR19" i="75"/>
  <c r="KB19" i="75" s="1"/>
  <c r="JN19" i="75"/>
  <c r="JK19" i="75"/>
  <c r="JH19" i="75"/>
  <c r="JE19" i="75"/>
  <c r="JO19" i="75" s="1"/>
  <c r="IX19" i="75"/>
  <c r="JB19" i="75" s="1"/>
  <c r="IR19" i="75"/>
  <c r="IU19" i="75" s="1"/>
  <c r="IN19" i="75"/>
  <c r="IK19" i="75"/>
  <c r="IO19" i="75" s="1"/>
  <c r="IH19" i="75"/>
  <c r="IE19" i="75"/>
  <c r="HX19" i="75"/>
  <c r="IA19" i="75" s="1"/>
  <c r="HR19" i="75"/>
  <c r="HU19" i="75" s="1"/>
  <c r="KF18" i="75"/>
  <c r="KG18" i="75" s="1"/>
  <c r="KA18" i="75"/>
  <c r="JX18" i="75"/>
  <c r="KB18" i="75" s="1"/>
  <c r="JU18" i="75"/>
  <c r="JR18" i="75"/>
  <c r="JK18" i="75"/>
  <c r="JN18" i="75" s="1"/>
  <c r="JE18" i="75"/>
  <c r="JH18" i="75" s="1"/>
  <c r="JA18" i="75"/>
  <c r="IX18" i="75"/>
  <c r="IU18" i="75"/>
  <c r="IR18" i="75"/>
  <c r="JB18" i="75" s="1"/>
  <c r="IK18" i="75"/>
  <c r="IO18" i="75" s="1"/>
  <c r="IE18" i="75"/>
  <c r="IH18" i="75" s="1"/>
  <c r="IA18" i="75"/>
  <c r="HX18" i="75"/>
  <c r="IB18" i="75" s="1"/>
  <c r="HU18" i="75"/>
  <c r="HR18" i="75"/>
  <c r="JX17" i="75"/>
  <c r="KB17" i="75" s="1"/>
  <c r="JR17" i="75"/>
  <c r="JU17" i="75" s="1"/>
  <c r="JN17" i="75"/>
  <c r="JK17" i="75"/>
  <c r="JO17" i="75" s="1"/>
  <c r="JH17" i="75"/>
  <c r="JE17" i="75"/>
  <c r="IX17" i="75"/>
  <c r="JA17" i="75" s="1"/>
  <c r="IR17" i="75"/>
  <c r="JB17" i="75" s="1"/>
  <c r="IN17" i="75"/>
  <c r="IK17" i="75"/>
  <c r="IH17" i="75"/>
  <c r="IE17" i="75"/>
  <c r="IO17" i="75" s="1"/>
  <c r="HX17" i="75"/>
  <c r="IB17" i="75" s="1"/>
  <c r="HR17" i="75"/>
  <c r="HU17" i="75" s="1"/>
  <c r="KF16" i="75"/>
  <c r="KG16" i="75" s="1"/>
  <c r="KA16" i="75"/>
  <c r="JX16" i="75"/>
  <c r="JU16" i="75"/>
  <c r="JR16" i="75"/>
  <c r="KB16" i="75" s="1"/>
  <c r="JK16" i="75"/>
  <c r="JO16" i="75" s="1"/>
  <c r="JE16" i="75"/>
  <c r="JH16" i="75" s="1"/>
  <c r="JA16" i="75"/>
  <c r="IX16" i="75"/>
  <c r="JB16" i="75" s="1"/>
  <c r="IU16" i="75"/>
  <c r="IR16" i="75"/>
  <c r="IK16" i="75"/>
  <c r="IN16" i="75" s="1"/>
  <c r="IE16" i="75"/>
  <c r="IO16" i="75" s="1"/>
  <c r="IA16" i="75"/>
  <c r="HX16" i="75"/>
  <c r="HU16" i="75"/>
  <c r="HR16" i="75"/>
  <c r="IB16" i="75" s="1"/>
  <c r="JX15" i="75"/>
  <c r="KA15" i="75" s="1"/>
  <c r="JR15" i="75"/>
  <c r="KB15" i="75" s="1"/>
  <c r="JN15" i="75"/>
  <c r="JK15" i="75"/>
  <c r="JH15" i="75"/>
  <c r="JE15" i="75"/>
  <c r="JO15" i="75" s="1"/>
  <c r="IX15" i="75"/>
  <c r="JB15" i="75" s="1"/>
  <c r="IR15" i="75"/>
  <c r="IU15" i="75" s="1"/>
  <c r="IN15" i="75"/>
  <c r="IK15" i="75"/>
  <c r="IO15" i="75" s="1"/>
  <c r="IH15" i="75"/>
  <c r="IE15" i="75"/>
  <c r="HX15" i="75"/>
  <c r="IA15" i="75" s="1"/>
  <c r="HR15" i="75"/>
  <c r="HU15" i="75" s="1"/>
  <c r="KA14" i="75"/>
  <c r="JX14" i="75"/>
  <c r="KB14" i="75" s="1"/>
  <c r="JU14" i="75"/>
  <c r="JR14" i="75"/>
  <c r="JK14" i="75"/>
  <c r="JN14" i="75" s="1"/>
  <c r="JE14" i="75"/>
  <c r="JO14" i="75" s="1"/>
  <c r="JA14" i="75"/>
  <c r="IX14" i="75"/>
  <c r="IU14" i="75"/>
  <c r="IR14" i="75"/>
  <c r="JB14" i="75" s="1"/>
  <c r="IK14" i="75"/>
  <c r="IO14" i="75" s="1"/>
  <c r="IE14" i="75"/>
  <c r="IH14" i="75" s="1"/>
  <c r="IA14" i="75"/>
  <c r="HX14" i="75"/>
  <c r="IB14" i="75" s="1"/>
  <c r="HU14" i="75"/>
  <c r="HR14" i="75"/>
  <c r="JX13" i="75"/>
  <c r="KB13" i="75" s="1"/>
  <c r="JR13" i="75"/>
  <c r="JU13" i="75" s="1"/>
  <c r="JN13" i="75"/>
  <c r="JK13" i="75"/>
  <c r="JO13" i="75" s="1"/>
  <c r="JH13" i="75"/>
  <c r="JE13" i="75"/>
  <c r="IX13" i="75"/>
  <c r="JA13" i="75" s="1"/>
  <c r="IR13" i="75"/>
  <c r="IU13" i="75" s="1"/>
  <c r="IN13" i="75"/>
  <c r="IK13" i="75"/>
  <c r="IH13" i="75"/>
  <c r="IE13" i="75"/>
  <c r="IO13" i="75" s="1"/>
  <c r="HX13" i="75"/>
  <c r="IB13" i="75" s="1"/>
  <c r="HR13" i="75"/>
  <c r="HU13" i="75" s="1"/>
  <c r="KA12" i="75"/>
  <c r="JX12" i="75"/>
  <c r="JU12" i="75"/>
  <c r="JR12" i="75"/>
  <c r="KB12" i="75" s="1"/>
  <c r="JK12" i="75"/>
  <c r="JO12" i="75" s="1"/>
  <c r="JE12" i="75"/>
  <c r="JH12" i="75" s="1"/>
  <c r="JA12" i="75"/>
  <c r="IX12" i="75"/>
  <c r="JB12" i="75" s="1"/>
  <c r="IU12" i="75"/>
  <c r="IR12" i="75"/>
  <c r="IO12" i="75"/>
  <c r="IK12" i="75"/>
  <c r="IN12" i="75" s="1"/>
  <c r="IE12" i="75"/>
  <c r="IH12" i="75" s="1"/>
  <c r="IA12" i="75"/>
  <c r="HX12" i="75"/>
  <c r="HU12" i="75"/>
  <c r="HR12" i="75"/>
  <c r="IB12" i="75" s="1"/>
  <c r="JX11" i="75"/>
  <c r="KA11" i="75" s="1"/>
  <c r="JR11" i="75"/>
  <c r="JU11" i="75" s="1"/>
  <c r="JN11" i="75"/>
  <c r="JK11" i="75"/>
  <c r="JE11" i="75"/>
  <c r="JO11" i="75" s="1"/>
  <c r="IX11" i="75"/>
  <c r="JB11" i="75" s="1"/>
  <c r="IR11" i="75"/>
  <c r="IU11" i="75" s="1"/>
  <c r="IN11" i="75"/>
  <c r="IK11" i="75"/>
  <c r="IH11" i="75"/>
  <c r="IE11" i="75"/>
  <c r="HX11" i="75"/>
  <c r="IA11" i="75" s="1"/>
  <c r="HR11" i="75"/>
  <c r="IB11" i="75" s="1"/>
  <c r="KA10" i="75"/>
  <c r="JX10" i="75"/>
  <c r="KB10" i="75" s="1"/>
  <c r="JU10" i="75"/>
  <c r="JR10" i="75"/>
  <c r="JK10" i="75"/>
  <c r="JN10" i="75" s="1"/>
  <c r="JE10" i="75"/>
  <c r="JO10" i="75" s="1"/>
  <c r="JA10" i="75"/>
  <c r="IX10" i="75"/>
  <c r="IU10" i="75"/>
  <c r="IR10" i="75"/>
  <c r="JB10" i="75" s="1"/>
  <c r="IK10" i="75"/>
  <c r="IO10" i="75" s="1"/>
  <c r="IE10" i="75"/>
  <c r="IH10" i="75" s="1"/>
  <c r="IA10" i="75"/>
  <c r="HX10" i="75"/>
  <c r="IB10" i="75" s="1"/>
  <c r="HU10" i="75"/>
  <c r="HR10" i="75"/>
  <c r="JX9" i="75"/>
  <c r="KB9" i="75" s="1"/>
  <c r="JR9" i="75"/>
  <c r="JU9" i="75" s="1"/>
  <c r="JN9" i="75"/>
  <c r="JK9" i="75"/>
  <c r="JO9" i="75" s="1"/>
  <c r="JH9" i="75"/>
  <c r="JE9" i="75"/>
  <c r="IX9" i="75"/>
  <c r="JA9" i="75" s="1"/>
  <c r="IR9" i="75"/>
  <c r="JB9" i="75" s="1"/>
  <c r="IN9" i="75"/>
  <c r="IK9" i="75"/>
  <c r="IH9" i="75"/>
  <c r="IE9" i="75"/>
  <c r="IO9" i="75" s="1"/>
  <c r="HX9" i="75"/>
  <c r="IB9" i="75" s="1"/>
  <c r="HR9" i="75"/>
  <c r="HU9" i="75" s="1"/>
  <c r="KA8" i="75"/>
  <c r="JX8" i="75"/>
  <c r="JU8" i="75"/>
  <c r="JR8" i="75"/>
  <c r="KB8" i="75" s="1"/>
  <c r="JK8" i="75"/>
  <c r="JO8" i="75" s="1"/>
  <c r="JE8" i="75"/>
  <c r="JH8" i="75" s="1"/>
  <c r="JA8" i="75"/>
  <c r="IX8" i="75"/>
  <c r="JB8" i="75" s="1"/>
  <c r="IU8" i="75"/>
  <c r="IR8" i="75"/>
  <c r="IO8" i="75"/>
  <c r="IK8" i="75"/>
  <c r="IN8" i="75" s="1"/>
  <c r="IE8" i="75"/>
  <c r="IH8" i="75" s="1"/>
  <c r="IA8" i="75"/>
  <c r="HX8" i="75"/>
  <c r="HU8" i="75"/>
  <c r="HR8" i="75"/>
  <c r="IB8" i="75" s="1"/>
  <c r="JX7" i="75"/>
  <c r="KA7" i="75" s="1"/>
  <c r="JR7" i="75"/>
  <c r="KB7" i="75" s="1"/>
  <c r="JN7" i="75"/>
  <c r="JK7" i="75"/>
  <c r="JH7" i="75"/>
  <c r="JE7" i="75"/>
  <c r="JO7" i="75" s="1"/>
  <c r="IX7" i="75"/>
  <c r="JB7" i="75" s="1"/>
  <c r="IR7" i="75"/>
  <c r="IU7" i="75" s="1"/>
  <c r="IN7" i="75"/>
  <c r="IK7" i="75"/>
  <c r="IO7" i="75" s="1"/>
  <c r="IH7" i="75"/>
  <c r="IE7" i="75"/>
  <c r="HX7" i="75"/>
  <c r="IA7" i="75" s="1"/>
  <c r="HR7" i="75"/>
  <c r="HU7" i="75" s="1"/>
  <c r="KA6" i="75"/>
  <c r="JX6" i="75"/>
  <c r="KB6" i="75" s="1"/>
  <c r="JU6" i="75"/>
  <c r="JR6" i="75"/>
  <c r="JK6" i="75"/>
  <c r="JN6" i="75" s="1"/>
  <c r="JE6" i="75"/>
  <c r="JH6" i="75" s="1"/>
  <c r="JA6" i="75"/>
  <c r="IX6" i="75"/>
  <c r="IU6" i="75"/>
  <c r="IR6" i="75"/>
  <c r="JB6" i="75" s="1"/>
  <c r="IK6" i="75"/>
  <c r="IO6" i="75" s="1"/>
  <c r="IE6" i="75"/>
  <c r="IH6" i="75" s="1"/>
  <c r="IA6" i="75"/>
  <c r="HX6" i="75"/>
  <c r="IB6" i="75" s="1"/>
  <c r="HU6" i="75"/>
  <c r="HR6" i="75"/>
  <c r="JX5" i="75"/>
  <c r="JR5" i="75"/>
  <c r="JU5" i="75" s="1"/>
  <c r="JN5" i="75"/>
  <c r="JK5" i="75"/>
  <c r="JO5" i="75" s="1"/>
  <c r="JE5" i="75"/>
  <c r="JH5" i="75" s="1"/>
  <c r="IX5" i="75"/>
  <c r="JA5" i="75" s="1"/>
  <c r="IR5" i="75"/>
  <c r="IU5" i="75" s="1"/>
  <c r="IN5" i="75"/>
  <c r="IK5" i="75"/>
  <c r="IH5" i="75"/>
  <c r="IE5" i="75"/>
  <c r="IO5" i="75" s="1"/>
  <c r="HX5" i="75"/>
  <c r="IB5" i="75" s="1"/>
  <c r="HR5" i="75"/>
  <c r="HU5" i="75" s="1"/>
  <c r="JS49" i="68"/>
  <c r="JT49" i="68" s="1"/>
  <c r="JN49" i="68"/>
  <c r="JK49" i="68"/>
  <c r="JO49" i="68" s="1"/>
  <c r="JH49" i="68"/>
  <c r="JE49" i="68"/>
  <c r="JB49" i="68"/>
  <c r="IX49" i="68"/>
  <c r="JA49" i="68" s="1"/>
  <c r="IR49" i="68"/>
  <c r="IU49" i="68" s="1"/>
  <c r="IN49" i="68"/>
  <c r="IK49" i="68"/>
  <c r="IO49" i="68" s="1"/>
  <c r="IH49" i="68"/>
  <c r="IE49" i="68"/>
  <c r="HX49" i="68"/>
  <c r="IB49" i="68" s="1"/>
  <c r="HR49" i="68"/>
  <c r="HU49" i="68" s="1"/>
  <c r="HN49" i="68"/>
  <c r="HK49" i="68"/>
  <c r="HO49" i="68" s="1"/>
  <c r="HH49" i="68"/>
  <c r="HE49" i="68"/>
  <c r="JT46" i="68"/>
  <c r="JS46" i="68"/>
  <c r="JK46" i="68"/>
  <c r="JO46" i="68" s="1"/>
  <c r="JE46" i="68"/>
  <c r="JH46" i="68" s="1"/>
  <c r="JA46" i="68"/>
  <c r="IX46" i="68"/>
  <c r="JB46" i="68" s="1"/>
  <c r="IU46" i="68"/>
  <c r="IR46" i="68"/>
  <c r="IK46" i="68"/>
  <c r="IN46" i="68" s="1"/>
  <c r="IE46" i="68"/>
  <c r="IO46" i="68" s="1"/>
  <c r="IA46" i="68"/>
  <c r="HX46" i="68"/>
  <c r="IB46" i="68" s="1"/>
  <c r="HU46" i="68"/>
  <c r="HR46" i="68"/>
  <c r="HK46" i="68"/>
  <c r="HO46" i="68" s="1"/>
  <c r="HE46" i="68"/>
  <c r="HH46" i="68" s="1"/>
  <c r="JS45" i="68"/>
  <c r="JT45" i="68" s="1"/>
  <c r="JN45" i="68"/>
  <c r="JK45" i="68"/>
  <c r="JH45" i="68"/>
  <c r="JE45" i="68"/>
  <c r="JO45" i="68" s="1"/>
  <c r="IX45" i="68"/>
  <c r="JB45" i="68" s="1"/>
  <c r="IR45" i="68"/>
  <c r="IU45" i="68" s="1"/>
  <c r="IN45" i="68"/>
  <c r="IK45" i="68"/>
  <c r="IO45" i="68" s="1"/>
  <c r="IH45" i="68"/>
  <c r="IE45" i="68"/>
  <c r="IB45" i="68"/>
  <c r="HX45" i="68"/>
  <c r="IA45" i="68" s="1"/>
  <c r="HR45" i="68"/>
  <c r="HU45" i="68" s="1"/>
  <c r="HN45" i="68"/>
  <c r="HK45" i="68"/>
  <c r="HH45" i="68"/>
  <c r="HE45" i="68"/>
  <c r="HO45" i="68" s="1"/>
  <c r="JN38" i="68"/>
  <c r="JK38" i="68"/>
  <c r="JO38" i="68" s="1"/>
  <c r="JH38" i="68"/>
  <c r="JE38" i="68"/>
  <c r="IX38" i="68"/>
  <c r="JA38" i="68" s="1"/>
  <c r="IR38" i="68"/>
  <c r="IU38" i="68" s="1"/>
  <c r="IN38" i="68"/>
  <c r="IK38" i="68"/>
  <c r="IO38" i="68" s="1"/>
  <c r="IH38" i="68"/>
  <c r="IE38" i="68"/>
  <c r="HX38" i="68"/>
  <c r="HR38" i="68"/>
  <c r="HU38" i="68" s="1"/>
  <c r="HN38" i="68"/>
  <c r="HK38" i="68"/>
  <c r="HO38" i="68" s="1"/>
  <c r="HH38" i="68"/>
  <c r="HE38" i="68"/>
  <c r="JT37" i="68"/>
  <c r="JS37" i="68"/>
  <c r="JK37" i="68"/>
  <c r="JE37" i="68"/>
  <c r="JH37" i="68" s="1"/>
  <c r="JA37" i="68"/>
  <c r="IX37" i="68"/>
  <c r="JB37" i="68" s="1"/>
  <c r="IU37" i="68"/>
  <c r="IR37" i="68"/>
  <c r="IO37" i="68"/>
  <c r="IK37" i="68"/>
  <c r="IN37" i="68" s="1"/>
  <c r="IE37" i="68"/>
  <c r="IH37" i="68" s="1"/>
  <c r="IA37" i="68"/>
  <c r="HX37" i="68"/>
  <c r="HU37" i="68"/>
  <c r="HR37" i="68"/>
  <c r="IB37" i="68" s="1"/>
  <c r="HK37" i="68"/>
  <c r="HE37" i="68"/>
  <c r="HH37" i="68" s="1"/>
  <c r="JO36" i="68"/>
  <c r="JN36" i="68"/>
  <c r="JK36" i="68"/>
  <c r="JH36" i="68"/>
  <c r="JE36" i="68"/>
  <c r="IX36" i="68"/>
  <c r="IR36" i="68"/>
  <c r="IU36" i="68" s="1"/>
  <c r="IN36" i="68"/>
  <c r="IK36" i="68"/>
  <c r="IE36" i="68"/>
  <c r="IH36" i="68" s="1"/>
  <c r="IB36" i="68"/>
  <c r="HX36" i="68"/>
  <c r="IA36" i="68" s="1"/>
  <c r="HR36" i="68"/>
  <c r="HU36" i="68" s="1"/>
  <c r="HN36" i="68"/>
  <c r="HK36" i="68"/>
  <c r="HH36" i="68"/>
  <c r="HE36" i="68"/>
  <c r="HO36" i="68" s="1"/>
  <c r="JT35" i="68"/>
  <c r="JS35" i="68"/>
  <c r="JK35" i="68"/>
  <c r="JN35" i="68" s="1"/>
  <c r="JE35" i="68"/>
  <c r="JH35" i="68" s="1"/>
  <c r="JA35" i="68"/>
  <c r="IX35" i="68"/>
  <c r="IU35" i="68"/>
  <c r="IR35" i="68"/>
  <c r="JB35" i="68" s="1"/>
  <c r="IK35" i="68"/>
  <c r="IE35" i="68"/>
  <c r="IH35" i="68" s="1"/>
  <c r="IA35" i="68"/>
  <c r="HX35" i="68"/>
  <c r="IB35" i="68" s="1"/>
  <c r="HU35" i="68"/>
  <c r="HR35" i="68"/>
  <c r="HK35" i="68"/>
  <c r="HN35" i="68" s="1"/>
  <c r="HE35" i="68"/>
  <c r="HH35" i="68" s="1"/>
  <c r="JS34" i="68"/>
  <c r="JT34" i="68" s="1"/>
  <c r="JN34" i="68"/>
  <c r="JK34" i="68"/>
  <c r="JO34" i="68" s="1"/>
  <c r="JH34" i="68"/>
  <c r="JE34" i="68"/>
  <c r="IX34" i="68"/>
  <c r="JA34" i="68" s="1"/>
  <c r="IR34" i="68"/>
  <c r="IU34" i="68" s="1"/>
  <c r="IN34" i="68"/>
  <c r="IK34" i="68"/>
  <c r="IH34" i="68"/>
  <c r="IE34" i="68"/>
  <c r="IO34" i="68" s="1"/>
  <c r="HX34" i="68"/>
  <c r="HR34" i="68"/>
  <c r="HU34" i="68" s="1"/>
  <c r="HN34" i="68"/>
  <c r="HK34" i="68"/>
  <c r="HO34" i="68" s="1"/>
  <c r="HH34" i="68"/>
  <c r="HE34" i="68"/>
  <c r="JK33" i="68"/>
  <c r="JE33" i="68"/>
  <c r="JH33" i="68" s="1"/>
  <c r="JA33" i="68"/>
  <c r="IX33" i="68"/>
  <c r="JB33" i="68" s="1"/>
  <c r="IU33" i="68"/>
  <c r="IR33" i="68"/>
  <c r="IO33" i="68"/>
  <c r="IK33" i="68"/>
  <c r="IN33" i="68" s="1"/>
  <c r="IE33" i="68"/>
  <c r="IH33" i="68" s="1"/>
  <c r="IA33" i="68"/>
  <c r="HX33" i="68"/>
  <c r="HU33" i="68"/>
  <c r="HR33" i="68"/>
  <c r="IB33" i="68" s="1"/>
  <c r="HK33" i="68"/>
  <c r="HE33" i="68"/>
  <c r="HH33" i="68" s="1"/>
  <c r="JN32" i="68"/>
  <c r="JK32" i="68"/>
  <c r="JH32" i="68"/>
  <c r="JE32" i="68"/>
  <c r="JO32" i="68" s="1"/>
  <c r="IX32" i="68"/>
  <c r="IR32" i="68"/>
  <c r="IU32" i="68" s="1"/>
  <c r="IN32" i="68"/>
  <c r="IK32" i="68"/>
  <c r="IO32" i="68" s="1"/>
  <c r="IH32" i="68"/>
  <c r="IE32" i="68"/>
  <c r="IB32" i="68"/>
  <c r="HX32" i="68"/>
  <c r="IA32" i="68" s="1"/>
  <c r="HR32" i="68"/>
  <c r="HU32" i="68" s="1"/>
  <c r="HN32" i="68"/>
  <c r="HK32" i="68"/>
  <c r="HH32" i="68"/>
  <c r="HE32" i="68"/>
  <c r="HO32" i="68" s="1"/>
  <c r="JO31" i="68"/>
  <c r="JK31" i="68"/>
  <c r="JN31" i="68" s="1"/>
  <c r="JE31" i="68"/>
  <c r="JH31" i="68" s="1"/>
  <c r="JA31" i="68"/>
  <c r="IX31" i="68"/>
  <c r="IU31" i="68"/>
  <c r="IR31" i="68"/>
  <c r="JB31" i="68" s="1"/>
  <c r="IK31" i="68"/>
  <c r="IE31" i="68"/>
  <c r="IH31" i="68" s="1"/>
  <c r="IA31" i="68"/>
  <c r="HX31" i="68"/>
  <c r="IB31" i="68" s="1"/>
  <c r="HU31" i="68"/>
  <c r="HR31" i="68"/>
  <c r="HK31" i="68"/>
  <c r="HN31" i="68" s="1"/>
  <c r="HE31" i="68"/>
  <c r="HH31" i="68" s="1"/>
  <c r="JN30" i="68"/>
  <c r="JK30" i="68"/>
  <c r="JO30" i="68" s="1"/>
  <c r="JH30" i="68"/>
  <c r="JE30" i="68"/>
  <c r="IX30" i="68"/>
  <c r="JA30" i="68" s="1"/>
  <c r="IR30" i="68"/>
  <c r="IU30" i="68" s="1"/>
  <c r="IN30" i="68"/>
  <c r="IK30" i="68"/>
  <c r="IH30" i="68"/>
  <c r="IE30" i="68"/>
  <c r="IO30" i="68" s="1"/>
  <c r="HX30" i="68"/>
  <c r="HR30" i="68"/>
  <c r="HU30" i="68" s="1"/>
  <c r="HN30" i="68"/>
  <c r="HK30" i="68"/>
  <c r="HO30" i="68" s="1"/>
  <c r="HH30" i="68"/>
  <c r="HE30" i="68"/>
  <c r="JK29" i="68"/>
  <c r="JE29" i="68"/>
  <c r="JH29" i="68" s="1"/>
  <c r="JA29" i="68"/>
  <c r="IX29" i="68"/>
  <c r="JB29" i="68" s="1"/>
  <c r="IU29" i="68"/>
  <c r="IR29" i="68"/>
  <c r="IK29" i="68"/>
  <c r="IN29" i="68" s="1"/>
  <c r="IE29" i="68"/>
  <c r="IH29" i="68" s="1"/>
  <c r="IA29" i="68"/>
  <c r="HX29" i="68"/>
  <c r="HU29" i="68"/>
  <c r="HR29" i="68"/>
  <c r="IB29" i="68" s="1"/>
  <c r="HK29" i="68"/>
  <c r="HE29" i="68"/>
  <c r="HH29" i="68" s="1"/>
  <c r="JN28" i="68"/>
  <c r="JK28" i="68"/>
  <c r="JH28" i="68"/>
  <c r="JE28" i="68"/>
  <c r="JO28" i="68" s="1"/>
  <c r="IX28" i="68"/>
  <c r="IR28" i="68"/>
  <c r="IU28" i="68" s="1"/>
  <c r="IN28" i="68"/>
  <c r="IK28" i="68"/>
  <c r="IO28" i="68" s="1"/>
  <c r="IH28" i="68"/>
  <c r="IE28" i="68"/>
  <c r="HX28" i="68"/>
  <c r="IA28" i="68" s="1"/>
  <c r="HR28" i="68"/>
  <c r="HU28" i="68" s="1"/>
  <c r="HN28" i="68"/>
  <c r="HK28" i="68"/>
  <c r="HH28" i="68"/>
  <c r="HE28" i="68"/>
  <c r="HO28" i="68" s="1"/>
  <c r="JO27" i="68"/>
  <c r="JK27" i="68"/>
  <c r="JN27" i="68" s="1"/>
  <c r="JE27" i="68"/>
  <c r="JH27" i="68" s="1"/>
  <c r="JA27" i="68"/>
  <c r="IX27" i="68"/>
  <c r="IU27" i="68"/>
  <c r="IR27" i="68"/>
  <c r="JB27" i="68" s="1"/>
  <c r="IK27" i="68"/>
  <c r="IE27" i="68"/>
  <c r="IH27" i="68" s="1"/>
  <c r="IA27" i="68"/>
  <c r="HX27" i="68"/>
  <c r="IB27" i="68" s="1"/>
  <c r="HU27" i="68"/>
  <c r="HR27" i="68"/>
  <c r="HO27" i="68"/>
  <c r="HK27" i="68"/>
  <c r="HN27" i="68" s="1"/>
  <c r="HE27" i="68"/>
  <c r="HH27" i="68" s="1"/>
  <c r="JN26" i="68"/>
  <c r="JK26" i="68"/>
  <c r="JO26" i="68" s="1"/>
  <c r="JH26" i="68"/>
  <c r="JE26" i="68"/>
  <c r="JB26" i="68"/>
  <c r="IX26" i="68"/>
  <c r="JA26" i="68" s="1"/>
  <c r="IR26" i="68"/>
  <c r="IU26" i="68" s="1"/>
  <c r="IN26" i="68"/>
  <c r="IK26" i="68"/>
  <c r="IH26" i="68"/>
  <c r="IE26" i="68"/>
  <c r="IO26" i="68" s="1"/>
  <c r="HX26" i="68"/>
  <c r="HR26" i="68"/>
  <c r="HU26" i="68" s="1"/>
  <c r="HN26" i="68"/>
  <c r="HK26" i="68"/>
  <c r="HO26" i="68" s="1"/>
  <c r="HH26" i="68"/>
  <c r="HE26" i="68"/>
  <c r="JK25" i="68"/>
  <c r="JE25" i="68"/>
  <c r="JH25" i="68" s="1"/>
  <c r="JA25" i="68"/>
  <c r="IX25" i="68"/>
  <c r="JB25" i="68" s="1"/>
  <c r="IU25" i="68"/>
  <c r="IR25" i="68"/>
  <c r="IK25" i="68"/>
  <c r="IN25" i="68" s="1"/>
  <c r="IE25" i="68"/>
  <c r="IH25" i="68" s="1"/>
  <c r="IA25" i="68"/>
  <c r="HX25" i="68"/>
  <c r="HU25" i="68"/>
  <c r="HR25" i="68"/>
  <c r="IB25" i="68" s="1"/>
  <c r="HK25" i="68"/>
  <c r="HE25" i="68"/>
  <c r="HH25" i="68" s="1"/>
  <c r="JN24" i="68"/>
  <c r="JK24" i="68"/>
  <c r="JH24" i="68"/>
  <c r="JE24" i="68"/>
  <c r="JO24" i="68" s="1"/>
  <c r="IX24" i="68"/>
  <c r="IR24" i="68"/>
  <c r="IU24" i="68" s="1"/>
  <c r="IN24" i="68"/>
  <c r="IK24" i="68"/>
  <c r="IO24" i="68" s="1"/>
  <c r="IH24" i="68"/>
  <c r="IE24" i="68"/>
  <c r="HX24" i="68"/>
  <c r="IA24" i="68" s="1"/>
  <c r="HR24" i="68"/>
  <c r="HU24" i="68" s="1"/>
  <c r="HN24" i="68"/>
  <c r="HK24" i="68"/>
  <c r="HH24" i="68"/>
  <c r="HE24" i="68"/>
  <c r="HO24" i="68" s="1"/>
  <c r="JK23" i="68"/>
  <c r="JN23" i="68" s="1"/>
  <c r="JE23" i="68"/>
  <c r="JH23" i="68" s="1"/>
  <c r="JA23" i="68"/>
  <c r="IX23" i="68"/>
  <c r="IU23" i="68"/>
  <c r="IR23" i="68"/>
  <c r="JB23" i="68" s="1"/>
  <c r="IK23" i="68"/>
  <c r="IE23" i="68"/>
  <c r="IH23" i="68" s="1"/>
  <c r="IA23" i="68"/>
  <c r="HX23" i="68"/>
  <c r="IB23" i="68" s="1"/>
  <c r="HU23" i="68"/>
  <c r="HR23" i="68"/>
  <c r="HO23" i="68"/>
  <c r="HK23" i="68"/>
  <c r="HN23" i="68" s="1"/>
  <c r="HE23" i="68"/>
  <c r="HH23" i="68" s="1"/>
  <c r="JN22" i="68"/>
  <c r="JK22" i="68"/>
  <c r="JO22" i="68" s="1"/>
  <c r="JH22" i="68"/>
  <c r="JE22" i="68"/>
  <c r="IX22" i="68"/>
  <c r="JA22" i="68" s="1"/>
  <c r="IR22" i="68"/>
  <c r="IU22" i="68" s="1"/>
  <c r="IN22" i="68"/>
  <c r="IK22" i="68"/>
  <c r="IH22" i="68"/>
  <c r="IE22" i="68"/>
  <c r="IO22" i="68" s="1"/>
  <c r="HX22" i="68"/>
  <c r="IA22" i="68" s="1"/>
  <c r="HR22" i="68"/>
  <c r="HU22" i="68" s="1"/>
  <c r="HN22" i="68"/>
  <c r="HK22" i="68"/>
  <c r="HO22" i="68" s="1"/>
  <c r="HH22" i="68"/>
  <c r="HE22" i="68"/>
  <c r="JK21" i="68"/>
  <c r="JN21" i="68" s="1"/>
  <c r="JE21" i="68"/>
  <c r="JH21" i="68" s="1"/>
  <c r="JA21" i="68"/>
  <c r="IX21" i="68"/>
  <c r="JB21" i="68" s="1"/>
  <c r="IU21" i="68"/>
  <c r="IR21" i="68"/>
  <c r="IK21" i="68"/>
  <c r="IN21" i="68" s="1"/>
  <c r="IE21" i="68"/>
  <c r="IH21" i="68" s="1"/>
  <c r="IA21" i="68"/>
  <c r="HX21" i="68"/>
  <c r="HU21" i="68"/>
  <c r="HR21" i="68"/>
  <c r="IB21" i="68" s="1"/>
  <c r="HK21" i="68"/>
  <c r="HN21" i="68" s="1"/>
  <c r="HE21" i="68"/>
  <c r="HH21" i="68" s="1"/>
  <c r="JN20" i="68"/>
  <c r="JK20" i="68"/>
  <c r="JH20" i="68"/>
  <c r="JE20" i="68"/>
  <c r="JO20" i="68" s="1"/>
  <c r="IX20" i="68"/>
  <c r="JA20" i="68" s="1"/>
  <c r="IR20" i="68"/>
  <c r="IU20" i="68" s="1"/>
  <c r="IK20" i="68"/>
  <c r="IO20" i="68" s="1"/>
  <c r="IH20" i="68"/>
  <c r="IE20" i="68"/>
  <c r="HX20" i="68"/>
  <c r="IB20" i="68" s="1"/>
  <c r="HR20" i="68"/>
  <c r="HU20" i="68" s="1"/>
  <c r="HN20" i="68"/>
  <c r="HK20" i="68"/>
  <c r="HH20" i="68"/>
  <c r="HE20" i="68"/>
  <c r="HO20" i="68" s="1"/>
  <c r="JO19" i="68"/>
  <c r="JK19" i="68"/>
  <c r="JN19" i="68" s="1"/>
  <c r="JE19" i="68"/>
  <c r="JH19" i="68" s="1"/>
  <c r="JA19" i="68"/>
  <c r="IX19" i="68"/>
  <c r="IR19" i="68"/>
  <c r="JB19" i="68" s="1"/>
  <c r="IK19" i="68"/>
  <c r="IN19" i="68" s="1"/>
  <c r="IE19" i="68"/>
  <c r="IH19" i="68" s="1"/>
  <c r="HX19" i="68"/>
  <c r="IB19" i="68" s="1"/>
  <c r="HU19" i="68"/>
  <c r="HR19" i="68"/>
  <c r="HK19" i="68"/>
  <c r="HO19" i="68" s="1"/>
  <c r="HE19" i="68"/>
  <c r="HH19" i="68" s="1"/>
  <c r="JK18" i="68"/>
  <c r="JO18" i="68" s="1"/>
  <c r="JH18" i="68"/>
  <c r="JE18" i="68"/>
  <c r="JB18" i="68"/>
  <c r="JA18" i="68"/>
  <c r="IX18" i="68"/>
  <c r="IR18" i="68"/>
  <c r="IU18" i="68" s="1"/>
  <c r="IN18" i="68"/>
  <c r="IK18" i="68"/>
  <c r="IE18" i="68"/>
  <c r="IH18" i="68" s="1"/>
  <c r="IB18" i="68"/>
  <c r="HX18" i="68"/>
  <c r="IA18" i="68" s="1"/>
  <c r="HR18" i="68"/>
  <c r="HU18" i="68" s="1"/>
  <c r="HN18" i="68"/>
  <c r="HK18" i="68"/>
  <c r="HO18" i="68" s="1"/>
  <c r="HH18" i="68"/>
  <c r="HE18" i="68"/>
  <c r="JK17" i="68"/>
  <c r="JN17" i="68" s="1"/>
  <c r="JH17" i="68"/>
  <c r="JE17" i="68"/>
  <c r="IX17" i="68"/>
  <c r="JB17" i="68" s="1"/>
  <c r="IR17" i="68"/>
  <c r="IU17" i="68" s="1"/>
  <c r="IN17" i="68"/>
  <c r="IK17" i="68"/>
  <c r="IE17" i="68"/>
  <c r="IH17" i="68" s="1"/>
  <c r="HX17" i="68"/>
  <c r="IA17" i="68" s="1"/>
  <c r="HR17" i="68"/>
  <c r="IB17" i="68" s="1"/>
  <c r="HK17" i="68"/>
  <c r="HO17" i="68" s="1"/>
  <c r="HH17" i="68"/>
  <c r="HE17" i="68"/>
  <c r="JK16" i="68"/>
  <c r="JN16" i="68" s="1"/>
  <c r="JE16" i="68"/>
  <c r="JO16" i="68" s="1"/>
  <c r="IX16" i="68"/>
  <c r="JB16" i="68" s="1"/>
  <c r="IU16" i="68"/>
  <c r="IR16" i="68"/>
  <c r="IK16" i="68"/>
  <c r="IE16" i="68"/>
  <c r="IH16" i="68" s="1"/>
  <c r="IA16" i="68"/>
  <c r="HX16" i="68"/>
  <c r="HR16" i="68"/>
  <c r="HU16" i="68" s="1"/>
  <c r="HK16" i="68"/>
  <c r="HN16" i="68" s="1"/>
  <c r="HO16" i="68"/>
  <c r="JN15" i="68"/>
  <c r="JK15" i="68"/>
  <c r="JE15" i="68"/>
  <c r="JH15" i="68" s="1"/>
  <c r="JB15" i="68"/>
  <c r="IX15" i="68"/>
  <c r="JA15" i="68" s="1"/>
  <c r="IR15" i="68"/>
  <c r="IU15" i="68" s="1"/>
  <c r="IK15" i="68"/>
  <c r="IO15" i="68" s="1"/>
  <c r="IH15" i="68"/>
  <c r="IE15" i="68"/>
  <c r="HX15" i="68"/>
  <c r="IB15" i="68" s="1"/>
  <c r="HR15" i="68"/>
  <c r="HU15" i="68" s="1"/>
  <c r="HN15" i="68"/>
  <c r="HK15" i="68"/>
  <c r="HE15" i="68"/>
  <c r="HH15" i="68" s="1"/>
  <c r="JK14" i="68"/>
  <c r="JE14" i="68"/>
  <c r="JH14" i="68" s="1"/>
  <c r="JA14" i="68"/>
  <c r="IX14" i="68"/>
  <c r="IR14" i="68"/>
  <c r="IU14" i="68" s="1"/>
  <c r="IK14" i="68"/>
  <c r="IN14" i="68" s="1"/>
  <c r="IE14" i="68"/>
  <c r="IH14" i="68" s="1"/>
  <c r="HX14" i="68"/>
  <c r="IB14" i="68" s="1"/>
  <c r="HU14" i="68"/>
  <c r="HR14" i="68"/>
  <c r="HK14" i="68"/>
  <c r="HO14" i="68" s="1"/>
  <c r="HE14" i="68"/>
  <c r="HH14" i="68" s="1"/>
  <c r="JK13" i="68"/>
  <c r="JO13" i="68" s="1"/>
  <c r="JH13" i="68"/>
  <c r="JE13" i="68"/>
  <c r="IX13" i="68"/>
  <c r="JB13" i="68" s="1"/>
  <c r="IR13" i="68"/>
  <c r="IU13" i="68" s="1"/>
  <c r="IN13" i="68"/>
  <c r="IK13" i="68"/>
  <c r="IE13" i="68"/>
  <c r="IH13" i="68" s="1"/>
  <c r="HX13" i="68"/>
  <c r="IA13" i="68" s="1"/>
  <c r="HR13" i="68"/>
  <c r="IB13" i="68" s="1"/>
  <c r="HK13" i="68"/>
  <c r="HO13" i="68" s="1"/>
  <c r="HH13" i="68"/>
  <c r="JK12" i="68"/>
  <c r="JN12" i="68" s="1"/>
  <c r="JE12" i="68"/>
  <c r="JO12" i="68" s="1"/>
  <c r="IX12" i="68"/>
  <c r="JB12" i="68" s="1"/>
  <c r="IU12" i="68"/>
  <c r="IR12" i="68"/>
  <c r="IK12" i="68"/>
  <c r="IO12" i="68" s="1"/>
  <c r="IE12" i="68"/>
  <c r="IH12" i="68" s="1"/>
  <c r="IA12" i="68"/>
  <c r="HX12" i="68"/>
  <c r="HR12" i="68"/>
  <c r="HU12" i="68" s="1"/>
  <c r="HK12" i="68"/>
  <c r="HN12" i="68" s="1"/>
  <c r="HE12" i="68"/>
  <c r="HH12" i="68" s="1"/>
  <c r="JN11" i="68"/>
  <c r="JK11" i="68"/>
  <c r="JE11" i="68"/>
  <c r="JH11" i="68" s="1"/>
  <c r="IX11" i="68"/>
  <c r="JA11" i="68" s="1"/>
  <c r="IR11" i="68"/>
  <c r="JB11" i="68" s="1"/>
  <c r="IK11" i="68"/>
  <c r="IE11" i="68"/>
  <c r="IH11" i="68" s="1"/>
  <c r="HX11" i="68"/>
  <c r="HR11" i="68"/>
  <c r="HU11" i="68" s="1"/>
  <c r="HN11" i="68"/>
  <c r="HK11" i="68"/>
  <c r="HE11" i="68"/>
  <c r="HH11" i="68" s="1"/>
  <c r="JK10" i="68"/>
  <c r="JO10" i="68" s="1"/>
  <c r="JE10" i="68"/>
  <c r="JH10" i="68" s="1"/>
  <c r="JA10" i="68"/>
  <c r="IX10" i="68"/>
  <c r="IR10" i="68"/>
  <c r="IU10" i="68" s="1"/>
  <c r="IK10" i="68"/>
  <c r="IN10" i="68" s="1"/>
  <c r="IE10" i="68"/>
  <c r="IO10" i="68" s="1"/>
  <c r="HX10" i="68"/>
  <c r="HR10" i="68"/>
  <c r="HU10" i="68" s="1"/>
  <c r="HK10" i="68"/>
  <c r="HO10" i="68" s="1"/>
  <c r="HH10" i="68"/>
  <c r="JK9" i="68"/>
  <c r="JO9" i="68" s="1"/>
  <c r="JH9" i="68"/>
  <c r="JE9" i="68"/>
  <c r="IX9" i="68"/>
  <c r="JB9" i="68" s="1"/>
  <c r="IR9" i="68"/>
  <c r="IU9" i="68" s="1"/>
  <c r="IN9" i="68"/>
  <c r="IK9" i="68"/>
  <c r="IE9" i="68"/>
  <c r="IH9" i="68" s="1"/>
  <c r="HX9" i="68"/>
  <c r="IA9" i="68" s="1"/>
  <c r="HR9" i="68"/>
  <c r="IB9" i="68" s="1"/>
  <c r="HK9" i="68"/>
  <c r="HO9" i="68" s="1"/>
  <c r="HH9" i="68"/>
  <c r="HE9" i="68"/>
  <c r="JK8" i="68"/>
  <c r="JN8" i="68" s="1"/>
  <c r="JE8" i="68"/>
  <c r="JO8" i="68" s="1"/>
  <c r="IX8" i="68"/>
  <c r="JB8" i="68" s="1"/>
  <c r="IU8" i="68"/>
  <c r="IR8" i="68"/>
  <c r="IK8" i="68"/>
  <c r="IO8" i="68" s="1"/>
  <c r="IE8" i="68"/>
  <c r="IH8" i="68" s="1"/>
  <c r="IA8" i="68"/>
  <c r="HX8" i="68"/>
  <c r="HR8" i="68"/>
  <c r="HU8" i="68" s="1"/>
  <c r="HK8" i="68"/>
  <c r="HN8" i="68" s="1"/>
  <c r="HE8" i="68"/>
  <c r="HO8" i="68" s="1"/>
  <c r="JN7" i="68"/>
  <c r="JK7" i="68"/>
  <c r="JE7" i="68"/>
  <c r="JH7" i="68" s="1"/>
  <c r="IX7" i="68"/>
  <c r="JA7" i="68" s="1"/>
  <c r="IR7" i="68"/>
  <c r="JB7" i="68" s="1"/>
  <c r="IK7" i="68"/>
  <c r="IO7" i="68" s="1"/>
  <c r="IH7" i="68"/>
  <c r="IE7" i="68"/>
  <c r="HX7" i="68"/>
  <c r="IB7" i="68" s="1"/>
  <c r="HR7" i="68"/>
  <c r="HU7" i="68" s="1"/>
  <c r="HN7" i="68"/>
  <c r="HK7" i="68"/>
  <c r="HE7" i="68"/>
  <c r="HH7" i="68" s="1"/>
  <c r="JK6" i="68"/>
  <c r="JO6" i="68" s="1"/>
  <c r="JE6" i="68"/>
  <c r="JH6" i="68" s="1"/>
  <c r="JA6" i="68"/>
  <c r="IX6" i="68"/>
  <c r="IR6" i="68"/>
  <c r="IU6" i="68" s="1"/>
  <c r="IK6" i="68"/>
  <c r="IN6" i="68" s="1"/>
  <c r="IE6" i="68"/>
  <c r="IO6" i="68" s="1"/>
  <c r="HX6" i="68"/>
  <c r="IB6" i="68" s="1"/>
  <c r="HU6" i="68"/>
  <c r="HR6" i="68"/>
  <c r="HK6" i="68"/>
  <c r="HO6" i="68" s="1"/>
  <c r="HE6" i="68"/>
  <c r="HH6" i="68" s="1"/>
  <c r="JK5" i="68"/>
  <c r="JO5" i="68" s="1"/>
  <c r="JH5" i="68"/>
  <c r="JE5" i="68"/>
  <c r="IX5" i="68"/>
  <c r="JB5" i="68" s="1"/>
  <c r="IR5" i="68"/>
  <c r="IU5" i="68" s="1"/>
  <c r="IN5" i="68"/>
  <c r="IK5" i="68"/>
  <c r="IE5" i="68"/>
  <c r="IH5" i="68" s="1"/>
  <c r="HX5" i="68"/>
  <c r="IA5" i="68" s="1"/>
  <c r="HR5" i="68"/>
  <c r="IB5" i="68" s="1"/>
  <c r="HK5" i="68"/>
  <c r="HO5" i="68" s="1"/>
  <c r="HH5" i="68"/>
  <c r="KA25" i="74"/>
  <c r="JX25" i="74"/>
  <c r="JU25" i="74"/>
  <c r="JR25" i="74"/>
  <c r="JK25" i="74"/>
  <c r="JN25" i="74" s="1"/>
  <c r="JE25" i="74"/>
  <c r="JH25" i="74" s="1"/>
  <c r="JA25" i="74"/>
  <c r="IX25" i="74"/>
  <c r="IR25" i="74"/>
  <c r="JB25" i="74" s="1"/>
  <c r="IK25" i="74"/>
  <c r="IO25" i="74" s="1"/>
  <c r="IE25" i="74"/>
  <c r="IH25" i="74" s="1"/>
  <c r="KA24" i="74"/>
  <c r="JX24" i="74"/>
  <c r="JU24" i="74"/>
  <c r="JR24" i="74"/>
  <c r="JK24" i="74"/>
  <c r="JO24" i="74" s="1"/>
  <c r="JE24" i="74"/>
  <c r="JH24" i="74" s="1"/>
  <c r="JA24" i="74"/>
  <c r="IX24" i="74"/>
  <c r="IU24" i="74"/>
  <c r="IR24" i="74"/>
  <c r="IK24" i="74"/>
  <c r="IN24" i="74" s="1"/>
  <c r="IE24" i="74"/>
  <c r="IH24" i="74" s="1"/>
  <c r="KA23" i="74"/>
  <c r="JX23" i="74"/>
  <c r="JU23" i="74"/>
  <c r="JR23" i="74"/>
  <c r="JK23" i="74"/>
  <c r="JN23" i="74" s="1"/>
  <c r="JE23" i="74"/>
  <c r="JA23" i="74"/>
  <c r="IX23" i="74"/>
  <c r="IU23" i="74"/>
  <c r="IR23" i="74"/>
  <c r="IK23" i="74"/>
  <c r="IO23" i="74" s="1"/>
  <c r="IE23" i="74"/>
  <c r="IH23" i="74" s="1"/>
  <c r="JX22" i="74"/>
  <c r="KA22" i="74" s="1"/>
  <c r="JU22" i="74"/>
  <c r="JR22" i="74"/>
  <c r="JK22" i="74"/>
  <c r="JE22" i="74"/>
  <c r="JH22" i="74" s="1"/>
  <c r="JA22" i="74"/>
  <c r="IX22" i="74"/>
  <c r="IR22" i="74"/>
  <c r="IU22" i="74" s="1"/>
  <c r="IK22" i="74"/>
  <c r="IN22" i="74" s="1"/>
  <c r="IE22" i="74"/>
  <c r="IH22" i="74" s="1"/>
  <c r="KF21" i="74"/>
  <c r="KG21" i="74" s="1"/>
  <c r="KA21" i="74"/>
  <c r="JX21" i="74"/>
  <c r="JR21" i="74"/>
  <c r="JU21" i="74" s="1"/>
  <c r="JK21" i="74"/>
  <c r="JN21" i="74" s="1"/>
  <c r="JE21" i="74"/>
  <c r="JH21" i="74" s="1"/>
  <c r="JA21" i="74"/>
  <c r="IX21" i="74"/>
  <c r="IU21" i="74"/>
  <c r="IR21" i="74"/>
  <c r="IK21" i="74"/>
  <c r="IO21" i="74" s="1"/>
  <c r="IE21" i="74"/>
  <c r="IH21" i="74" s="1"/>
  <c r="KF20" i="74"/>
  <c r="KG20" i="74" s="1"/>
  <c r="JX20" i="74"/>
  <c r="KA20" i="74" s="1"/>
  <c r="JR20" i="74"/>
  <c r="JK20" i="74"/>
  <c r="JE20" i="74"/>
  <c r="JH20" i="74" s="1"/>
  <c r="IX20" i="74"/>
  <c r="IR20" i="74"/>
  <c r="IU20" i="74" s="1"/>
  <c r="IK20" i="74"/>
  <c r="IN20" i="74" s="1"/>
  <c r="IE20" i="74"/>
  <c r="IH20" i="74" s="1"/>
  <c r="KF19" i="74"/>
  <c r="KG19" i="74" s="1"/>
  <c r="JX19" i="74"/>
  <c r="JR19" i="74"/>
  <c r="JU19" i="74" s="1"/>
  <c r="JK19" i="74"/>
  <c r="JN19" i="74" s="1"/>
  <c r="JE19" i="74"/>
  <c r="JO19" i="74" s="1"/>
  <c r="IX19" i="74"/>
  <c r="JA19" i="74" s="1"/>
  <c r="IR19" i="74"/>
  <c r="IK19" i="74"/>
  <c r="IE19" i="74"/>
  <c r="IH19" i="74" s="1"/>
  <c r="KF18" i="74"/>
  <c r="KG18" i="74" s="1"/>
  <c r="KA18" i="74"/>
  <c r="JX18" i="74"/>
  <c r="JU18" i="74"/>
  <c r="JR18" i="74"/>
  <c r="KB18" i="74" s="1"/>
  <c r="JK18" i="74"/>
  <c r="JO18" i="74" s="1"/>
  <c r="JE18" i="74"/>
  <c r="JH18" i="74" s="1"/>
  <c r="JA18" i="74"/>
  <c r="IX18" i="74"/>
  <c r="JB18" i="74" s="1"/>
  <c r="IU18" i="74"/>
  <c r="IR18" i="74"/>
  <c r="IK18" i="74"/>
  <c r="IN18" i="74" s="1"/>
  <c r="IE18" i="74"/>
  <c r="KF17" i="74"/>
  <c r="KG17" i="74" s="1"/>
  <c r="JX17" i="74"/>
  <c r="KB17" i="74" s="1"/>
  <c r="JR17" i="74"/>
  <c r="JU17" i="74" s="1"/>
  <c r="JK17" i="74"/>
  <c r="JN17" i="74" s="1"/>
  <c r="JE17" i="74"/>
  <c r="JO17" i="74" s="1"/>
  <c r="IX17" i="74"/>
  <c r="JA17" i="74" s="1"/>
  <c r="IR17" i="74"/>
  <c r="JB17" i="74" s="1"/>
  <c r="IK17" i="74"/>
  <c r="IE17" i="74"/>
  <c r="IH17" i="74" s="1"/>
  <c r="KA16" i="74"/>
  <c r="JX16" i="74"/>
  <c r="JU16" i="74"/>
  <c r="JR16" i="74"/>
  <c r="JK16" i="74"/>
  <c r="JO16" i="74" s="1"/>
  <c r="JE16" i="74"/>
  <c r="JH16" i="74" s="1"/>
  <c r="JA16" i="74"/>
  <c r="IX16" i="74"/>
  <c r="IU16" i="74"/>
  <c r="IR16" i="74"/>
  <c r="IK16" i="74"/>
  <c r="IN16" i="74" s="1"/>
  <c r="IE16" i="74"/>
  <c r="JX15" i="74"/>
  <c r="JR15" i="74"/>
  <c r="JU15" i="74" s="1"/>
  <c r="JK15" i="74"/>
  <c r="JN15" i="74" s="1"/>
  <c r="JE15" i="74"/>
  <c r="JH15" i="74" s="1"/>
  <c r="IX15" i="74"/>
  <c r="JA15" i="74" s="1"/>
  <c r="IR15" i="74"/>
  <c r="IK15" i="74"/>
  <c r="IE15" i="74"/>
  <c r="IH15" i="74" s="1"/>
  <c r="KA14" i="74"/>
  <c r="JX14" i="74"/>
  <c r="JU14" i="74"/>
  <c r="JR14" i="74"/>
  <c r="KB14" i="74" s="1"/>
  <c r="JK14" i="74"/>
  <c r="JO14" i="74" s="1"/>
  <c r="JE14" i="74"/>
  <c r="JH14" i="74" s="1"/>
  <c r="JA14" i="74"/>
  <c r="IX14" i="74"/>
  <c r="JB14" i="74" s="1"/>
  <c r="IU14" i="74"/>
  <c r="IR14" i="74"/>
  <c r="IK14" i="74"/>
  <c r="IN14" i="74" s="1"/>
  <c r="IE14" i="74"/>
  <c r="JX13" i="74"/>
  <c r="KB13" i="74" s="1"/>
  <c r="JR13" i="74"/>
  <c r="JU13" i="74" s="1"/>
  <c r="JK13" i="74"/>
  <c r="JN13" i="74" s="1"/>
  <c r="JE13" i="74"/>
  <c r="JO13" i="74" s="1"/>
  <c r="IX13" i="74"/>
  <c r="JA13" i="74" s="1"/>
  <c r="IR13" i="74"/>
  <c r="JB13" i="74" s="1"/>
  <c r="IK13" i="74"/>
  <c r="IE13" i="74"/>
  <c r="IH13" i="74" s="1"/>
  <c r="KF12" i="74"/>
  <c r="KG12" i="74" s="1"/>
  <c r="KA12" i="74"/>
  <c r="JX12" i="74"/>
  <c r="JU12" i="74"/>
  <c r="JR12" i="74"/>
  <c r="JK12" i="74"/>
  <c r="JO12" i="74" s="1"/>
  <c r="JE12" i="74"/>
  <c r="JH12" i="74" s="1"/>
  <c r="JA12" i="74"/>
  <c r="IX12" i="74"/>
  <c r="IU12" i="74"/>
  <c r="IR12" i="74"/>
  <c r="IK12" i="74"/>
  <c r="IN12" i="74" s="1"/>
  <c r="IE12" i="74"/>
  <c r="IH12" i="74" s="1"/>
  <c r="JX11" i="74"/>
  <c r="JR11" i="74"/>
  <c r="JU11" i="74" s="1"/>
  <c r="JK11" i="74"/>
  <c r="JN11" i="74" s="1"/>
  <c r="JE11" i="74"/>
  <c r="JO11" i="74" s="1"/>
  <c r="IX11" i="74"/>
  <c r="JA11" i="74" s="1"/>
  <c r="IR11" i="74"/>
  <c r="IK11" i="74"/>
  <c r="IE11" i="74"/>
  <c r="IH11" i="74" s="1"/>
  <c r="KA10" i="74"/>
  <c r="JX10" i="74"/>
  <c r="JU10" i="74"/>
  <c r="JR10" i="74"/>
  <c r="KB10" i="74" s="1"/>
  <c r="JK10" i="74"/>
  <c r="JO10" i="74" s="1"/>
  <c r="JE10" i="74"/>
  <c r="JH10" i="74" s="1"/>
  <c r="JA10" i="74"/>
  <c r="IX10" i="74"/>
  <c r="JB10" i="74" s="1"/>
  <c r="IU10" i="74"/>
  <c r="IR10" i="74"/>
  <c r="IK10" i="74"/>
  <c r="IN10" i="74" s="1"/>
  <c r="IE10" i="74"/>
  <c r="JX9" i="74"/>
  <c r="KB9" i="74" s="1"/>
  <c r="JR9" i="74"/>
  <c r="JU9" i="74" s="1"/>
  <c r="JK9" i="74"/>
  <c r="JN9" i="74" s="1"/>
  <c r="JE9" i="74"/>
  <c r="JO9" i="74" s="1"/>
  <c r="IX9" i="74"/>
  <c r="JA9" i="74" s="1"/>
  <c r="IR9" i="74"/>
  <c r="JB9" i="74" s="1"/>
  <c r="IK9" i="74"/>
  <c r="IE9" i="74"/>
  <c r="IH9" i="74" s="1"/>
  <c r="KA8" i="74"/>
  <c r="JX8" i="74"/>
  <c r="JU8" i="74"/>
  <c r="JR8" i="74"/>
  <c r="JK8" i="74"/>
  <c r="JO8" i="74" s="1"/>
  <c r="JE8" i="74"/>
  <c r="JH8" i="74" s="1"/>
  <c r="JA8" i="74"/>
  <c r="IX8" i="74"/>
  <c r="IU8" i="74"/>
  <c r="IR8" i="74"/>
  <c r="IK8" i="74"/>
  <c r="IN8" i="74" s="1"/>
  <c r="IE8" i="74"/>
  <c r="IH8" i="74" s="1"/>
  <c r="JX7" i="74"/>
  <c r="JR7" i="74"/>
  <c r="JU7" i="74" s="1"/>
  <c r="JK7" i="74"/>
  <c r="JN7" i="74" s="1"/>
  <c r="JE7" i="74"/>
  <c r="JO7" i="74" s="1"/>
  <c r="IX7" i="74"/>
  <c r="JA7" i="74" s="1"/>
  <c r="IR7" i="74"/>
  <c r="IK7" i="74"/>
  <c r="IE7" i="74"/>
  <c r="IH7" i="74" s="1"/>
  <c r="KA6" i="74"/>
  <c r="JX6" i="74"/>
  <c r="JU6" i="74"/>
  <c r="JR6" i="74"/>
  <c r="KB6" i="74" s="1"/>
  <c r="JK6" i="74"/>
  <c r="JO6" i="74" s="1"/>
  <c r="JE6" i="74"/>
  <c r="JH6" i="74" s="1"/>
  <c r="JA6" i="74"/>
  <c r="IX6" i="74"/>
  <c r="JB6" i="74" s="1"/>
  <c r="IU6" i="74"/>
  <c r="IR6" i="74"/>
  <c r="IK6" i="74"/>
  <c r="IN6" i="74" s="1"/>
  <c r="IE6" i="74"/>
  <c r="JX5" i="74"/>
  <c r="KB5" i="74" s="1"/>
  <c r="JR5" i="74"/>
  <c r="JU5" i="74" s="1"/>
  <c r="JK5" i="74"/>
  <c r="JN5" i="74" s="1"/>
  <c r="JE5" i="74"/>
  <c r="JO5" i="74" s="1"/>
  <c r="IX5" i="74"/>
  <c r="JA5" i="74" s="1"/>
  <c r="IR5" i="74"/>
  <c r="JB5" i="74" s="1"/>
  <c r="IK5" i="74"/>
  <c r="IO5" i="74" s="1"/>
  <c r="IE5" i="74"/>
  <c r="IH5" i="74" s="1"/>
  <c r="LS20" i="72"/>
  <c r="LT20" i="72" s="1"/>
  <c r="LN20" i="72"/>
  <c r="LK20" i="72"/>
  <c r="LO20" i="72" s="1"/>
  <c r="LH20" i="72"/>
  <c r="LE20" i="72"/>
  <c r="KX20" i="72"/>
  <c r="LA20" i="72" s="1"/>
  <c r="KR20" i="72"/>
  <c r="KU20" i="72" s="1"/>
  <c r="KN20" i="72"/>
  <c r="KK20" i="72"/>
  <c r="KH20" i="72"/>
  <c r="KE20" i="72"/>
  <c r="KO20" i="72" s="1"/>
  <c r="JX20" i="72"/>
  <c r="JR20" i="72"/>
  <c r="JU20" i="72" s="1"/>
  <c r="JN20" i="72"/>
  <c r="JK20" i="72"/>
  <c r="JO20" i="72" s="1"/>
  <c r="JH20" i="72"/>
  <c r="JE20" i="72"/>
  <c r="IX20" i="72"/>
  <c r="JA20" i="72" s="1"/>
  <c r="IR20" i="72"/>
  <c r="IU20" i="72" s="1"/>
  <c r="IN20" i="72"/>
  <c r="IE20" i="72"/>
  <c r="LS19" i="72"/>
  <c r="LT19" i="72" s="1"/>
  <c r="LN19" i="72"/>
  <c r="LK19" i="72"/>
  <c r="LO19" i="72" s="1"/>
  <c r="LH19" i="72"/>
  <c r="LE19" i="72"/>
  <c r="LB19" i="72"/>
  <c r="KX19" i="72"/>
  <c r="LA19" i="72" s="1"/>
  <c r="KR19" i="72"/>
  <c r="KU19" i="72" s="1"/>
  <c r="KN19" i="72"/>
  <c r="KK19" i="72"/>
  <c r="KH19" i="72"/>
  <c r="KE19" i="72"/>
  <c r="KO19" i="72" s="1"/>
  <c r="JX19" i="72"/>
  <c r="JR19" i="72"/>
  <c r="JU19" i="72" s="1"/>
  <c r="JN19" i="72"/>
  <c r="JK19" i="72"/>
  <c r="JO19" i="72" s="1"/>
  <c r="JH19" i="72"/>
  <c r="JE19" i="72"/>
  <c r="IX19" i="72"/>
  <c r="JA19" i="72" s="1"/>
  <c r="IR19" i="72"/>
  <c r="IU19" i="72" s="1"/>
  <c r="IN19" i="72"/>
  <c r="IE19" i="72"/>
  <c r="LS18" i="72"/>
  <c r="LT18" i="72" s="1"/>
  <c r="LN18" i="72"/>
  <c r="LK18" i="72"/>
  <c r="LO18" i="72" s="1"/>
  <c r="LH18" i="72"/>
  <c r="LE18" i="72"/>
  <c r="LB18" i="72"/>
  <c r="KX18" i="72"/>
  <c r="LA18" i="72" s="1"/>
  <c r="KR18" i="72"/>
  <c r="KU18" i="72" s="1"/>
  <c r="KN18" i="72"/>
  <c r="KK18" i="72"/>
  <c r="KH18" i="72"/>
  <c r="KE18" i="72"/>
  <c r="KO18" i="72" s="1"/>
  <c r="JX18" i="72"/>
  <c r="JR18" i="72"/>
  <c r="JU18" i="72" s="1"/>
  <c r="JN18" i="72"/>
  <c r="JK18" i="72"/>
  <c r="JO18" i="72" s="1"/>
  <c r="JH18" i="72"/>
  <c r="JE18" i="72"/>
  <c r="JB18" i="72"/>
  <c r="IX18" i="72"/>
  <c r="JA18" i="72" s="1"/>
  <c r="IR18" i="72"/>
  <c r="IU18" i="72" s="1"/>
  <c r="IN18" i="72"/>
  <c r="IE18" i="72"/>
  <c r="LS17" i="72"/>
  <c r="LT17" i="72" s="1"/>
  <c r="LN17" i="72"/>
  <c r="LK17" i="72"/>
  <c r="LO17" i="72" s="1"/>
  <c r="LH17" i="72"/>
  <c r="LE17" i="72"/>
  <c r="KX17" i="72"/>
  <c r="LA17" i="72" s="1"/>
  <c r="KR17" i="72"/>
  <c r="KU17" i="72" s="1"/>
  <c r="KN17" i="72"/>
  <c r="KK17" i="72"/>
  <c r="KH17" i="72"/>
  <c r="KE17" i="72"/>
  <c r="KO17" i="72" s="1"/>
  <c r="JX17" i="72"/>
  <c r="JR17" i="72"/>
  <c r="JU17" i="72" s="1"/>
  <c r="JN17" i="72"/>
  <c r="JK17" i="72"/>
  <c r="JO17" i="72" s="1"/>
  <c r="JH17" i="72"/>
  <c r="JE17" i="72"/>
  <c r="JB17" i="72"/>
  <c r="IX17" i="72"/>
  <c r="JA17" i="72" s="1"/>
  <c r="IR17" i="72"/>
  <c r="IU17" i="72" s="1"/>
  <c r="IN17" i="72"/>
  <c r="IE17" i="72"/>
  <c r="LS16" i="72"/>
  <c r="LT16" i="72" s="1"/>
  <c r="LN16" i="72"/>
  <c r="LK16" i="72"/>
  <c r="LO16" i="72" s="1"/>
  <c r="LH16" i="72"/>
  <c r="LE16" i="72"/>
  <c r="KX16" i="72"/>
  <c r="LA16" i="72" s="1"/>
  <c r="KR16" i="72"/>
  <c r="KU16" i="72" s="1"/>
  <c r="KN16" i="72"/>
  <c r="KK16" i="72"/>
  <c r="KH16" i="72"/>
  <c r="KE16" i="72"/>
  <c r="KO16" i="72" s="1"/>
  <c r="JX16" i="72"/>
  <c r="JR16" i="72"/>
  <c r="JU16" i="72" s="1"/>
  <c r="JN16" i="72"/>
  <c r="JK16" i="72"/>
  <c r="JO16" i="72" s="1"/>
  <c r="JH16" i="72"/>
  <c r="JE16" i="72"/>
  <c r="IX16" i="72"/>
  <c r="JA16" i="72" s="1"/>
  <c r="IR16" i="72"/>
  <c r="IU16" i="72" s="1"/>
  <c r="IN16" i="72"/>
  <c r="IE16" i="72"/>
  <c r="LS15" i="72"/>
  <c r="LT15" i="72" s="1"/>
  <c r="LN15" i="72"/>
  <c r="LK15" i="72"/>
  <c r="LO15" i="72" s="1"/>
  <c r="LH15" i="72"/>
  <c r="LE15" i="72"/>
  <c r="LB15" i="72"/>
  <c r="KX15" i="72"/>
  <c r="LA15" i="72" s="1"/>
  <c r="KR15" i="72"/>
  <c r="KU15" i="72" s="1"/>
  <c r="KN15" i="72"/>
  <c r="KK15" i="72"/>
  <c r="KH15" i="72"/>
  <c r="KE15" i="72"/>
  <c r="KO15" i="72" s="1"/>
  <c r="JX15" i="72"/>
  <c r="JR15" i="72"/>
  <c r="JU15" i="72" s="1"/>
  <c r="JN15" i="72"/>
  <c r="JK15" i="72"/>
  <c r="JO15" i="72" s="1"/>
  <c r="JH15" i="72"/>
  <c r="JE15" i="72"/>
  <c r="IX15" i="72"/>
  <c r="JA15" i="72" s="1"/>
  <c r="IR15" i="72"/>
  <c r="IU15" i="72" s="1"/>
  <c r="IN15" i="72"/>
  <c r="IE15" i="72"/>
  <c r="LN14" i="72"/>
  <c r="LK14" i="72"/>
  <c r="LO14" i="72" s="1"/>
  <c r="LH14" i="72"/>
  <c r="LE14" i="72"/>
  <c r="LB14" i="72"/>
  <c r="KX14" i="72"/>
  <c r="LA14" i="72" s="1"/>
  <c r="KR14" i="72"/>
  <c r="KU14" i="72" s="1"/>
  <c r="KN14" i="72"/>
  <c r="KK14" i="72"/>
  <c r="KH14" i="72"/>
  <c r="KE14" i="72"/>
  <c r="KO14" i="72" s="1"/>
  <c r="JX14" i="72"/>
  <c r="JR14" i="72"/>
  <c r="JU14" i="72" s="1"/>
  <c r="JN14" i="72"/>
  <c r="JK14" i="72"/>
  <c r="JO14" i="72" s="1"/>
  <c r="JH14" i="72"/>
  <c r="JE14" i="72"/>
  <c r="JB14" i="72"/>
  <c r="IX14" i="72"/>
  <c r="JA14" i="72" s="1"/>
  <c r="IR14" i="72"/>
  <c r="IU14" i="72" s="1"/>
  <c r="IN14" i="72"/>
  <c r="IE14" i="72"/>
  <c r="LN13" i="72"/>
  <c r="LK13" i="72"/>
  <c r="LO13" i="72" s="1"/>
  <c r="LH13" i="72"/>
  <c r="LE13" i="72"/>
  <c r="KX13" i="72"/>
  <c r="LA13" i="72" s="1"/>
  <c r="KR13" i="72"/>
  <c r="KU13" i="72" s="1"/>
  <c r="KN13" i="72"/>
  <c r="KK13" i="72"/>
  <c r="KH13" i="72"/>
  <c r="KE13" i="72"/>
  <c r="KO13" i="72" s="1"/>
  <c r="JX13" i="72"/>
  <c r="KA13" i="72" s="1"/>
  <c r="JR13" i="72"/>
  <c r="JU13" i="72" s="1"/>
  <c r="JN13" i="72"/>
  <c r="JK13" i="72"/>
  <c r="JO13" i="72" s="1"/>
  <c r="JH13" i="72"/>
  <c r="JE13" i="72"/>
  <c r="IX13" i="72"/>
  <c r="JA13" i="72" s="1"/>
  <c r="IR13" i="72"/>
  <c r="IU13" i="72" s="1"/>
  <c r="IN13" i="72"/>
  <c r="IE13" i="72"/>
  <c r="LS12" i="72"/>
  <c r="LT12" i="72" s="1"/>
  <c r="LN12" i="72"/>
  <c r="LK12" i="72"/>
  <c r="LO12" i="72" s="1"/>
  <c r="LH12" i="72"/>
  <c r="LE12" i="72"/>
  <c r="KX12" i="72"/>
  <c r="LA12" i="72" s="1"/>
  <c r="KR12" i="72"/>
  <c r="KU12" i="72" s="1"/>
  <c r="KN12" i="72"/>
  <c r="KK12" i="72"/>
  <c r="KH12" i="72"/>
  <c r="KE12" i="72"/>
  <c r="KO12" i="72" s="1"/>
  <c r="JX12" i="72"/>
  <c r="KA12" i="72" s="1"/>
  <c r="JR12" i="72"/>
  <c r="JU12" i="72" s="1"/>
  <c r="JN12" i="72"/>
  <c r="JK12" i="72"/>
  <c r="JO12" i="72" s="1"/>
  <c r="JH12" i="72"/>
  <c r="JE12" i="72"/>
  <c r="IX12" i="72"/>
  <c r="JA12" i="72" s="1"/>
  <c r="IR12" i="72"/>
  <c r="IU12" i="72" s="1"/>
  <c r="IN12" i="72"/>
  <c r="IE12" i="72"/>
  <c r="LS11" i="72"/>
  <c r="LT11" i="72" s="1"/>
  <c r="LN11" i="72"/>
  <c r="LK11" i="72"/>
  <c r="LO11" i="72" s="1"/>
  <c r="LH11" i="72"/>
  <c r="LE11" i="72"/>
  <c r="KX11" i="72"/>
  <c r="LA11" i="72" s="1"/>
  <c r="KR11" i="72"/>
  <c r="KU11" i="72" s="1"/>
  <c r="KN11" i="72"/>
  <c r="KK11" i="72"/>
  <c r="KH11" i="72"/>
  <c r="KE11" i="72"/>
  <c r="KO11" i="72" s="1"/>
  <c r="KB11" i="72"/>
  <c r="JX11" i="72"/>
  <c r="KA11" i="72" s="1"/>
  <c r="JU11" i="72"/>
  <c r="JR11" i="72"/>
  <c r="JN11" i="72"/>
  <c r="JK11" i="72"/>
  <c r="JO11" i="72" s="1"/>
  <c r="JH11" i="72"/>
  <c r="JE11" i="72"/>
  <c r="IX11" i="72"/>
  <c r="JB11" i="72" s="1"/>
  <c r="IR11" i="72"/>
  <c r="IU11" i="72" s="1"/>
  <c r="IN11" i="72"/>
  <c r="IE11" i="72"/>
  <c r="IH11" i="72" s="1"/>
  <c r="LS10" i="72"/>
  <c r="LT10" i="72" s="1"/>
  <c r="LK10" i="72"/>
  <c r="LO10" i="72" s="1"/>
  <c r="LH10" i="72"/>
  <c r="LE10" i="72"/>
  <c r="LA10" i="72"/>
  <c r="KX10" i="72"/>
  <c r="LB10" i="72" s="1"/>
  <c r="KR10" i="72"/>
  <c r="KU10" i="72" s="1"/>
  <c r="KN10" i="72"/>
  <c r="KK10" i="72"/>
  <c r="KH10" i="72"/>
  <c r="KE10" i="72"/>
  <c r="KO10" i="72" s="1"/>
  <c r="KB10" i="72"/>
  <c r="JX10" i="72"/>
  <c r="KA10" i="72" s="1"/>
  <c r="JU10" i="72"/>
  <c r="JR10" i="72"/>
  <c r="JN10" i="72"/>
  <c r="JK10" i="72"/>
  <c r="JO10" i="72" s="1"/>
  <c r="JH10" i="72"/>
  <c r="JE10" i="72"/>
  <c r="JB10" i="72"/>
  <c r="IX10" i="72"/>
  <c r="JA10" i="72" s="1"/>
  <c r="IR10" i="72"/>
  <c r="IU10" i="72" s="1"/>
  <c r="IO10" i="72"/>
  <c r="IN10" i="72"/>
  <c r="IE10" i="72"/>
  <c r="IH10" i="72" s="1"/>
  <c r="LS9" i="72"/>
  <c r="LT9" i="72" s="1"/>
  <c r="LK9" i="72"/>
  <c r="LO9" i="72" s="1"/>
  <c r="LH9" i="72"/>
  <c r="LE9" i="72"/>
  <c r="LA9" i="72"/>
  <c r="KX9" i="72"/>
  <c r="KR9" i="72"/>
  <c r="KU9" i="72" s="1"/>
  <c r="KN9" i="72"/>
  <c r="KK9" i="72"/>
  <c r="KH9" i="72"/>
  <c r="KE9" i="72"/>
  <c r="KO9" i="72" s="1"/>
  <c r="KB9" i="72"/>
  <c r="JX9" i="72"/>
  <c r="KA9" i="72" s="1"/>
  <c r="JU9" i="72"/>
  <c r="JR9" i="72"/>
  <c r="JN9" i="72"/>
  <c r="JK9" i="72"/>
  <c r="JO9" i="72" s="1"/>
  <c r="JH9" i="72"/>
  <c r="JE9" i="72"/>
  <c r="IX9" i="72"/>
  <c r="JB9" i="72" s="1"/>
  <c r="IR9" i="72"/>
  <c r="IU9" i="72" s="1"/>
  <c r="IN9" i="72"/>
  <c r="IE9" i="72"/>
  <c r="IH9" i="72" s="1"/>
  <c r="LS8" i="72"/>
  <c r="LT8" i="72" s="1"/>
  <c r="LK8" i="72"/>
  <c r="LO8" i="72" s="1"/>
  <c r="LH8" i="72"/>
  <c r="LE8" i="72"/>
  <c r="LA8" i="72"/>
  <c r="KX8" i="72"/>
  <c r="LB8" i="72" s="1"/>
  <c r="KR8" i="72"/>
  <c r="KU8" i="72" s="1"/>
  <c r="KN8" i="72"/>
  <c r="KK8" i="72"/>
  <c r="KH8" i="72"/>
  <c r="KE8" i="72"/>
  <c r="KO8" i="72" s="1"/>
  <c r="KB8" i="72"/>
  <c r="JX8" i="72"/>
  <c r="KA8" i="72" s="1"/>
  <c r="JU8" i="72"/>
  <c r="JR8" i="72"/>
  <c r="JN8" i="72"/>
  <c r="JK8" i="72"/>
  <c r="JO8" i="72" s="1"/>
  <c r="JH8" i="72"/>
  <c r="JE8" i="72"/>
  <c r="JB8" i="72"/>
  <c r="IX8" i="72"/>
  <c r="JA8" i="72" s="1"/>
  <c r="IR8" i="72"/>
  <c r="IU8" i="72" s="1"/>
  <c r="IO8" i="72"/>
  <c r="IN8" i="72"/>
  <c r="IE8" i="72"/>
  <c r="IH8" i="72" s="1"/>
  <c r="LS7" i="72"/>
  <c r="LT7" i="72" s="1"/>
  <c r="LK7" i="72"/>
  <c r="LO7" i="72" s="1"/>
  <c r="LH7" i="72"/>
  <c r="LE7" i="72"/>
  <c r="LA7" i="72"/>
  <c r="KX7" i="72"/>
  <c r="KR7" i="72"/>
  <c r="KU7" i="72" s="1"/>
  <c r="KN7" i="72"/>
  <c r="KK7" i="72"/>
  <c r="KH7" i="72"/>
  <c r="KE7" i="72"/>
  <c r="KO7" i="72" s="1"/>
  <c r="KB7" i="72"/>
  <c r="JX7" i="72"/>
  <c r="KA7" i="72" s="1"/>
  <c r="JU7" i="72"/>
  <c r="JR7" i="72"/>
  <c r="JN7" i="72"/>
  <c r="JK7" i="72"/>
  <c r="JO7" i="72" s="1"/>
  <c r="JH7" i="72"/>
  <c r="JE7" i="72"/>
  <c r="IX7" i="72"/>
  <c r="JB7" i="72" s="1"/>
  <c r="IR7" i="72"/>
  <c r="IU7" i="72" s="1"/>
  <c r="IN7" i="72"/>
  <c r="IE7" i="72"/>
  <c r="IH7" i="72" s="1"/>
  <c r="LK6" i="72"/>
  <c r="LO6" i="72" s="1"/>
  <c r="LE6" i="72"/>
  <c r="LH6" i="72" s="1"/>
  <c r="LA6" i="72"/>
  <c r="KX6" i="72"/>
  <c r="LB6" i="72" s="1"/>
  <c r="KU6" i="72"/>
  <c r="KR6" i="72"/>
  <c r="KO6" i="72"/>
  <c r="KK6" i="72"/>
  <c r="KN6" i="72" s="1"/>
  <c r="KE6" i="72"/>
  <c r="KH6" i="72" s="1"/>
  <c r="KB6" i="72"/>
  <c r="KA6" i="72"/>
  <c r="JX6" i="72"/>
  <c r="JU6" i="72"/>
  <c r="JR6" i="72"/>
  <c r="JK6" i="72"/>
  <c r="JO6" i="72" s="1"/>
  <c r="JE6" i="72"/>
  <c r="JH6" i="72" s="1"/>
  <c r="JA6" i="72"/>
  <c r="IX6" i="72"/>
  <c r="JB6" i="72" s="1"/>
  <c r="IU6" i="72"/>
  <c r="IR6" i="72"/>
  <c r="IO6" i="72"/>
  <c r="IN6" i="72"/>
  <c r="IH6" i="72"/>
  <c r="IE6" i="72"/>
  <c r="LT5" i="72"/>
  <c r="LS5" i="72"/>
  <c r="LK5" i="72"/>
  <c r="LO5" i="72" s="1"/>
  <c r="LE5" i="72"/>
  <c r="LH5" i="72" s="1"/>
  <c r="LA5" i="72"/>
  <c r="KX5" i="72"/>
  <c r="LB5" i="72" s="1"/>
  <c r="KU5" i="72"/>
  <c r="KR5" i="72"/>
  <c r="KK5" i="72"/>
  <c r="KN5" i="72" s="1"/>
  <c r="KE5" i="72"/>
  <c r="KO5" i="72" s="1"/>
  <c r="KA5" i="72"/>
  <c r="JX5" i="72"/>
  <c r="JU5" i="72"/>
  <c r="JR5" i="72"/>
  <c r="KB5" i="72" s="1"/>
  <c r="JK5" i="72"/>
  <c r="JO5" i="72" s="1"/>
  <c r="JE5" i="72"/>
  <c r="JH5" i="72" s="1"/>
  <c r="JA5" i="72"/>
  <c r="IX5" i="72"/>
  <c r="JB5" i="72" s="1"/>
  <c r="IU5" i="72"/>
  <c r="IR5" i="72"/>
  <c r="IO5" i="72"/>
  <c r="IN5" i="72"/>
  <c r="IH5" i="72"/>
  <c r="IE5" i="72"/>
  <c r="JT27" i="66"/>
  <c r="JS27" i="66"/>
  <c r="JO27" i="66"/>
  <c r="JN27" i="66"/>
  <c r="JK27" i="66"/>
  <c r="JE27" i="66"/>
  <c r="JH27" i="66" s="1"/>
  <c r="JA27" i="66"/>
  <c r="IX27" i="66"/>
  <c r="IR27" i="66"/>
  <c r="IU27" i="66" s="1"/>
  <c r="IK27" i="66"/>
  <c r="IH27" i="66"/>
  <c r="IE27" i="66"/>
  <c r="HX27" i="66"/>
  <c r="IB27" i="66" s="1"/>
  <c r="HU27" i="66"/>
  <c r="HR27" i="66"/>
  <c r="HO27" i="66"/>
  <c r="HN27" i="66"/>
  <c r="HK27" i="66"/>
  <c r="HE27" i="66"/>
  <c r="HH27" i="66" s="1"/>
  <c r="JT26" i="66"/>
  <c r="JS26" i="66"/>
  <c r="JN26" i="66"/>
  <c r="JK26" i="66"/>
  <c r="JO26" i="66" s="1"/>
  <c r="JH26" i="66"/>
  <c r="JE26" i="66"/>
  <c r="JA26" i="66"/>
  <c r="IX26" i="66"/>
  <c r="IR26" i="66"/>
  <c r="IU26" i="66" s="1"/>
  <c r="IN26" i="66"/>
  <c r="IK26" i="66"/>
  <c r="IH26" i="66"/>
  <c r="IE26" i="66"/>
  <c r="IO26" i="66" s="1"/>
  <c r="HX26" i="66"/>
  <c r="HU26" i="66"/>
  <c r="HR26" i="66"/>
  <c r="HN26" i="66"/>
  <c r="HK26" i="66"/>
  <c r="HO26" i="66" s="1"/>
  <c r="HH26" i="66"/>
  <c r="HE26" i="66"/>
  <c r="JK25" i="66"/>
  <c r="JH25" i="66"/>
  <c r="JE25" i="66"/>
  <c r="IX25" i="66"/>
  <c r="JB25" i="66" s="1"/>
  <c r="IU25" i="66"/>
  <c r="IR25" i="66"/>
  <c r="IN25" i="66"/>
  <c r="IK25" i="66"/>
  <c r="IE25" i="66"/>
  <c r="IH25" i="66" s="1"/>
  <c r="IA25" i="66"/>
  <c r="HX25" i="66"/>
  <c r="HU25" i="66"/>
  <c r="HR25" i="66"/>
  <c r="IB25" i="66" s="1"/>
  <c r="HK25" i="66"/>
  <c r="HH25" i="66"/>
  <c r="HE25" i="66"/>
  <c r="JK24" i="66"/>
  <c r="JN24" i="66" s="1"/>
  <c r="JE24" i="66"/>
  <c r="JH24" i="66" s="1"/>
  <c r="IX24" i="66"/>
  <c r="IU24" i="66"/>
  <c r="IR24" i="66"/>
  <c r="IK24" i="66"/>
  <c r="IE24" i="66"/>
  <c r="IH24" i="66" s="1"/>
  <c r="IA24" i="66"/>
  <c r="HX24" i="66"/>
  <c r="HR24" i="66"/>
  <c r="HU24" i="66" s="1"/>
  <c r="HK24" i="66"/>
  <c r="HN24" i="66" s="1"/>
  <c r="HE24" i="66"/>
  <c r="HO24" i="66" s="1"/>
  <c r="JN23" i="66"/>
  <c r="JK23" i="66"/>
  <c r="JE23" i="66"/>
  <c r="JH23" i="66" s="1"/>
  <c r="JA23" i="66"/>
  <c r="IX23" i="66"/>
  <c r="IU23" i="66"/>
  <c r="IR23" i="66"/>
  <c r="JB23" i="66" s="1"/>
  <c r="IK23" i="66"/>
  <c r="IH23" i="66"/>
  <c r="IE23" i="66"/>
  <c r="HX23" i="66"/>
  <c r="IB23" i="66" s="1"/>
  <c r="HU23" i="66"/>
  <c r="HR23" i="66"/>
  <c r="HN23" i="66"/>
  <c r="HK23" i="66"/>
  <c r="HE23" i="66"/>
  <c r="HH23" i="66" s="1"/>
  <c r="JT22" i="66"/>
  <c r="JS22" i="66"/>
  <c r="JN22" i="66"/>
  <c r="JK22" i="66"/>
  <c r="JO22" i="66" s="1"/>
  <c r="JH22" i="66"/>
  <c r="JE22" i="66"/>
  <c r="JB22" i="66"/>
  <c r="JA22" i="66"/>
  <c r="IX22" i="66"/>
  <c r="IR22" i="66"/>
  <c r="IU22" i="66" s="1"/>
  <c r="IO22" i="66"/>
  <c r="IK22" i="66"/>
  <c r="IN22" i="66" s="1"/>
  <c r="IE22" i="66"/>
  <c r="IH22" i="66" s="1"/>
  <c r="HX22" i="66"/>
  <c r="HU22" i="66"/>
  <c r="HR22" i="66"/>
  <c r="HK22" i="66"/>
  <c r="HO22" i="66" s="1"/>
  <c r="HE22" i="66"/>
  <c r="HH22" i="66" s="1"/>
  <c r="JK21" i="66"/>
  <c r="JH21" i="66"/>
  <c r="JE21" i="66"/>
  <c r="IX21" i="66"/>
  <c r="JB21" i="66" s="1"/>
  <c r="IR21" i="66"/>
  <c r="IU21" i="66" s="1"/>
  <c r="IN21" i="66"/>
  <c r="IK21" i="66"/>
  <c r="IE21" i="66"/>
  <c r="IH21" i="66" s="1"/>
  <c r="HX21" i="66"/>
  <c r="IA21" i="66" s="1"/>
  <c r="HU21" i="66"/>
  <c r="HR21" i="66"/>
  <c r="IB21" i="66" s="1"/>
  <c r="HK21" i="66"/>
  <c r="HH21" i="66"/>
  <c r="HE21" i="66"/>
  <c r="JK20" i="66"/>
  <c r="JN20" i="66" s="1"/>
  <c r="JH20" i="66"/>
  <c r="JE20" i="66"/>
  <c r="JO20" i="66" s="1"/>
  <c r="IX20" i="66"/>
  <c r="IU20" i="66"/>
  <c r="IR20" i="66"/>
  <c r="IN20" i="66"/>
  <c r="IK20" i="66"/>
  <c r="IO20" i="66" s="1"/>
  <c r="IE20" i="66"/>
  <c r="IH20" i="66" s="1"/>
  <c r="HX20" i="66"/>
  <c r="IB20" i="66" s="1"/>
  <c r="HR20" i="66"/>
  <c r="HU20" i="66" s="1"/>
  <c r="HO20" i="66"/>
  <c r="HK20" i="66"/>
  <c r="HN20" i="66" s="1"/>
  <c r="HE20" i="66"/>
  <c r="HH20" i="66" s="1"/>
  <c r="JN19" i="66"/>
  <c r="JK19" i="66"/>
  <c r="JE19" i="66"/>
  <c r="JH19" i="66" s="1"/>
  <c r="IX19" i="66"/>
  <c r="JA19" i="66" s="1"/>
  <c r="IR19" i="66"/>
  <c r="JB19" i="66" s="1"/>
  <c r="IK19" i="66"/>
  <c r="IH19" i="66"/>
  <c r="IE19" i="66"/>
  <c r="IA19" i="66"/>
  <c r="HX19" i="66"/>
  <c r="IB19" i="66" s="1"/>
  <c r="HR19" i="66"/>
  <c r="HU19" i="66" s="1"/>
  <c r="HO19" i="66"/>
  <c r="HN19" i="66"/>
  <c r="HK19" i="66"/>
  <c r="HE19" i="66"/>
  <c r="HH19" i="66" s="1"/>
  <c r="JN18" i="66"/>
  <c r="JK18" i="66"/>
  <c r="JO18" i="66" s="1"/>
  <c r="JE18" i="66"/>
  <c r="JH18" i="66" s="1"/>
  <c r="JB18" i="66"/>
  <c r="JA18" i="66"/>
  <c r="IX18" i="66"/>
  <c r="IR18" i="66"/>
  <c r="IU18" i="66" s="1"/>
  <c r="IO18" i="66"/>
  <c r="IK18" i="66"/>
  <c r="IN18" i="66" s="1"/>
  <c r="IE18" i="66"/>
  <c r="IH18" i="66" s="1"/>
  <c r="HX18" i="66"/>
  <c r="HU18" i="66"/>
  <c r="HR18" i="66"/>
  <c r="HK18" i="66"/>
  <c r="HO18" i="66" s="1"/>
  <c r="HH18" i="66"/>
  <c r="HE18" i="66"/>
  <c r="JK17" i="66"/>
  <c r="JH17" i="66"/>
  <c r="JE17" i="66"/>
  <c r="JA17" i="66"/>
  <c r="IX17" i="66"/>
  <c r="JB17" i="66" s="1"/>
  <c r="IU17" i="66"/>
  <c r="IR17" i="66"/>
  <c r="IO17" i="66"/>
  <c r="IN17" i="66"/>
  <c r="IK17" i="66"/>
  <c r="IE17" i="66"/>
  <c r="IH17" i="66" s="1"/>
  <c r="IA17" i="66"/>
  <c r="HX17" i="66"/>
  <c r="HR17" i="66"/>
  <c r="HU17" i="66" s="1"/>
  <c r="HK17" i="66"/>
  <c r="HH17" i="66"/>
  <c r="HE17" i="66"/>
  <c r="JS16" i="66"/>
  <c r="JT16" i="66" s="1"/>
  <c r="JN16" i="66"/>
  <c r="JK16" i="66"/>
  <c r="JH16" i="66"/>
  <c r="JE16" i="66"/>
  <c r="JO16" i="66" s="1"/>
  <c r="IX16" i="66"/>
  <c r="IU16" i="66"/>
  <c r="IR16" i="66"/>
  <c r="IN16" i="66"/>
  <c r="IK16" i="66"/>
  <c r="IO16" i="66" s="1"/>
  <c r="IH16" i="66"/>
  <c r="IE16" i="66"/>
  <c r="IA16" i="66"/>
  <c r="HX16" i="66"/>
  <c r="HR16" i="66"/>
  <c r="HU16" i="66" s="1"/>
  <c r="HN16" i="66"/>
  <c r="HK16" i="66"/>
  <c r="HH16" i="66"/>
  <c r="HE16" i="66"/>
  <c r="HO16" i="66" s="1"/>
  <c r="JT15" i="66"/>
  <c r="JS15" i="66"/>
  <c r="JO15" i="66"/>
  <c r="JN15" i="66"/>
  <c r="JK15" i="66"/>
  <c r="JE15" i="66"/>
  <c r="JH15" i="66" s="1"/>
  <c r="JA15" i="66"/>
  <c r="IX15" i="66"/>
  <c r="IR15" i="66"/>
  <c r="IU15" i="66" s="1"/>
  <c r="IK15" i="66"/>
  <c r="IH15" i="66"/>
  <c r="IE15" i="66"/>
  <c r="IA15" i="66"/>
  <c r="HX15" i="66"/>
  <c r="IB15" i="66" s="1"/>
  <c r="HU15" i="66"/>
  <c r="HR15" i="66"/>
  <c r="HO15" i="66"/>
  <c r="HN15" i="66"/>
  <c r="HK15" i="66"/>
  <c r="HE15" i="66"/>
  <c r="HH15" i="66" s="1"/>
  <c r="JT14" i="66"/>
  <c r="JS14" i="66"/>
  <c r="JK14" i="66"/>
  <c r="JO14" i="66" s="1"/>
  <c r="JH14" i="66"/>
  <c r="JE14" i="66"/>
  <c r="JA14" i="66"/>
  <c r="IX14" i="66"/>
  <c r="IR14" i="66"/>
  <c r="IU14" i="66" s="1"/>
  <c r="IN14" i="66"/>
  <c r="IK14" i="66"/>
  <c r="IH14" i="66"/>
  <c r="IE14" i="66"/>
  <c r="IO14" i="66" s="1"/>
  <c r="HX14" i="66"/>
  <c r="HU14" i="66"/>
  <c r="HR14" i="66"/>
  <c r="HK14" i="66"/>
  <c r="HO14" i="66" s="1"/>
  <c r="HH14" i="66"/>
  <c r="HE14" i="66"/>
  <c r="JK13" i="66"/>
  <c r="JH13" i="66"/>
  <c r="JE13" i="66"/>
  <c r="IX13" i="66"/>
  <c r="JB13" i="66" s="1"/>
  <c r="IU13" i="66"/>
  <c r="IR13" i="66"/>
  <c r="IO13" i="66"/>
  <c r="IN13" i="66"/>
  <c r="IK13" i="66"/>
  <c r="IE13" i="66"/>
  <c r="IH13" i="66" s="1"/>
  <c r="IA13" i="66"/>
  <c r="HX13" i="66"/>
  <c r="HR13" i="66"/>
  <c r="HU13" i="66" s="1"/>
  <c r="HK13" i="66"/>
  <c r="HH13" i="66"/>
  <c r="HE13" i="66"/>
  <c r="JN12" i="66"/>
  <c r="JK12" i="66"/>
  <c r="JE12" i="66"/>
  <c r="JO12" i="66" s="1"/>
  <c r="IX12" i="66"/>
  <c r="IU12" i="66"/>
  <c r="IR12" i="66"/>
  <c r="IN12" i="66"/>
  <c r="IK12" i="66"/>
  <c r="IO12" i="66" s="1"/>
  <c r="IH12" i="66"/>
  <c r="IE12" i="66"/>
  <c r="IB12" i="66"/>
  <c r="IA12" i="66"/>
  <c r="HX12" i="66"/>
  <c r="HR12" i="66"/>
  <c r="HU12" i="66" s="1"/>
  <c r="HN12" i="66"/>
  <c r="HK12" i="66"/>
  <c r="HE12" i="66"/>
  <c r="HO12" i="66" s="1"/>
  <c r="JT11" i="66"/>
  <c r="JS11" i="66"/>
  <c r="JO11" i="66"/>
  <c r="JN11" i="66"/>
  <c r="JK11" i="66"/>
  <c r="JE11" i="66"/>
  <c r="JH11" i="66" s="1"/>
  <c r="JA11" i="66"/>
  <c r="IX11" i="66"/>
  <c r="IR11" i="66"/>
  <c r="IU11" i="66" s="1"/>
  <c r="IK11" i="66"/>
  <c r="IH11" i="66"/>
  <c r="IE11" i="66"/>
  <c r="HX11" i="66"/>
  <c r="IB11" i="66" s="1"/>
  <c r="HU11" i="66"/>
  <c r="HR11" i="66"/>
  <c r="HO11" i="66"/>
  <c r="HN11" i="66"/>
  <c r="HK11" i="66"/>
  <c r="HE11" i="66"/>
  <c r="HH11" i="66" s="1"/>
  <c r="JN10" i="66"/>
  <c r="JK10" i="66"/>
  <c r="JO10" i="66" s="1"/>
  <c r="JH10" i="66"/>
  <c r="JE10" i="66"/>
  <c r="JA10" i="66"/>
  <c r="IX10" i="66"/>
  <c r="IR10" i="66"/>
  <c r="IU10" i="66" s="1"/>
  <c r="IN10" i="66"/>
  <c r="IK10" i="66"/>
  <c r="IH10" i="66"/>
  <c r="IE10" i="66"/>
  <c r="IO10" i="66" s="1"/>
  <c r="HX10" i="66"/>
  <c r="HU10" i="66"/>
  <c r="HR10" i="66"/>
  <c r="HN10" i="66"/>
  <c r="HK10" i="66"/>
  <c r="HO10" i="66" s="1"/>
  <c r="HH10" i="66"/>
  <c r="HE10" i="66"/>
  <c r="JK9" i="66"/>
  <c r="JH9" i="66"/>
  <c r="JE9" i="66"/>
  <c r="IX9" i="66"/>
  <c r="JB9" i="66" s="1"/>
  <c r="IU9" i="66"/>
  <c r="IR9" i="66"/>
  <c r="IN9" i="66"/>
  <c r="IK9" i="66"/>
  <c r="IE9" i="66"/>
  <c r="IH9" i="66" s="1"/>
  <c r="IA9" i="66"/>
  <c r="HX9" i="66"/>
  <c r="HU9" i="66"/>
  <c r="HR9" i="66"/>
  <c r="IB9" i="66" s="1"/>
  <c r="HK9" i="66"/>
  <c r="HH9" i="66"/>
  <c r="HE9" i="66"/>
  <c r="JN8" i="66"/>
  <c r="JK8" i="66"/>
  <c r="JE8" i="66"/>
  <c r="JH8" i="66" s="1"/>
  <c r="JB8" i="66"/>
  <c r="IX8" i="66"/>
  <c r="JA8" i="66" s="1"/>
  <c r="IR8" i="66"/>
  <c r="IU8" i="66" s="1"/>
  <c r="IN8" i="66"/>
  <c r="IK8" i="66"/>
  <c r="IO8" i="66" s="1"/>
  <c r="IH8" i="66"/>
  <c r="IE8" i="66"/>
  <c r="IB8" i="66"/>
  <c r="IA8" i="66"/>
  <c r="HX8" i="66"/>
  <c r="HR8" i="66"/>
  <c r="HU8" i="66" s="1"/>
  <c r="HN8" i="66"/>
  <c r="HK8" i="66"/>
  <c r="HE8" i="66"/>
  <c r="HH8" i="66" s="1"/>
  <c r="JO7" i="66"/>
  <c r="JN7" i="66"/>
  <c r="JK7" i="66"/>
  <c r="JE7" i="66"/>
  <c r="JH7" i="66" s="1"/>
  <c r="JA7" i="66"/>
  <c r="IX7" i="66"/>
  <c r="IR7" i="66"/>
  <c r="IU7" i="66" s="1"/>
  <c r="IO7" i="66"/>
  <c r="IK7" i="66"/>
  <c r="IN7" i="66" s="1"/>
  <c r="IE7" i="66"/>
  <c r="IH7" i="66" s="1"/>
  <c r="IA7" i="66"/>
  <c r="HX7" i="66"/>
  <c r="IB7" i="66" s="1"/>
  <c r="HU7" i="66"/>
  <c r="HR7" i="66"/>
  <c r="HO7" i="66"/>
  <c r="HN7" i="66"/>
  <c r="HK7" i="66"/>
  <c r="HE7" i="66"/>
  <c r="HH7" i="66" s="1"/>
  <c r="JK6" i="66"/>
  <c r="JO6" i="66" s="1"/>
  <c r="JH6" i="66"/>
  <c r="JE6" i="66"/>
  <c r="IX6" i="66"/>
  <c r="JB6" i="66" s="1"/>
  <c r="IU6" i="66"/>
  <c r="IR6" i="66"/>
  <c r="IN6" i="66"/>
  <c r="IK6" i="66"/>
  <c r="IE6" i="66"/>
  <c r="IH6" i="66" s="1"/>
  <c r="IA6" i="66"/>
  <c r="HX6" i="66"/>
  <c r="HR6" i="66"/>
  <c r="IB6" i="66" s="1"/>
  <c r="HK6" i="66"/>
  <c r="HO6" i="66" s="1"/>
  <c r="HH6" i="66"/>
  <c r="HE6" i="66"/>
  <c r="JN5" i="66"/>
  <c r="JK5" i="66"/>
  <c r="IX5" i="66"/>
  <c r="JB5" i="66" s="1"/>
  <c r="IU5" i="66"/>
  <c r="IK5" i="66"/>
  <c r="IE5" i="66"/>
  <c r="IH5" i="66" s="1"/>
  <c r="IA5" i="66"/>
  <c r="HX5" i="66"/>
  <c r="HR5" i="66"/>
  <c r="HU5" i="66" s="1"/>
  <c r="HK5" i="66"/>
  <c r="HN5" i="66" s="1"/>
  <c r="HE5" i="66"/>
  <c r="HH5" i="66" s="1"/>
  <c r="LF17" i="61"/>
  <c r="LG17" i="61" s="1"/>
  <c r="KX17" i="61"/>
  <c r="LA17" i="61" s="1"/>
  <c r="KR17" i="61"/>
  <c r="KK17" i="61"/>
  <c r="KN17" i="61" s="1"/>
  <c r="KE17" i="61"/>
  <c r="KO17" i="61" s="1"/>
  <c r="JX17" i="61"/>
  <c r="JR17" i="61"/>
  <c r="JU17" i="61" s="1"/>
  <c r="JK17" i="61"/>
  <c r="JO17" i="61" s="1"/>
  <c r="JH17" i="61"/>
  <c r="JE17" i="61"/>
  <c r="IX17" i="61"/>
  <c r="JA17" i="61" s="1"/>
  <c r="IR17" i="61"/>
  <c r="IK17" i="61"/>
  <c r="IN17" i="61" s="1"/>
  <c r="IE17" i="61"/>
  <c r="IH17" i="61" s="1"/>
  <c r="LB16" i="61"/>
  <c r="LA16" i="61"/>
  <c r="KX16" i="61"/>
  <c r="KR16" i="61"/>
  <c r="KU16" i="61" s="1"/>
  <c r="KK16" i="61"/>
  <c r="KN16" i="61" s="1"/>
  <c r="KE16" i="61"/>
  <c r="KH16" i="61" s="1"/>
  <c r="JX16" i="61"/>
  <c r="JR16" i="61"/>
  <c r="JU16" i="61" s="1"/>
  <c r="JK16" i="61"/>
  <c r="JN16" i="61" s="1"/>
  <c r="JE16" i="61"/>
  <c r="JH16" i="61" s="1"/>
  <c r="JA16" i="61"/>
  <c r="IX16" i="61"/>
  <c r="IR16" i="61"/>
  <c r="IK16" i="61"/>
  <c r="IN16" i="61" s="1"/>
  <c r="IE16" i="61"/>
  <c r="IH16" i="61" s="1"/>
  <c r="LA15" i="61"/>
  <c r="KX15" i="61"/>
  <c r="KR15" i="61"/>
  <c r="KK15" i="61"/>
  <c r="KN15" i="61" s="1"/>
  <c r="KE15" i="61"/>
  <c r="KH15" i="61" s="1"/>
  <c r="JX15" i="61"/>
  <c r="JR15" i="61"/>
  <c r="JU15" i="61" s="1"/>
  <c r="JK15" i="61"/>
  <c r="JN15" i="61" s="1"/>
  <c r="JE15" i="61"/>
  <c r="JH15" i="61" s="1"/>
  <c r="JA15" i="61"/>
  <c r="IX15" i="61"/>
  <c r="IR15" i="61"/>
  <c r="IK15" i="61"/>
  <c r="IN15" i="61" s="1"/>
  <c r="IE15" i="61"/>
  <c r="IH15" i="61" s="1"/>
  <c r="LA14" i="61"/>
  <c r="KX14" i="61"/>
  <c r="KR14" i="61"/>
  <c r="KK14" i="61"/>
  <c r="KN14" i="61" s="1"/>
  <c r="KE14" i="61"/>
  <c r="KH14" i="61" s="1"/>
  <c r="JX14" i="61"/>
  <c r="JR14" i="61"/>
  <c r="JU14" i="61" s="1"/>
  <c r="JK14" i="61"/>
  <c r="JE14" i="61"/>
  <c r="JH14" i="61" s="1"/>
  <c r="JB14" i="61"/>
  <c r="JA14" i="61"/>
  <c r="IX14" i="61"/>
  <c r="IR14" i="61"/>
  <c r="IU14" i="61" s="1"/>
  <c r="IN14" i="61"/>
  <c r="IK14" i="61"/>
  <c r="IE14" i="61"/>
  <c r="IH14" i="61" s="1"/>
  <c r="LF13" i="61"/>
  <c r="LG13" i="61" s="1"/>
  <c r="LA13" i="61"/>
  <c r="KX13" i="61"/>
  <c r="KR13" i="61"/>
  <c r="LB13" i="61" s="1"/>
  <c r="KN13" i="61"/>
  <c r="KK13" i="61"/>
  <c r="KE13" i="61"/>
  <c r="KH13" i="61" s="1"/>
  <c r="JX13" i="61"/>
  <c r="KB13" i="61" s="1"/>
  <c r="JU13" i="61"/>
  <c r="JR13" i="61"/>
  <c r="JK13" i="61"/>
  <c r="JN13" i="61" s="1"/>
  <c r="JE13" i="61"/>
  <c r="JH13" i="61" s="1"/>
  <c r="IX13" i="61"/>
  <c r="JA13" i="61" s="1"/>
  <c r="IR13" i="61"/>
  <c r="JB13" i="61" s="1"/>
  <c r="IN13" i="61"/>
  <c r="IK13" i="61"/>
  <c r="IE13" i="61"/>
  <c r="IH13" i="61" s="1"/>
  <c r="LF12" i="61"/>
  <c r="LG12" i="61" s="1"/>
  <c r="KX12" i="61"/>
  <c r="LA12" i="61" s="1"/>
  <c r="KR12" i="61"/>
  <c r="KU12" i="61" s="1"/>
  <c r="KN12" i="61"/>
  <c r="KK12" i="61"/>
  <c r="KE12" i="61"/>
  <c r="KH12" i="61" s="1"/>
  <c r="JX12" i="61"/>
  <c r="KB12" i="61" s="1"/>
  <c r="JU12" i="61"/>
  <c r="JR12" i="61"/>
  <c r="JK12" i="61"/>
  <c r="JE12" i="61"/>
  <c r="JH12" i="61" s="1"/>
  <c r="IX12" i="61"/>
  <c r="JA12" i="61" s="1"/>
  <c r="IR12" i="61"/>
  <c r="JB12" i="61" s="1"/>
  <c r="IN12" i="61"/>
  <c r="IK12" i="61"/>
  <c r="IE12" i="61"/>
  <c r="IH12" i="61" s="1"/>
  <c r="KX11" i="61"/>
  <c r="LA11" i="61" s="1"/>
  <c r="KR11" i="61"/>
  <c r="KU11" i="61" s="1"/>
  <c r="KN11" i="61"/>
  <c r="KK11" i="61"/>
  <c r="KE11" i="61"/>
  <c r="KH11" i="61" s="1"/>
  <c r="JX11" i="61"/>
  <c r="KB11" i="61" s="1"/>
  <c r="JU11" i="61"/>
  <c r="JR11" i="61"/>
  <c r="JK11" i="61"/>
  <c r="JN11" i="61" s="1"/>
  <c r="JE11" i="61"/>
  <c r="JH11" i="61" s="1"/>
  <c r="IX11" i="61"/>
  <c r="JA11" i="61" s="1"/>
  <c r="IR11" i="61"/>
  <c r="IU11" i="61" s="1"/>
  <c r="IN11" i="61"/>
  <c r="IK11" i="61"/>
  <c r="IE11" i="61"/>
  <c r="IH11" i="61" s="1"/>
  <c r="KX10" i="61"/>
  <c r="LA10" i="61" s="1"/>
  <c r="KR10" i="61"/>
  <c r="KU10" i="61" s="1"/>
  <c r="KN10" i="61"/>
  <c r="KK10" i="61"/>
  <c r="KE10" i="61"/>
  <c r="KO10" i="61" s="1"/>
  <c r="JX10" i="61"/>
  <c r="KB10" i="61" s="1"/>
  <c r="JU10" i="61"/>
  <c r="JR10" i="61"/>
  <c r="JK10" i="61"/>
  <c r="JE10" i="61"/>
  <c r="JH10" i="61" s="1"/>
  <c r="IX10" i="61"/>
  <c r="JA10" i="61" s="1"/>
  <c r="IR10" i="61"/>
  <c r="JB10" i="61" s="1"/>
  <c r="IN10" i="61"/>
  <c r="IK10" i="61"/>
  <c r="IE10" i="61"/>
  <c r="IH10" i="61" s="1"/>
  <c r="KX9" i="61"/>
  <c r="LA9" i="61" s="1"/>
  <c r="KR9" i="61"/>
  <c r="KU9" i="61" s="1"/>
  <c r="KN9" i="61"/>
  <c r="KK9" i="61"/>
  <c r="KE9" i="61"/>
  <c r="KH9" i="61" s="1"/>
  <c r="JX9" i="61"/>
  <c r="KB9" i="61" s="1"/>
  <c r="JU9" i="61"/>
  <c r="JR9" i="61"/>
  <c r="JK9" i="61"/>
  <c r="JE9" i="61"/>
  <c r="JH9" i="61" s="1"/>
  <c r="IX9" i="61"/>
  <c r="JA9" i="61" s="1"/>
  <c r="IR9" i="61"/>
  <c r="IU9" i="61" s="1"/>
  <c r="IN9" i="61"/>
  <c r="IK9" i="61"/>
  <c r="IE9" i="61"/>
  <c r="IH9" i="61" s="1"/>
  <c r="LF8" i="61"/>
  <c r="LG8" i="61" s="1"/>
  <c r="KX8" i="61"/>
  <c r="LA8" i="61" s="1"/>
  <c r="KR8" i="61"/>
  <c r="LB8" i="61" s="1"/>
  <c r="KN8" i="61"/>
  <c r="KK8" i="61"/>
  <c r="KE8" i="61"/>
  <c r="KH8" i="61" s="1"/>
  <c r="JX8" i="61"/>
  <c r="KB8" i="61" s="1"/>
  <c r="JU8" i="61"/>
  <c r="JR8" i="61"/>
  <c r="JK8" i="61"/>
  <c r="JN8" i="61" s="1"/>
  <c r="JE8" i="61"/>
  <c r="JH8" i="61" s="1"/>
  <c r="IX8" i="61"/>
  <c r="JA8" i="61" s="1"/>
  <c r="IR8" i="61"/>
  <c r="JB8" i="61" s="1"/>
  <c r="IN8" i="61"/>
  <c r="IK8" i="61"/>
  <c r="IE8" i="61"/>
  <c r="IH8" i="61" s="1"/>
  <c r="LF7" i="61"/>
  <c r="LG7" i="61" s="1"/>
  <c r="KX7" i="61"/>
  <c r="LA7" i="61" s="1"/>
  <c r="KR7" i="61"/>
  <c r="LB7" i="61" s="1"/>
  <c r="KN7" i="61"/>
  <c r="KK7" i="61"/>
  <c r="KE7" i="61"/>
  <c r="KH7" i="61" s="1"/>
  <c r="JX7" i="61"/>
  <c r="KB7" i="61" s="1"/>
  <c r="JU7" i="61"/>
  <c r="JR7" i="61"/>
  <c r="JK7" i="61"/>
  <c r="JN7" i="61" s="1"/>
  <c r="JE7" i="61"/>
  <c r="JH7" i="61" s="1"/>
  <c r="IX7" i="61"/>
  <c r="JA7" i="61" s="1"/>
  <c r="IR7" i="61"/>
  <c r="JB7" i="61" s="1"/>
  <c r="IN7" i="61"/>
  <c r="IK7" i="61"/>
  <c r="IE7" i="61"/>
  <c r="IH7" i="61" s="1"/>
  <c r="LF6" i="61"/>
  <c r="LG6" i="61" s="1"/>
  <c r="KX6" i="61"/>
  <c r="LA6" i="61" s="1"/>
  <c r="KR6" i="61"/>
  <c r="KU6" i="61" s="1"/>
  <c r="KN6" i="61"/>
  <c r="KK6" i="61"/>
  <c r="KE6" i="61"/>
  <c r="KO6" i="61" s="1"/>
  <c r="JX6" i="61"/>
  <c r="KB6" i="61" s="1"/>
  <c r="JU6" i="61"/>
  <c r="JR6" i="61"/>
  <c r="JK6" i="61"/>
  <c r="JE6" i="61"/>
  <c r="JH6" i="61" s="1"/>
  <c r="IX6" i="61"/>
  <c r="JA6" i="61" s="1"/>
  <c r="IR6" i="61"/>
  <c r="IU6" i="61" s="1"/>
  <c r="IN6" i="61"/>
  <c r="IK6" i="61"/>
  <c r="IE6" i="61"/>
  <c r="IH6" i="61" s="1"/>
  <c r="LF5" i="61"/>
  <c r="LG5" i="61" s="1"/>
  <c r="KX5" i="61"/>
  <c r="LA5" i="61" s="1"/>
  <c r="KR5" i="61"/>
  <c r="LB5" i="61" s="1"/>
  <c r="KO5" i="61"/>
  <c r="KK5" i="61"/>
  <c r="KN5" i="61" s="1"/>
  <c r="KE5" i="61"/>
  <c r="KH5" i="61" s="1"/>
  <c r="JX5" i="61"/>
  <c r="KB5" i="61" s="1"/>
  <c r="JR5" i="61"/>
  <c r="JU5" i="61" s="1"/>
  <c r="JK5" i="61"/>
  <c r="JH5" i="61"/>
  <c r="JE5" i="61"/>
  <c r="IX5" i="61"/>
  <c r="JA5" i="61" s="1"/>
  <c r="IR5" i="61"/>
  <c r="JB5" i="61" s="1"/>
  <c r="IK5" i="61"/>
  <c r="IN5" i="61" s="1"/>
  <c r="IE5" i="61"/>
  <c r="IH5" i="61" s="1"/>
  <c r="LN71" i="53"/>
  <c r="LK71" i="53"/>
  <c r="LO71" i="53" s="1"/>
  <c r="LH71" i="53"/>
  <c r="LE71" i="53"/>
  <c r="KX71" i="53"/>
  <c r="LA71" i="53" s="1"/>
  <c r="KR71" i="53"/>
  <c r="KN71" i="53"/>
  <c r="KK71" i="53"/>
  <c r="KO71" i="53" s="1"/>
  <c r="KH71" i="53"/>
  <c r="KE71" i="53"/>
  <c r="JX71" i="53"/>
  <c r="JR71" i="53"/>
  <c r="JU71" i="53" s="1"/>
  <c r="JN71" i="53"/>
  <c r="JK71" i="53"/>
  <c r="JO71" i="53" s="1"/>
  <c r="JH71" i="53"/>
  <c r="JE71" i="53"/>
  <c r="IX71" i="53"/>
  <c r="JA71" i="53" s="1"/>
  <c r="IR71" i="53"/>
  <c r="IU71" i="53" s="1"/>
  <c r="IN71" i="53"/>
  <c r="IK71" i="53"/>
  <c r="IO71" i="53" s="1"/>
  <c r="IH71" i="53"/>
  <c r="IE71" i="53"/>
  <c r="HX71" i="53"/>
  <c r="HR71" i="53"/>
  <c r="HU71" i="53" s="1"/>
  <c r="LN70" i="53"/>
  <c r="LK70" i="53"/>
  <c r="LH70" i="53"/>
  <c r="LE70" i="53"/>
  <c r="KX70" i="53"/>
  <c r="KR70" i="53"/>
  <c r="KU70" i="53" s="1"/>
  <c r="KN70" i="53"/>
  <c r="KK70" i="53"/>
  <c r="KO70" i="53" s="1"/>
  <c r="KH70" i="53"/>
  <c r="KE70" i="53"/>
  <c r="JX70" i="53"/>
  <c r="KA70" i="53" s="1"/>
  <c r="JR70" i="53"/>
  <c r="JU70" i="53" s="1"/>
  <c r="JN70" i="53"/>
  <c r="JK70" i="53"/>
  <c r="JO70" i="53" s="1"/>
  <c r="JH70" i="53"/>
  <c r="JE70" i="53"/>
  <c r="IX70" i="53"/>
  <c r="IR70" i="53"/>
  <c r="IU70" i="53" s="1"/>
  <c r="IN70" i="53"/>
  <c r="IK70" i="53"/>
  <c r="IH70" i="53"/>
  <c r="IE70" i="53"/>
  <c r="IO70" i="53" s="1"/>
  <c r="IB70" i="53"/>
  <c r="HX70" i="53"/>
  <c r="IA70" i="53" s="1"/>
  <c r="HR70" i="53"/>
  <c r="HU70" i="53" s="1"/>
  <c r="LN69" i="53"/>
  <c r="LK69" i="53"/>
  <c r="LH69" i="53"/>
  <c r="LE69" i="53"/>
  <c r="LO69" i="53" s="1"/>
  <c r="LB69" i="53"/>
  <c r="KX69" i="53"/>
  <c r="LA69" i="53" s="1"/>
  <c r="KR69" i="53"/>
  <c r="KU69" i="53" s="1"/>
  <c r="KN69" i="53"/>
  <c r="KK69" i="53"/>
  <c r="KO69" i="53" s="1"/>
  <c r="KH69" i="53"/>
  <c r="KE69" i="53"/>
  <c r="JX69" i="53"/>
  <c r="JR69" i="53"/>
  <c r="JU69" i="53" s="1"/>
  <c r="JN69" i="53"/>
  <c r="JK69" i="53"/>
  <c r="JH69" i="53"/>
  <c r="JE69" i="53"/>
  <c r="JO69" i="53" s="1"/>
  <c r="JB69" i="53"/>
  <c r="IX69" i="53"/>
  <c r="JA69" i="53" s="1"/>
  <c r="IR69" i="53"/>
  <c r="IU69" i="53" s="1"/>
  <c r="IN69" i="53"/>
  <c r="IK69" i="53"/>
  <c r="IO69" i="53" s="1"/>
  <c r="IH69" i="53"/>
  <c r="IE69" i="53"/>
  <c r="HX69" i="53"/>
  <c r="HR69" i="53"/>
  <c r="HU69" i="53" s="1"/>
  <c r="LN68" i="53"/>
  <c r="LK68" i="53"/>
  <c r="LO68" i="53" s="1"/>
  <c r="LH68" i="53"/>
  <c r="LE68" i="53"/>
  <c r="KX68" i="53"/>
  <c r="KR68" i="53"/>
  <c r="KU68" i="53" s="1"/>
  <c r="KN68" i="53"/>
  <c r="KK68" i="53"/>
  <c r="KH68" i="53"/>
  <c r="KE68" i="53"/>
  <c r="KO68" i="53" s="1"/>
  <c r="KB68" i="53"/>
  <c r="JX68" i="53"/>
  <c r="KA68" i="53" s="1"/>
  <c r="JR68" i="53"/>
  <c r="JU68" i="53" s="1"/>
  <c r="JN68" i="53"/>
  <c r="JK68" i="53"/>
  <c r="JO68" i="53" s="1"/>
  <c r="JH68" i="53"/>
  <c r="JE68" i="53"/>
  <c r="IX68" i="53"/>
  <c r="IR68" i="53"/>
  <c r="IU68" i="53" s="1"/>
  <c r="IN68" i="53"/>
  <c r="IK68" i="53"/>
  <c r="IH68" i="53"/>
  <c r="IE68" i="53"/>
  <c r="IO68" i="53" s="1"/>
  <c r="HX68" i="53"/>
  <c r="IA68" i="53" s="1"/>
  <c r="HR68" i="53"/>
  <c r="LN67" i="53"/>
  <c r="LK67" i="53"/>
  <c r="LE67" i="53"/>
  <c r="LO67" i="53" s="1"/>
  <c r="KX67" i="53"/>
  <c r="LA67" i="53" s="1"/>
  <c r="KR67" i="53"/>
  <c r="KN67" i="53"/>
  <c r="KK67" i="53"/>
  <c r="KO67" i="53" s="1"/>
  <c r="KH67" i="53"/>
  <c r="KE67" i="53"/>
  <c r="JX67" i="53"/>
  <c r="JR67" i="53"/>
  <c r="JU67" i="53" s="1"/>
  <c r="JN67" i="53"/>
  <c r="JK67" i="53"/>
  <c r="JH67" i="53"/>
  <c r="JE67" i="53"/>
  <c r="JO67" i="53" s="1"/>
  <c r="IX67" i="53"/>
  <c r="JA67" i="53" s="1"/>
  <c r="IR67" i="53"/>
  <c r="IU67" i="53" s="1"/>
  <c r="IN67" i="53"/>
  <c r="IK67" i="53"/>
  <c r="IO67" i="53" s="1"/>
  <c r="IH67" i="53"/>
  <c r="IE67" i="53"/>
  <c r="HX67" i="53"/>
  <c r="HR67" i="53"/>
  <c r="HU67" i="53" s="1"/>
  <c r="LN66" i="53"/>
  <c r="LK66" i="53"/>
  <c r="LO66" i="53" s="1"/>
  <c r="LH66" i="53"/>
  <c r="LE66" i="53"/>
  <c r="KX66" i="53"/>
  <c r="KR66" i="53"/>
  <c r="KU66" i="53" s="1"/>
  <c r="KN66" i="53"/>
  <c r="KK66" i="53"/>
  <c r="KH66" i="53"/>
  <c r="KE66" i="53"/>
  <c r="KO66" i="53" s="1"/>
  <c r="JX66" i="53"/>
  <c r="KA66" i="53" s="1"/>
  <c r="JR66" i="53"/>
  <c r="JU66" i="53" s="1"/>
  <c r="JN66" i="53"/>
  <c r="JK66" i="53"/>
  <c r="JO66" i="53" s="1"/>
  <c r="JH66" i="53"/>
  <c r="JE66" i="53"/>
  <c r="IX66" i="53"/>
  <c r="IR66" i="53"/>
  <c r="IU66" i="53" s="1"/>
  <c r="IN66" i="53"/>
  <c r="IK66" i="53"/>
  <c r="IH66" i="53"/>
  <c r="IE66" i="53"/>
  <c r="IO66" i="53" s="1"/>
  <c r="IB66" i="53"/>
  <c r="HX66" i="53"/>
  <c r="IA66" i="53" s="1"/>
  <c r="HR66" i="53"/>
  <c r="HU66" i="53" s="1"/>
  <c r="LN65" i="53"/>
  <c r="LK65" i="53"/>
  <c r="LE65" i="53"/>
  <c r="LO65" i="53" s="1"/>
  <c r="LB65" i="53"/>
  <c r="KX65" i="53"/>
  <c r="LA65" i="53" s="1"/>
  <c r="KR65" i="53"/>
  <c r="KU65" i="53" s="1"/>
  <c r="KN65" i="53"/>
  <c r="KK65" i="53"/>
  <c r="KO65" i="53" s="1"/>
  <c r="KH65" i="53"/>
  <c r="KE65" i="53"/>
  <c r="JX65" i="53"/>
  <c r="JR65" i="53"/>
  <c r="JU65" i="53" s="1"/>
  <c r="JN65" i="53"/>
  <c r="JK65" i="53"/>
  <c r="JH65" i="53"/>
  <c r="JE65" i="53"/>
  <c r="JO65" i="53" s="1"/>
  <c r="JB65" i="53"/>
  <c r="IX65" i="53"/>
  <c r="JA65" i="53" s="1"/>
  <c r="IR65" i="53"/>
  <c r="IU65" i="53" s="1"/>
  <c r="IN65" i="53"/>
  <c r="IK65" i="53"/>
  <c r="IO65" i="53" s="1"/>
  <c r="IH65" i="53"/>
  <c r="IE65" i="53"/>
  <c r="HX65" i="53"/>
  <c r="HR65" i="53"/>
  <c r="HU65" i="53" s="1"/>
  <c r="LN64" i="53"/>
  <c r="LK64" i="53"/>
  <c r="LO64" i="53" s="1"/>
  <c r="LH64" i="53"/>
  <c r="LE64" i="53"/>
  <c r="KX64" i="53"/>
  <c r="KR64" i="53"/>
  <c r="KU64" i="53" s="1"/>
  <c r="KN64" i="53"/>
  <c r="KK64" i="53"/>
  <c r="KH64" i="53"/>
  <c r="KE64" i="53"/>
  <c r="KO64" i="53" s="1"/>
  <c r="KB64" i="53"/>
  <c r="JX64" i="53"/>
  <c r="KA64" i="53" s="1"/>
  <c r="JR64" i="53"/>
  <c r="JU64" i="53" s="1"/>
  <c r="JN64" i="53"/>
  <c r="JK64" i="53"/>
  <c r="JO64" i="53" s="1"/>
  <c r="JH64" i="53"/>
  <c r="JE64" i="53"/>
  <c r="IX64" i="53"/>
  <c r="IR64" i="53"/>
  <c r="IU64" i="53" s="1"/>
  <c r="IN64" i="53"/>
  <c r="IK64" i="53"/>
  <c r="IH64" i="53"/>
  <c r="IE64" i="53"/>
  <c r="IO64" i="53" s="1"/>
  <c r="HX64" i="53"/>
  <c r="IA64" i="53" s="1"/>
  <c r="HR64" i="53"/>
  <c r="LN63" i="53"/>
  <c r="LK63" i="53"/>
  <c r="LH63" i="53"/>
  <c r="LE63" i="53"/>
  <c r="LO63" i="53" s="1"/>
  <c r="KX63" i="53"/>
  <c r="LA63" i="53" s="1"/>
  <c r="KR63" i="53"/>
  <c r="KN63" i="53"/>
  <c r="KK63" i="53"/>
  <c r="KO63" i="53" s="1"/>
  <c r="KH63" i="53"/>
  <c r="KE63" i="53"/>
  <c r="JX63" i="53"/>
  <c r="JR63" i="53"/>
  <c r="JU63" i="53" s="1"/>
  <c r="JN63" i="53"/>
  <c r="JK63" i="53"/>
  <c r="JH63" i="53"/>
  <c r="JE63" i="53"/>
  <c r="JO63" i="53" s="1"/>
  <c r="IX63" i="53"/>
  <c r="JA63" i="53" s="1"/>
  <c r="IR63" i="53"/>
  <c r="IU63" i="53" s="1"/>
  <c r="IN63" i="53"/>
  <c r="IK63" i="53"/>
  <c r="IO63" i="53" s="1"/>
  <c r="IH63" i="53"/>
  <c r="IE63" i="53"/>
  <c r="HX63" i="53"/>
  <c r="HR63" i="53"/>
  <c r="HU63" i="53" s="1"/>
  <c r="LN62" i="53"/>
  <c r="LK62" i="53"/>
  <c r="LO62" i="53" s="1"/>
  <c r="LH62" i="53"/>
  <c r="LE62" i="53"/>
  <c r="KX62" i="53"/>
  <c r="KR62" i="53"/>
  <c r="KU62" i="53" s="1"/>
  <c r="KN62" i="53"/>
  <c r="KK62" i="53"/>
  <c r="KH62" i="53"/>
  <c r="KE62" i="53"/>
  <c r="KO62" i="53" s="1"/>
  <c r="JX62" i="53"/>
  <c r="JR62" i="53"/>
  <c r="JU62" i="53" s="1"/>
  <c r="JN62" i="53"/>
  <c r="JK62" i="53"/>
  <c r="JO62" i="53" s="1"/>
  <c r="JH62" i="53"/>
  <c r="JE62" i="53"/>
  <c r="IX62" i="53"/>
  <c r="JA62" i="53" s="1"/>
  <c r="IR62" i="53"/>
  <c r="IN62" i="53"/>
  <c r="IK62" i="53"/>
  <c r="IH62" i="53"/>
  <c r="IE62" i="53"/>
  <c r="IO62" i="53" s="1"/>
  <c r="HX62" i="53"/>
  <c r="IA62" i="53" s="1"/>
  <c r="HR62" i="53"/>
  <c r="HU62" i="53" s="1"/>
  <c r="LN61" i="53"/>
  <c r="LK61" i="53"/>
  <c r="LH61" i="53"/>
  <c r="LE61" i="53"/>
  <c r="LO61" i="53" s="1"/>
  <c r="KX61" i="53"/>
  <c r="LA61" i="53" s="1"/>
  <c r="KR61" i="53"/>
  <c r="KU61" i="53" s="1"/>
  <c r="KN61" i="53"/>
  <c r="KK61" i="53"/>
  <c r="KO61" i="53" s="1"/>
  <c r="KE61" i="53"/>
  <c r="KH61" i="53" s="1"/>
  <c r="KB61" i="53"/>
  <c r="JX61" i="53"/>
  <c r="KA61" i="53" s="1"/>
  <c r="JR61" i="53"/>
  <c r="JU61" i="53" s="1"/>
  <c r="JN61" i="53"/>
  <c r="JK61" i="53"/>
  <c r="JH61" i="53"/>
  <c r="JE61" i="53"/>
  <c r="JO61" i="53" s="1"/>
  <c r="IX61" i="53"/>
  <c r="IR61" i="53"/>
  <c r="IU61" i="53" s="1"/>
  <c r="IN61" i="53"/>
  <c r="IK61" i="53"/>
  <c r="IO61" i="53" s="1"/>
  <c r="IH61" i="53"/>
  <c r="IE61" i="53"/>
  <c r="HX61" i="53"/>
  <c r="IA61" i="53" s="1"/>
  <c r="HR61" i="53"/>
  <c r="LS60" i="53"/>
  <c r="LT60" i="53" s="1"/>
  <c r="LN60" i="53"/>
  <c r="LK60" i="53"/>
  <c r="LO60" i="53" s="1"/>
  <c r="LH60" i="53"/>
  <c r="LE60" i="53"/>
  <c r="KX60" i="53"/>
  <c r="KR60" i="53"/>
  <c r="KU60" i="53" s="1"/>
  <c r="KN60" i="53"/>
  <c r="KK60" i="53"/>
  <c r="KE60" i="53"/>
  <c r="KH60" i="53" s="1"/>
  <c r="JX60" i="53"/>
  <c r="JR60" i="53"/>
  <c r="JU60" i="53" s="1"/>
  <c r="JK60" i="53"/>
  <c r="JH60" i="53"/>
  <c r="JE60" i="53"/>
  <c r="JA60" i="53"/>
  <c r="IX60" i="53"/>
  <c r="JB60" i="53" s="1"/>
  <c r="IR60" i="53"/>
  <c r="IU60" i="53" s="1"/>
  <c r="IN60" i="53"/>
  <c r="IK60" i="53"/>
  <c r="IH60" i="53"/>
  <c r="IE60" i="53"/>
  <c r="IO60" i="53" s="1"/>
  <c r="IB60" i="53"/>
  <c r="HX60" i="53"/>
  <c r="IA60" i="53" s="1"/>
  <c r="HU60" i="53"/>
  <c r="HR60" i="53"/>
  <c r="LN59" i="53"/>
  <c r="LK59" i="53"/>
  <c r="LH59" i="53"/>
  <c r="LE59" i="53"/>
  <c r="LO59" i="53" s="1"/>
  <c r="LB59" i="53"/>
  <c r="KX59" i="53"/>
  <c r="LA59" i="53" s="1"/>
  <c r="KU59" i="53"/>
  <c r="KR59" i="53"/>
  <c r="KN59" i="53"/>
  <c r="KK59" i="53"/>
  <c r="KO59" i="53" s="1"/>
  <c r="KH59" i="53"/>
  <c r="KE59" i="53"/>
  <c r="JX59" i="53"/>
  <c r="JR59" i="53"/>
  <c r="JU59" i="53" s="1"/>
  <c r="JN59" i="53"/>
  <c r="JK59" i="53"/>
  <c r="JE59" i="53"/>
  <c r="JH59" i="53" s="1"/>
  <c r="IX59" i="53"/>
  <c r="IR59" i="53"/>
  <c r="IU59" i="53" s="1"/>
  <c r="IK59" i="53"/>
  <c r="IH59" i="53"/>
  <c r="IE59" i="53"/>
  <c r="IA59" i="53"/>
  <c r="HX59" i="53"/>
  <c r="IB59" i="53" s="1"/>
  <c r="HR59" i="53"/>
  <c r="HU59" i="53" s="1"/>
  <c r="LS58" i="53"/>
  <c r="LT58" i="53" s="1"/>
  <c r="LN58" i="53"/>
  <c r="LK58" i="53"/>
  <c r="LH58" i="53"/>
  <c r="LE58" i="53"/>
  <c r="LO58" i="53" s="1"/>
  <c r="KX58" i="53"/>
  <c r="KR58" i="53"/>
  <c r="KU58" i="53" s="1"/>
  <c r="KN58" i="53"/>
  <c r="KK58" i="53"/>
  <c r="KO58" i="53" s="1"/>
  <c r="KH58" i="53"/>
  <c r="KE58" i="53"/>
  <c r="KB58" i="53"/>
  <c r="JX58" i="53"/>
  <c r="KA58" i="53" s="1"/>
  <c r="JR58" i="53"/>
  <c r="JU58" i="53" s="1"/>
  <c r="JN58" i="53"/>
  <c r="JK58" i="53"/>
  <c r="JH58" i="53"/>
  <c r="JE58" i="53"/>
  <c r="JO58" i="53" s="1"/>
  <c r="IX58" i="53"/>
  <c r="IR58" i="53"/>
  <c r="IU58" i="53" s="1"/>
  <c r="IN58" i="53"/>
  <c r="IK58" i="53"/>
  <c r="IO58" i="53" s="1"/>
  <c r="IH58" i="53"/>
  <c r="IE58" i="53"/>
  <c r="IB58" i="53"/>
  <c r="HX58" i="53"/>
  <c r="IA58" i="53" s="1"/>
  <c r="HR58" i="53"/>
  <c r="HU58" i="53" s="1"/>
  <c r="LS57" i="53"/>
  <c r="LT57" i="53" s="1"/>
  <c r="LN57" i="53"/>
  <c r="LK57" i="53"/>
  <c r="LO57" i="53" s="1"/>
  <c r="LH57" i="53"/>
  <c r="LE57" i="53"/>
  <c r="LB57" i="53"/>
  <c r="KX57" i="53"/>
  <c r="LA57" i="53" s="1"/>
  <c r="KR57" i="53"/>
  <c r="KU57" i="53" s="1"/>
  <c r="KN57" i="53"/>
  <c r="KK57" i="53"/>
  <c r="KH57" i="53"/>
  <c r="KE57" i="53"/>
  <c r="KO57" i="53" s="1"/>
  <c r="JX57" i="53"/>
  <c r="JR57" i="53"/>
  <c r="JU57" i="53" s="1"/>
  <c r="JN57" i="53"/>
  <c r="JK57" i="53"/>
  <c r="JO57" i="53" s="1"/>
  <c r="JH57" i="53"/>
  <c r="JE57" i="53"/>
  <c r="IX57" i="53"/>
  <c r="JA57" i="53" s="1"/>
  <c r="IR57" i="53"/>
  <c r="IN57" i="53"/>
  <c r="IK57" i="53"/>
  <c r="IH57" i="53"/>
  <c r="IE57" i="53"/>
  <c r="IO57" i="53" s="1"/>
  <c r="HX57" i="53"/>
  <c r="HR57" i="53"/>
  <c r="HU57" i="53" s="1"/>
  <c r="LN56" i="53"/>
  <c r="LK56" i="53"/>
  <c r="LH56" i="53"/>
  <c r="LE56" i="53"/>
  <c r="LO56" i="53" s="1"/>
  <c r="KX56" i="53"/>
  <c r="KR56" i="53"/>
  <c r="KU56" i="53" s="1"/>
  <c r="KN56" i="53"/>
  <c r="KK56" i="53"/>
  <c r="KO56" i="53" s="1"/>
  <c r="KH56" i="53"/>
  <c r="KE56" i="53"/>
  <c r="JX56" i="53"/>
  <c r="KA56" i="53" s="1"/>
  <c r="JR56" i="53"/>
  <c r="JN56" i="53"/>
  <c r="JK56" i="53"/>
  <c r="JH56" i="53"/>
  <c r="JE56" i="53"/>
  <c r="JO56" i="53" s="1"/>
  <c r="IX56" i="53"/>
  <c r="IR56" i="53"/>
  <c r="IU56" i="53" s="1"/>
  <c r="IN56" i="53"/>
  <c r="IK56" i="53"/>
  <c r="IO56" i="53" s="1"/>
  <c r="IH56" i="53"/>
  <c r="IE56" i="53"/>
  <c r="HX56" i="53"/>
  <c r="IA56" i="53" s="1"/>
  <c r="HR56" i="53"/>
  <c r="HU56" i="53" s="1"/>
  <c r="LN55" i="53"/>
  <c r="LK55" i="53"/>
  <c r="LO55" i="53" s="1"/>
  <c r="LH55" i="53"/>
  <c r="LE55" i="53"/>
  <c r="KX55" i="53"/>
  <c r="LA55" i="53" s="1"/>
  <c r="KR55" i="53"/>
  <c r="KU55" i="53" s="1"/>
  <c r="KN55" i="53"/>
  <c r="KK55" i="53"/>
  <c r="KE55" i="53"/>
  <c r="KO55" i="53" s="1"/>
  <c r="JX55" i="53"/>
  <c r="JR55" i="53"/>
  <c r="JU55" i="53" s="1"/>
  <c r="JN55" i="53"/>
  <c r="JK55" i="53"/>
  <c r="JO55" i="53" s="1"/>
  <c r="JH55" i="53"/>
  <c r="JE55" i="53"/>
  <c r="IX55" i="53"/>
  <c r="JA55" i="53" s="1"/>
  <c r="IR55" i="53"/>
  <c r="IU55" i="53" s="1"/>
  <c r="IN55" i="53"/>
  <c r="IK55" i="53"/>
  <c r="IH55" i="53"/>
  <c r="IE55" i="53"/>
  <c r="IO55" i="53" s="1"/>
  <c r="HX55" i="53"/>
  <c r="HR55" i="53"/>
  <c r="HU55" i="53" s="1"/>
  <c r="LS54" i="53"/>
  <c r="LT54" i="53" s="1"/>
  <c r="LN54" i="53"/>
  <c r="LK54" i="53"/>
  <c r="LH54" i="53"/>
  <c r="LE54" i="53"/>
  <c r="LO54" i="53" s="1"/>
  <c r="KX54" i="53"/>
  <c r="KR54" i="53"/>
  <c r="KU54" i="53" s="1"/>
  <c r="KN54" i="53"/>
  <c r="KK54" i="53"/>
  <c r="KO54" i="53" s="1"/>
  <c r="KH54" i="53"/>
  <c r="KE54" i="53"/>
  <c r="KB54" i="53"/>
  <c r="JX54" i="53"/>
  <c r="KA54" i="53" s="1"/>
  <c r="JR54" i="53"/>
  <c r="JU54" i="53" s="1"/>
  <c r="JN54" i="53"/>
  <c r="JK54" i="53"/>
  <c r="JH54" i="53"/>
  <c r="JE54" i="53"/>
  <c r="JO54" i="53" s="1"/>
  <c r="IX54" i="53"/>
  <c r="IR54" i="53"/>
  <c r="IU54" i="53" s="1"/>
  <c r="IN54" i="53"/>
  <c r="IK54" i="53"/>
  <c r="IO54" i="53" s="1"/>
  <c r="IH54" i="53"/>
  <c r="IE54" i="53"/>
  <c r="IB54" i="53"/>
  <c r="HX54" i="53"/>
  <c r="IA54" i="53" s="1"/>
  <c r="HR54" i="53"/>
  <c r="HU54" i="53" s="1"/>
  <c r="LS53" i="53"/>
  <c r="LT53" i="53" s="1"/>
  <c r="LN53" i="53"/>
  <c r="LK53" i="53"/>
  <c r="LO53" i="53" s="1"/>
  <c r="LH53" i="53"/>
  <c r="LE53" i="53"/>
  <c r="LB53" i="53"/>
  <c r="KX53" i="53"/>
  <c r="LA53" i="53" s="1"/>
  <c r="KR53" i="53"/>
  <c r="KU53" i="53" s="1"/>
  <c r="KN53" i="53"/>
  <c r="KK53" i="53"/>
  <c r="KH53" i="53"/>
  <c r="KE53" i="53"/>
  <c r="KO53" i="53" s="1"/>
  <c r="KB53" i="53"/>
  <c r="JX53" i="53"/>
  <c r="KA53" i="53" s="1"/>
  <c r="JR53" i="53"/>
  <c r="JU53" i="53" s="1"/>
  <c r="JN53" i="53"/>
  <c r="JK53" i="53"/>
  <c r="JO53" i="53" s="1"/>
  <c r="JH53" i="53"/>
  <c r="JE53" i="53"/>
  <c r="IX53" i="53"/>
  <c r="IR53" i="53"/>
  <c r="IU53" i="53" s="1"/>
  <c r="IN53" i="53"/>
  <c r="IK53" i="53"/>
  <c r="IH53" i="53"/>
  <c r="IE53" i="53"/>
  <c r="IO53" i="53" s="1"/>
  <c r="HX53" i="53"/>
  <c r="IA53" i="53" s="1"/>
  <c r="HR53" i="53"/>
  <c r="LN52" i="53"/>
  <c r="LK52" i="53"/>
  <c r="LH52" i="53"/>
  <c r="LE52" i="53"/>
  <c r="LO52" i="53" s="1"/>
  <c r="KX52" i="53"/>
  <c r="LA52" i="53" s="1"/>
  <c r="KR52" i="53"/>
  <c r="KN52" i="53"/>
  <c r="KK52" i="53"/>
  <c r="KO52" i="53" s="1"/>
  <c r="KH52" i="53"/>
  <c r="KE52" i="53"/>
  <c r="KA52" i="53"/>
  <c r="JX52" i="53"/>
  <c r="JR52" i="53"/>
  <c r="JN52" i="53"/>
  <c r="JK52" i="53"/>
  <c r="JH52" i="53"/>
  <c r="JE52" i="53"/>
  <c r="JO52" i="53" s="1"/>
  <c r="IX52" i="53"/>
  <c r="JA52" i="53" s="1"/>
  <c r="IU52" i="53"/>
  <c r="IR52" i="53"/>
  <c r="JB52" i="53" s="1"/>
  <c r="IN52" i="53"/>
  <c r="IK52" i="53"/>
  <c r="IO52" i="53" s="1"/>
  <c r="IH52" i="53"/>
  <c r="IE52" i="53"/>
  <c r="HX52" i="53"/>
  <c r="HR52" i="53"/>
  <c r="HU52" i="53" s="1"/>
  <c r="LN51" i="53"/>
  <c r="LK51" i="53"/>
  <c r="LO51" i="53" s="1"/>
  <c r="LH51" i="53"/>
  <c r="LE51" i="53"/>
  <c r="LB51" i="53"/>
  <c r="LA51" i="53"/>
  <c r="KX51" i="53"/>
  <c r="KR51" i="53"/>
  <c r="KU51" i="53" s="1"/>
  <c r="KN51" i="53"/>
  <c r="KK51" i="53"/>
  <c r="KE51" i="53"/>
  <c r="KH51" i="53" s="1"/>
  <c r="KA51" i="53"/>
  <c r="JX51" i="53"/>
  <c r="JR51" i="53"/>
  <c r="JU51" i="53" s="1"/>
  <c r="JK51" i="53"/>
  <c r="JN51" i="53" s="1"/>
  <c r="JE51" i="53"/>
  <c r="IX51" i="53"/>
  <c r="IU51" i="53"/>
  <c r="IR51" i="53"/>
  <c r="IN51" i="53"/>
  <c r="IK51" i="53"/>
  <c r="IE51" i="53"/>
  <c r="IA51" i="53"/>
  <c r="HX51" i="53"/>
  <c r="HR51" i="53"/>
  <c r="HU51" i="53" s="1"/>
  <c r="LN50" i="53"/>
  <c r="LK50" i="53"/>
  <c r="LO50" i="53" s="1"/>
  <c r="LH50" i="53"/>
  <c r="LE50" i="53"/>
  <c r="KX50" i="53"/>
  <c r="KR50" i="53"/>
  <c r="KU50" i="53" s="1"/>
  <c r="KN50" i="53"/>
  <c r="KK50" i="53"/>
  <c r="KH50" i="53"/>
  <c r="KE50" i="53"/>
  <c r="KO50" i="53" s="1"/>
  <c r="JX50" i="53"/>
  <c r="JU50" i="53"/>
  <c r="JR50" i="53"/>
  <c r="JK50" i="53"/>
  <c r="JH50" i="53"/>
  <c r="JE50" i="53"/>
  <c r="JA50" i="53"/>
  <c r="IX50" i="53"/>
  <c r="JB50" i="53" s="1"/>
  <c r="IR50" i="53"/>
  <c r="IU50" i="53" s="1"/>
  <c r="IN50" i="53"/>
  <c r="IK50" i="53"/>
  <c r="IH50" i="53"/>
  <c r="IE50" i="53"/>
  <c r="IO50" i="53" s="1"/>
  <c r="IB50" i="53"/>
  <c r="HX50" i="53"/>
  <c r="IA50" i="53" s="1"/>
  <c r="HU50" i="53"/>
  <c r="HR50" i="53"/>
  <c r="LN49" i="53"/>
  <c r="LK49" i="53"/>
  <c r="LH49" i="53"/>
  <c r="LE49" i="53"/>
  <c r="LO49" i="53" s="1"/>
  <c r="KX49" i="53"/>
  <c r="LA49" i="53" s="1"/>
  <c r="KU49" i="53"/>
  <c r="KR49" i="53"/>
  <c r="LB49" i="53" s="1"/>
  <c r="KN49" i="53"/>
  <c r="KK49" i="53"/>
  <c r="KO49" i="53" s="1"/>
  <c r="KH49" i="53"/>
  <c r="KE49" i="53"/>
  <c r="JX49" i="53"/>
  <c r="JR49" i="53"/>
  <c r="JU49" i="53" s="1"/>
  <c r="JN49" i="53"/>
  <c r="JK49" i="53"/>
  <c r="JH49" i="53"/>
  <c r="JE49" i="53"/>
  <c r="JO49" i="53" s="1"/>
  <c r="IX49" i="53"/>
  <c r="IU49" i="53"/>
  <c r="IR49" i="53"/>
  <c r="IK49" i="53"/>
  <c r="IH49" i="53"/>
  <c r="IE49" i="53"/>
  <c r="IA49" i="53"/>
  <c r="HX49" i="53"/>
  <c r="IB49" i="53" s="1"/>
  <c r="HR49" i="53"/>
  <c r="HU49" i="53" s="1"/>
  <c r="LN48" i="53"/>
  <c r="LK48" i="53"/>
  <c r="LO48" i="53" s="1"/>
  <c r="LH48" i="53"/>
  <c r="LE48" i="53"/>
  <c r="LA48" i="53"/>
  <c r="KX48" i="53"/>
  <c r="KR48" i="53"/>
  <c r="KN48" i="53"/>
  <c r="KK48" i="53"/>
  <c r="KH48" i="53"/>
  <c r="KE48" i="53"/>
  <c r="KO48" i="53" s="1"/>
  <c r="JX48" i="53"/>
  <c r="KA48" i="53" s="1"/>
  <c r="JU48" i="53"/>
  <c r="JR48" i="53"/>
  <c r="KB48" i="53" s="1"/>
  <c r="JK48" i="53"/>
  <c r="JE48" i="53"/>
  <c r="JH48" i="53" s="1"/>
  <c r="JA48" i="53"/>
  <c r="IX48" i="53"/>
  <c r="JB48" i="53" s="1"/>
  <c r="IU48" i="53"/>
  <c r="IR48" i="53"/>
  <c r="IN48" i="53"/>
  <c r="IK48" i="53"/>
  <c r="IE48" i="53"/>
  <c r="IH48" i="53" s="1"/>
  <c r="IA48" i="53"/>
  <c r="HX48" i="53"/>
  <c r="HU48" i="53"/>
  <c r="HR48" i="53"/>
  <c r="IB48" i="53" s="1"/>
  <c r="LN47" i="53"/>
  <c r="LK47" i="53"/>
  <c r="LE47" i="53"/>
  <c r="LH47" i="53" s="1"/>
  <c r="LA47" i="53"/>
  <c r="KX47" i="53"/>
  <c r="KU47" i="53"/>
  <c r="KR47" i="53"/>
  <c r="LB47" i="53" s="1"/>
  <c r="KK47" i="53"/>
  <c r="KH47" i="53"/>
  <c r="KE47" i="53"/>
  <c r="KA47" i="53"/>
  <c r="JX47" i="53"/>
  <c r="KB47" i="53" s="1"/>
  <c r="JU47" i="53"/>
  <c r="JR47" i="53"/>
  <c r="JO47" i="53"/>
  <c r="JN47" i="53"/>
  <c r="JK47" i="53"/>
  <c r="JE47" i="53"/>
  <c r="JH47" i="53" s="1"/>
  <c r="JA47" i="53"/>
  <c r="IX47" i="53"/>
  <c r="IU47" i="53"/>
  <c r="IR47" i="53"/>
  <c r="JB47" i="53" s="1"/>
  <c r="IK47" i="53"/>
  <c r="IH47" i="53"/>
  <c r="IE47" i="53"/>
  <c r="IA47" i="53"/>
  <c r="HX47" i="53"/>
  <c r="IB47" i="53" s="1"/>
  <c r="HU47" i="53"/>
  <c r="HR47" i="53"/>
  <c r="LK46" i="53"/>
  <c r="LH46" i="53"/>
  <c r="LE46" i="53"/>
  <c r="LA46" i="53"/>
  <c r="KX46" i="53"/>
  <c r="LB46" i="53" s="1"/>
  <c r="KU46" i="53"/>
  <c r="KR46" i="53"/>
  <c r="KN46" i="53"/>
  <c r="KK46" i="53"/>
  <c r="KE46" i="53"/>
  <c r="KH46" i="53" s="1"/>
  <c r="KA46" i="53"/>
  <c r="JX46" i="53"/>
  <c r="JU46" i="53"/>
  <c r="JR46" i="53"/>
  <c r="KB46" i="53" s="1"/>
  <c r="JK46" i="53"/>
  <c r="JE46" i="53"/>
  <c r="JH46" i="53" s="1"/>
  <c r="JA46" i="53"/>
  <c r="IX46" i="53"/>
  <c r="JB46" i="53" s="1"/>
  <c r="IU46" i="53"/>
  <c r="IR46" i="53"/>
  <c r="IN46" i="53"/>
  <c r="IK46" i="53"/>
  <c r="IE46" i="53"/>
  <c r="IH46" i="53" s="1"/>
  <c r="IA46" i="53"/>
  <c r="HX46" i="53"/>
  <c r="HU46" i="53"/>
  <c r="HR46" i="53"/>
  <c r="IB46" i="53" s="1"/>
  <c r="LN45" i="53"/>
  <c r="LK45" i="53"/>
  <c r="LE45" i="53"/>
  <c r="LH45" i="53" s="1"/>
  <c r="LA45" i="53"/>
  <c r="KX45" i="53"/>
  <c r="KU45" i="53"/>
  <c r="KR45" i="53"/>
  <c r="LB45" i="53" s="1"/>
  <c r="KK45" i="53"/>
  <c r="KH45" i="53"/>
  <c r="KE45" i="53"/>
  <c r="KA45" i="53"/>
  <c r="JX45" i="53"/>
  <c r="KB45" i="53" s="1"/>
  <c r="JU45" i="53"/>
  <c r="JR45" i="53"/>
  <c r="JO45" i="53"/>
  <c r="JN45" i="53"/>
  <c r="JK45" i="53"/>
  <c r="JE45" i="53"/>
  <c r="JH45" i="53" s="1"/>
  <c r="JA45" i="53"/>
  <c r="IX45" i="53"/>
  <c r="IU45" i="53"/>
  <c r="IR45" i="53"/>
  <c r="JB45" i="53" s="1"/>
  <c r="IK45" i="53"/>
  <c r="IH45" i="53"/>
  <c r="IE45" i="53"/>
  <c r="IA45" i="53"/>
  <c r="HX45" i="53"/>
  <c r="IB45" i="53" s="1"/>
  <c r="HU45" i="53"/>
  <c r="HR45" i="53"/>
  <c r="LK44" i="53"/>
  <c r="LH44" i="53"/>
  <c r="LE44" i="53"/>
  <c r="LA44" i="53"/>
  <c r="KX44" i="53"/>
  <c r="LB44" i="53" s="1"/>
  <c r="KU44" i="53"/>
  <c r="KR44" i="53"/>
  <c r="KO44" i="53"/>
  <c r="KN44" i="53"/>
  <c r="KK44" i="53"/>
  <c r="KE44" i="53"/>
  <c r="KH44" i="53" s="1"/>
  <c r="KA44" i="53"/>
  <c r="JX44" i="53"/>
  <c r="JU44" i="53"/>
  <c r="JR44" i="53"/>
  <c r="KB44" i="53" s="1"/>
  <c r="JK44" i="53"/>
  <c r="JH44" i="53"/>
  <c r="JE44" i="53"/>
  <c r="JA44" i="53"/>
  <c r="IX44" i="53"/>
  <c r="JB44" i="53" s="1"/>
  <c r="IU44" i="53"/>
  <c r="IR44" i="53"/>
  <c r="IN44" i="53"/>
  <c r="IK44" i="53"/>
  <c r="IE44" i="53"/>
  <c r="IH44" i="53" s="1"/>
  <c r="IA44" i="53"/>
  <c r="HX44" i="53"/>
  <c r="HU44" i="53"/>
  <c r="HR44" i="53"/>
  <c r="IB44" i="53" s="1"/>
  <c r="LN43" i="53"/>
  <c r="LK43" i="53"/>
  <c r="LE43" i="53"/>
  <c r="LH43" i="53" s="1"/>
  <c r="LA43" i="53"/>
  <c r="KX43" i="53"/>
  <c r="KU43" i="53"/>
  <c r="KR43" i="53"/>
  <c r="LB43" i="53" s="1"/>
  <c r="KK43" i="53"/>
  <c r="KH43" i="53"/>
  <c r="KE43" i="53"/>
  <c r="KA43" i="53"/>
  <c r="JX43" i="53"/>
  <c r="KB43" i="53" s="1"/>
  <c r="JU43" i="53"/>
  <c r="JR43" i="53"/>
  <c r="JO43" i="53"/>
  <c r="JN43" i="53"/>
  <c r="JK43" i="53"/>
  <c r="JE43" i="53"/>
  <c r="JH43" i="53" s="1"/>
  <c r="JA43" i="53"/>
  <c r="IX43" i="53"/>
  <c r="IU43" i="53"/>
  <c r="IR43" i="53"/>
  <c r="JB43" i="53" s="1"/>
  <c r="IK43" i="53"/>
  <c r="IH43" i="53"/>
  <c r="IE43" i="53"/>
  <c r="IA43" i="53"/>
  <c r="HX43" i="53"/>
  <c r="IB43" i="53" s="1"/>
  <c r="HU43" i="53"/>
  <c r="HR43" i="53"/>
  <c r="LT42" i="53"/>
  <c r="LS42" i="53"/>
  <c r="LK42" i="53"/>
  <c r="LH42" i="53"/>
  <c r="LE42" i="53"/>
  <c r="LA42" i="53"/>
  <c r="KX42" i="53"/>
  <c r="LB42" i="53" s="1"/>
  <c r="KU42" i="53"/>
  <c r="KR42" i="53"/>
  <c r="KO42" i="53"/>
  <c r="KN42" i="53"/>
  <c r="KK42" i="53"/>
  <c r="KE42" i="53"/>
  <c r="KH42" i="53" s="1"/>
  <c r="KA42" i="53"/>
  <c r="JX42" i="53"/>
  <c r="JU42" i="53"/>
  <c r="JR42" i="53"/>
  <c r="KB42" i="53" s="1"/>
  <c r="JK42" i="53"/>
  <c r="JH42" i="53"/>
  <c r="JE42" i="53"/>
  <c r="JA42" i="53"/>
  <c r="IX42" i="53"/>
  <c r="IR42" i="53"/>
  <c r="IU42" i="53" s="1"/>
  <c r="IN42" i="53"/>
  <c r="IK42" i="53"/>
  <c r="IE42" i="53"/>
  <c r="IH42" i="53" s="1"/>
  <c r="IA42" i="53"/>
  <c r="HX42" i="53"/>
  <c r="HU42" i="53"/>
  <c r="HR42" i="53"/>
  <c r="IB42" i="53" s="1"/>
  <c r="LO41" i="53"/>
  <c r="LN41" i="53"/>
  <c r="LK41" i="53"/>
  <c r="LE41" i="53"/>
  <c r="LH41" i="53" s="1"/>
  <c r="LA41" i="53"/>
  <c r="KX41" i="53"/>
  <c r="KU41" i="53"/>
  <c r="KR41" i="53"/>
  <c r="LB41" i="53" s="1"/>
  <c r="KK41" i="53"/>
  <c r="KE41" i="53"/>
  <c r="KH41" i="53" s="1"/>
  <c r="KA41" i="53"/>
  <c r="JX41" i="53"/>
  <c r="KB41" i="53" s="1"/>
  <c r="JU41" i="53"/>
  <c r="JR41" i="53"/>
  <c r="JO41" i="53"/>
  <c r="JN41" i="53"/>
  <c r="JK41" i="53"/>
  <c r="JE41" i="53"/>
  <c r="JH41" i="53" s="1"/>
  <c r="JA41" i="53"/>
  <c r="IX41" i="53"/>
  <c r="IU41" i="53"/>
  <c r="IR41" i="53"/>
  <c r="JB41" i="53" s="1"/>
  <c r="IK41" i="53"/>
  <c r="IH41" i="53"/>
  <c r="IE41" i="53"/>
  <c r="IA41" i="53"/>
  <c r="HX41" i="53"/>
  <c r="IB41" i="53" s="1"/>
  <c r="HU41" i="53"/>
  <c r="HR41" i="53"/>
  <c r="LK40" i="53"/>
  <c r="LH40" i="53"/>
  <c r="LE40" i="53"/>
  <c r="LA40" i="53"/>
  <c r="KX40" i="53"/>
  <c r="LB40" i="53" s="1"/>
  <c r="KU40" i="53"/>
  <c r="KR40" i="53"/>
  <c r="KO40" i="53"/>
  <c r="KN40" i="53"/>
  <c r="KK40" i="53"/>
  <c r="KE40" i="53"/>
  <c r="KH40" i="53" s="1"/>
  <c r="KA40" i="53"/>
  <c r="JX40" i="53"/>
  <c r="JU40" i="53"/>
  <c r="JR40" i="53"/>
  <c r="KB40" i="53" s="1"/>
  <c r="JK40" i="53"/>
  <c r="JH40" i="53"/>
  <c r="JE40" i="53"/>
  <c r="JA40" i="53"/>
  <c r="IX40" i="53"/>
  <c r="JB40" i="53" s="1"/>
  <c r="IU40" i="53"/>
  <c r="IR40" i="53"/>
  <c r="IN40" i="53"/>
  <c r="IK40" i="53"/>
  <c r="IE40" i="53"/>
  <c r="IH40" i="53" s="1"/>
  <c r="IA40" i="53"/>
  <c r="HX40" i="53"/>
  <c r="HU40" i="53"/>
  <c r="HR40" i="53"/>
  <c r="IB40" i="53" s="1"/>
  <c r="LT39" i="53"/>
  <c r="LS39" i="53"/>
  <c r="LN39" i="53"/>
  <c r="LK39" i="53"/>
  <c r="LE39" i="53"/>
  <c r="LH39" i="53" s="1"/>
  <c r="LA39" i="53"/>
  <c r="KX39" i="53"/>
  <c r="KU39" i="53"/>
  <c r="KR39" i="53"/>
  <c r="LB39" i="53" s="1"/>
  <c r="KK39" i="53"/>
  <c r="KH39" i="53"/>
  <c r="KE39" i="53"/>
  <c r="KA39" i="53"/>
  <c r="JX39" i="53"/>
  <c r="KB39" i="53" s="1"/>
  <c r="JU39" i="53"/>
  <c r="JR39" i="53"/>
  <c r="JO39" i="53"/>
  <c r="JN39" i="53"/>
  <c r="JK39" i="53"/>
  <c r="JE39" i="53"/>
  <c r="JH39" i="53" s="1"/>
  <c r="JA39" i="53"/>
  <c r="IX39" i="53"/>
  <c r="IU39" i="53"/>
  <c r="IR39" i="53"/>
  <c r="JB39" i="53" s="1"/>
  <c r="IK39" i="53"/>
  <c r="IH39" i="53"/>
  <c r="IE39" i="53"/>
  <c r="IA39" i="53"/>
  <c r="HX39" i="53"/>
  <c r="IB39" i="53" s="1"/>
  <c r="HU39" i="53"/>
  <c r="HR39" i="53"/>
  <c r="LK38" i="53"/>
  <c r="LH38" i="53"/>
  <c r="LE38" i="53"/>
  <c r="LA38" i="53"/>
  <c r="KX38" i="53"/>
  <c r="LB38" i="53" s="1"/>
  <c r="KU38" i="53"/>
  <c r="KR38" i="53"/>
  <c r="KO38" i="53"/>
  <c r="KN38" i="53"/>
  <c r="KK38" i="53"/>
  <c r="KE38" i="53"/>
  <c r="KH38" i="53" s="1"/>
  <c r="KA38" i="53"/>
  <c r="JX38" i="53"/>
  <c r="JU38" i="53"/>
  <c r="JR38" i="53"/>
  <c r="KB38" i="53" s="1"/>
  <c r="JK38" i="53"/>
  <c r="JH38" i="53"/>
  <c r="JE38" i="53"/>
  <c r="JA38" i="53"/>
  <c r="IX38" i="53"/>
  <c r="JB38" i="53" s="1"/>
  <c r="IU38" i="53"/>
  <c r="IR38" i="53"/>
  <c r="IN38" i="53"/>
  <c r="IK38" i="53"/>
  <c r="IE38" i="53"/>
  <c r="IH38" i="53" s="1"/>
  <c r="IA38" i="53"/>
  <c r="HX38" i="53"/>
  <c r="HU38" i="53"/>
  <c r="HR38" i="53"/>
  <c r="IB38" i="53" s="1"/>
  <c r="LN37" i="53"/>
  <c r="LK37" i="53"/>
  <c r="LE37" i="53"/>
  <c r="LH37" i="53" s="1"/>
  <c r="LA37" i="53"/>
  <c r="KX37" i="53"/>
  <c r="KU37" i="53"/>
  <c r="KR37" i="53"/>
  <c r="LB37" i="53" s="1"/>
  <c r="KK37" i="53"/>
  <c r="KH37" i="53"/>
  <c r="KE37" i="53"/>
  <c r="KA37" i="53"/>
  <c r="JX37" i="53"/>
  <c r="KB37" i="53" s="1"/>
  <c r="JU37" i="53"/>
  <c r="JR37" i="53"/>
  <c r="JO37" i="53"/>
  <c r="JN37" i="53"/>
  <c r="JK37" i="53"/>
  <c r="JE37" i="53"/>
  <c r="JH37" i="53" s="1"/>
  <c r="JA37" i="53"/>
  <c r="IX37" i="53"/>
  <c r="IR37" i="53"/>
  <c r="IU37" i="53" s="1"/>
  <c r="IK37" i="53"/>
  <c r="IH37" i="53"/>
  <c r="IE37" i="53"/>
  <c r="IA37" i="53"/>
  <c r="HX37" i="53"/>
  <c r="IB37" i="53" s="1"/>
  <c r="HU37" i="53"/>
  <c r="HR37" i="53"/>
  <c r="LK36" i="53"/>
  <c r="LH36" i="53"/>
  <c r="LE36" i="53"/>
  <c r="KX36" i="53"/>
  <c r="LB36" i="53" s="1"/>
  <c r="KU36" i="53"/>
  <c r="KR36" i="53"/>
  <c r="KN36" i="53"/>
  <c r="KK36" i="53"/>
  <c r="KE36" i="53"/>
  <c r="KH36" i="53" s="1"/>
  <c r="KA36" i="53"/>
  <c r="JX36" i="53"/>
  <c r="JU36" i="53"/>
  <c r="JR36" i="53"/>
  <c r="KB36" i="53" s="1"/>
  <c r="JK36" i="53"/>
  <c r="JH36" i="53"/>
  <c r="JE36" i="53"/>
  <c r="IX36" i="53"/>
  <c r="JB36" i="53" s="1"/>
  <c r="IU36" i="53"/>
  <c r="IR36" i="53"/>
  <c r="IN36" i="53"/>
  <c r="IK36" i="53"/>
  <c r="IE36" i="53"/>
  <c r="IH36" i="53" s="1"/>
  <c r="IA36" i="53"/>
  <c r="HX36" i="53"/>
  <c r="HU36" i="53"/>
  <c r="HR36" i="53"/>
  <c r="IB36" i="53" s="1"/>
  <c r="LT35" i="53"/>
  <c r="LS35" i="53"/>
  <c r="LO35" i="53"/>
  <c r="LN35" i="53"/>
  <c r="LK35" i="53"/>
  <c r="LE35" i="53"/>
  <c r="LH35" i="53" s="1"/>
  <c r="LA35" i="53"/>
  <c r="KX35" i="53"/>
  <c r="KR35" i="53"/>
  <c r="KU35" i="53" s="1"/>
  <c r="KK35" i="53"/>
  <c r="KH35" i="53"/>
  <c r="KE35" i="53"/>
  <c r="KA35" i="53"/>
  <c r="JX35" i="53"/>
  <c r="KB35" i="53" s="1"/>
  <c r="JU35" i="53"/>
  <c r="JR35" i="53"/>
  <c r="JO35" i="53"/>
  <c r="JN35" i="53"/>
  <c r="JK35" i="53"/>
  <c r="JE35" i="53"/>
  <c r="JH35" i="53" s="1"/>
  <c r="JA35" i="53"/>
  <c r="IX35" i="53"/>
  <c r="IR35" i="53"/>
  <c r="IU35" i="53" s="1"/>
  <c r="IK35" i="53"/>
  <c r="IH35" i="53"/>
  <c r="IE35" i="53"/>
  <c r="IA35" i="53"/>
  <c r="HX35" i="53"/>
  <c r="IB35" i="53" s="1"/>
  <c r="HU35" i="53"/>
  <c r="HR35" i="53"/>
  <c r="LK34" i="53"/>
  <c r="LH34" i="53"/>
  <c r="LE34" i="53"/>
  <c r="KX34" i="53"/>
  <c r="LB34" i="53" s="1"/>
  <c r="KU34" i="53"/>
  <c r="KR34" i="53"/>
  <c r="KN34" i="53"/>
  <c r="KK34" i="53"/>
  <c r="KE34" i="53"/>
  <c r="KH34" i="53" s="1"/>
  <c r="KA34" i="53"/>
  <c r="JX34" i="53"/>
  <c r="JU34" i="53"/>
  <c r="JR34" i="53"/>
  <c r="KB34" i="53" s="1"/>
  <c r="JK34" i="53"/>
  <c r="JH34" i="53"/>
  <c r="JE34" i="53"/>
  <c r="IX34" i="53"/>
  <c r="JB34" i="53" s="1"/>
  <c r="IU34" i="53"/>
  <c r="IR34" i="53"/>
  <c r="IN34" i="53"/>
  <c r="IK34" i="53"/>
  <c r="IO34" i="53" s="1"/>
  <c r="IE34" i="53"/>
  <c r="IH34" i="53" s="1"/>
  <c r="IA34" i="53"/>
  <c r="HX34" i="53"/>
  <c r="HU34" i="53"/>
  <c r="HR34" i="53"/>
  <c r="IB34" i="53" s="1"/>
  <c r="LK33" i="53"/>
  <c r="LO33" i="53" s="1"/>
  <c r="LE33" i="53"/>
  <c r="LH33" i="53" s="1"/>
  <c r="LA33" i="53"/>
  <c r="KX33" i="53"/>
  <c r="KR33" i="53"/>
  <c r="KU33" i="53" s="1"/>
  <c r="KK33" i="53"/>
  <c r="KN33" i="53" s="1"/>
  <c r="KE33" i="53"/>
  <c r="KH33" i="53" s="1"/>
  <c r="JX33" i="53"/>
  <c r="KB33" i="53" s="1"/>
  <c r="JU33" i="53"/>
  <c r="JR33" i="53"/>
  <c r="JN33" i="53"/>
  <c r="JK33" i="53"/>
  <c r="JO33" i="53" s="1"/>
  <c r="JE33" i="53"/>
  <c r="JH33" i="53" s="1"/>
  <c r="JA33" i="53"/>
  <c r="IX33" i="53"/>
  <c r="IU33" i="53"/>
  <c r="IR33" i="53"/>
  <c r="JB33" i="53" s="1"/>
  <c r="IO33" i="53"/>
  <c r="IK33" i="53"/>
  <c r="IN33" i="53" s="1"/>
  <c r="IH33" i="53"/>
  <c r="IE33" i="53"/>
  <c r="IA33" i="53"/>
  <c r="HX33" i="53"/>
  <c r="IB33" i="53" s="1"/>
  <c r="HU33" i="53"/>
  <c r="HR33" i="53"/>
  <c r="LO32" i="53"/>
  <c r="LK32" i="53"/>
  <c r="LN32" i="53" s="1"/>
  <c r="LH32" i="53"/>
  <c r="LE32" i="53"/>
  <c r="LA32" i="53"/>
  <c r="KX32" i="53"/>
  <c r="LB32" i="53" s="1"/>
  <c r="KU32" i="53"/>
  <c r="KR32" i="53"/>
  <c r="KK32" i="53"/>
  <c r="KE32" i="53"/>
  <c r="KH32" i="53" s="1"/>
  <c r="KA32" i="53"/>
  <c r="JX32" i="53"/>
  <c r="JR32" i="53"/>
  <c r="JU32" i="53" s="1"/>
  <c r="JK32" i="53"/>
  <c r="JN32" i="53" s="1"/>
  <c r="JE32" i="53"/>
  <c r="JH32" i="53" s="1"/>
  <c r="IX32" i="53"/>
  <c r="JB32" i="53" s="1"/>
  <c r="IU32" i="53"/>
  <c r="IR32" i="53"/>
  <c r="IN32" i="53"/>
  <c r="IK32" i="53"/>
  <c r="IO32" i="53" s="1"/>
  <c r="IE32" i="53"/>
  <c r="IH32" i="53" s="1"/>
  <c r="IA32" i="53"/>
  <c r="HX32" i="53"/>
  <c r="HU32" i="53"/>
  <c r="HR32" i="53"/>
  <c r="IB32" i="53" s="1"/>
  <c r="LK31" i="53"/>
  <c r="LO31" i="53" s="1"/>
  <c r="LE31" i="53"/>
  <c r="LH31" i="53" s="1"/>
  <c r="LA31" i="53"/>
  <c r="KX31" i="53"/>
  <c r="KR31" i="53"/>
  <c r="KU31" i="53" s="1"/>
  <c r="KK31" i="53"/>
  <c r="KN31" i="53" s="1"/>
  <c r="KE31" i="53"/>
  <c r="KH31" i="53" s="1"/>
  <c r="JX31" i="53"/>
  <c r="KB31" i="53" s="1"/>
  <c r="JU31" i="53"/>
  <c r="JR31" i="53"/>
  <c r="JN31" i="53"/>
  <c r="JK31" i="53"/>
  <c r="JE31" i="53"/>
  <c r="JH31" i="53" s="1"/>
  <c r="JA31" i="53"/>
  <c r="IX31" i="53"/>
  <c r="IU31" i="53"/>
  <c r="IR31" i="53"/>
  <c r="JB31" i="53" s="1"/>
  <c r="IO31" i="53"/>
  <c r="IK31" i="53"/>
  <c r="IN31" i="53" s="1"/>
  <c r="IH31" i="53"/>
  <c r="IE31" i="53"/>
  <c r="IA31" i="53"/>
  <c r="HX31" i="53"/>
  <c r="IB31" i="53" s="1"/>
  <c r="HU31" i="53"/>
  <c r="HR31" i="53"/>
  <c r="LK30" i="53"/>
  <c r="LN30" i="53" s="1"/>
  <c r="LE30" i="53"/>
  <c r="LH30" i="53" s="1"/>
  <c r="LA30" i="53"/>
  <c r="KX30" i="53"/>
  <c r="LB30" i="53" s="1"/>
  <c r="KU30" i="53"/>
  <c r="KR30" i="53"/>
  <c r="KK30" i="53"/>
  <c r="KE30" i="53"/>
  <c r="KH30" i="53" s="1"/>
  <c r="KA30" i="53"/>
  <c r="JX30" i="53"/>
  <c r="JR30" i="53"/>
  <c r="JU30" i="53" s="1"/>
  <c r="JN30" i="53"/>
  <c r="JK30" i="53"/>
  <c r="JE30" i="53"/>
  <c r="JO30" i="53" s="1"/>
  <c r="JA30" i="53"/>
  <c r="IX30" i="53"/>
  <c r="IU30" i="53"/>
  <c r="IR30" i="53"/>
  <c r="IN30" i="53"/>
  <c r="IK30" i="53"/>
  <c r="IH30" i="53"/>
  <c r="IE30" i="53"/>
  <c r="IB30" i="53"/>
  <c r="HX30" i="53"/>
  <c r="IA30" i="53" s="1"/>
  <c r="HU30" i="53"/>
  <c r="HR30" i="53"/>
  <c r="LN29" i="53"/>
  <c r="LK29" i="53"/>
  <c r="LH29" i="53"/>
  <c r="LE29" i="53"/>
  <c r="LO29" i="53" s="1"/>
  <c r="LB29" i="53"/>
  <c r="KX29" i="53"/>
  <c r="LA29" i="53" s="1"/>
  <c r="KU29" i="53"/>
  <c r="KR29" i="53"/>
  <c r="KN29" i="53"/>
  <c r="KK29" i="53"/>
  <c r="KO29" i="53" s="1"/>
  <c r="KH29" i="53"/>
  <c r="KE29" i="53"/>
  <c r="KB29" i="53"/>
  <c r="JX29" i="53"/>
  <c r="KA29" i="53" s="1"/>
  <c r="JR29" i="53"/>
  <c r="JU29" i="53" s="1"/>
  <c r="JN29" i="53"/>
  <c r="JK29" i="53"/>
  <c r="JE29" i="53"/>
  <c r="JO29" i="53" s="1"/>
  <c r="IX29" i="53"/>
  <c r="JA29" i="53" s="1"/>
  <c r="IR29" i="53"/>
  <c r="IU29" i="53" s="1"/>
  <c r="IK29" i="53"/>
  <c r="IO29" i="53" s="1"/>
  <c r="IH29" i="53"/>
  <c r="IE29" i="53"/>
  <c r="IA29" i="53"/>
  <c r="HX29" i="53"/>
  <c r="HR29" i="53"/>
  <c r="HU29" i="53" s="1"/>
  <c r="LK28" i="53"/>
  <c r="LO28" i="53" s="1"/>
  <c r="LH28" i="53"/>
  <c r="LE28" i="53"/>
  <c r="LA28" i="53"/>
  <c r="KX28" i="53"/>
  <c r="LB28" i="53" s="1"/>
  <c r="KR28" i="53"/>
  <c r="KU28" i="53" s="1"/>
  <c r="KN28" i="53"/>
  <c r="KK28" i="53"/>
  <c r="KH28" i="53"/>
  <c r="KE28" i="53"/>
  <c r="KO28" i="53" s="1"/>
  <c r="KB28" i="53"/>
  <c r="JX28" i="53"/>
  <c r="KA28" i="53" s="1"/>
  <c r="JU28" i="53"/>
  <c r="JR28" i="53"/>
  <c r="JN28" i="53"/>
  <c r="JK28" i="53"/>
  <c r="JO28" i="53" s="1"/>
  <c r="JH28" i="53"/>
  <c r="JE28" i="53"/>
  <c r="JB28" i="53"/>
  <c r="IX28" i="53"/>
  <c r="JA28" i="53" s="1"/>
  <c r="IR28" i="53"/>
  <c r="IU28" i="53" s="1"/>
  <c r="IN28" i="53"/>
  <c r="IK28" i="53"/>
  <c r="IE28" i="53"/>
  <c r="IO28" i="53" s="1"/>
  <c r="HX28" i="53"/>
  <c r="IA28" i="53" s="1"/>
  <c r="HR28" i="53"/>
  <c r="HU28" i="53" s="1"/>
  <c r="LN27" i="53"/>
  <c r="LK27" i="53"/>
  <c r="LE27" i="53"/>
  <c r="LH27" i="53" s="1"/>
  <c r="KX27" i="53"/>
  <c r="LA27" i="53" s="1"/>
  <c r="KR27" i="53"/>
  <c r="KU27" i="53" s="1"/>
  <c r="KK27" i="53"/>
  <c r="KO27" i="53" s="1"/>
  <c r="KH27" i="53"/>
  <c r="KE27" i="53"/>
  <c r="KA27" i="53"/>
  <c r="JX27" i="53"/>
  <c r="KB27" i="53" s="1"/>
  <c r="JR27" i="53"/>
  <c r="JU27" i="53" s="1"/>
  <c r="JN27" i="53"/>
  <c r="JK27" i="53"/>
  <c r="JH27" i="53"/>
  <c r="JE27" i="53"/>
  <c r="JO27" i="53" s="1"/>
  <c r="JB27" i="53"/>
  <c r="IX27" i="53"/>
  <c r="JA27" i="53" s="1"/>
  <c r="IU27" i="53"/>
  <c r="IR27" i="53"/>
  <c r="IN27" i="53"/>
  <c r="IK27" i="53"/>
  <c r="IO27" i="53" s="1"/>
  <c r="IH27" i="53"/>
  <c r="IE27" i="53"/>
  <c r="IB27" i="53"/>
  <c r="HX27" i="53"/>
  <c r="IA27" i="53" s="1"/>
  <c r="HR27" i="53"/>
  <c r="HU27" i="53" s="1"/>
  <c r="LK26" i="53"/>
  <c r="LN26" i="53" s="1"/>
  <c r="LE26" i="53"/>
  <c r="LH26" i="53" s="1"/>
  <c r="KX26" i="53"/>
  <c r="LB26" i="53" s="1"/>
  <c r="KU26" i="53"/>
  <c r="KR26" i="53"/>
  <c r="KN26" i="53"/>
  <c r="KK26" i="53"/>
  <c r="KE26" i="53"/>
  <c r="KH26" i="53" s="1"/>
  <c r="KA26" i="53"/>
  <c r="JX26" i="53"/>
  <c r="JU26" i="53"/>
  <c r="JR26" i="53"/>
  <c r="KB26" i="53" s="1"/>
  <c r="JK26" i="53"/>
  <c r="JN26" i="53" s="1"/>
  <c r="JE26" i="53"/>
  <c r="JO26" i="53" s="1"/>
  <c r="IX26" i="53"/>
  <c r="JA26" i="53" s="1"/>
  <c r="IR26" i="53"/>
  <c r="IU26" i="53" s="1"/>
  <c r="IK26" i="53"/>
  <c r="IO26" i="53" s="1"/>
  <c r="IH26" i="53"/>
  <c r="IE26" i="53"/>
  <c r="HX26" i="53"/>
  <c r="IA26" i="53" s="1"/>
  <c r="HU26" i="53"/>
  <c r="HR26" i="53"/>
  <c r="LK25" i="53"/>
  <c r="LN25" i="53" s="1"/>
  <c r="LE25" i="53"/>
  <c r="LH25" i="53" s="1"/>
  <c r="KX25" i="53"/>
  <c r="LB25" i="53" s="1"/>
  <c r="KU25" i="53"/>
  <c r="KR25" i="53"/>
  <c r="KN25" i="53"/>
  <c r="KK25" i="53"/>
  <c r="KE25" i="53"/>
  <c r="KH25" i="53" s="1"/>
  <c r="KA25" i="53"/>
  <c r="JX25" i="53"/>
  <c r="JU25" i="53"/>
  <c r="JR25" i="53"/>
  <c r="KB25" i="53" s="1"/>
  <c r="JO25" i="53"/>
  <c r="JK25" i="53"/>
  <c r="JN25" i="53" s="1"/>
  <c r="JE25" i="53"/>
  <c r="JH25" i="53" s="1"/>
  <c r="JA25" i="53"/>
  <c r="IX25" i="53"/>
  <c r="JB25" i="53" s="1"/>
  <c r="IU25" i="53"/>
  <c r="IR25" i="53"/>
  <c r="IO25" i="53"/>
  <c r="IK25" i="53"/>
  <c r="IN25" i="53" s="1"/>
  <c r="IE25" i="53"/>
  <c r="IH25" i="53" s="1"/>
  <c r="IA25" i="53"/>
  <c r="HX25" i="53"/>
  <c r="HR25" i="53"/>
  <c r="IB25" i="53" s="1"/>
  <c r="LN24" i="53"/>
  <c r="LK24" i="53"/>
  <c r="LO24" i="53" s="1"/>
  <c r="LE24" i="53"/>
  <c r="LH24" i="53" s="1"/>
  <c r="LA24" i="53"/>
  <c r="KX24" i="53"/>
  <c r="KU24" i="53"/>
  <c r="KR24" i="53"/>
  <c r="LB24" i="53" s="1"/>
  <c r="KO24" i="53"/>
  <c r="KK24" i="53"/>
  <c r="KN24" i="53" s="1"/>
  <c r="KH24" i="53"/>
  <c r="KE24" i="53"/>
  <c r="KA24" i="53"/>
  <c r="JX24" i="53"/>
  <c r="KB24" i="53" s="1"/>
  <c r="JU24" i="53"/>
  <c r="JR24" i="53"/>
  <c r="JO24" i="53"/>
  <c r="JK24" i="53"/>
  <c r="JN24" i="53" s="1"/>
  <c r="JE24" i="53"/>
  <c r="JH24" i="53" s="1"/>
  <c r="JA24" i="53"/>
  <c r="IX24" i="53"/>
  <c r="IR24" i="53"/>
  <c r="IU24" i="53" s="1"/>
  <c r="IK24" i="53"/>
  <c r="IN24" i="53" s="1"/>
  <c r="IE24" i="53"/>
  <c r="IH24" i="53" s="1"/>
  <c r="HX24" i="53"/>
  <c r="IB24" i="53" s="1"/>
  <c r="HU24" i="53"/>
  <c r="HR24" i="53"/>
  <c r="LK23" i="53"/>
  <c r="LN23" i="53" s="1"/>
  <c r="LE23" i="53"/>
  <c r="LH23" i="53" s="1"/>
  <c r="KX23" i="53"/>
  <c r="LB23" i="53" s="1"/>
  <c r="KU23" i="53"/>
  <c r="KR23" i="53"/>
  <c r="KN23" i="53"/>
  <c r="KK23" i="53"/>
  <c r="KE23" i="53"/>
  <c r="KH23" i="53" s="1"/>
  <c r="KA23" i="53"/>
  <c r="JX23" i="53"/>
  <c r="JU23" i="53"/>
  <c r="JR23" i="53"/>
  <c r="JK23" i="53"/>
  <c r="JN23" i="53" s="1"/>
  <c r="JE23" i="53"/>
  <c r="JH23" i="53" s="1"/>
  <c r="JA23" i="53"/>
  <c r="IX23" i="53"/>
  <c r="IU23" i="53"/>
  <c r="IR23" i="53"/>
  <c r="JB23" i="53" s="1"/>
  <c r="IK23" i="53"/>
  <c r="IO23" i="53" s="1"/>
  <c r="IE23" i="53"/>
  <c r="IH23" i="53" s="1"/>
  <c r="IA23" i="53"/>
  <c r="HX23" i="53"/>
  <c r="IB23" i="53" s="1"/>
  <c r="HU23" i="53"/>
  <c r="HR23" i="53"/>
  <c r="LK22" i="53"/>
  <c r="LO22" i="53" s="1"/>
  <c r="LE22" i="53"/>
  <c r="LH22" i="53" s="1"/>
  <c r="LA22" i="53"/>
  <c r="KX22" i="53"/>
  <c r="LB22" i="53" s="1"/>
  <c r="KU22" i="53"/>
  <c r="KR22" i="53"/>
  <c r="KK22" i="53"/>
  <c r="KN22" i="53" s="1"/>
  <c r="KE22" i="53"/>
  <c r="KO22" i="53" s="1"/>
  <c r="KA22" i="53"/>
  <c r="JX22" i="53"/>
  <c r="JU22" i="53"/>
  <c r="JR22" i="53"/>
  <c r="KB22" i="53" s="1"/>
  <c r="JK22" i="53"/>
  <c r="JO22" i="53" s="1"/>
  <c r="JE22" i="53"/>
  <c r="JH22" i="53" s="1"/>
  <c r="JA22" i="53"/>
  <c r="IX22" i="53"/>
  <c r="JB22" i="53" s="1"/>
  <c r="IU22" i="53"/>
  <c r="IR22" i="53"/>
  <c r="IK22" i="53"/>
  <c r="IN22" i="53" s="1"/>
  <c r="IE22" i="53"/>
  <c r="IO22" i="53" s="1"/>
  <c r="IA22" i="53"/>
  <c r="HX22" i="53"/>
  <c r="HU22" i="53"/>
  <c r="HR22" i="53"/>
  <c r="IB22" i="53" s="1"/>
  <c r="LT21" i="53"/>
  <c r="LS21" i="53"/>
  <c r="LK21" i="53"/>
  <c r="LN21" i="53" s="1"/>
  <c r="LE21" i="53"/>
  <c r="LH21" i="53" s="1"/>
  <c r="LA21" i="53"/>
  <c r="KX21" i="53"/>
  <c r="KU21" i="53"/>
  <c r="KR21" i="53"/>
  <c r="LB21" i="53" s="1"/>
  <c r="KK21" i="53"/>
  <c r="KO21" i="53" s="1"/>
  <c r="KE21" i="53"/>
  <c r="KH21" i="53" s="1"/>
  <c r="KA21" i="53"/>
  <c r="JX21" i="53"/>
  <c r="KB21" i="53" s="1"/>
  <c r="JU21" i="53"/>
  <c r="JR21" i="53"/>
  <c r="JK21" i="53"/>
  <c r="JN21" i="53" s="1"/>
  <c r="JE21" i="53"/>
  <c r="JO21" i="53" s="1"/>
  <c r="JA21" i="53"/>
  <c r="IX21" i="53"/>
  <c r="IU21" i="53"/>
  <c r="IR21" i="53"/>
  <c r="JB21" i="53" s="1"/>
  <c r="IK21" i="53"/>
  <c r="IO21" i="53" s="1"/>
  <c r="IE21" i="53"/>
  <c r="IH21" i="53" s="1"/>
  <c r="IA21" i="53"/>
  <c r="HX21" i="53"/>
  <c r="IB21" i="53" s="1"/>
  <c r="HU21" i="53"/>
  <c r="HR21" i="53"/>
  <c r="LK20" i="53"/>
  <c r="LO20" i="53" s="1"/>
  <c r="LE20" i="53"/>
  <c r="LH20" i="53" s="1"/>
  <c r="LA20" i="53"/>
  <c r="KX20" i="53"/>
  <c r="LB20" i="53" s="1"/>
  <c r="KU20" i="53"/>
  <c r="KR20" i="53"/>
  <c r="KK20" i="53"/>
  <c r="KN20" i="53" s="1"/>
  <c r="KE20" i="53"/>
  <c r="KO20" i="53" s="1"/>
  <c r="KA20" i="53"/>
  <c r="JX20" i="53"/>
  <c r="JU20" i="53"/>
  <c r="JR20" i="53"/>
  <c r="KB20" i="53" s="1"/>
  <c r="JK20" i="53"/>
  <c r="JO20" i="53" s="1"/>
  <c r="JE20" i="53"/>
  <c r="JH20" i="53" s="1"/>
  <c r="JA20" i="53"/>
  <c r="IX20" i="53"/>
  <c r="JB20" i="53" s="1"/>
  <c r="IU20" i="53"/>
  <c r="IR20" i="53"/>
  <c r="IO20" i="53"/>
  <c r="IK20" i="53"/>
  <c r="IN20" i="53" s="1"/>
  <c r="IE20" i="53"/>
  <c r="IH20" i="53" s="1"/>
  <c r="IA20" i="53"/>
  <c r="HX20" i="53"/>
  <c r="HU20" i="53"/>
  <c r="HR20" i="53"/>
  <c r="IB20" i="53" s="1"/>
  <c r="LK19" i="53"/>
  <c r="LN19" i="53" s="1"/>
  <c r="LE19" i="53"/>
  <c r="LO19" i="53" s="1"/>
  <c r="LA19" i="53"/>
  <c r="KX19" i="53"/>
  <c r="KU19" i="53"/>
  <c r="KR19" i="53"/>
  <c r="LB19" i="53" s="1"/>
  <c r="KK19" i="53"/>
  <c r="KO19" i="53" s="1"/>
  <c r="KE19" i="53"/>
  <c r="KH19" i="53" s="1"/>
  <c r="KA19" i="53"/>
  <c r="JX19" i="53"/>
  <c r="KB19" i="53" s="1"/>
  <c r="JU19" i="53"/>
  <c r="JR19" i="53"/>
  <c r="JK19" i="53"/>
  <c r="JN19" i="53" s="1"/>
  <c r="JE19" i="53"/>
  <c r="JO19" i="53" s="1"/>
  <c r="JA19" i="53"/>
  <c r="IX19" i="53"/>
  <c r="IU19" i="53"/>
  <c r="IR19" i="53"/>
  <c r="JB19" i="53" s="1"/>
  <c r="IK19" i="53"/>
  <c r="IO19" i="53" s="1"/>
  <c r="IE19" i="53"/>
  <c r="IH19" i="53" s="1"/>
  <c r="IA19" i="53"/>
  <c r="HX19" i="53"/>
  <c r="IB19" i="53" s="1"/>
  <c r="HU19" i="53"/>
  <c r="HR19" i="53"/>
  <c r="LK18" i="53"/>
  <c r="LO18" i="53" s="1"/>
  <c r="LE18" i="53"/>
  <c r="LH18" i="53" s="1"/>
  <c r="LA18" i="53"/>
  <c r="KX18" i="53"/>
  <c r="LB18" i="53" s="1"/>
  <c r="KU18" i="53"/>
  <c r="KR18" i="53"/>
  <c r="KK18" i="53"/>
  <c r="KN18" i="53" s="1"/>
  <c r="KE18" i="53"/>
  <c r="KO18" i="53" s="1"/>
  <c r="KA18" i="53"/>
  <c r="JX18" i="53"/>
  <c r="JU18" i="53"/>
  <c r="JR18" i="53"/>
  <c r="KB18" i="53" s="1"/>
  <c r="JK18" i="53"/>
  <c r="JO18" i="53" s="1"/>
  <c r="JE18" i="53"/>
  <c r="JH18" i="53" s="1"/>
  <c r="JA18" i="53"/>
  <c r="IX18" i="53"/>
  <c r="JB18" i="53" s="1"/>
  <c r="IU18" i="53"/>
  <c r="IR18" i="53"/>
  <c r="IK18" i="53"/>
  <c r="IN18" i="53" s="1"/>
  <c r="IE18" i="53"/>
  <c r="IO18" i="53" s="1"/>
  <c r="IA18" i="53"/>
  <c r="HX18" i="53"/>
  <c r="HU18" i="53"/>
  <c r="HR18" i="53"/>
  <c r="IB18" i="53" s="1"/>
  <c r="LK17" i="53"/>
  <c r="LN17" i="53" s="1"/>
  <c r="LE17" i="53"/>
  <c r="LO17" i="53" s="1"/>
  <c r="LA17" i="53"/>
  <c r="KX17" i="53"/>
  <c r="KU17" i="53"/>
  <c r="KR17" i="53"/>
  <c r="LB17" i="53" s="1"/>
  <c r="KK17" i="53"/>
  <c r="KO17" i="53" s="1"/>
  <c r="KE17" i="53"/>
  <c r="KH17" i="53" s="1"/>
  <c r="KA17" i="53"/>
  <c r="JX17" i="53"/>
  <c r="KB17" i="53" s="1"/>
  <c r="JU17" i="53"/>
  <c r="JR17" i="53"/>
  <c r="JK17" i="53"/>
  <c r="JN17" i="53" s="1"/>
  <c r="JE17" i="53"/>
  <c r="JO17" i="53" s="1"/>
  <c r="JA17" i="53"/>
  <c r="IX17" i="53"/>
  <c r="IU17" i="53"/>
  <c r="IR17" i="53"/>
  <c r="JB17" i="53" s="1"/>
  <c r="IK17" i="53"/>
  <c r="IO17" i="53" s="1"/>
  <c r="IE17" i="53"/>
  <c r="IH17" i="53" s="1"/>
  <c r="IA17" i="53"/>
  <c r="HX17" i="53"/>
  <c r="IB17" i="53" s="1"/>
  <c r="HU17" i="53"/>
  <c r="HR17" i="53"/>
  <c r="LK16" i="53"/>
  <c r="LO16" i="53" s="1"/>
  <c r="LE16" i="53"/>
  <c r="LH16" i="53" s="1"/>
  <c r="LA16" i="53"/>
  <c r="KX16" i="53"/>
  <c r="LB16" i="53" s="1"/>
  <c r="KU16" i="53"/>
  <c r="KR16" i="53"/>
  <c r="KK16" i="53"/>
  <c r="KN16" i="53" s="1"/>
  <c r="KE16" i="53"/>
  <c r="KO16" i="53" s="1"/>
  <c r="KA16" i="53"/>
  <c r="JX16" i="53"/>
  <c r="JU16" i="53"/>
  <c r="JR16" i="53"/>
  <c r="KB16" i="53" s="1"/>
  <c r="JK16" i="53"/>
  <c r="JO16" i="53" s="1"/>
  <c r="JE16" i="53"/>
  <c r="JH16" i="53" s="1"/>
  <c r="JA16" i="53"/>
  <c r="IX16" i="53"/>
  <c r="JB16" i="53" s="1"/>
  <c r="IU16" i="53"/>
  <c r="IR16" i="53"/>
  <c r="IK16" i="53"/>
  <c r="IN16" i="53" s="1"/>
  <c r="IE16" i="53"/>
  <c r="IH16" i="53" s="1"/>
  <c r="IA16" i="53"/>
  <c r="HX16" i="53"/>
  <c r="HU16" i="53"/>
  <c r="HR16" i="53"/>
  <c r="IB16" i="53" s="1"/>
  <c r="LK15" i="53"/>
  <c r="LN15" i="53" s="1"/>
  <c r="LE15" i="53"/>
  <c r="LO15" i="53" s="1"/>
  <c r="LA15" i="53"/>
  <c r="KX15" i="53"/>
  <c r="KU15" i="53"/>
  <c r="KR15" i="53"/>
  <c r="LB15" i="53" s="1"/>
  <c r="KK15" i="53"/>
  <c r="KO15" i="53" s="1"/>
  <c r="KE15" i="53"/>
  <c r="KH15" i="53" s="1"/>
  <c r="KA15" i="53"/>
  <c r="JX15" i="53"/>
  <c r="KB15" i="53" s="1"/>
  <c r="JU15" i="53"/>
  <c r="JR15" i="53"/>
  <c r="JK15" i="53"/>
  <c r="JN15" i="53" s="1"/>
  <c r="JE15" i="53"/>
  <c r="JO15" i="53" s="1"/>
  <c r="JA15" i="53"/>
  <c r="IX15" i="53"/>
  <c r="IU15" i="53"/>
  <c r="IR15" i="53"/>
  <c r="JB15" i="53" s="1"/>
  <c r="IK15" i="53"/>
  <c r="IO15" i="53" s="1"/>
  <c r="IE15" i="53"/>
  <c r="IH15" i="53" s="1"/>
  <c r="IA15" i="53"/>
  <c r="HX15" i="53"/>
  <c r="IB15" i="53" s="1"/>
  <c r="HU15" i="53"/>
  <c r="HR15" i="53"/>
  <c r="LK14" i="53"/>
  <c r="LO14" i="53" s="1"/>
  <c r="LE14" i="53"/>
  <c r="LH14" i="53" s="1"/>
  <c r="LA14" i="53"/>
  <c r="KX14" i="53"/>
  <c r="LB14" i="53" s="1"/>
  <c r="KU14" i="53"/>
  <c r="KR14" i="53"/>
  <c r="KK14" i="53"/>
  <c r="KN14" i="53" s="1"/>
  <c r="KE14" i="53"/>
  <c r="KO14" i="53" s="1"/>
  <c r="KA14" i="53"/>
  <c r="JX14" i="53"/>
  <c r="JU14" i="53"/>
  <c r="JR14" i="53"/>
  <c r="KB14" i="53" s="1"/>
  <c r="JK14" i="53"/>
  <c r="JO14" i="53" s="1"/>
  <c r="JE14" i="53"/>
  <c r="JH14" i="53" s="1"/>
  <c r="JA14" i="53"/>
  <c r="IX14" i="53"/>
  <c r="JB14" i="53" s="1"/>
  <c r="IU14" i="53"/>
  <c r="IR14" i="53"/>
  <c r="IK14" i="53"/>
  <c r="IN14" i="53" s="1"/>
  <c r="IE14" i="53"/>
  <c r="IO14" i="53" s="1"/>
  <c r="IA14" i="53"/>
  <c r="HX14" i="53"/>
  <c r="HU14" i="53"/>
  <c r="HR14" i="53"/>
  <c r="IB14" i="53" s="1"/>
  <c r="LK13" i="53"/>
  <c r="LN13" i="53" s="1"/>
  <c r="LE13" i="53"/>
  <c r="LO13" i="53" s="1"/>
  <c r="LA13" i="53"/>
  <c r="KX13" i="53"/>
  <c r="KU13" i="53"/>
  <c r="KR13" i="53"/>
  <c r="LB13" i="53" s="1"/>
  <c r="KK13" i="53"/>
  <c r="KE13" i="53"/>
  <c r="KH13" i="53" s="1"/>
  <c r="KA13" i="53"/>
  <c r="JX13" i="53"/>
  <c r="KB13" i="53" s="1"/>
  <c r="JU13" i="53"/>
  <c r="JR13" i="53"/>
  <c r="JK13" i="53"/>
  <c r="JN13" i="53" s="1"/>
  <c r="JE13" i="53"/>
  <c r="JO13" i="53" s="1"/>
  <c r="JA13" i="53"/>
  <c r="IX13" i="53"/>
  <c r="IU13" i="53"/>
  <c r="IR13" i="53"/>
  <c r="JB13" i="53" s="1"/>
  <c r="IK13" i="53"/>
  <c r="IO13" i="53" s="1"/>
  <c r="IE13" i="53"/>
  <c r="IH13" i="53" s="1"/>
  <c r="IA13" i="53"/>
  <c r="HX13" i="53"/>
  <c r="IB13" i="53" s="1"/>
  <c r="HU13" i="53"/>
  <c r="HR13" i="53"/>
  <c r="LK12" i="53"/>
  <c r="LO12" i="53" s="1"/>
  <c r="LE12" i="53"/>
  <c r="LH12" i="53" s="1"/>
  <c r="LA12" i="53"/>
  <c r="KX12" i="53"/>
  <c r="LB12" i="53" s="1"/>
  <c r="KU12" i="53"/>
  <c r="KR12" i="53"/>
  <c r="KK12" i="53"/>
  <c r="KN12" i="53" s="1"/>
  <c r="KE12" i="53"/>
  <c r="KO12" i="53" s="1"/>
  <c r="KA12" i="53"/>
  <c r="JX12" i="53"/>
  <c r="JU12" i="53"/>
  <c r="JR12" i="53"/>
  <c r="KB12" i="53" s="1"/>
  <c r="JK12" i="53"/>
  <c r="JE12" i="53"/>
  <c r="JH12" i="53" s="1"/>
  <c r="JA12" i="53"/>
  <c r="IX12" i="53"/>
  <c r="JB12" i="53" s="1"/>
  <c r="IU12" i="53"/>
  <c r="IR12" i="53"/>
  <c r="IK12" i="53"/>
  <c r="IN12" i="53" s="1"/>
  <c r="IE12" i="53"/>
  <c r="IO12" i="53" s="1"/>
  <c r="IA12" i="53"/>
  <c r="HX12" i="53"/>
  <c r="HU12" i="53"/>
  <c r="HR12" i="53"/>
  <c r="IB12" i="53" s="1"/>
  <c r="LK11" i="53"/>
  <c r="LN11" i="53" s="1"/>
  <c r="LE11" i="53"/>
  <c r="LO11" i="53" s="1"/>
  <c r="LA11" i="53"/>
  <c r="KX11" i="53"/>
  <c r="KU11" i="53"/>
  <c r="KR11" i="53"/>
  <c r="LB11" i="53" s="1"/>
  <c r="KK11" i="53"/>
  <c r="KE11" i="53"/>
  <c r="KH11" i="53" s="1"/>
  <c r="KA11" i="53"/>
  <c r="JX11" i="53"/>
  <c r="KB11" i="53" s="1"/>
  <c r="JU11" i="53"/>
  <c r="JR11" i="53"/>
  <c r="JK11" i="53"/>
  <c r="JN11" i="53" s="1"/>
  <c r="JE11" i="53"/>
  <c r="JH11" i="53" s="1"/>
  <c r="JA11" i="53"/>
  <c r="IX11" i="53"/>
  <c r="IU11" i="53"/>
  <c r="IR11" i="53"/>
  <c r="JB11" i="53" s="1"/>
  <c r="IK11" i="53"/>
  <c r="IO11" i="53" s="1"/>
  <c r="IE11" i="53"/>
  <c r="IH11" i="53" s="1"/>
  <c r="IA11" i="53"/>
  <c r="HX11" i="53"/>
  <c r="IB11" i="53" s="1"/>
  <c r="HU11" i="53"/>
  <c r="HR11" i="53"/>
  <c r="LT10" i="53"/>
  <c r="LS10" i="53"/>
  <c r="LK10" i="53"/>
  <c r="LO10" i="53" s="1"/>
  <c r="LE10" i="53"/>
  <c r="LH10" i="53" s="1"/>
  <c r="KX10" i="53"/>
  <c r="LA10" i="53" s="1"/>
  <c r="KR10" i="53"/>
  <c r="KU10" i="53" s="1"/>
  <c r="KN10" i="53"/>
  <c r="KK10" i="53"/>
  <c r="KO10" i="53" s="1"/>
  <c r="KH10" i="53"/>
  <c r="KE10" i="53"/>
  <c r="JX10" i="53"/>
  <c r="KA10" i="53" s="1"/>
  <c r="JR10" i="53"/>
  <c r="KB10" i="53" s="1"/>
  <c r="JN10" i="53"/>
  <c r="JK10" i="53"/>
  <c r="JH10" i="53"/>
  <c r="JE10" i="53"/>
  <c r="JO10" i="53" s="1"/>
  <c r="JA10" i="53"/>
  <c r="IX10" i="53"/>
  <c r="IU10" i="53"/>
  <c r="IR10" i="53"/>
  <c r="IN10" i="53"/>
  <c r="IK10" i="53"/>
  <c r="IH10" i="53"/>
  <c r="IE10" i="53"/>
  <c r="HX10" i="53"/>
  <c r="IB10" i="53" s="1"/>
  <c r="HR10" i="53"/>
  <c r="HU10" i="53" s="1"/>
  <c r="LN9" i="53"/>
  <c r="LK9" i="53"/>
  <c r="LH9" i="53"/>
  <c r="LE9" i="53"/>
  <c r="LO9" i="53" s="1"/>
  <c r="KX9" i="53"/>
  <c r="LB9" i="53" s="1"/>
  <c r="KR9" i="53"/>
  <c r="KU9" i="53" s="1"/>
  <c r="KN9" i="53"/>
  <c r="KK9" i="53"/>
  <c r="KO9" i="53" s="1"/>
  <c r="KH9" i="53"/>
  <c r="KE9" i="53"/>
  <c r="JX9" i="53"/>
  <c r="KA9" i="53" s="1"/>
  <c r="JR9" i="53"/>
  <c r="KB9" i="53" s="1"/>
  <c r="JN9" i="53"/>
  <c r="JK9" i="53"/>
  <c r="JH9" i="53"/>
  <c r="JE9" i="53"/>
  <c r="JO9" i="53" s="1"/>
  <c r="IX9" i="53"/>
  <c r="JB9" i="53" s="1"/>
  <c r="IR9" i="53"/>
  <c r="IU9" i="53" s="1"/>
  <c r="IN9" i="53"/>
  <c r="IK9" i="53"/>
  <c r="IO9" i="53" s="1"/>
  <c r="IH9" i="53"/>
  <c r="IE9" i="53"/>
  <c r="HX9" i="53"/>
  <c r="IA9" i="53" s="1"/>
  <c r="HR9" i="53"/>
  <c r="HU9" i="53" s="1"/>
  <c r="LS8" i="53"/>
  <c r="LT8" i="53" s="1"/>
  <c r="LN8" i="53"/>
  <c r="LK8" i="53"/>
  <c r="LO8" i="53" s="1"/>
  <c r="LH8" i="53"/>
  <c r="LE8" i="53"/>
  <c r="KX8" i="53"/>
  <c r="LA8" i="53" s="1"/>
  <c r="KR8" i="53"/>
  <c r="KU8" i="53" s="1"/>
  <c r="KN8" i="53"/>
  <c r="KK8" i="53"/>
  <c r="KH8" i="53"/>
  <c r="KE8" i="53"/>
  <c r="KO8" i="53" s="1"/>
  <c r="JX8" i="53"/>
  <c r="KB8" i="53" s="1"/>
  <c r="JR8" i="53"/>
  <c r="JU8" i="53" s="1"/>
  <c r="JN8" i="53"/>
  <c r="JK8" i="53"/>
  <c r="JO8" i="53" s="1"/>
  <c r="JH8" i="53"/>
  <c r="JE8" i="53"/>
  <c r="IX8" i="53"/>
  <c r="JA8" i="53" s="1"/>
  <c r="IR8" i="53"/>
  <c r="JB8" i="53" s="1"/>
  <c r="IN8" i="53"/>
  <c r="IK8" i="53"/>
  <c r="IH8" i="53"/>
  <c r="IE8" i="53"/>
  <c r="IO8" i="53" s="1"/>
  <c r="HX8" i="53"/>
  <c r="IB8" i="53" s="1"/>
  <c r="HR8" i="53"/>
  <c r="HU8" i="53" s="1"/>
  <c r="LN7" i="53"/>
  <c r="LK7" i="53"/>
  <c r="LH7" i="53"/>
  <c r="LE7" i="53"/>
  <c r="LO7" i="53" s="1"/>
  <c r="KX7" i="53"/>
  <c r="LB7" i="53" s="1"/>
  <c r="KR7" i="53"/>
  <c r="KU7" i="53" s="1"/>
  <c r="KN7" i="53"/>
  <c r="KK7" i="53"/>
  <c r="KO7" i="53" s="1"/>
  <c r="KH7" i="53"/>
  <c r="KE7" i="53"/>
  <c r="JX7" i="53"/>
  <c r="KA7" i="53" s="1"/>
  <c r="JR7" i="53"/>
  <c r="KB7" i="53" s="1"/>
  <c r="JN7" i="53"/>
  <c r="JK7" i="53"/>
  <c r="JH7" i="53"/>
  <c r="JE7" i="53"/>
  <c r="JO7" i="53" s="1"/>
  <c r="IX7" i="53"/>
  <c r="JB7" i="53" s="1"/>
  <c r="IR7" i="53"/>
  <c r="IU7" i="53" s="1"/>
  <c r="IN7" i="53"/>
  <c r="IK7" i="53"/>
  <c r="IO7" i="53" s="1"/>
  <c r="IH7" i="53"/>
  <c r="IE7" i="53"/>
  <c r="IB7" i="53"/>
  <c r="HX7" i="53"/>
  <c r="IA7" i="53" s="1"/>
  <c r="HR7" i="53"/>
  <c r="HU7" i="53" s="1"/>
  <c r="LN6" i="53"/>
  <c r="LK6" i="53"/>
  <c r="LO6" i="53" s="1"/>
  <c r="LH6" i="53"/>
  <c r="LE6" i="53"/>
  <c r="KX6" i="53"/>
  <c r="LA6" i="53" s="1"/>
  <c r="KR6" i="53"/>
  <c r="LB6" i="53" s="1"/>
  <c r="KN6" i="53"/>
  <c r="KK6" i="53"/>
  <c r="KH6" i="53"/>
  <c r="KE6" i="53"/>
  <c r="KO6" i="53" s="1"/>
  <c r="JX6" i="53"/>
  <c r="KB6" i="53" s="1"/>
  <c r="JR6" i="53"/>
  <c r="JU6" i="53" s="1"/>
  <c r="JN6" i="53"/>
  <c r="JK6" i="53"/>
  <c r="JO6" i="53" s="1"/>
  <c r="JH6" i="53"/>
  <c r="JE6" i="53"/>
  <c r="IX6" i="53"/>
  <c r="JA6" i="53" s="1"/>
  <c r="IR6" i="53"/>
  <c r="JB6" i="53" s="1"/>
  <c r="IN6" i="53"/>
  <c r="IK6" i="53"/>
  <c r="IH6" i="53"/>
  <c r="IE6" i="53"/>
  <c r="IO6" i="53" s="1"/>
  <c r="HX6" i="53"/>
  <c r="IB6" i="53" s="1"/>
  <c r="HR6" i="53"/>
  <c r="HU6" i="53" s="1"/>
  <c r="LN5" i="53"/>
  <c r="LK5" i="53"/>
  <c r="LH5" i="53"/>
  <c r="LE5" i="53"/>
  <c r="LO5" i="53" s="1"/>
  <c r="KX5" i="53"/>
  <c r="LB5" i="53" s="1"/>
  <c r="KR5" i="53"/>
  <c r="KU5" i="53" s="1"/>
  <c r="KN5" i="53"/>
  <c r="KK5" i="53"/>
  <c r="KO5" i="53" s="1"/>
  <c r="KH5" i="53"/>
  <c r="KE5" i="53"/>
  <c r="KB5" i="53"/>
  <c r="JX5" i="53"/>
  <c r="KA5" i="53" s="1"/>
  <c r="JR5" i="53"/>
  <c r="JU5" i="53" s="1"/>
  <c r="JN5" i="53"/>
  <c r="JK5" i="53"/>
  <c r="JH5" i="53"/>
  <c r="JE5" i="53"/>
  <c r="JO5" i="53" s="1"/>
  <c r="IX5" i="53"/>
  <c r="JB5" i="53" s="1"/>
  <c r="IR5" i="53"/>
  <c r="IU5" i="53" s="1"/>
  <c r="IN5" i="53"/>
  <c r="IK5" i="53"/>
  <c r="IO5" i="53" s="1"/>
  <c r="IH5" i="53"/>
  <c r="IE5" i="53"/>
  <c r="HX5" i="53"/>
  <c r="IA5" i="53" s="1"/>
  <c r="HR5" i="53"/>
  <c r="IB5" i="53" s="1"/>
  <c r="KI8" i="57"/>
  <c r="KH8" i="57"/>
  <c r="KE8" i="57"/>
  <c r="KD8" i="57"/>
  <c r="KA8" i="57"/>
  <c r="JU8" i="57"/>
  <c r="JX8" i="57" s="1"/>
  <c r="JR8" i="57"/>
  <c r="JQ8" i="57"/>
  <c r="JN8" i="57"/>
  <c r="JH8" i="57"/>
  <c r="JK8" i="57" s="1"/>
  <c r="JA8" i="57"/>
  <c r="JE8" i="57" s="1"/>
  <c r="IX8" i="57"/>
  <c r="IU8" i="57"/>
  <c r="IN8" i="57"/>
  <c r="IQ8" i="57" s="1"/>
  <c r="IK8" i="57"/>
  <c r="IH8" i="57"/>
  <c r="IE8" i="57"/>
  <c r="ID8" i="57"/>
  <c r="IA8" i="57"/>
  <c r="HU8" i="57"/>
  <c r="HX8" i="57" s="1"/>
  <c r="HQ8" i="57"/>
  <c r="HN8" i="57"/>
  <c r="HH8" i="57"/>
  <c r="HK8" i="57" s="1"/>
  <c r="KI7" i="57"/>
  <c r="KH7" i="57"/>
  <c r="KD7" i="57"/>
  <c r="KA7" i="57"/>
  <c r="JU7" i="57"/>
  <c r="JX7" i="57" s="1"/>
  <c r="JQ7" i="57"/>
  <c r="JN7" i="57"/>
  <c r="JH7" i="57"/>
  <c r="JK7" i="57" s="1"/>
  <c r="JA7" i="57"/>
  <c r="JE7" i="57" s="1"/>
  <c r="IX7" i="57"/>
  <c r="IU7" i="57"/>
  <c r="IN7" i="57"/>
  <c r="IQ7" i="57" s="1"/>
  <c r="IK7" i="57"/>
  <c r="IH7" i="57"/>
  <c r="ID7" i="57"/>
  <c r="IA7" i="57"/>
  <c r="HU7" i="57"/>
  <c r="IE7" i="57" s="1"/>
  <c r="HQ7" i="57"/>
  <c r="HN7" i="57"/>
  <c r="HH7" i="57"/>
  <c r="HR7" i="57" s="1"/>
  <c r="KI6" i="57"/>
  <c r="KH6" i="57"/>
  <c r="KD6" i="57"/>
  <c r="KA6" i="57"/>
  <c r="JU6" i="57"/>
  <c r="JX6" i="57" s="1"/>
  <c r="JQ6" i="57"/>
  <c r="JN6" i="57"/>
  <c r="JH6" i="57"/>
  <c r="JK6" i="57" s="1"/>
  <c r="JA6" i="57"/>
  <c r="JE6" i="57" s="1"/>
  <c r="IX6" i="57"/>
  <c r="IU6" i="57"/>
  <c r="IN6" i="57"/>
  <c r="IQ6" i="57" s="1"/>
  <c r="IK6" i="57"/>
  <c r="IH6" i="57"/>
  <c r="ID6" i="57"/>
  <c r="IA6" i="57"/>
  <c r="HU6" i="57"/>
  <c r="IE6" i="57" s="1"/>
  <c r="HQ6" i="57"/>
  <c r="HN6" i="57"/>
  <c r="HH6" i="57"/>
  <c r="HK6" i="57" s="1"/>
  <c r="KG42" i="69"/>
  <c r="KF42" i="69"/>
  <c r="JX42" i="69"/>
  <c r="JR42" i="69"/>
  <c r="JU42" i="69" s="1"/>
  <c r="JN42" i="69"/>
  <c r="JK42" i="69"/>
  <c r="JO42" i="69" s="1"/>
  <c r="JH42" i="69"/>
  <c r="JE42" i="69"/>
  <c r="JB42" i="69"/>
  <c r="IX42" i="69"/>
  <c r="JA42" i="69" s="1"/>
  <c r="IR42" i="69"/>
  <c r="IU42" i="69" s="1"/>
  <c r="IN42" i="69"/>
  <c r="IK42" i="69"/>
  <c r="IO42" i="69" s="1"/>
  <c r="IH42" i="69"/>
  <c r="IE42" i="69"/>
  <c r="HX42" i="69"/>
  <c r="HR42" i="69"/>
  <c r="HU42" i="69" s="1"/>
  <c r="KF41" i="69"/>
  <c r="KG41" i="69" s="1"/>
  <c r="KA41" i="69"/>
  <c r="JX41" i="69"/>
  <c r="KB41" i="69" s="1"/>
  <c r="JU41" i="69"/>
  <c r="JR41" i="69"/>
  <c r="JK41" i="69"/>
  <c r="JE41" i="69"/>
  <c r="JH41" i="69" s="1"/>
  <c r="JA41" i="69"/>
  <c r="IX41" i="69"/>
  <c r="JB41" i="69" s="1"/>
  <c r="IU41" i="69"/>
  <c r="IR41" i="69"/>
  <c r="IO41" i="69"/>
  <c r="IK41" i="69"/>
  <c r="IN41" i="69" s="1"/>
  <c r="IE41" i="69"/>
  <c r="IH41" i="69" s="1"/>
  <c r="IA41" i="69"/>
  <c r="HX41" i="69"/>
  <c r="IB41" i="69" s="1"/>
  <c r="HU41" i="69"/>
  <c r="HR41" i="69"/>
  <c r="KG40" i="69"/>
  <c r="KF40" i="69"/>
  <c r="JX40" i="69"/>
  <c r="KA40" i="69" s="1"/>
  <c r="JR40" i="69"/>
  <c r="JU40" i="69" s="1"/>
  <c r="JN40" i="69"/>
  <c r="JK40" i="69"/>
  <c r="JO40" i="69" s="1"/>
  <c r="JH40" i="69"/>
  <c r="JE40" i="69"/>
  <c r="IX40" i="69"/>
  <c r="IR40" i="69"/>
  <c r="IU40" i="69" s="1"/>
  <c r="IN40" i="69"/>
  <c r="IK40" i="69"/>
  <c r="IO40" i="69" s="1"/>
  <c r="IH40" i="69"/>
  <c r="IE40" i="69"/>
  <c r="HX40" i="69"/>
  <c r="IA40" i="69" s="1"/>
  <c r="HR40" i="69"/>
  <c r="HU40" i="69" s="1"/>
  <c r="KF39" i="69"/>
  <c r="KG39" i="69" s="1"/>
  <c r="KA39" i="69"/>
  <c r="JX39" i="69"/>
  <c r="KB39" i="69" s="1"/>
  <c r="JU39" i="69"/>
  <c r="JR39" i="69"/>
  <c r="JK39" i="69"/>
  <c r="JN39" i="69" s="1"/>
  <c r="JE39" i="69"/>
  <c r="JH39" i="69" s="1"/>
  <c r="JA39" i="69"/>
  <c r="IX39" i="69"/>
  <c r="JB39" i="69" s="1"/>
  <c r="IU39" i="69"/>
  <c r="IR39" i="69"/>
  <c r="IK39" i="69"/>
  <c r="IE39" i="69"/>
  <c r="IH39" i="69" s="1"/>
  <c r="IA39" i="69"/>
  <c r="HX39" i="69"/>
  <c r="IB39" i="69" s="1"/>
  <c r="HU39" i="69"/>
  <c r="HR39" i="69"/>
  <c r="KG38" i="69"/>
  <c r="KF38" i="69"/>
  <c r="JX38" i="69"/>
  <c r="JR38" i="69"/>
  <c r="JU38" i="69" s="1"/>
  <c r="JN38" i="69"/>
  <c r="JK38" i="69"/>
  <c r="JO38" i="69" s="1"/>
  <c r="JH38" i="69"/>
  <c r="JE38" i="69"/>
  <c r="JB38" i="69"/>
  <c r="IX38" i="69"/>
  <c r="JA38" i="69" s="1"/>
  <c r="IR38" i="69"/>
  <c r="IU38" i="69" s="1"/>
  <c r="IN38" i="69"/>
  <c r="IK38" i="69"/>
  <c r="IO38" i="69" s="1"/>
  <c r="IH38" i="69"/>
  <c r="IE38" i="69"/>
  <c r="HX38" i="69"/>
  <c r="HR38" i="69"/>
  <c r="HU38" i="69" s="1"/>
  <c r="KF37" i="69"/>
  <c r="KG37" i="69" s="1"/>
  <c r="KA37" i="69"/>
  <c r="JX37" i="69"/>
  <c r="KB37" i="69" s="1"/>
  <c r="JU37" i="69"/>
  <c r="JR37" i="69"/>
  <c r="JK37" i="69"/>
  <c r="JE37" i="69"/>
  <c r="JH37" i="69" s="1"/>
  <c r="JA37" i="69"/>
  <c r="IX37" i="69"/>
  <c r="JB37" i="69" s="1"/>
  <c r="IU37" i="69"/>
  <c r="IR37" i="69"/>
  <c r="IO37" i="69"/>
  <c r="IK37" i="69"/>
  <c r="IN37" i="69" s="1"/>
  <c r="IE37" i="69"/>
  <c r="IH37" i="69" s="1"/>
  <c r="IA37" i="69"/>
  <c r="HX37" i="69"/>
  <c r="IB37" i="69" s="1"/>
  <c r="HU37" i="69"/>
  <c r="HR37" i="69"/>
  <c r="KG36" i="69"/>
  <c r="KF36" i="69"/>
  <c r="KB36" i="69"/>
  <c r="JX36" i="69"/>
  <c r="KA36" i="69" s="1"/>
  <c r="JR36" i="69"/>
  <c r="JU36" i="69" s="1"/>
  <c r="JN36" i="69"/>
  <c r="JK36" i="69"/>
  <c r="JO36" i="69" s="1"/>
  <c r="JH36" i="69"/>
  <c r="JE36" i="69"/>
  <c r="IX36" i="69"/>
  <c r="IR36" i="69"/>
  <c r="IU36" i="69" s="1"/>
  <c r="IN36" i="69"/>
  <c r="IK36" i="69"/>
  <c r="IO36" i="69" s="1"/>
  <c r="IH36" i="69"/>
  <c r="IE36" i="69"/>
  <c r="HX36" i="69"/>
  <c r="IA36" i="69" s="1"/>
  <c r="HR36" i="69"/>
  <c r="HU36" i="69" s="1"/>
  <c r="KF35" i="69"/>
  <c r="KG35" i="69" s="1"/>
  <c r="KA35" i="69"/>
  <c r="JX35" i="69"/>
  <c r="KB35" i="69" s="1"/>
  <c r="JU35" i="69"/>
  <c r="JR35" i="69"/>
  <c r="JK35" i="69"/>
  <c r="JN35" i="69" s="1"/>
  <c r="JE35" i="69"/>
  <c r="JH35" i="69" s="1"/>
  <c r="JA35" i="69"/>
  <c r="IX35" i="69"/>
  <c r="JB35" i="69" s="1"/>
  <c r="IU35" i="69"/>
  <c r="IR35" i="69"/>
  <c r="IK35" i="69"/>
  <c r="IE35" i="69"/>
  <c r="IH35" i="69" s="1"/>
  <c r="IA35" i="69"/>
  <c r="HX35" i="69"/>
  <c r="IB35" i="69" s="1"/>
  <c r="HU35" i="69"/>
  <c r="HR35" i="69"/>
  <c r="KG34" i="69"/>
  <c r="KF34" i="69"/>
  <c r="JX34" i="69"/>
  <c r="JR34" i="69"/>
  <c r="JU34" i="69" s="1"/>
  <c r="JN34" i="69"/>
  <c r="JK34" i="69"/>
  <c r="JO34" i="69" s="1"/>
  <c r="JH34" i="69"/>
  <c r="JE34" i="69"/>
  <c r="IX34" i="69"/>
  <c r="JA34" i="69" s="1"/>
  <c r="IR34" i="69"/>
  <c r="IU34" i="69" s="1"/>
  <c r="IN34" i="69"/>
  <c r="IK34" i="69"/>
  <c r="IO34" i="69" s="1"/>
  <c r="IH34" i="69"/>
  <c r="IE34" i="69"/>
  <c r="HX34" i="69"/>
  <c r="HR34" i="69"/>
  <c r="HU34" i="69" s="1"/>
  <c r="KF33" i="69"/>
  <c r="KG33" i="69" s="1"/>
  <c r="KA33" i="69"/>
  <c r="JX33" i="69"/>
  <c r="KB33" i="69" s="1"/>
  <c r="JU33" i="69"/>
  <c r="JR33" i="69"/>
  <c r="JK33" i="69"/>
  <c r="JE33" i="69"/>
  <c r="JH33" i="69" s="1"/>
  <c r="JA33" i="69"/>
  <c r="IX33" i="69"/>
  <c r="JB33" i="69" s="1"/>
  <c r="IU33" i="69"/>
  <c r="IR33" i="69"/>
  <c r="IK33" i="69"/>
  <c r="IN33" i="69" s="1"/>
  <c r="IE33" i="69"/>
  <c r="IH33" i="69" s="1"/>
  <c r="IA33" i="69"/>
  <c r="HX33" i="69"/>
  <c r="IB33" i="69" s="1"/>
  <c r="HU33" i="69"/>
  <c r="HR33" i="69"/>
  <c r="KF32" i="69"/>
  <c r="KG32" i="69" s="1"/>
  <c r="JX32" i="69"/>
  <c r="KA32" i="69" s="1"/>
  <c r="JR32" i="69"/>
  <c r="JU32" i="69" s="1"/>
  <c r="JN32" i="69"/>
  <c r="JK32" i="69"/>
  <c r="JO32" i="69" s="1"/>
  <c r="JH32" i="69"/>
  <c r="JE32" i="69"/>
  <c r="IX32" i="69"/>
  <c r="IR32" i="69"/>
  <c r="IU32" i="69" s="1"/>
  <c r="IN32" i="69"/>
  <c r="IK32" i="69"/>
  <c r="IO32" i="69" s="1"/>
  <c r="IH32" i="69"/>
  <c r="IE32" i="69"/>
  <c r="IB32" i="69"/>
  <c r="HX32" i="69"/>
  <c r="IA32" i="69" s="1"/>
  <c r="HR32" i="69"/>
  <c r="HU32" i="69" s="1"/>
  <c r="KF31" i="69"/>
  <c r="KG31" i="69" s="1"/>
  <c r="KA31" i="69"/>
  <c r="JX31" i="69"/>
  <c r="KB31" i="69" s="1"/>
  <c r="JU31" i="69"/>
  <c r="JR31" i="69"/>
  <c r="JO31" i="69"/>
  <c r="JK31" i="69"/>
  <c r="JN31" i="69" s="1"/>
  <c r="JE31" i="69"/>
  <c r="JH31" i="69" s="1"/>
  <c r="JA31" i="69"/>
  <c r="IX31" i="69"/>
  <c r="JB31" i="69" s="1"/>
  <c r="IU31" i="69"/>
  <c r="IR31" i="69"/>
  <c r="IK31" i="69"/>
  <c r="IE31" i="69"/>
  <c r="IH31" i="69" s="1"/>
  <c r="IA31" i="69"/>
  <c r="HX31" i="69"/>
  <c r="IB31" i="69" s="1"/>
  <c r="HU31" i="69"/>
  <c r="HR31" i="69"/>
  <c r="KG30" i="69"/>
  <c r="KF30" i="69"/>
  <c r="JX30" i="69"/>
  <c r="JR30" i="69"/>
  <c r="JU30" i="69" s="1"/>
  <c r="JN30" i="69"/>
  <c r="JK30" i="69"/>
  <c r="JO30" i="69" s="1"/>
  <c r="JH30" i="69"/>
  <c r="JE30" i="69"/>
  <c r="IX30" i="69"/>
  <c r="JA30" i="69" s="1"/>
  <c r="IR30" i="69"/>
  <c r="IU30" i="69" s="1"/>
  <c r="IN30" i="69"/>
  <c r="IK30" i="69"/>
  <c r="IO30" i="69" s="1"/>
  <c r="IH30" i="69"/>
  <c r="IE30" i="69"/>
  <c r="HX30" i="69"/>
  <c r="HR30" i="69"/>
  <c r="HU30" i="69" s="1"/>
  <c r="KF29" i="69"/>
  <c r="KG29" i="69" s="1"/>
  <c r="KA29" i="69"/>
  <c r="JX29" i="69"/>
  <c r="KB29" i="69" s="1"/>
  <c r="JU29" i="69"/>
  <c r="JR29" i="69"/>
  <c r="JK29" i="69"/>
  <c r="JE29" i="69"/>
  <c r="JH29" i="69" s="1"/>
  <c r="JA29" i="69"/>
  <c r="IX29" i="69"/>
  <c r="JB29" i="69" s="1"/>
  <c r="IU29" i="69"/>
  <c r="IR29" i="69"/>
  <c r="IK29" i="69"/>
  <c r="IN29" i="69" s="1"/>
  <c r="IE29" i="69"/>
  <c r="IH29" i="69" s="1"/>
  <c r="IA29" i="69"/>
  <c r="HX29" i="69"/>
  <c r="IB29" i="69" s="1"/>
  <c r="HU29" i="69"/>
  <c r="HR29" i="69"/>
  <c r="KG28" i="69"/>
  <c r="KF28" i="69"/>
  <c r="JX28" i="69"/>
  <c r="KA28" i="69" s="1"/>
  <c r="JR28" i="69"/>
  <c r="JU28" i="69" s="1"/>
  <c r="JN28" i="69"/>
  <c r="JK28" i="69"/>
  <c r="JO28" i="69" s="1"/>
  <c r="JH28" i="69"/>
  <c r="JE28" i="69"/>
  <c r="IX28" i="69"/>
  <c r="IR28" i="69"/>
  <c r="IU28" i="69" s="1"/>
  <c r="IN28" i="69"/>
  <c r="IK28" i="69"/>
  <c r="IO28" i="69" s="1"/>
  <c r="IH28" i="69"/>
  <c r="IE28" i="69"/>
  <c r="IB28" i="69"/>
  <c r="HX28" i="69"/>
  <c r="IA28" i="69" s="1"/>
  <c r="HR28" i="69"/>
  <c r="HU28" i="69" s="1"/>
  <c r="KF27" i="69"/>
  <c r="KG27" i="69" s="1"/>
  <c r="KA27" i="69"/>
  <c r="JX27" i="69"/>
  <c r="KB27" i="69" s="1"/>
  <c r="JU27" i="69"/>
  <c r="JR27" i="69"/>
  <c r="JO27" i="69"/>
  <c r="JK27" i="69"/>
  <c r="JN27" i="69" s="1"/>
  <c r="JE27" i="69"/>
  <c r="JH27" i="69" s="1"/>
  <c r="JA27" i="69"/>
  <c r="IX27" i="69"/>
  <c r="JB27" i="69" s="1"/>
  <c r="IU27" i="69"/>
  <c r="IR27" i="69"/>
  <c r="IK27" i="69"/>
  <c r="IE27" i="69"/>
  <c r="IH27" i="69" s="1"/>
  <c r="IA27" i="69"/>
  <c r="HX27" i="69"/>
  <c r="IB27" i="69" s="1"/>
  <c r="HU27" i="69"/>
  <c r="HR27" i="69"/>
  <c r="KG26" i="69"/>
  <c r="KF26" i="69"/>
  <c r="JX26" i="69"/>
  <c r="JR26" i="69"/>
  <c r="JU26" i="69" s="1"/>
  <c r="JN26" i="69"/>
  <c r="JK26" i="69"/>
  <c r="JO26" i="69" s="1"/>
  <c r="JH26" i="69"/>
  <c r="JE26" i="69"/>
  <c r="JB26" i="69"/>
  <c r="IX26" i="69"/>
  <c r="JA26" i="69" s="1"/>
  <c r="IR26" i="69"/>
  <c r="IU26" i="69" s="1"/>
  <c r="IN26" i="69"/>
  <c r="IK26" i="69"/>
  <c r="IO26" i="69" s="1"/>
  <c r="IH26" i="69"/>
  <c r="IE26" i="69"/>
  <c r="IB26" i="69"/>
  <c r="HX26" i="69"/>
  <c r="IA26" i="69" s="1"/>
  <c r="HR26" i="69"/>
  <c r="HU26" i="69" s="1"/>
  <c r="KF25" i="69"/>
  <c r="KG25" i="69" s="1"/>
  <c r="KA25" i="69"/>
  <c r="JX25" i="69"/>
  <c r="KB25" i="69" s="1"/>
  <c r="JU25" i="69"/>
  <c r="JR25" i="69"/>
  <c r="JO25" i="69"/>
  <c r="JK25" i="69"/>
  <c r="JN25" i="69" s="1"/>
  <c r="JE25" i="69"/>
  <c r="JH25" i="69" s="1"/>
  <c r="JA25" i="69"/>
  <c r="IX25" i="69"/>
  <c r="JB25" i="69" s="1"/>
  <c r="IU25" i="69"/>
  <c r="IR25" i="69"/>
  <c r="IK25" i="69"/>
  <c r="IN25" i="69" s="1"/>
  <c r="IE25" i="69"/>
  <c r="IH25" i="69" s="1"/>
  <c r="IA25" i="69"/>
  <c r="HX25" i="69"/>
  <c r="IB25" i="69" s="1"/>
  <c r="HU25" i="69"/>
  <c r="HR25" i="69"/>
  <c r="KB24" i="69"/>
  <c r="JX24" i="69"/>
  <c r="KA24" i="69" s="1"/>
  <c r="JR24" i="69"/>
  <c r="JU24" i="69" s="1"/>
  <c r="JN24" i="69"/>
  <c r="JK24" i="69"/>
  <c r="JO24" i="69" s="1"/>
  <c r="JH24" i="69"/>
  <c r="JE24" i="69"/>
  <c r="IX24" i="69"/>
  <c r="JA24" i="69" s="1"/>
  <c r="IR24" i="69"/>
  <c r="IU24" i="69" s="1"/>
  <c r="IN24" i="69"/>
  <c r="IK24" i="69"/>
  <c r="IO24" i="69" s="1"/>
  <c r="IH24" i="69"/>
  <c r="IE24" i="69"/>
  <c r="HX24" i="69"/>
  <c r="IA24" i="69" s="1"/>
  <c r="HR24" i="69"/>
  <c r="HU24" i="69" s="1"/>
  <c r="KA23" i="69"/>
  <c r="JX23" i="69"/>
  <c r="KB23" i="69" s="1"/>
  <c r="JU23" i="69"/>
  <c r="JR23" i="69"/>
  <c r="JK23" i="69"/>
  <c r="JN23" i="69" s="1"/>
  <c r="JE23" i="69"/>
  <c r="JH23" i="69" s="1"/>
  <c r="JA23" i="69"/>
  <c r="IX23" i="69"/>
  <c r="JB23" i="69" s="1"/>
  <c r="IU23" i="69"/>
  <c r="IR23" i="69"/>
  <c r="IK23" i="69"/>
  <c r="IN23" i="69" s="1"/>
  <c r="IE23" i="69"/>
  <c r="IH23" i="69" s="1"/>
  <c r="IA23" i="69"/>
  <c r="HX23" i="69"/>
  <c r="IB23" i="69" s="1"/>
  <c r="HU23" i="69"/>
  <c r="HR23" i="69"/>
  <c r="JX22" i="69"/>
  <c r="KA22" i="69" s="1"/>
  <c r="JR22" i="69"/>
  <c r="JU22" i="69" s="1"/>
  <c r="JN22" i="69"/>
  <c r="JK22" i="69"/>
  <c r="JO22" i="69" s="1"/>
  <c r="JH22" i="69"/>
  <c r="JE22" i="69"/>
  <c r="IX22" i="69"/>
  <c r="JA22" i="69" s="1"/>
  <c r="IR22" i="69"/>
  <c r="IU22" i="69" s="1"/>
  <c r="IN22" i="69"/>
  <c r="IK22" i="69"/>
  <c r="IO22" i="69" s="1"/>
  <c r="IH22" i="69"/>
  <c r="IE22" i="69"/>
  <c r="IB22" i="69"/>
  <c r="HX22" i="69"/>
  <c r="IA22" i="69" s="1"/>
  <c r="HR22" i="69"/>
  <c r="HU22" i="69" s="1"/>
  <c r="KA21" i="69"/>
  <c r="JX21" i="69"/>
  <c r="KB21" i="69" s="1"/>
  <c r="JU21" i="69"/>
  <c r="JR21" i="69"/>
  <c r="JK21" i="69"/>
  <c r="JN21" i="69" s="1"/>
  <c r="JE21" i="69"/>
  <c r="JO21" i="69" s="1"/>
  <c r="JA21" i="69"/>
  <c r="IX21" i="69"/>
  <c r="IU21" i="69"/>
  <c r="IR21" i="69"/>
  <c r="JB21" i="69" s="1"/>
  <c r="IK21" i="69"/>
  <c r="IO21" i="69" s="1"/>
  <c r="IE21" i="69"/>
  <c r="IH21" i="69" s="1"/>
  <c r="IA21" i="69"/>
  <c r="HX21" i="69"/>
  <c r="IB21" i="69" s="1"/>
  <c r="HU21" i="69"/>
  <c r="HR21" i="69"/>
  <c r="JX20" i="69"/>
  <c r="KB20" i="69" s="1"/>
  <c r="JU20" i="69"/>
  <c r="JR20" i="69"/>
  <c r="JN20" i="69"/>
  <c r="JK20" i="69"/>
  <c r="JO20" i="69" s="1"/>
  <c r="JH20" i="69"/>
  <c r="JE20" i="69"/>
  <c r="JA20" i="69"/>
  <c r="IX20" i="69"/>
  <c r="IR20" i="69"/>
  <c r="JB20" i="69" s="1"/>
  <c r="IN20" i="69"/>
  <c r="IK20" i="69"/>
  <c r="IH20" i="69"/>
  <c r="IE20" i="69"/>
  <c r="IO20" i="69" s="1"/>
  <c r="HX20" i="69"/>
  <c r="IB20" i="69" s="1"/>
  <c r="HU20" i="69"/>
  <c r="HR20" i="69"/>
  <c r="KF19" i="69"/>
  <c r="KG19" i="69" s="1"/>
  <c r="KA19" i="69"/>
  <c r="JX19" i="69"/>
  <c r="JU19" i="69"/>
  <c r="JR19" i="69"/>
  <c r="KB19" i="69" s="1"/>
  <c r="JK19" i="69"/>
  <c r="JO19" i="69" s="1"/>
  <c r="JH19" i="69"/>
  <c r="JE19" i="69"/>
  <c r="JA19" i="69"/>
  <c r="IX19" i="69"/>
  <c r="JB19" i="69" s="1"/>
  <c r="IU19" i="69"/>
  <c r="IR19" i="69"/>
  <c r="IN19" i="69"/>
  <c r="IK19" i="69"/>
  <c r="IE19" i="69"/>
  <c r="IH19" i="69" s="1"/>
  <c r="IA19" i="69"/>
  <c r="HX19" i="69"/>
  <c r="HU19" i="69"/>
  <c r="HR19" i="69"/>
  <c r="IB19" i="69" s="1"/>
  <c r="KG18" i="69"/>
  <c r="KF18" i="69"/>
  <c r="KA18" i="69"/>
  <c r="JX18" i="69"/>
  <c r="JR18" i="69"/>
  <c r="KB18" i="69" s="1"/>
  <c r="JN18" i="69"/>
  <c r="JK18" i="69"/>
  <c r="JH18" i="69"/>
  <c r="JE18" i="69"/>
  <c r="JO18" i="69" s="1"/>
  <c r="IX18" i="69"/>
  <c r="JB18" i="69" s="1"/>
  <c r="IU18" i="69"/>
  <c r="IR18" i="69"/>
  <c r="IN18" i="69"/>
  <c r="IK18" i="69"/>
  <c r="IO18" i="69" s="1"/>
  <c r="IH18" i="69"/>
  <c r="IE18" i="69"/>
  <c r="IA18" i="69"/>
  <c r="HX18" i="69"/>
  <c r="HR18" i="69"/>
  <c r="HU18" i="69" s="1"/>
  <c r="KG17" i="69"/>
  <c r="KF17" i="69"/>
  <c r="KA17" i="69"/>
  <c r="JX17" i="69"/>
  <c r="KB17" i="69" s="1"/>
  <c r="JU17" i="69"/>
  <c r="JR17" i="69"/>
  <c r="JN17" i="69"/>
  <c r="JK17" i="69"/>
  <c r="JE17" i="69"/>
  <c r="JO17" i="69" s="1"/>
  <c r="JA17" i="69"/>
  <c r="IX17" i="69"/>
  <c r="IU17" i="69"/>
  <c r="IR17" i="69"/>
  <c r="JB17" i="69" s="1"/>
  <c r="IK17" i="69"/>
  <c r="IO17" i="69" s="1"/>
  <c r="IH17" i="69"/>
  <c r="IE17" i="69"/>
  <c r="IA17" i="69"/>
  <c r="HX17" i="69"/>
  <c r="IB17" i="69" s="1"/>
  <c r="HU17" i="69"/>
  <c r="HR17" i="69"/>
  <c r="KG16" i="69"/>
  <c r="KF16" i="69"/>
  <c r="JX16" i="69"/>
  <c r="KB16" i="69" s="1"/>
  <c r="JU16" i="69"/>
  <c r="JR16" i="69"/>
  <c r="JN16" i="69"/>
  <c r="JK16" i="69"/>
  <c r="JO16" i="69" s="1"/>
  <c r="JH16" i="69"/>
  <c r="JE16" i="69"/>
  <c r="JA16" i="69"/>
  <c r="IX16" i="69"/>
  <c r="IR16" i="69"/>
  <c r="IU16" i="69" s="1"/>
  <c r="IN16" i="69"/>
  <c r="IK16" i="69"/>
  <c r="IH16" i="69"/>
  <c r="IE16" i="69"/>
  <c r="IO16" i="69" s="1"/>
  <c r="HX16" i="69"/>
  <c r="IB16" i="69" s="1"/>
  <c r="HU16" i="69"/>
  <c r="HR16" i="69"/>
  <c r="KF15" i="69"/>
  <c r="KG15" i="69" s="1"/>
  <c r="KA15" i="69"/>
  <c r="JX15" i="69"/>
  <c r="JU15" i="69"/>
  <c r="JR15" i="69"/>
  <c r="KB15" i="69" s="1"/>
  <c r="JK15" i="69"/>
  <c r="JO15" i="69" s="1"/>
  <c r="JH15" i="69"/>
  <c r="JE15" i="69"/>
  <c r="JA15" i="69"/>
  <c r="IX15" i="69"/>
  <c r="JB15" i="69" s="1"/>
  <c r="IU15" i="69"/>
  <c r="IR15" i="69"/>
  <c r="IN15" i="69"/>
  <c r="IK15" i="69"/>
  <c r="IE15" i="69"/>
  <c r="IH15" i="69" s="1"/>
  <c r="IA15" i="69"/>
  <c r="HX15" i="69"/>
  <c r="HU15" i="69"/>
  <c r="HR15" i="69"/>
  <c r="IB15" i="69" s="1"/>
  <c r="KG14" i="69"/>
  <c r="KF14" i="69"/>
  <c r="KA14" i="69"/>
  <c r="JX14" i="69"/>
  <c r="JR14" i="69"/>
  <c r="JU14" i="69" s="1"/>
  <c r="JN14" i="69"/>
  <c r="JK14" i="69"/>
  <c r="JH14" i="69"/>
  <c r="JE14" i="69"/>
  <c r="JO14" i="69" s="1"/>
  <c r="IX14" i="69"/>
  <c r="JB14" i="69" s="1"/>
  <c r="IU14" i="69"/>
  <c r="IR14" i="69"/>
  <c r="IN14" i="69"/>
  <c r="IK14" i="69"/>
  <c r="IO14" i="69" s="1"/>
  <c r="IH14" i="69"/>
  <c r="IE14" i="69"/>
  <c r="IA14" i="69"/>
  <c r="HX14" i="69"/>
  <c r="HR14" i="69"/>
  <c r="IB14" i="69" s="1"/>
  <c r="KG13" i="69"/>
  <c r="KF13" i="69"/>
  <c r="KA13" i="69"/>
  <c r="JX13" i="69"/>
  <c r="KB13" i="69" s="1"/>
  <c r="JU13" i="69"/>
  <c r="JR13" i="69"/>
  <c r="JN13" i="69"/>
  <c r="JK13" i="69"/>
  <c r="JE13" i="69"/>
  <c r="JO13" i="69" s="1"/>
  <c r="JA13" i="69"/>
  <c r="IX13" i="69"/>
  <c r="IU13" i="69"/>
  <c r="IR13" i="69"/>
  <c r="JB13" i="69" s="1"/>
  <c r="IK13" i="69"/>
  <c r="IO13" i="69" s="1"/>
  <c r="IH13" i="69"/>
  <c r="IE13" i="69"/>
  <c r="IA13" i="69"/>
  <c r="HX13" i="69"/>
  <c r="IB13" i="69" s="1"/>
  <c r="HU13" i="69"/>
  <c r="HR13" i="69"/>
  <c r="KG12" i="69"/>
  <c r="KF12" i="69"/>
  <c r="JX12" i="69"/>
  <c r="KB12" i="69" s="1"/>
  <c r="JU12" i="69"/>
  <c r="JR12" i="69"/>
  <c r="JN12" i="69"/>
  <c r="JK12" i="69"/>
  <c r="JO12" i="69" s="1"/>
  <c r="JH12" i="69"/>
  <c r="JE12" i="69"/>
  <c r="JA12" i="69"/>
  <c r="IX12" i="69"/>
  <c r="IR12" i="69"/>
  <c r="JB12" i="69" s="1"/>
  <c r="IN12" i="69"/>
  <c r="IK12" i="69"/>
  <c r="IH12" i="69"/>
  <c r="IE12" i="69"/>
  <c r="IO12" i="69" s="1"/>
  <c r="HX12" i="69"/>
  <c r="IB12" i="69" s="1"/>
  <c r="HU12" i="69"/>
  <c r="HR12" i="69"/>
  <c r="KF11" i="69"/>
  <c r="KG11" i="69" s="1"/>
  <c r="KA11" i="69"/>
  <c r="JX11" i="69"/>
  <c r="JU11" i="69"/>
  <c r="JR11" i="69"/>
  <c r="KB11" i="69" s="1"/>
  <c r="JK11" i="69"/>
  <c r="JO11" i="69" s="1"/>
  <c r="JH11" i="69"/>
  <c r="JE11" i="69"/>
  <c r="JA11" i="69"/>
  <c r="IX11" i="69"/>
  <c r="JB11" i="69" s="1"/>
  <c r="IU11" i="69"/>
  <c r="IR11" i="69"/>
  <c r="IN11" i="69"/>
  <c r="IK11" i="69"/>
  <c r="IE11" i="69"/>
  <c r="IH11" i="69" s="1"/>
  <c r="IA11" i="69"/>
  <c r="HX11" i="69"/>
  <c r="HU11" i="69"/>
  <c r="HR11" i="69"/>
  <c r="IB11" i="69" s="1"/>
  <c r="KG10" i="69"/>
  <c r="KF10" i="69"/>
  <c r="KA10" i="69"/>
  <c r="JX10" i="69"/>
  <c r="JR10" i="69"/>
  <c r="KB10" i="69" s="1"/>
  <c r="JN10" i="69"/>
  <c r="JK10" i="69"/>
  <c r="JH10" i="69"/>
  <c r="JE10" i="69"/>
  <c r="JO10" i="69" s="1"/>
  <c r="IX10" i="69"/>
  <c r="JB10" i="69" s="1"/>
  <c r="IU10" i="69"/>
  <c r="IR10" i="69"/>
  <c r="IN10" i="69"/>
  <c r="IK10" i="69"/>
  <c r="IO10" i="69" s="1"/>
  <c r="IH10" i="69"/>
  <c r="IE10" i="69"/>
  <c r="IA10" i="69"/>
  <c r="HX10" i="69"/>
  <c r="HR10" i="69"/>
  <c r="IB10" i="69" s="1"/>
  <c r="KG9" i="69"/>
  <c r="KF9" i="69"/>
  <c r="KA9" i="69"/>
  <c r="JX9" i="69"/>
  <c r="KB9" i="69" s="1"/>
  <c r="JU9" i="69"/>
  <c r="JR9" i="69"/>
  <c r="JN9" i="69"/>
  <c r="JK9" i="69"/>
  <c r="JE9" i="69"/>
  <c r="JO9" i="69" s="1"/>
  <c r="JA9" i="69"/>
  <c r="IX9" i="69"/>
  <c r="IU9" i="69"/>
  <c r="IR9" i="69"/>
  <c r="JB9" i="69" s="1"/>
  <c r="IK9" i="69"/>
  <c r="IO9" i="69" s="1"/>
  <c r="IH9" i="69"/>
  <c r="IE9" i="69"/>
  <c r="IA9" i="69"/>
  <c r="HX9" i="69"/>
  <c r="IB9" i="69" s="1"/>
  <c r="HU9" i="69"/>
  <c r="HR9" i="69"/>
  <c r="KG8" i="69"/>
  <c r="KF8" i="69"/>
  <c r="JX8" i="69"/>
  <c r="KB8" i="69" s="1"/>
  <c r="JU8" i="69"/>
  <c r="JR8" i="69"/>
  <c r="JN8" i="69"/>
  <c r="JK8" i="69"/>
  <c r="JO8" i="69" s="1"/>
  <c r="JH8" i="69"/>
  <c r="JE8" i="69"/>
  <c r="JA8" i="69"/>
  <c r="IX8" i="69"/>
  <c r="IR8" i="69"/>
  <c r="IU8" i="69" s="1"/>
  <c r="IN8" i="69"/>
  <c r="IK8" i="69"/>
  <c r="IH8" i="69"/>
  <c r="IE8" i="69"/>
  <c r="IO8" i="69" s="1"/>
  <c r="HX8" i="69"/>
  <c r="HU8" i="69"/>
  <c r="HR8" i="69"/>
  <c r="KF7" i="69"/>
  <c r="KG7" i="69" s="1"/>
  <c r="KA7" i="69"/>
  <c r="JX7" i="69"/>
  <c r="JU7" i="69"/>
  <c r="JR7" i="69"/>
  <c r="KB7" i="69" s="1"/>
  <c r="JK7" i="69"/>
  <c r="JH7" i="69"/>
  <c r="JE7" i="69"/>
  <c r="JA7" i="69"/>
  <c r="IX7" i="69"/>
  <c r="JB7" i="69" s="1"/>
  <c r="IU7" i="69"/>
  <c r="IR7" i="69"/>
  <c r="IN7" i="69"/>
  <c r="IK7" i="69"/>
  <c r="IE7" i="69"/>
  <c r="IH7" i="69" s="1"/>
  <c r="IA7" i="69"/>
  <c r="HX7" i="69"/>
  <c r="HU7" i="69"/>
  <c r="HR7" i="69"/>
  <c r="IB7" i="69" s="1"/>
  <c r="KG6" i="69"/>
  <c r="KF6" i="69"/>
  <c r="KA6" i="69"/>
  <c r="JX6" i="69"/>
  <c r="JR6" i="69"/>
  <c r="JU6" i="69" s="1"/>
  <c r="JN6" i="69"/>
  <c r="JK6" i="69"/>
  <c r="JH6" i="69"/>
  <c r="JE6" i="69"/>
  <c r="JO6" i="69" s="1"/>
  <c r="IX6" i="69"/>
  <c r="IU6" i="69"/>
  <c r="IR6" i="69"/>
  <c r="IN6" i="69"/>
  <c r="IK6" i="69"/>
  <c r="IO6" i="69" s="1"/>
  <c r="IH6" i="69"/>
  <c r="IE6" i="69"/>
  <c r="IA6" i="69"/>
  <c r="HX6" i="69"/>
  <c r="HR6" i="69"/>
  <c r="HU6" i="69" s="1"/>
  <c r="KG5" i="69"/>
  <c r="KF5" i="69"/>
  <c r="KA5" i="69"/>
  <c r="JX5" i="69"/>
  <c r="KB5" i="69" s="1"/>
  <c r="JU5" i="69"/>
  <c r="JR5" i="69"/>
  <c r="JO5" i="69"/>
  <c r="JN5" i="69"/>
  <c r="JK5" i="69"/>
  <c r="JE5" i="69"/>
  <c r="JH5" i="69" s="1"/>
  <c r="JA5" i="69"/>
  <c r="IX5" i="69"/>
  <c r="IU5" i="69"/>
  <c r="IR5" i="69"/>
  <c r="JB5" i="69" s="1"/>
  <c r="IK5" i="69"/>
  <c r="IH5" i="69"/>
  <c r="IE5" i="69"/>
  <c r="IA5" i="69"/>
  <c r="HX5" i="69"/>
  <c r="IB5" i="69" s="1"/>
  <c r="HU5" i="69"/>
  <c r="HR5" i="69"/>
  <c r="IB34" i="75" l="1"/>
  <c r="JO24" i="66"/>
  <c r="IO24" i="66"/>
  <c r="KB23" i="53"/>
  <c r="LH67" i="53"/>
  <c r="IO5" i="66"/>
  <c r="JO14" i="68"/>
  <c r="IA20" i="66"/>
  <c r="JH11" i="75"/>
  <c r="JO41" i="75"/>
  <c r="JO37" i="75"/>
  <c r="JH35" i="75"/>
  <c r="JH23" i="75"/>
  <c r="IO36" i="68"/>
  <c r="IB11" i="68"/>
  <c r="KB32" i="69"/>
  <c r="KB38" i="75"/>
  <c r="KB5" i="75"/>
  <c r="IH41" i="75"/>
  <c r="IO35" i="75"/>
  <c r="IH37" i="75"/>
  <c r="IO23" i="75"/>
  <c r="IO11" i="75"/>
  <c r="LO70" i="53"/>
  <c r="LH65" i="53"/>
  <c r="LO30" i="53"/>
  <c r="JB55" i="53"/>
  <c r="JB42" i="53"/>
  <c r="IO14" i="68"/>
  <c r="IO11" i="68"/>
  <c r="JO31" i="53"/>
  <c r="JH30" i="53"/>
  <c r="JH26" i="53"/>
  <c r="JO12" i="53"/>
  <c r="JO11" i="53"/>
  <c r="KH55" i="53"/>
  <c r="KO51" i="53"/>
  <c r="KO46" i="53"/>
  <c r="KO32" i="53"/>
  <c r="KO30" i="53"/>
  <c r="KO25" i="53"/>
  <c r="KO23" i="53"/>
  <c r="KO13" i="53"/>
  <c r="KO11" i="53"/>
  <c r="HU25" i="75"/>
  <c r="IO16" i="68"/>
  <c r="IB10" i="68"/>
  <c r="JB5" i="75"/>
  <c r="JO6" i="75"/>
  <c r="IB7" i="75"/>
  <c r="KB11" i="75"/>
  <c r="JB13" i="75"/>
  <c r="IB15" i="75"/>
  <c r="JO18" i="75"/>
  <c r="IB19" i="75"/>
  <c r="JB22" i="75"/>
  <c r="JO36" i="75"/>
  <c r="JN36" i="75"/>
  <c r="KB37" i="75"/>
  <c r="KA37" i="75"/>
  <c r="JB43" i="75"/>
  <c r="JA43" i="75"/>
  <c r="JU47" i="75"/>
  <c r="KB47" i="75"/>
  <c r="JO49" i="75"/>
  <c r="JN49" i="75"/>
  <c r="IU61" i="75"/>
  <c r="JB61" i="75"/>
  <c r="IA5" i="75"/>
  <c r="KA5" i="75"/>
  <c r="IN6" i="75"/>
  <c r="JA7" i="75"/>
  <c r="JU7" i="75"/>
  <c r="JN8" i="75"/>
  <c r="IA9" i="75"/>
  <c r="IU9" i="75"/>
  <c r="KA9" i="75"/>
  <c r="IN10" i="75"/>
  <c r="JH10" i="75"/>
  <c r="HU11" i="75"/>
  <c r="JA11" i="75"/>
  <c r="JN12" i="75"/>
  <c r="IA13" i="75"/>
  <c r="KA13" i="75"/>
  <c r="IN14" i="75"/>
  <c r="JH14" i="75"/>
  <c r="JA15" i="75"/>
  <c r="JU15" i="75"/>
  <c r="IH16" i="75"/>
  <c r="JN16" i="75"/>
  <c r="IA17" i="75"/>
  <c r="IU17" i="75"/>
  <c r="KA17" i="75"/>
  <c r="IN18" i="75"/>
  <c r="JA19" i="75"/>
  <c r="JU19" i="75"/>
  <c r="IH20" i="75"/>
  <c r="JN20" i="75"/>
  <c r="JN21" i="75"/>
  <c r="KB21" i="75"/>
  <c r="IA23" i="75"/>
  <c r="IN24" i="75"/>
  <c r="JN25" i="75"/>
  <c r="KB25" i="75"/>
  <c r="IU26" i="75"/>
  <c r="IA27" i="75"/>
  <c r="IN28" i="75"/>
  <c r="JB29" i="75"/>
  <c r="IO30" i="75"/>
  <c r="JO32" i="75"/>
  <c r="JN32" i="75"/>
  <c r="KB33" i="75"/>
  <c r="KA33" i="75"/>
  <c r="IO34" i="75"/>
  <c r="IN34" i="75"/>
  <c r="KB35" i="75"/>
  <c r="JB39" i="75"/>
  <c r="JA39" i="75"/>
  <c r="IO40" i="75"/>
  <c r="IB45" i="75"/>
  <c r="IA45" i="75"/>
  <c r="IO48" i="75"/>
  <c r="IN48" i="75"/>
  <c r="IH60" i="75"/>
  <c r="IO60" i="75"/>
  <c r="JH66" i="75"/>
  <c r="JO66" i="75"/>
  <c r="IB24" i="75"/>
  <c r="IB28" i="75"/>
  <c r="IB29" i="75"/>
  <c r="KB31" i="75"/>
  <c r="JB35" i="75"/>
  <c r="JA35" i="75"/>
  <c r="IO36" i="75"/>
  <c r="JB37" i="75"/>
  <c r="IB41" i="75"/>
  <c r="IA41" i="75"/>
  <c r="JO42" i="75"/>
  <c r="IB43" i="75"/>
  <c r="JO44" i="75"/>
  <c r="JN44" i="75"/>
  <c r="KA45" i="75"/>
  <c r="KB45" i="75"/>
  <c r="KA49" i="75"/>
  <c r="KB49" i="75"/>
  <c r="IB57" i="75"/>
  <c r="IA57" i="75"/>
  <c r="IB33" i="75"/>
  <c r="IA33" i="75"/>
  <c r="IO38" i="75"/>
  <c r="IN38" i="75"/>
  <c r="JO60" i="75"/>
  <c r="JN60" i="75"/>
  <c r="IA22" i="75"/>
  <c r="IO22" i="75"/>
  <c r="KB23" i="75"/>
  <c r="IA26" i="75"/>
  <c r="IO26" i="75"/>
  <c r="KB27" i="75"/>
  <c r="JB31" i="75"/>
  <c r="IB37" i="75"/>
  <c r="IA37" i="75"/>
  <c r="JO40" i="75"/>
  <c r="JN40" i="75"/>
  <c r="KB41" i="75"/>
  <c r="KA41" i="75"/>
  <c r="IO42" i="75"/>
  <c r="IN42" i="75"/>
  <c r="IB47" i="75"/>
  <c r="IA47" i="75"/>
  <c r="IA51" i="75"/>
  <c r="IB51" i="75"/>
  <c r="JU55" i="75"/>
  <c r="KB55" i="75"/>
  <c r="KB61" i="75"/>
  <c r="KA61" i="75"/>
  <c r="IO62" i="75"/>
  <c r="IN62" i="75"/>
  <c r="IB53" i="75"/>
  <c r="IA53" i="75"/>
  <c r="JO54" i="75"/>
  <c r="IB55" i="75"/>
  <c r="JO56" i="75"/>
  <c r="JN56" i="75"/>
  <c r="KB57" i="75"/>
  <c r="KA57" i="75"/>
  <c r="IO58" i="75"/>
  <c r="IN58" i="75"/>
  <c r="KB59" i="75"/>
  <c r="JB63" i="75"/>
  <c r="JA63" i="75"/>
  <c r="IO64" i="75"/>
  <c r="JB65" i="75"/>
  <c r="IB48" i="75"/>
  <c r="JO52" i="75"/>
  <c r="JN52" i="75"/>
  <c r="KB53" i="75"/>
  <c r="KA53" i="75"/>
  <c r="IO54" i="75"/>
  <c r="IN54" i="75"/>
  <c r="JB59" i="75"/>
  <c r="JA59" i="75"/>
  <c r="IB65" i="75"/>
  <c r="IA65" i="75"/>
  <c r="IA46" i="75"/>
  <c r="IO46" i="75"/>
  <c r="IA50" i="75"/>
  <c r="IO50" i="75"/>
  <c r="KB51" i="75"/>
  <c r="JB55" i="75"/>
  <c r="JA55" i="75"/>
  <c r="IB61" i="75"/>
  <c r="IA61" i="75"/>
  <c r="JO64" i="75"/>
  <c r="JN64" i="75"/>
  <c r="KB65" i="75"/>
  <c r="KA65" i="75"/>
  <c r="IO66" i="75"/>
  <c r="IN66" i="75"/>
  <c r="JA45" i="68"/>
  <c r="HN46" i="68"/>
  <c r="IH46" i="68"/>
  <c r="JN46" i="68"/>
  <c r="IA49" i="68"/>
  <c r="HO12" i="68"/>
  <c r="HO25" i="68"/>
  <c r="HN25" i="68"/>
  <c r="IB30" i="68"/>
  <c r="IA30" i="68"/>
  <c r="HU5" i="68"/>
  <c r="IO5" i="68"/>
  <c r="JA5" i="68"/>
  <c r="HN6" i="68"/>
  <c r="IH6" i="68"/>
  <c r="JB6" i="68"/>
  <c r="JN6" i="68"/>
  <c r="HO7" i="68"/>
  <c r="IA7" i="68"/>
  <c r="IU7" i="68"/>
  <c r="JO7" i="68"/>
  <c r="HH8" i="68"/>
  <c r="IB8" i="68"/>
  <c r="IN8" i="68"/>
  <c r="JH8" i="68"/>
  <c r="HU9" i="68"/>
  <c r="IO9" i="68"/>
  <c r="JA9" i="68"/>
  <c r="HN10" i="68"/>
  <c r="IH10" i="68"/>
  <c r="JB10" i="68"/>
  <c r="JN10" i="68"/>
  <c r="HO11" i="68"/>
  <c r="IA11" i="68"/>
  <c r="IU11" i="68"/>
  <c r="JO11" i="68"/>
  <c r="IB12" i="68"/>
  <c r="IN12" i="68"/>
  <c r="JH12" i="68"/>
  <c r="HU13" i="68"/>
  <c r="IO13" i="68"/>
  <c r="JA13" i="68"/>
  <c r="HN14" i="68"/>
  <c r="JB14" i="68"/>
  <c r="JN14" i="68"/>
  <c r="HO15" i="68"/>
  <c r="IA15" i="68"/>
  <c r="JO15" i="68"/>
  <c r="HH16" i="68"/>
  <c r="IB16" i="68"/>
  <c r="IN16" i="68"/>
  <c r="JH16" i="68"/>
  <c r="HU17" i="68"/>
  <c r="IO17" i="68"/>
  <c r="JA17" i="68"/>
  <c r="IO18" i="68"/>
  <c r="JN18" i="68"/>
  <c r="IU19" i="68"/>
  <c r="JO21" i="68"/>
  <c r="JB22" i="68"/>
  <c r="JB24" i="68"/>
  <c r="JA24" i="68"/>
  <c r="JO25" i="68"/>
  <c r="JN25" i="68"/>
  <c r="IB26" i="68"/>
  <c r="IA26" i="68"/>
  <c r="IO31" i="68"/>
  <c r="IN31" i="68"/>
  <c r="HN5" i="68"/>
  <c r="JN5" i="68"/>
  <c r="IA6" i="68"/>
  <c r="IN7" i="68"/>
  <c r="JA8" i="68"/>
  <c r="HN9" i="68"/>
  <c r="JN9" i="68"/>
  <c r="IA10" i="68"/>
  <c r="IN11" i="68"/>
  <c r="JA12" i="68"/>
  <c r="HN13" i="68"/>
  <c r="JN13" i="68"/>
  <c r="IA14" i="68"/>
  <c r="IN15" i="68"/>
  <c r="JA16" i="68"/>
  <c r="HN17" i="68"/>
  <c r="JO17" i="68"/>
  <c r="HN19" i="68"/>
  <c r="IA20" i="68"/>
  <c r="IO21" i="68"/>
  <c r="IB22" i="68"/>
  <c r="JO23" i="68"/>
  <c r="IO27" i="68"/>
  <c r="IN27" i="68"/>
  <c r="IB28" i="68"/>
  <c r="IO29" i="68"/>
  <c r="HO33" i="68"/>
  <c r="HN33" i="68"/>
  <c r="JB34" i="68"/>
  <c r="HO35" i="68"/>
  <c r="JB36" i="68"/>
  <c r="JA36" i="68"/>
  <c r="HO37" i="68"/>
  <c r="HN37" i="68"/>
  <c r="JB38" i="68"/>
  <c r="JB28" i="68"/>
  <c r="JA28" i="68"/>
  <c r="JO29" i="68"/>
  <c r="JN29" i="68"/>
  <c r="IO35" i="68"/>
  <c r="IN35" i="68"/>
  <c r="IA19" i="68"/>
  <c r="IO19" i="68"/>
  <c r="IN20" i="68"/>
  <c r="JB20" i="68"/>
  <c r="HO21" i="68"/>
  <c r="IO23" i="68"/>
  <c r="IN23" i="68"/>
  <c r="IB24" i="68"/>
  <c r="IO25" i="68"/>
  <c r="HO29" i="68"/>
  <c r="HN29" i="68"/>
  <c r="JB30" i="68"/>
  <c r="HO31" i="68"/>
  <c r="JB32" i="68"/>
  <c r="JA32" i="68"/>
  <c r="JO33" i="68"/>
  <c r="JN33" i="68"/>
  <c r="IB34" i="68"/>
  <c r="IA34" i="68"/>
  <c r="JO35" i="68"/>
  <c r="JO37" i="68"/>
  <c r="JN37" i="68"/>
  <c r="IB38" i="68"/>
  <c r="IA38" i="68"/>
  <c r="IU5" i="74"/>
  <c r="KA5" i="74"/>
  <c r="IO7" i="74"/>
  <c r="JB8" i="74"/>
  <c r="KB8" i="74"/>
  <c r="IU9" i="74"/>
  <c r="KA9" i="74"/>
  <c r="IO11" i="74"/>
  <c r="JB12" i="74"/>
  <c r="KB12" i="74"/>
  <c r="IU13" i="74"/>
  <c r="KA13" i="74"/>
  <c r="IO15" i="74"/>
  <c r="IO16" i="74"/>
  <c r="JB16" i="74"/>
  <c r="KB16" i="74"/>
  <c r="IU17" i="74"/>
  <c r="KA17" i="74"/>
  <c r="IO19" i="74"/>
  <c r="JO20" i="74"/>
  <c r="JB21" i="74"/>
  <c r="JO22" i="74"/>
  <c r="JB23" i="74"/>
  <c r="JO23" i="74"/>
  <c r="KB23" i="74"/>
  <c r="JB24" i="74"/>
  <c r="KB24" i="74"/>
  <c r="IU25" i="74"/>
  <c r="KB25" i="74"/>
  <c r="JB7" i="74"/>
  <c r="KB7" i="74"/>
  <c r="JB11" i="74"/>
  <c r="KB11" i="74"/>
  <c r="JB15" i="74"/>
  <c r="KB15" i="74"/>
  <c r="JB19" i="74"/>
  <c r="KB19" i="74"/>
  <c r="JB20" i="74"/>
  <c r="KB20" i="74"/>
  <c r="KB21" i="74"/>
  <c r="JB22" i="74"/>
  <c r="KB22" i="74"/>
  <c r="IO24" i="74"/>
  <c r="JO25" i="74"/>
  <c r="IO6" i="74"/>
  <c r="IU7" i="74"/>
  <c r="KA7" i="74"/>
  <c r="IO9" i="74"/>
  <c r="IO10" i="74"/>
  <c r="IU11" i="74"/>
  <c r="KA11" i="74"/>
  <c r="IO13" i="74"/>
  <c r="IO14" i="74"/>
  <c r="IU15" i="74"/>
  <c r="KA15" i="74"/>
  <c r="IO17" i="74"/>
  <c r="IO18" i="74"/>
  <c r="IU19" i="74"/>
  <c r="KA19" i="74"/>
  <c r="IO20" i="74"/>
  <c r="JA20" i="74"/>
  <c r="JU20" i="74"/>
  <c r="JO21" i="74"/>
  <c r="IO22" i="74"/>
  <c r="IO8" i="74"/>
  <c r="IO12" i="74"/>
  <c r="JO15" i="74"/>
  <c r="IN5" i="74"/>
  <c r="JH5" i="74"/>
  <c r="IH6" i="74"/>
  <c r="JN6" i="74"/>
  <c r="IN7" i="74"/>
  <c r="JH7" i="74"/>
  <c r="JN8" i="74"/>
  <c r="IN9" i="74"/>
  <c r="JH9" i="74"/>
  <c r="IH10" i="74"/>
  <c r="JN10" i="74"/>
  <c r="IN11" i="74"/>
  <c r="JH11" i="74"/>
  <c r="JN12" i="74"/>
  <c r="IN13" i="74"/>
  <c r="JH13" i="74"/>
  <c r="IH14" i="74"/>
  <c r="JN14" i="74"/>
  <c r="IN15" i="74"/>
  <c r="IH16" i="74"/>
  <c r="JN16" i="74"/>
  <c r="IN17" i="74"/>
  <c r="JH17" i="74"/>
  <c r="IH18" i="74"/>
  <c r="JN18" i="74"/>
  <c r="IN19" i="74"/>
  <c r="JH19" i="74"/>
  <c r="JN20" i="74"/>
  <c r="IN21" i="74"/>
  <c r="JN22" i="74"/>
  <c r="IN23" i="74"/>
  <c r="JH23" i="74"/>
  <c r="JN24" i="74"/>
  <c r="IN25" i="74"/>
  <c r="IO17" i="72"/>
  <c r="IH17" i="72"/>
  <c r="KB19" i="72"/>
  <c r="KA19" i="72"/>
  <c r="JN5" i="72"/>
  <c r="KH5" i="72"/>
  <c r="LN5" i="72"/>
  <c r="JN6" i="72"/>
  <c r="LN6" i="72"/>
  <c r="JA7" i="72"/>
  <c r="LN8" i="72"/>
  <c r="JA9" i="72"/>
  <c r="LN10" i="72"/>
  <c r="JA11" i="72"/>
  <c r="LB11" i="72"/>
  <c r="LB12" i="72"/>
  <c r="LB13" i="72"/>
  <c r="KB14" i="72"/>
  <c r="KA14" i="72"/>
  <c r="IO16" i="72"/>
  <c r="IH16" i="72"/>
  <c r="JB16" i="72"/>
  <c r="LB17" i="72"/>
  <c r="KB18" i="72"/>
  <c r="KA18" i="72"/>
  <c r="IO20" i="72"/>
  <c r="IH20" i="72"/>
  <c r="JB20" i="72"/>
  <c r="IO7" i="72"/>
  <c r="IO9" i="72"/>
  <c r="IO11" i="72"/>
  <c r="KB12" i="72"/>
  <c r="KB13" i="72"/>
  <c r="IO15" i="72"/>
  <c r="IH15" i="72"/>
  <c r="JB15" i="72"/>
  <c r="LB16" i="72"/>
  <c r="KB17" i="72"/>
  <c r="KA17" i="72"/>
  <c r="IO19" i="72"/>
  <c r="IH19" i="72"/>
  <c r="JB19" i="72"/>
  <c r="LB20" i="72"/>
  <c r="KB15" i="72"/>
  <c r="KA15" i="72"/>
  <c r="LB7" i="72"/>
  <c r="LN7" i="72"/>
  <c r="LB9" i="72"/>
  <c r="LN9" i="72"/>
  <c r="IO12" i="72"/>
  <c r="IH12" i="72"/>
  <c r="JB12" i="72"/>
  <c r="IO13" i="72"/>
  <c r="IH13" i="72"/>
  <c r="JB13" i="72"/>
  <c r="IO14" i="72"/>
  <c r="IH14" i="72"/>
  <c r="KB16" i="72"/>
  <c r="KA16" i="72"/>
  <c r="IO18" i="72"/>
  <c r="IH18" i="72"/>
  <c r="KB20" i="72"/>
  <c r="KA20" i="72"/>
  <c r="HO5" i="66"/>
  <c r="JO5" i="66"/>
  <c r="HO8" i="66"/>
  <c r="IO11" i="66"/>
  <c r="IN11" i="66"/>
  <c r="HO13" i="66"/>
  <c r="HN13" i="66"/>
  <c r="JB15" i="66"/>
  <c r="IB17" i="66"/>
  <c r="IB18" i="66"/>
  <c r="IA18" i="66"/>
  <c r="JO21" i="66"/>
  <c r="JN21" i="66"/>
  <c r="IB5" i="66"/>
  <c r="IN5" i="66"/>
  <c r="HU6" i="66"/>
  <c r="IO6" i="66"/>
  <c r="JA6" i="66"/>
  <c r="JB7" i="66"/>
  <c r="JO8" i="66"/>
  <c r="HO9" i="66"/>
  <c r="HN9" i="66"/>
  <c r="JO9" i="66"/>
  <c r="JN9" i="66"/>
  <c r="IA11" i="66"/>
  <c r="JB11" i="66"/>
  <c r="HH12" i="66"/>
  <c r="JH12" i="66"/>
  <c r="IB13" i="66"/>
  <c r="JA13" i="66"/>
  <c r="IB14" i="66"/>
  <c r="IA14" i="66"/>
  <c r="HN18" i="66"/>
  <c r="IU19" i="66"/>
  <c r="JA21" i="66"/>
  <c r="HN22" i="66"/>
  <c r="IO23" i="66"/>
  <c r="IN23" i="66"/>
  <c r="HH24" i="66"/>
  <c r="JB24" i="66"/>
  <c r="JA24" i="66"/>
  <c r="HO25" i="66"/>
  <c r="HN25" i="66"/>
  <c r="JO25" i="66"/>
  <c r="JN25" i="66"/>
  <c r="IA27" i="66"/>
  <c r="JB27" i="66"/>
  <c r="JO13" i="66"/>
  <c r="JN13" i="66"/>
  <c r="IB22" i="66"/>
  <c r="IA22" i="66"/>
  <c r="JA5" i="66"/>
  <c r="HN6" i="66"/>
  <c r="JN6" i="66"/>
  <c r="IO9" i="66"/>
  <c r="JA9" i="66"/>
  <c r="IB10" i="66"/>
  <c r="IA10" i="66"/>
  <c r="HN14" i="66"/>
  <c r="JB14" i="66"/>
  <c r="JN14" i="66"/>
  <c r="JB16" i="66"/>
  <c r="JA16" i="66"/>
  <c r="JB20" i="66"/>
  <c r="JA20" i="66"/>
  <c r="HO21" i="66"/>
  <c r="HN21" i="66"/>
  <c r="IO21" i="66"/>
  <c r="HO23" i="66"/>
  <c r="IA23" i="66"/>
  <c r="JO23" i="66"/>
  <c r="IN24" i="66"/>
  <c r="IO25" i="66"/>
  <c r="JA25" i="66"/>
  <c r="IB26" i="66"/>
  <c r="IA26" i="66"/>
  <c r="IO27" i="66"/>
  <c r="IN27" i="66"/>
  <c r="JB10" i="66"/>
  <c r="JB12" i="66"/>
  <c r="JA12" i="66"/>
  <c r="IO15" i="66"/>
  <c r="IN15" i="66"/>
  <c r="IB16" i="66"/>
  <c r="HO17" i="66"/>
  <c r="HN17" i="66"/>
  <c r="JO17" i="66"/>
  <c r="JN17" i="66"/>
  <c r="IO19" i="66"/>
  <c r="IN19" i="66"/>
  <c r="JO19" i="66"/>
  <c r="IB24" i="66"/>
  <c r="JB26" i="66"/>
  <c r="JO6" i="61"/>
  <c r="JO9" i="61"/>
  <c r="JO10" i="61"/>
  <c r="JO12" i="61"/>
  <c r="KB14" i="61"/>
  <c r="LB14" i="61"/>
  <c r="JB15" i="61"/>
  <c r="KB15" i="61"/>
  <c r="LB15" i="61"/>
  <c r="JB16" i="61"/>
  <c r="KB16" i="61"/>
  <c r="JO14" i="61"/>
  <c r="JB17" i="61"/>
  <c r="KB17" i="61"/>
  <c r="LB17" i="61"/>
  <c r="JN5" i="61"/>
  <c r="JO5" i="61"/>
  <c r="IO5" i="61"/>
  <c r="IO6" i="61"/>
  <c r="IO7" i="61"/>
  <c r="IO8" i="61"/>
  <c r="IO9" i="61"/>
  <c r="KO9" i="61"/>
  <c r="IO11" i="61"/>
  <c r="KO11" i="61"/>
  <c r="IO13" i="61"/>
  <c r="IO14" i="61"/>
  <c r="IO15" i="61"/>
  <c r="IO16" i="61"/>
  <c r="KO16" i="61"/>
  <c r="JB6" i="61"/>
  <c r="JN6" i="61"/>
  <c r="KH6" i="61"/>
  <c r="LB6" i="61"/>
  <c r="JB9" i="61"/>
  <c r="JN9" i="61"/>
  <c r="LB9" i="61"/>
  <c r="JN10" i="61"/>
  <c r="KH10" i="61"/>
  <c r="LB10" i="61"/>
  <c r="JB11" i="61"/>
  <c r="LB11" i="61"/>
  <c r="JN12" i="61"/>
  <c r="LB12" i="61"/>
  <c r="JN14" i="61"/>
  <c r="JN17" i="61"/>
  <c r="KH17" i="61"/>
  <c r="IU5" i="61"/>
  <c r="KA5" i="61"/>
  <c r="KU5" i="61"/>
  <c r="KA6" i="61"/>
  <c r="IU7" i="61"/>
  <c r="JO7" i="61"/>
  <c r="KA7" i="61"/>
  <c r="KU7" i="61"/>
  <c r="IU8" i="61"/>
  <c r="JO8" i="61"/>
  <c r="KA8" i="61"/>
  <c r="KU8" i="61"/>
  <c r="KA9" i="61"/>
  <c r="IU10" i="61"/>
  <c r="KA10" i="61"/>
  <c r="JO11" i="61"/>
  <c r="KA11" i="61"/>
  <c r="IU12" i="61"/>
  <c r="KA12" i="61"/>
  <c r="IU13" i="61"/>
  <c r="JO13" i="61"/>
  <c r="KA13" i="61"/>
  <c r="KU13" i="61"/>
  <c r="KA14" i="61"/>
  <c r="KU14" i="61"/>
  <c r="IU15" i="61"/>
  <c r="JO15" i="61"/>
  <c r="KA15" i="61"/>
  <c r="KU15" i="61"/>
  <c r="IU16" i="61"/>
  <c r="JO16" i="61"/>
  <c r="KA16" i="61"/>
  <c r="IU17" i="61"/>
  <c r="KA17" i="61"/>
  <c r="KU17" i="61"/>
  <c r="KO7" i="61"/>
  <c r="KO8" i="61"/>
  <c r="IO10" i="61"/>
  <c r="IO12" i="61"/>
  <c r="KO12" i="61"/>
  <c r="KO13" i="61"/>
  <c r="KO14" i="61"/>
  <c r="KO15" i="61"/>
  <c r="IO17" i="61"/>
  <c r="LB8" i="53"/>
  <c r="IB9" i="53"/>
  <c r="IO16" i="53"/>
  <c r="LO21" i="53"/>
  <c r="JO23" i="53"/>
  <c r="JB24" i="53"/>
  <c r="JO36" i="53"/>
  <c r="JN36" i="53"/>
  <c r="LO36" i="53"/>
  <c r="LN36" i="53"/>
  <c r="KB49" i="53"/>
  <c r="KA49" i="53"/>
  <c r="JO51" i="53"/>
  <c r="JH51" i="53"/>
  <c r="IB52" i="53"/>
  <c r="IA52" i="53"/>
  <c r="JU52" i="53"/>
  <c r="KB52" i="53"/>
  <c r="KB57" i="53"/>
  <c r="KA57" i="53"/>
  <c r="KB59" i="53"/>
  <c r="KA59" i="53"/>
  <c r="HU61" i="53"/>
  <c r="IB61" i="53"/>
  <c r="IU62" i="53"/>
  <c r="JB62" i="53"/>
  <c r="HU64" i="53"/>
  <c r="IB64" i="53"/>
  <c r="HU68" i="53"/>
  <c r="IB68" i="53"/>
  <c r="HU5" i="53"/>
  <c r="JA5" i="53"/>
  <c r="LA5" i="53"/>
  <c r="IA6" i="53"/>
  <c r="IU6" i="53"/>
  <c r="KA6" i="53"/>
  <c r="KU6" i="53"/>
  <c r="JA7" i="53"/>
  <c r="JU7" i="53"/>
  <c r="LA7" i="53"/>
  <c r="IA8" i="53"/>
  <c r="IU8" i="53"/>
  <c r="KA8" i="53"/>
  <c r="JA9" i="53"/>
  <c r="JU9" i="53"/>
  <c r="LA9" i="53"/>
  <c r="IA10" i="53"/>
  <c r="JU10" i="53"/>
  <c r="LN10" i="53"/>
  <c r="IN11" i="53"/>
  <c r="KN11" i="53"/>
  <c r="LH11" i="53"/>
  <c r="IH12" i="53"/>
  <c r="JN12" i="53"/>
  <c r="KH12" i="53"/>
  <c r="LN12" i="53"/>
  <c r="IN13" i="53"/>
  <c r="JH13" i="53"/>
  <c r="KN13" i="53"/>
  <c r="LH13" i="53"/>
  <c r="IH14" i="53"/>
  <c r="JN14" i="53"/>
  <c r="KH14" i="53"/>
  <c r="LN14" i="53"/>
  <c r="IN15" i="53"/>
  <c r="JH15" i="53"/>
  <c r="KN15" i="53"/>
  <c r="LH15" i="53"/>
  <c r="JN16" i="53"/>
  <c r="KH16" i="53"/>
  <c r="LN16" i="53"/>
  <c r="IN17" i="53"/>
  <c r="JH17" i="53"/>
  <c r="KN17" i="53"/>
  <c r="LH17" i="53"/>
  <c r="IH18" i="53"/>
  <c r="JN18" i="53"/>
  <c r="KH18" i="53"/>
  <c r="LN18" i="53"/>
  <c r="IN19" i="53"/>
  <c r="JH19" i="53"/>
  <c r="KN19" i="53"/>
  <c r="LH19" i="53"/>
  <c r="JN20" i="53"/>
  <c r="KH20" i="53"/>
  <c r="LN20" i="53"/>
  <c r="IN21" i="53"/>
  <c r="JH21" i="53"/>
  <c r="KN21" i="53"/>
  <c r="IH22" i="53"/>
  <c r="JN22" i="53"/>
  <c r="KH22" i="53"/>
  <c r="LN22" i="53"/>
  <c r="IN23" i="53"/>
  <c r="LA23" i="53"/>
  <c r="LO23" i="53"/>
  <c r="HU25" i="53"/>
  <c r="LA25" i="53"/>
  <c r="LO25" i="53"/>
  <c r="KN27" i="53"/>
  <c r="LB27" i="53"/>
  <c r="IH28" i="53"/>
  <c r="LN28" i="53"/>
  <c r="JH29" i="53"/>
  <c r="KN30" i="53"/>
  <c r="KA31" i="53"/>
  <c r="KO31" i="53"/>
  <c r="LN31" i="53"/>
  <c r="JA32" i="53"/>
  <c r="JO32" i="53"/>
  <c r="KN32" i="53"/>
  <c r="KA33" i="53"/>
  <c r="KO33" i="53"/>
  <c r="LN33" i="53"/>
  <c r="JA34" i="53"/>
  <c r="KO34" i="53"/>
  <c r="LA34" i="53"/>
  <c r="IO35" i="53"/>
  <c r="IN35" i="53"/>
  <c r="KO35" i="53"/>
  <c r="KN35" i="53"/>
  <c r="IO36" i="53"/>
  <c r="JA36" i="53"/>
  <c r="KO36" i="53"/>
  <c r="LA36" i="53"/>
  <c r="IO37" i="53"/>
  <c r="IN37" i="53"/>
  <c r="KO37" i="53"/>
  <c r="KN37" i="53"/>
  <c r="LO37" i="53"/>
  <c r="LO38" i="53"/>
  <c r="LN38" i="53"/>
  <c r="KO39" i="53"/>
  <c r="KN39" i="53"/>
  <c r="LO39" i="53"/>
  <c r="LO40" i="53"/>
  <c r="LN40" i="53"/>
  <c r="KO41" i="53"/>
  <c r="KN41" i="53"/>
  <c r="LO42" i="53"/>
  <c r="LN42" i="53"/>
  <c r="KO43" i="53"/>
  <c r="KN43" i="53"/>
  <c r="LO43" i="53"/>
  <c r="LO44" i="53"/>
  <c r="LN44" i="53"/>
  <c r="KO45" i="53"/>
  <c r="KN45" i="53"/>
  <c r="LO45" i="53"/>
  <c r="LO46" i="53"/>
  <c r="LN46" i="53"/>
  <c r="KO47" i="53"/>
  <c r="KN47" i="53"/>
  <c r="LO47" i="53"/>
  <c r="KA50" i="53"/>
  <c r="KB50" i="53"/>
  <c r="IH51" i="53"/>
  <c r="IO51" i="53"/>
  <c r="JA53" i="53"/>
  <c r="JB53" i="53"/>
  <c r="LB56" i="53"/>
  <c r="LA56" i="53"/>
  <c r="IU57" i="53"/>
  <c r="JB57" i="53"/>
  <c r="LO27" i="53"/>
  <c r="LB31" i="53"/>
  <c r="KB32" i="53"/>
  <c r="LB33" i="53"/>
  <c r="JB35" i="53"/>
  <c r="LB35" i="53"/>
  <c r="JB37" i="53"/>
  <c r="JO38" i="53"/>
  <c r="JN38" i="53"/>
  <c r="IO39" i="53"/>
  <c r="IN39" i="53"/>
  <c r="JO40" i="53"/>
  <c r="JN40" i="53"/>
  <c r="IO41" i="53"/>
  <c r="IN41" i="53"/>
  <c r="JO42" i="53"/>
  <c r="JN42" i="53"/>
  <c r="IO43" i="53"/>
  <c r="IN43" i="53"/>
  <c r="JO44" i="53"/>
  <c r="JN44" i="53"/>
  <c r="IO45" i="53"/>
  <c r="IN45" i="53"/>
  <c r="JO46" i="53"/>
  <c r="JN46" i="53"/>
  <c r="IO47" i="53"/>
  <c r="IN47" i="53"/>
  <c r="JO48" i="53"/>
  <c r="JN48" i="53"/>
  <c r="KU48" i="53"/>
  <c r="LB48" i="53"/>
  <c r="JA49" i="53"/>
  <c r="JB49" i="53"/>
  <c r="JO50" i="53"/>
  <c r="JN50" i="53"/>
  <c r="HU53" i="53"/>
  <c r="IB53" i="53"/>
  <c r="JU56" i="53"/>
  <c r="KB56" i="53"/>
  <c r="JO34" i="53"/>
  <c r="JN34" i="53"/>
  <c r="LO34" i="53"/>
  <c r="LN34" i="53"/>
  <c r="IA24" i="53"/>
  <c r="IO24" i="53"/>
  <c r="IN26" i="53"/>
  <c r="KO26" i="53"/>
  <c r="LA26" i="53"/>
  <c r="IB28" i="53"/>
  <c r="IB29" i="53"/>
  <c r="IN29" i="53"/>
  <c r="JB29" i="53"/>
  <c r="IO38" i="53"/>
  <c r="IO40" i="53"/>
  <c r="IO42" i="53"/>
  <c r="IO44" i="53"/>
  <c r="IO46" i="53"/>
  <c r="IO48" i="53"/>
  <c r="IO49" i="53"/>
  <c r="IN49" i="53"/>
  <c r="LB50" i="53"/>
  <c r="LA50" i="53"/>
  <c r="KU52" i="53"/>
  <c r="LB52" i="53"/>
  <c r="JB54" i="53"/>
  <c r="JA54" i="53"/>
  <c r="IB55" i="53"/>
  <c r="IA55" i="53"/>
  <c r="LB55" i="53"/>
  <c r="IB56" i="53"/>
  <c r="JB58" i="53"/>
  <c r="JA58" i="53"/>
  <c r="IO59" i="53"/>
  <c r="IN59" i="53"/>
  <c r="KA60" i="53"/>
  <c r="KB60" i="53"/>
  <c r="KU63" i="53"/>
  <c r="LB63" i="53"/>
  <c r="KU67" i="53"/>
  <c r="LB67" i="53"/>
  <c r="KU71" i="53"/>
  <c r="LB71" i="53"/>
  <c r="LB54" i="53"/>
  <c r="LA54" i="53"/>
  <c r="KB55" i="53"/>
  <c r="KA55" i="53"/>
  <c r="LB58" i="53"/>
  <c r="LA58" i="53"/>
  <c r="LB60" i="53"/>
  <c r="LA60" i="53"/>
  <c r="JB56" i="53"/>
  <c r="JA56" i="53"/>
  <c r="IB57" i="53"/>
  <c r="IA57" i="53"/>
  <c r="JA59" i="53"/>
  <c r="JB59" i="53"/>
  <c r="JO60" i="53"/>
  <c r="JN60" i="53"/>
  <c r="JA61" i="53"/>
  <c r="JB61" i="53"/>
  <c r="KA62" i="53"/>
  <c r="KB62" i="53"/>
  <c r="JB64" i="53"/>
  <c r="JA64" i="53"/>
  <c r="IB65" i="53"/>
  <c r="IA65" i="53"/>
  <c r="JB68" i="53"/>
  <c r="JA68" i="53"/>
  <c r="IB69" i="53"/>
  <c r="IA69" i="53"/>
  <c r="JB63" i="53"/>
  <c r="LB64" i="53"/>
  <c r="LA64" i="53"/>
  <c r="KB65" i="53"/>
  <c r="KA65" i="53"/>
  <c r="KB66" i="53"/>
  <c r="JB67" i="53"/>
  <c r="LB68" i="53"/>
  <c r="LA68" i="53"/>
  <c r="KB69" i="53"/>
  <c r="KA69" i="53"/>
  <c r="KB70" i="53"/>
  <c r="JB71" i="53"/>
  <c r="JO59" i="53"/>
  <c r="KO60" i="53"/>
  <c r="IB63" i="53"/>
  <c r="IA63" i="53"/>
  <c r="JB66" i="53"/>
  <c r="JA66" i="53"/>
  <c r="IB67" i="53"/>
  <c r="IA67" i="53"/>
  <c r="JB70" i="53"/>
  <c r="JA70" i="53"/>
  <c r="IB71" i="53"/>
  <c r="IA71" i="53"/>
  <c r="LB61" i="53"/>
  <c r="IB62" i="53"/>
  <c r="LB62" i="53"/>
  <c r="LA62" i="53"/>
  <c r="KB63" i="53"/>
  <c r="KA63" i="53"/>
  <c r="LB66" i="53"/>
  <c r="LA66" i="53"/>
  <c r="KB67" i="53"/>
  <c r="KA67" i="53"/>
  <c r="LB70" i="53"/>
  <c r="LA70" i="53"/>
  <c r="KB71" i="53"/>
  <c r="KA71" i="53"/>
  <c r="HR6" i="57"/>
  <c r="JR6" i="57"/>
  <c r="HR8" i="57"/>
  <c r="KE6" i="57"/>
  <c r="HK7" i="57"/>
  <c r="KE7" i="57"/>
  <c r="HX6" i="57"/>
  <c r="IR6" i="57"/>
  <c r="JD6" i="57"/>
  <c r="HX7" i="57"/>
  <c r="IR7" i="57"/>
  <c r="JD7" i="57"/>
  <c r="IR8" i="57"/>
  <c r="JD8" i="57"/>
  <c r="JR7" i="57"/>
  <c r="IO5" i="69"/>
  <c r="IN5" i="69"/>
  <c r="JB6" i="69"/>
  <c r="JA6" i="69"/>
  <c r="KB6" i="69"/>
  <c r="IB6" i="69"/>
  <c r="JO7" i="69"/>
  <c r="JN7" i="69"/>
  <c r="IB8" i="69"/>
  <c r="IA8" i="69"/>
  <c r="IO7" i="69"/>
  <c r="JB8" i="69"/>
  <c r="IO11" i="69"/>
  <c r="KB14" i="69"/>
  <c r="IO15" i="69"/>
  <c r="JB16" i="69"/>
  <c r="IB18" i="69"/>
  <c r="IO19" i="69"/>
  <c r="JO29" i="69"/>
  <c r="JN29" i="69"/>
  <c r="KB30" i="69"/>
  <c r="KA30" i="69"/>
  <c r="IO31" i="69"/>
  <c r="IN31" i="69"/>
  <c r="JB36" i="69"/>
  <c r="JA36" i="69"/>
  <c r="IB42" i="69"/>
  <c r="IA42" i="69"/>
  <c r="KA8" i="69"/>
  <c r="IN9" i="69"/>
  <c r="JH9" i="69"/>
  <c r="HU10" i="69"/>
  <c r="JA10" i="69"/>
  <c r="JU10" i="69"/>
  <c r="JN11" i="69"/>
  <c r="IA12" i="69"/>
  <c r="IU12" i="69"/>
  <c r="KA12" i="69"/>
  <c r="IN13" i="69"/>
  <c r="JH13" i="69"/>
  <c r="HU14" i="69"/>
  <c r="JA14" i="69"/>
  <c r="JN15" i="69"/>
  <c r="IA16" i="69"/>
  <c r="KA16" i="69"/>
  <c r="IN17" i="69"/>
  <c r="JH17" i="69"/>
  <c r="JA18" i="69"/>
  <c r="JU18" i="69"/>
  <c r="JN19" i="69"/>
  <c r="IA20" i="69"/>
  <c r="IU20" i="69"/>
  <c r="KA20" i="69"/>
  <c r="IN21" i="69"/>
  <c r="JH21" i="69"/>
  <c r="JB24" i="69"/>
  <c r="IO25" i="69"/>
  <c r="KB26" i="69"/>
  <c r="KA26" i="69"/>
  <c r="IO27" i="69"/>
  <c r="IN27" i="69"/>
  <c r="KB28" i="69"/>
  <c r="JB32" i="69"/>
  <c r="JA32" i="69"/>
  <c r="IO33" i="69"/>
  <c r="JB34" i="69"/>
  <c r="IB38" i="69"/>
  <c r="IA38" i="69"/>
  <c r="JO39" i="69"/>
  <c r="IB40" i="69"/>
  <c r="JO41" i="69"/>
  <c r="JN41" i="69"/>
  <c r="KB42" i="69"/>
  <c r="KA42" i="69"/>
  <c r="KB22" i="69"/>
  <c r="JO23" i="69"/>
  <c r="IB24" i="69"/>
  <c r="JB28" i="69"/>
  <c r="JA28" i="69"/>
  <c r="IO29" i="69"/>
  <c r="JB30" i="69"/>
  <c r="IB34" i="69"/>
  <c r="IA34" i="69"/>
  <c r="JO35" i="69"/>
  <c r="IB36" i="69"/>
  <c r="JO37" i="69"/>
  <c r="JN37" i="69"/>
  <c r="KB38" i="69"/>
  <c r="KA38" i="69"/>
  <c r="IO39" i="69"/>
  <c r="IN39" i="69"/>
  <c r="KB40" i="69"/>
  <c r="JB22" i="69"/>
  <c r="IO23" i="69"/>
  <c r="IB30" i="69"/>
  <c r="IA30" i="69"/>
  <c r="JO33" i="69"/>
  <c r="JN33" i="69"/>
  <c r="KB34" i="69"/>
  <c r="KA34" i="69"/>
  <c r="IO35" i="69"/>
  <c r="IN35" i="69"/>
  <c r="JB40" i="69"/>
  <c r="JA40" i="69"/>
  <c r="LR15" i="70"/>
  <c r="LS15" i="70" s="1"/>
  <c r="LM15" i="70"/>
  <c r="LJ15" i="70"/>
  <c r="LN15" i="70" s="1"/>
  <c r="LG15" i="70"/>
  <c r="LD15" i="70"/>
  <c r="LA15" i="70"/>
  <c r="KW15" i="70"/>
  <c r="KZ15" i="70" s="1"/>
  <c r="KQ15" i="70"/>
  <c r="KT15" i="70" s="1"/>
  <c r="KM15" i="70"/>
  <c r="KJ15" i="70"/>
  <c r="KG15" i="70"/>
  <c r="KD15" i="70"/>
  <c r="KN15" i="70" s="1"/>
  <c r="JW15" i="70"/>
  <c r="KA15" i="70" s="1"/>
  <c r="JT15" i="70"/>
  <c r="JQ15" i="70"/>
  <c r="JM15" i="70"/>
  <c r="JJ15" i="70"/>
  <c r="JN15" i="70" s="1"/>
  <c r="JG15" i="70"/>
  <c r="JD15" i="70"/>
  <c r="JA15" i="70"/>
  <c r="IZ15" i="70"/>
  <c r="IW15" i="70"/>
  <c r="IQ15" i="70"/>
  <c r="IT15" i="70" s="1"/>
  <c r="LS14" i="70"/>
  <c r="LR14" i="70"/>
  <c r="LM14" i="70"/>
  <c r="LJ14" i="70"/>
  <c r="LN14" i="70" s="1"/>
  <c r="LG14" i="70"/>
  <c r="LD14" i="70"/>
  <c r="KZ14" i="70"/>
  <c r="KW14" i="70"/>
  <c r="KQ14" i="70"/>
  <c r="LA14" i="70" s="1"/>
  <c r="KM14" i="70"/>
  <c r="KJ14" i="70"/>
  <c r="KG14" i="70"/>
  <c r="KD14" i="70"/>
  <c r="KN14" i="70" s="1"/>
  <c r="JW14" i="70"/>
  <c r="KA14" i="70" s="1"/>
  <c r="JT14" i="70"/>
  <c r="JQ14" i="70"/>
  <c r="JM14" i="70"/>
  <c r="JJ14" i="70"/>
  <c r="JN14" i="70" s="1"/>
  <c r="JG14" i="70"/>
  <c r="JD14" i="70"/>
  <c r="IZ14" i="70"/>
  <c r="IW14" i="70"/>
  <c r="IQ14" i="70"/>
  <c r="IT14" i="70" s="1"/>
  <c r="LM13" i="70"/>
  <c r="LJ13" i="70"/>
  <c r="LN13" i="70" s="1"/>
  <c r="LG13" i="70"/>
  <c r="LD13" i="70"/>
  <c r="KZ13" i="70"/>
  <c r="KW13" i="70"/>
  <c r="KQ13" i="70"/>
  <c r="LA13" i="70" s="1"/>
  <c r="KM13" i="70"/>
  <c r="KJ13" i="70"/>
  <c r="KG13" i="70"/>
  <c r="KD13" i="70"/>
  <c r="KN13" i="70" s="1"/>
  <c r="JW13" i="70"/>
  <c r="KA13" i="70" s="1"/>
  <c r="JQ13" i="70"/>
  <c r="JT13" i="70" s="1"/>
  <c r="JM13" i="70"/>
  <c r="JJ13" i="70"/>
  <c r="JN13" i="70" s="1"/>
  <c r="JG13" i="70"/>
  <c r="JD13" i="70"/>
  <c r="IZ13" i="70"/>
  <c r="IW13" i="70"/>
  <c r="IQ13" i="70"/>
  <c r="JA13" i="70" s="1"/>
  <c r="LS12" i="70"/>
  <c r="LR12" i="70"/>
  <c r="LM12" i="70"/>
  <c r="LJ12" i="70"/>
  <c r="LN12" i="70" s="1"/>
  <c r="LG12" i="70"/>
  <c r="LD12" i="70"/>
  <c r="KZ12" i="70"/>
  <c r="KW12" i="70"/>
  <c r="KQ12" i="70"/>
  <c r="LA12" i="70" s="1"/>
  <c r="KM12" i="70"/>
  <c r="KJ12" i="70"/>
  <c r="KG12" i="70"/>
  <c r="KD12" i="70"/>
  <c r="KN12" i="70" s="1"/>
  <c r="JW12" i="70"/>
  <c r="KA12" i="70" s="1"/>
  <c r="JT12" i="70"/>
  <c r="JQ12" i="70"/>
  <c r="JM12" i="70"/>
  <c r="JJ12" i="70"/>
  <c r="JN12" i="70" s="1"/>
  <c r="JG12" i="70"/>
  <c r="JD12" i="70"/>
  <c r="IZ12" i="70"/>
  <c r="IW12" i="70"/>
  <c r="IQ12" i="70"/>
  <c r="JA12" i="70" s="1"/>
  <c r="LS11" i="70"/>
  <c r="LR11" i="70"/>
  <c r="LM11" i="70"/>
  <c r="LJ11" i="70"/>
  <c r="LN11" i="70" s="1"/>
  <c r="LG11" i="70"/>
  <c r="LD11" i="70"/>
  <c r="KZ11" i="70"/>
  <c r="KW11" i="70"/>
  <c r="KQ11" i="70"/>
  <c r="LA11" i="70" s="1"/>
  <c r="KM11" i="70"/>
  <c r="KJ11" i="70"/>
  <c r="KG11" i="70"/>
  <c r="KD11" i="70"/>
  <c r="KN11" i="70" s="1"/>
  <c r="JW11" i="70"/>
  <c r="KA11" i="70" s="1"/>
  <c r="JT11" i="70"/>
  <c r="JQ11" i="70"/>
  <c r="JM11" i="70"/>
  <c r="JJ11" i="70"/>
  <c r="JN11" i="70" s="1"/>
  <c r="JG11" i="70"/>
  <c r="JD11" i="70"/>
  <c r="IZ11" i="70"/>
  <c r="IW11" i="70"/>
  <c r="IQ11" i="70"/>
  <c r="JA11" i="70" s="1"/>
  <c r="LM10" i="70"/>
  <c r="LJ10" i="70"/>
  <c r="LN10" i="70" s="1"/>
  <c r="LG10" i="70"/>
  <c r="LD10" i="70"/>
  <c r="KZ10" i="70"/>
  <c r="KW10" i="70"/>
  <c r="KQ10" i="70"/>
  <c r="LA10" i="70" s="1"/>
  <c r="KM10" i="70"/>
  <c r="KJ10" i="70"/>
  <c r="KD10" i="70"/>
  <c r="KN10" i="70" s="1"/>
  <c r="JW10" i="70"/>
  <c r="JQ10" i="70"/>
  <c r="JT10" i="70" s="1"/>
  <c r="JM10" i="70"/>
  <c r="JJ10" i="70"/>
  <c r="JG10" i="70"/>
  <c r="JD10" i="70"/>
  <c r="IZ10" i="70"/>
  <c r="IW10" i="70"/>
  <c r="IQ10" i="70"/>
  <c r="JA10" i="70" s="1"/>
  <c r="LS9" i="70"/>
  <c r="LR9" i="70"/>
  <c r="LM9" i="70"/>
  <c r="LJ9" i="70"/>
  <c r="LN9" i="70" s="1"/>
  <c r="LG9" i="70"/>
  <c r="LD9" i="70"/>
  <c r="KZ9" i="70"/>
  <c r="KW9" i="70"/>
  <c r="KQ9" i="70"/>
  <c r="LA9" i="70" s="1"/>
  <c r="KM9" i="70"/>
  <c r="KJ9" i="70"/>
  <c r="KG9" i="70"/>
  <c r="KD9" i="70"/>
  <c r="KN9" i="70" s="1"/>
  <c r="JW9" i="70"/>
  <c r="KA9" i="70" s="1"/>
  <c r="JT9" i="70"/>
  <c r="JQ9" i="70"/>
  <c r="JM9" i="70"/>
  <c r="JJ9" i="70"/>
  <c r="JN9" i="70" s="1"/>
  <c r="JG9" i="70"/>
  <c r="JD9" i="70"/>
  <c r="JA9" i="70"/>
  <c r="IZ9" i="70"/>
  <c r="IW9" i="70"/>
  <c r="IQ9" i="70"/>
  <c r="IT9" i="70" s="1"/>
  <c r="LS8" i="70"/>
  <c r="LR8" i="70"/>
  <c r="LM8" i="70"/>
  <c r="LJ8" i="70"/>
  <c r="LN8" i="70" s="1"/>
  <c r="LG8" i="70"/>
  <c r="LD8" i="70"/>
  <c r="KZ8" i="70"/>
  <c r="KW8" i="70"/>
  <c r="KQ8" i="70"/>
  <c r="LA8" i="70" s="1"/>
  <c r="KM8" i="70"/>
  <c r="KJ8" i="70"/>
  <c r="KG8" i="70"/>
  <c r="KD8" i="70"/>
  <c r="KN8" i="70" s="1"/>
  <c r="JW8" i="70"/>
  <c r="KA8" i="70" s="1"/>
  <c r="JT8" i="70"/>
  <c r="JQ8" i="70"/>
  <c r="JM8" i="70"/>
  <c r="JJ8" i="70"/>
  <c r="JN8" i="70" s="1"/>
  <c r="JG8" i="70"/>
  <c r="JD8" i="70"/>
  <c r="IZ8" i="70"/>
  <c r="IW8" i="70"/>
  <c r="IQ8" i="70"/>
  <c r="JA8" i="70" s="1"/>
  <c r="LS7" i="70"/>
  <c r="LR7" i="70"/>
  <c r="LM7" i="70"/>
  <c r="LJ7" i="70"/>
  <c r="LN7" i="70" s="1"/>
  <c r="LG7" i="70"/>
  <c r="LD7" i="70"/>
  <c r="LA7" i="70"/>
  <c r="KZ7" i="70"/>
  <c r="KW7" i="70"/>
  <c r="KQ7" i="70"/>
  <c r="KT7" i="70" s="1"/>
  <c r="KM7" i="70"/>
  <c r="KJ7" i="70"/>
  <c r="KG7" i="70"/>
  <c r="KD7" i="70"/>
  <c r="KN7" i="70" s="1"/>
  <c r="JW7" i="70"/>
  <c r="KA7" i="70" s="1"/>
  <c r="JT7" i="70"/>
  <c r="JQ7" i="70"/>
  <c r="JM7" i="70"/>
  <c r="JJ7" i="70"/>
  <c r="JN7" i="70" s="1"/>
  <c r="JG7" i="70"/>
  <c r="JD7" i="70"/>
  <c r="JA7" i="70"/>
  <c r="IZ7" i="70"/>
  <c r="IW7" i="70"/>
  <c r="IQ7" i="70"/>
  <c r="IT7" i="70" s="1"/>
  <c r="LS6" i="70"/>
  <c r="LR6" i="70"/>
  <c r="LM6" i="70"/>
  <c r="LJ6" i="70"/>
  <c r="LN6" i="70" s="1"/>
  <c r="LG6" i="70"/>
  <c r="LD6" i="70"/>
  <c r="KZ6" i="70"/>
  <c r="KW6" i="70"/>
  <c r="KQ6" i="70"/>
  <c r="LA6" i="70" s="1"/>
  <c r="KM6" i="70"/>
  <c r="KJ6" i="70"/>
  <c r="KG6" i="70"/>
  <c r="KD6" i="70"/>
  <c r="KN6" i="70" s="1"/>
  <c r="JW6" i="70"/>
  <c r="KA6" i="70" s="1"/>
  <c r="JT6" i="70"/>
  <c r="JQ6" i="70"/>
  <c r="JM6" i="70"/>
  <c r="JJ6" i="70"/>
  <c r="JN6" i="70" s="1"/>
  <c r="JG6" i="70"/>
  <c r="JD6" i="70"/>
  <c r="IZ6" i="70"/>
  <c r="IW6" i="70"/>
  <c r="IQ6" i="70"/>
  <c r="JA6" i="70" s="1"/>
  <c r="LS5" i="70"/>
  <c r="LR5" i="70"/>
  <c r="LM5" i="70"/>
  <c r="LJ5" i="70"/>
  <c r="LN5" i="70" s="1"/>
  <c r="LG5" i="70"/>
  <c r="LD5" i="70"/>
  <c r="KZ5" i="70"/>
  <c r="KW5" i="70"/>
  <c r="KQ5" i="70"/>
  <c r="LA5" i="70" s="1"/>
  <c r="KM5" i="70"/>
  <c r="KJ5" i="70"/>
  <c r="KG5" i="70"/>
  <c r="KD5" i="70"/>
  <c r="KN5" i="70" s="1"/>
  <c r="JW5" i="70"/>
  <c r="KA5" i="70" s="1"/>
  <c r="JT5" i="70"/>
  <c r="JQ5" i="70"/>
  <c r="JM5" i="70"/>
  <c r="JJ5" i="70"/>
  <c r="JN5" i="70" s="1"/>
  <c r="JG5" i="70"/>
  <c r="JD5" i="70"/>
  <c r="IZ5" i="70"/>
  <c r="IW5" i="70"/>
  <c r="IQ5" i="70"/>
  <c r="JA5" i="70" s="1"/>
  <c r="KK21" i="77"/>
  <c r="KO21" i="77" s="1"/>
  <c r="KH21" i="77"/>
  <c r="KE21" i="77"/>
  <c r="JX21" i="77"/>
  <c r="JU21" i="77"/>
  <c r="JR21" i="77"/>
  <c r="JN21" i="77"/>
  <c r="JK21" i="77"/>
  <c r="JE21" i="77"/>
  <c r="JO21" i="77" s="1"/>
  <c r="JB21" i="77"/>
  <c r="JA21" i="77"/>
  <c r="IX21" i="77"/>
  <c r="IR21" i="77"/>
  <c r="IU21" i="77" s="1"/>
  <c r="IK21" i="77"/>
  <c r="IO21" i="77" s="1"/>
  <c r="IH21" i="77"/>
  <c r="IE21" i="77"/>
  <c r="IA21" i="77"/>
  <c r="HU21" i="77"/>
  <c r="HR21" i="77"/>
  <c r="IB21" i="77" s="1"/>
  <c r="KN20" i="77"/>
  <c r="KK20" i="77"/>
  <c r="KE20" i="77"/>
  <c r="KH20" i="77" s="1"/>
  <c r="JX20" i="77"/>
  <c r="KB20" i="77" s="1"/>
  <c r="JU20" i="77"/>
  <c r="JR20" i="77"/>
  <c r="JK20" i="77"/>
  <c r="JE20" i="77"/>
  <c r="JH20" i="77" s="1"/>
  <c r="JB20" i="77"/>
  <c r="JA20" i="77"/>
  <c r="IX20" i="77"/>
  <c r="IR20" i="77"/>
  <c r="IU20" i="77" s="1"/>
  <c r="IO20" i="77"/>
  <c r="IK20" i="77"/>
  <c r="IN20" i="77" s="1"/>
  <c r="IE20" i="77"/>
  <c r="IH20" i="77" s="1"/>
  <c r="IA20" i="77"/>
  <c r="HR20" i="77"/>
  <c r="KN19" i="77"/>
  <c r="KK19" i="77"/>
  <c r="KE19" i="77"/>
  <c r="KO19" i="77" s="1"/>
  <c r="KB19" i="77"/>
  <c r="JX19" i="77"/>
  <c r="KA19" i="77" s="1"/>
  <c r="JR19" i="77"/>
  <c r="JU19" i="77" s="1"/>
  <c r="JK19" i="77"/>
  <c r="JO19" i="77" s="1"/>
  <c r="JH19" i="77"/>
  <c r="JE19" i="77"/>
  <c r="IX19" i="77"/>
  <c r="IR19" i="77"/>
  <c r="IU19" i="77" s="1"/>
  <c r="IN19" i="77"/>
  <c r="IK19" i="77"/>
  <c r="IE19" i="77"/>
  <c r="IH19" i="77" s="1"/>
  <c r="IB19" i="77"/>
  <c r="IA19" i="77"/>
  <c r="HR19" i="77"/>
  <c r="HU19" i="77" s="1"/>
  <c r="KK18" i="77"/>
  <c r="KE18" i="77"/>
  <c r="KH18" i="77" s="1"/>
  <c r="KA18" i="77"/>
  <c r="JX18" i="77"/>
  <c r="JR18" i="77"/>
  <c r="KB18" i="77" s="1"/>
  <c r="JK18" i="77"/>
  <c r="JN18" i="77" s="1"/>
  <c r="JE18" i="77"/>
  <c r="JH18" i="77" s="1"/>
  <c r="IX18" i="77"/>
  <c r="JB18" i="77" s="1"/>
  <c r="IU18" i="77"/>
  <c r="IR18" i="77"/>
  <c r="IK18" i="77"/>
  <c r="IE18" i="77"/>
  <c r="IH18" i="77" s="1"/>
  <c r="IB18" i="77"/>
  <c r="IA18" i="77"/>
  <c r="HR18" i="77"/>
  <c r="HU18" i="77" s="1"/>
  <c r="KS17" i="77"/>
  <c r="KT17" i="77" s="1"/>
  <c r="KK17" i="77"/>
  <c r="KO17" i="77" s="1"/>
  <c r="KH17" i="77"/>
  <c r="KE17" i="77"/>
  <c r="JX17" i="77"/>
  <c r="JU17" i="77"/>
  <c r="JR17" i="77"/>
  <c r="JN17" i="77"/>
  <c r="JK17" i="77"/>
  <c r="JE17" i="77"/>
  <c r="JH17" i="77" s="1"/>
  <c r="JA17" i="77"/>
  <c r="IX17" i="77"/>
  <c r="IU17" i="77"/>
  <c r="IR17" i="77"/>
  <c r="JB17" i="77" s="1"/>
  <c r="IK17" i="77"/>
  <c r="IO17" i="77" s="1"/>
  <c r="IH17" i="77"/>
  <c r="IE17" i="77"/>
  <c r="IA17" i="77"/>
  <c r="HU17" i="77"/>
  <c r="HR17" i="77"/>
  <c r="IB17" i="77" s="1"/>
  <c r="KN16" i="77"/>
  <c r="KK16" i="77"/>
  <c r="KH16" i="77"/>
  <c r="KE16" i="77"/>
  <c r="KO16" i="77" s="1"/>
  <c r="JX16" i="77"/>
  <c r="JU16" i="77"/>
  <c r="JR16" i="77"/>
  <c r="JK16" i="77"/>
  <c r="JO16" i="77" s="1"/>
  <c r="JH16" i="77"/>
  <c r="JE16" i="77"/>
  <c r="JA16" i="77"/>
  <c r="IX16" i="77"/>
  <c r="IR16" i="77"/>
  <c r="IU16" i="77" s="1"/>
  <c r="IN16" i="77"/>
  <c r="IK16" i="77"/>
  <c r="IH16" i="77"/>
  <c r="IE16" i="77"/>
  <c r="IO16" i="77" s="1"/>
  <c r="IA16" i="77"/>
  <c r="HU16" i="77"/>
  <c r="HR16" i="77"/>
  <c r="IB16" i="77" s="1"/>
  <c r="KO15" i="77"/>
  <c r="KN15" i="77"/>
  <c r="KK15" i="77"/>
  <c r="KE15" i="77"/>
  <c r="KH15" i="77" s="1"/>
  <c r="KA15" i="77"/>
  <c r="JX15" i="77"/>
  <c r="JR15" i="77"/>
  <c r="JU15" i="77" s="1"/>
  <c r="JK15" i="77"/>
  <c r="JH15" i="77"/>
  <c r="JE15" i="77"/>
  <c r="JA15" i="77"/>
  <c r="IX15" i="77"/>
  <c r="JB15" i="77" s="1"/>
  <c r="IU15" i="77"/>
  <c r="IR15" i="77"/>
  <c r="IO15" i="77"/>
  <c r="IN15" i="77"/>
  <c r="IK15" i="77"/>
  <c r="IE15" i="77"/>
  <c r="IH15" i="77" s="1"/>
  <c r="IB15" i="77"/>
  <c r="IA15" i="77"/>
  <c r="HR15" i="77"/>
  <c r="HU15" i="77" s="1"/>
  <c r="KN14" i="77"/>
  <c r="KK14" i="77"/>
  <c r="KO14" i="77" s="1"/>
  <c r="KH14" i="77"/>
  <c r="KE14" i="77"/>
  <c r="KA14" i="77"/>
  <c r="JX14" i="77"/>
  <c r="JR14" i="77"/>
  <c r="JU14" i="77" s="1"/>
  <c r="JN14" i="77"/>
  <c r="JK14" i="77"/>
  <c r="JH14" i="77"/>
  <c r="JE14" i="77"/>
  <c r="JO14" i="77" s="1"/>
  <c r="IX14" i="77"/>
  <c r="IU14" i="77"/>
  <c r="IR14" i="77"/>
  <c r="IN14" i="77"/>
  <c r="IK14" i="77"/>
  <c r="IO14" i="77" s="1"/>
  <c r="IH14" i="77"/>
  <c r="IE14" i="77"/>
  <c r="IB14" i="77"/>
  <c r="IA14" i="77"/>
  <c r="HU14" i="77"/>
  <c r="HR14" i="77"/>
  <c r="KK13" i="77"/>
  <c r="KH13" i="77"/>
  <c r="KE13" i="77"/>
  <c r="JX13" i="77"/>
  <c r="KB13" i="77" s="1"/>
  <c r="JU13" i="77"/>
  <c r="JR13" i="77"/>
  <c r="JN13" i="77"/>
  <c r="JK13" i="77"/>
  <c r="JE13" i="77"/>
  <c r="JH13" i="77" s="1"/>
  <c r="JA13" i="77"/>
  <c r="IX13" i="77"/>
  <c r="IU13" i="77"/>
  <c r="IR13" i="77"/>
  <c r="JB13" i="77" s="1"/>
  <c r="IK13" i="77"/>
  <c r="IH13" i="77"/>
  <c r="IE13" i="77"/>
  <c r="IA13" i="77"/>
  <c r="HU13" i="77"/>
  <c r="HR13" i="77"/>
  <c r="IB13" i="77" s="1"/>
  <c r="KN12" i="77"/>
  <c r="KK12" i="77"/>
  <c r="KH12" i="77"/>
  <c r="KE12" i="77"/>
  <c r="KO12" i="77" s="1"/>
  <c r="JX12" i="77"/>
  <c r="JU12" i="77"/>
  <c r="JR12" i="77"/>
  <c r="JK12" i="77"/>
  <c r="JO12" i="77" s="1"/>
  <c r="JH12" i="77"/>
  <c r="JE12" i="77"/>
  <c r="JA12" i="77"/>
  <c r="IX12" i="77"/>
  <c r="IR12" i="77"/>
  <c r="IU12" i="77" s="1"/>
  <c r="IN12" i="77"/>
  <c r="IK12" i="77"/>
  <c r="IH12" i="77"/>
  <c r="IE12" i="77"/>
  <c r="IO12" i="77" s="1"/>
  <c r="IA12" i="77"/>
  <c r="HU12" i="77"/>
  <c r="HR12" i="77"/>
  <c r="IB12" i="77" s="1"/>
  <c r="KO11" i="77"/>
  <c r="KN11" i="77"/>
  <c r="KK11" i="77"/>
  <c r="KE11" i="77"/>
  <c r="KH11" i="77" s="1"/>
  <c r="KA11" i="77"/>
  <c r="JX11" i="77"/>
  <c r="JR11" i="77"/>
  <c r="KB11" i="77" s="1"/>
  <c r="JK11" i="77"/>
  <c r="JH11" i="77"/>
  <c r="JE11" i="77"/>
  <c r="JA11" i="77"/>
  <c r="IX11" i="77"/>
  <c r="JB11" i="77" s="1"/>
  <c r="IU11" i="77"/>
  <c r="IR11" i="77"/>
  <c r="IO11" i="77"/>
  <c r="IN11" i="77"/>
  <c r="IK11" i="77"/>
  <c r="IE11" i="77"/>
  <c r="IH11" i="77" s="1"/>
  <c r="IB11" i="77"/>
  <c r="IA11" i="77"/>
  <c r="HR11" i="77"/>
  <c r="HU11" i="77" s="1"/>
  <c r="KN10" i="77"/>
  <c r="KK10" i="77"/>
  <c r="KO10" i="77" s="1"/>
  <c r="KH10" i="77"/>
  <c r="KE10" i="77"/>
  <c r="KA10" i="77"/>
  <c r="JX10" i="77"/>
  <c r="JR10" i="77"/>
  <c r="JU10" i="77" s="1"/>
  <c r="JN10" i="77"/>
  <c r="JK10" i="77"/>
  <c r="JH10" i="77"/>
  <c r="JE10" i="77"/>
  <c r="JO10" i="77" s="1"/>
  <c r="IX10" i="77"/>
  <c r="IR10" i="77"/>
  <c r="IU10" i="77" s="1"/>
  <c r="IN10" i="77"/>
  <c r="IK10" i="77"/>
  <c r="IO10" i="77" s="1"/>
  <c r="IH10" i="77"/>
  <c r="IE10" i="77"/>
  <c r="IA10" i="77"/>
  <c r="HR10" i="77"/>
  <c r="HU10" i="77" s="1"/>
  <c r="KK9" i="77"/>
  <c r="KH9" i="77"/>
  <c r="KE9" i="77"/>
  <c r="JX9" i="77"/>
  <c r="KB9" i="77" s="1"/>
  <c r="JU9" i="77"/>
  <c r="JR9" i="77"/>
  <c r="JN9" i="77"/>
  <c r="JK9" i="77"/>
  <c r="JE9" i="77"/>
  <c r="JH9" i="77" s="1"/>
  <c r="JA9" i="77"/>
  <c r="IX9" i="77"/>
  <c r="IU9" i="77"/>
  <c r="IR9" i="77"/>
  <c r="JB9" i="77" s="1"/>
  <c r="IK9" i="77"/>
  <c r="IH9" i="77"/>
  <c r="IE9" i="77"/>
  <c r="IA9" i="77"/>
  <c r="HU9" i="77"/>
  <c r="HR9" i="77"/>
  <c r="IB9" i="77" s="1"/>
  <c r="KN8" i="77"/>
  <c r="KK8" i="77"/>
  <c r="KH8" i="77"/>
  <c r="KE8" i="77"/>
  <c r="KO8" i="77" s="1"/>
  <c r="JX8" i="77"/>
  <c r="JU8" i="77"/>
  <c r="JR8" i="77"/>
  <c r="JK8" i="77"/>
  <c r="JO8" i="77" s="1"/>
  <c r="JH8" i="77"/>
  <c r="JE8" i="77"/>
  <c r="JA8" i="77"/>
  <c r="IX8" i="77"/>
  <c r="IR8" i="77"/>
  <c r="IU8" i="77" s="1"/>
  <c r="IN8" i="77"/>
  <c r="IK8" i="77"/>
  <c r="IH8" i="77"/>
  <c r="IE8" i="77"/>
  <c r="IO8" i="77" s="1"/>
  <c r="IA8" i="77"/>
  <c r="HU8" i="77"/>
  <c r="HR8" i="77"/>
  <c r="IB8" i="77" s="1"/>
  <c r="KO7" i="77"/>
  <c r="KN7" i="77"/>
  <c r="KK7" i="77"/>
  <c r="KE7" i="77"/>
  <c r="KH7" i="77" s="1"/>
  <c r="KA7" i="77"/>
  <c r="JX7" i="77"/>
  <c r="JR7" i="77"/>
  <c r="KB7" i="77" s="1"/>
  <c r="JK7" i="77"/>
  <c r="JH7" i="77"/>
  <c r="JE7" i="77"/>
  <c r="JA7" i="77"/>
  <c r="IX7" i="77"/>
  <c r="JB7" i="77" s="1"/>
  <c r="IU7" i="77"/>
  <c r="IR7" i="77"/>
  <c r="IO7" i="77"/>
  <c r="IN7" i="77"/>
  <c r="IK7" i="77"/>
  <c r="IE7" i="77"/>
  <c r="IH7" i="77" s="1"/>
  <c r="IB7" i="77"/>
  <c r="IA7" i="77"/>
  <c r="HR7" i="77"/>
  <c r="HU7" i="77" s="1"/>
  <c r="KN6" i="77"/>
  <c r="KK6" i="77"/>
  <c r="KO6" i="77" s="1"/>
  <c r="KH6" i="77"/>
  <c r="KE6" i="77"/>
  <c r="KA6" i="77"/>
  <c r="JX6" i="77"/>
  <c r="JR6" i="77"/>
  <c r="JU6" i="77" s="1"/>
  <c r="JN6" i="77"/>
  <c r="JK6" i="77"/>
  <c r="JH6" i="77"/>
  <c r="JE6" i="77"/>
  <c r="JO6" i="77" s="1"/>
  <c r="IX6" i="77"/>
  <c r="IU6" i="77"/>
  <c r="IR6" i="77"/>
  <c r="IN6" i="77"/>
  <c r="IK6" i="77"/>
  <c r="IO6" i="77" s="1"/>
  <c r="IH6" i="77"/>
  <c r="IE6" i="77"/>
  <c r="IB6" i="77"/>
  <c r="IA6" i="77"/>
  <c r="HU6" i="77"/>
  <c r="HR6" i="77"/>
  <c r="KK5" i="77"/>
  <c r="KH5" i="77"/>
  <c r="KE5" i="77"/>
  <c r="JX5" i="77"/>
  <c r="KB5" i="77" s="1"/>
  <c r="JU5" i="77"/>
  <c r="JR5" i="77"/>
  <c r="JN5" i="77"/>
  <c r="JK5" i="77"/>
  <c r="JE5" i="77"/>
  <c r="JH5" i="77" s="1"/>
  <c r="JA5" i="77"/>
  <c r="IX5" i="77"/>
  <c r="IU5" i="77"/>
  <c r="IR5" i="77"/>
  <c r="JB5" i="77" s="1"/>
  <c r="IK5" i="77"/>
  <c r="IH5" i="77"/>
  <c r="IE5" i="77"/>
  <c r="IA5" i="77"/>
  <c r="HU5" i="77"/>
  <c r="HR5" i="77"/>
  <c r="IB5" i="77" s="1"/>
  <c r="KS8" i="78"/>
  <c r="KR8" i="78"/>
  <c r="KM8" i="78"/>
  <c r="KG8" i="78"/>
  <c r="KD8" i="78"/>
  <c r="KN8" i="78" s="1"/>
  <c r="JW8" i="78"/>
  <c r="JQ8" i="78"/>
  <c r="JT8" i="78" s="1"/>
  <c r="JN8" i="78"/>
  <c r="JM8" i="78"/>
  <c r="JD8" i="78"/>
  <c r="JG8" i="78" s="1"/>
  <c r="JA8" i="78"/>
  <c r="IZ8" i="78"/>
  <c r="IW8" i="78"/>
  <c r="IQ8" i="78"/>
  <c r="IT8" i="78" s="1"/>
  <c r="IJ8" i="78"/>
  <c r="IM8" i="78" s="1"/>
  <c r="IG8" i="78"/>
  <c r="ID8" i="78"/>
  <c r="HW8" i="78"/>
  <c r="HT8" i="78"/>
  <c r="HQ8" i="78"/>
  <c r="HM8" i="78"/>
  <c r="HG8" i="78"/>
  <c r="HD8" i="78"/>
  <c r="HN8" i="78" s="1"/>
  <c r="KR7" i="78"/>
  <c r="KS7" i="78" s="1"/>
  <c r="KM7" i="78"/>
  <c r="KD7" i="78"/>
  <c r="KN7" i="78" s="1"/>
  <c r="JW7" i="78"/>
  <c r="JZ7" i="78" s="1"/>
  <c r="JQ7" i="78"/>
  <c r="JM7" i="78"/>
  <c r="JG7" i="78"/>
  <c r="JD7" i="78"/>
  <c r="JN7" i="78" s="1"/>
  <c r="IW7" i="78"/>
  <c r="IT7" i="78"/>
  <c r="IQ7" i="78"/>
  <c r="IJ7" i="78"/>
  <c r="IG7" i="78"/>
  <c r="ID7" i="78"/>
  <c r="HW7" i="78"/>
  <c r="HZ7" i="78" s="1"/>
  <c r="HQ7" i="78"/>
  <c r="HT7" i="78" s="1"/>
  <c r="HM7" i="78"/>
  <c r="HD7" i="78"/>
  <c r="HN7" i="78" s="1"/>
  <c r="KR6" i="78"/>
  <c r="KS6" i="78" s="1"/>
  <c r="KM6" i="78"/>
  <c r="KG6" i="78"/>
  <c r="KD6" i="78"/>
  <c r="KN6" i="78" s="1"/>
  <c r="JZ6" i="78"/>
  <c r="JW6" i="78"/>
  <c r="KA6" i="78" s="1"/>
  <c r="JQ6" i="78"/>
  <c r="JT6" i="78" s="1"/>
  <c r="JN6" i="78"/>
  <c r="JM6" i="78"/>
  <c r="JD6" i="78"/>
  <c r="JG6" i="78" s="1"/>
  <c r="IZ6" i="78"/>
  <c r="IW6" i="78"/>
  <c r="IQ6" i="78"/>
  <c r="IT6" i="78" s="1"/>
  <c r="IJ6" i="78"/>
  <c r="IM6" i="78" s="1"/>
  <c r="IG6" i="78"/>
  <c r="ID6" i="78"/>
  <c r="HW6" i="78"/>
  <c r="HT6" i="78"/>
  <c r="HQ6" i="78"/>
  <c r="HM6" i="78"/>
  <c r="HD6" i="78"/>
  <c r="HN6" i="78" s="1"/>
  <c r="KR5" i="78"/>
  <c r="KS5" i="78" s="1"/>
  <c r="KM5" i="78"/>
  <c r="KD5" i="78"/>
  <c r="KN5" i="78" s="1"/>
  <c r="JZ5" i="78"/>
  <c r="JW5" i="78"/>
  <c r="JQ5" i="78"/>
  <c r="JM5" i="78"/>
  <c r="JG5" i="78"/>
  <c r="JD5" i="78"/>
  <c r="JN5" i="78" s="1"/>
  <c r="IW5" i="78"/>
  <c r="IT5" i="78"/>
  <c r="IQ5" i="78"/>
  <c r="IJ5" i="78"/>
  <c r="IG5" i="78"/>
  <c r="ID5" i="78"/>
  <c r="HW5" i="78"/>
  <c r="HZ5" i="78" s="1"/>
  <c r="HQ5" i="78"/>
  <c r="IA5" i="78" s="1"/>
  <c r="HM5" i="78"/>
  <c r="HD5" i="78"/>
  <c r="HN5" i="78" s="1"/>
  <c r="JK20" i="50"/>
  <c r="JO20" i="50" s="1"/>
  <c r="JE20" i="50"/>
  <c r="JH20" i="50" s="1"/>
  <c r="IX20" i="50"/>
  <c r="JA20" i="50" s="1"/>
  <c r="IR20" i="50"/>
  <c r="IU20" i="50" s="1"/>
  <c r="IK20" i="50"/>
  <c r="IO20" i="50" s="1"/>
  <c r="IE20" i="50"/>
  <c r="IH20" i="50" s="1"/>
  <c r="HX20" i="50"/>
  <c r="IA20" i="50" s="1"/>
  <c r="HU20" i="50"/>
  <c r="HR20" i="50"/>
  <c r="JK19" i="50"/>
  <c r="JO19" i="50" s="1"/>
  <c r="JH19" i="50"/>
  <c r="JE19" i="50"/>
  <c r="IX19" i="50"/>
  <c r="JA19" i="50" s="1"/>
  <c r="IR19" i="50"/>
  <c r="IU19" i="50" s="1"/>
  <c r="IK19" i="50"/>
  <c r="IN19" i="50" s="1"/>
  <c r="IE19" i="50"/>
  <c r="IO19" i="50" s="1"/>
  <c r="IA19" i="50"/>
  <c r="HX19" i="50"/>
  <c r="HR19" i="50"/>
  <c r="IB19" i="50" s="1"/>
  <c r="JK18" i="50"/>
  <c r="JN18" i="50" s="1"/>
  <c r="JE18" i="50"/>
  <c r="JO18" i="50" s="1"/>
  <c r="JA18" i="50"/>
  <c r="IX18" i="50"/>
  <c r="IR18" i="50"/>
  <c r="IU18" i="50" s="1"/>
  <c r="IK18" i="50"/>
  <c r="IO18" i="50" s="1"/>
  <c r="IH18" i="50"/>
  <c r="IE18" i="50"/>
  <c r="HX18" i="50"/>
  <c r="HR18" i="50"/>
  <c r="HU18" i="50" s="1"/>
  <c r="JS17" i="50"/>
  <c r="JT17" i="50" s="1"/>
  <c r="JK17" i="50"/>
  <c r="JE17" i="50"/>
  <c r="JH17" i="50" s="1"/>
  <c r="IX17" i="50"/>
  <c r="IR17" i="50"/>
  <c r="IU17" i="50" s="1"/>
  <c r="IN17" i="50"/>
  <c r="IK17" i="50"/>
  <c r="IE17" i="50"/>
  <c r="IH17" i="50" s="1"/>
  <c r="HX17" i="50"/>
  <c r="IA17" i="50" s="1"/>
  <c r="HR17" i="50"/>
  <c r="HU17" i="50" s="1"/>
  <c r="JS16" i="50"/>
  <c r="JT16" i="50" s="1"/>
  <c r="JN16" i="50"/>
  <c r="JK16" i="50"/>
  <c r="JE16" i="50"/>
  <c r="JO16" i="50" s="1"/>
  <c r="IX16" i="50"/>
  <c r="JA16" i="50" s="1"/>
  <c r="IR16" i="50"/>
  <c r="IU16" i="50" s="1"/>
  <c r="IK16" i="50"/>
  <c r="IE16" i="50"/>
  <c r="IH16" i="50" s="1"/>
  <c r="HX16" i="50"/>
  <c r="HR16" i="50"/>
  <c r="HU16" i="50" s="1"/>
  <c r="JK15" i="50"/>
  <c r="JE15" i="50"/>
  <c r="JH15" i="50" s="1"/>
  <c r="IX15" i="50"/>
  <c r="JB15" i="50" s="1"/>
  <c r="IR15" i="50"/>
  <c r="IU15" i="50" s="1"/>
  <c r="IK15" i="50"/>
  <c r="IN15" i="50" s="1"/>
  <c r="IE15" i="50"/>
  <c r="IH15" i="50" s="1"/>
  <c r="HX15" i="50"/>
  <c r="IA15" i="50" s="1"/>
  <c r="HR15" i="50"/>
  <c r="HU15" i="50" s="1"/>
  <c r="JK14" i="50"/>
  <c r="JN14" i="50" s="1"/>
  <c r="JE14" i="50"/>
  <c r="JH14" i="50" s="1"/>
  <c r="IX14" i="50"/>
  <c r="JA14" i="50" s="1"/>
  <c r="IR14" i="50"/>
  <c r="IU14" i="50" s="1"/>
  <c r="IK14" i="50"/>
  <c r="IE14" i="50"/>
  <c r="IH14" i="50" s="1"/>
  <c r="HX14" i="50"/>
  <c r="IB14" i="50" s="1"/>
  <c r="HU14" i="50"/>
  <c r="HR14" i="50"/>
  <c r="JK13" i="50"/>
  <c r="JO13" i="50" s="1"/>
  <c r="JH13" i="50"/>
  <c r="JE13" i="50"/>
  <c r="IX13" i="50"/>
  <c r="JA13" i="50" s="1"/>
  <c r="IU13" i="50"/>
  <c r="IR13" i="50"/>
  <c r="IK13" i="50"/>
  <c r="IN13" i="50" s="1"/>
  <c r="IE13" i="50"/>
  <c r="IO13" i="50" s="1"/>
  <c r="IA13" i="50"/>
  <c r="HX13" i="50"/>
  <c r="HR13" i="50"/>
  <c r="HU13" i="50" s="1"/>
  <c r="JK12" i="50"/>
  <c r="JN12" i="50" s="1"/>
  <c r="JE12" i="50"/>
  <c r="JH12" i="50" s="1"/>
  <c r="JA12" i="50"/>
  <c r="IX12" i="50"/>
  <c r="IR12" i="50"/>
  <c r="IU12" i="50" s="1"/>
  <c r="IK12" i="50"/>
  <c r="IO12" i="50" s="1"/>
  <c r="IH12" i="50"/>
  <c r="IE12" i="50"/>
  <c r="HX12" i="50"/>
  <c r="IA12" i="50" s="1"/>
  <c r="HU12" i="50"/>
  <c r="HR12" i="50"/>
  <c r="JS11" i="50"/>
  <c r="JT11" i="50" s="1"/>
  <c r="JK11" i="50"/>
  <c r="JO11" i="50" s="1"/>
  <c r="JH11" i="50"/>
  <c r="JE11" i="50"/>
  <c r="IX11" i="50"/>
  <c r="JA11" i="50" s="1"/>
  <c r="IR11" i="50"/>
  <c r="IU11" i="50" s="1"/>
  <c r="IK11" i="50"/>
  <c r="IN11" i="50" s="1"/>
  <c r="IE11" i="50"/>
  <c r="IO11" i="50" s="1"/>
  <c r="IA11" i="50"/>
  <c r="HX11" i="50"/>
  <c r="HR11" i="50"/>
  <c r="HU11" i="50" s="1"/>
  <c r="JK10" i="50"/>
  <c r="JN10" i="50" s="1"/>
  <c r="JE10" i="50"/>
  <c r="JH10" i="50" s="1"/>
  <c r="JA10" i="50"/>
  <c r="IX10" i="50"/>
  <c r="IR10" i="50"/>
  <c r="JB10" i="50" s="1"/>
  <c r="IK10" i="50"/>
  <c r="IO10" i="50" s="1"/>
  <c r="IH10" i="50"/>
  <c r="IE10" i="50"/>
  <c r="HX10" i="50"/>
  <c r="HR10" i="50"/>
  <c r="HU10" i="50" s="1"/>
  <c r="JK9" i="50"/>
  <c r="JE9" i="50"/>
  <c r="JH9" i="50" s="1"/>
  <c r="IX9" i="50"/>
  <c r="IR9" i="50"/>
  <c r="IU9" i="50" s="1"/>
  <c r="IN9" i="50"/>
  <c r="IK9" i="50"/>
  <c r="IE9" i="50"/>
  <c r="IH9" i="50" s="1"/>
  <c r="HX9" i="50"/>
  <c r="IA9" i="50" s="1"/>
  <c r="HR9" i="50"/>
  <c r="JN8" i="50"/>
  <c r="JK8" i="50"/>
  <c r="JE8" i="50"/>
  <c r="JH8" i="50" s="1"/>
  <c r="IX8" i="50"/>
  <c r="JA8" i="50" s="1"/>
  <c r="IR8" i="50"/>
  <c r="IU8" i="50" s="1"/>
  <c r="IK8" i="50"/>
  <c r="IE8" i="50"/>
  <c r="IH8" i="50" s="1"/>
  <c r="HX8" i="50"/>
  <c r="HR8" i="50"/>
  <c r="HU8" i="50" s="1"/>
  <c r="JK7" i="50"/>
  <c r="JE7" i="50"/>
  <c r="JH7" i="50" s="1"/>
  <c r="IX7" i="50"/>
  <c r="IR7" i="50"/>
  <c r="IU7" i="50" s="1"/>
  <c r="IK7" i="50"/>
  <c r="IN7" i="50" s="1"/>
  <c r="IE7" i="50"/>
  <c r="IH7" i="50" s="1"/>
  <c r="HX7" i="50"/>
  <c r="IA7" i="50" s="1"/>
  <c r="HR7" i="50"/>
  <c r="HU7" i="50" s="1"/>
  <c r="JO6" i="50"/>
  <c r="JK6" i="50"/>
  <c r="JN6" i="50" s="1"/>
  <c r="JE6" i="50"/>
  <c r="JH6" i="50" s="1"/>
  <c r="JB6" i="50"/>
  <c r="IX6" i="50"/>
  <c r="JA6" i="50" s="1"/>
  <c r="IR6" i="50"/>
  <c r="IU6" i="50" s="1"/>
  <c r="IK6" i="50"/>
  <c r="IO6" i="50" s="1"/>
  <c r="IE6" i="50"/>
  <c r="IH6" i="50" s="1"/>
  <c r="HX6" i="50"/>
  <c r="HU6" i="50"/>
  <c r="HR6" i="50"/>
  <c r="JK5" i="50"/>
  <c r="JE5" i="50"/>
  <c r="JH5" i="50" s="1"/>
  <c r="IX5" i="50"/>
  <c r="IR5" i="50"/>
  <c r="IU5" i="50" s="1"/>
  <c r="IK5" i="50"/>
  <c r="IN5" i="50" s="1"/>
  <c r="IE5" i="50"/>
  <c r="IH5" i="50" s="1"/>
  <c r="IB5" i="50"/>
  <c r="HX5" i="50"/>
  <c r="IA5" i="50" s="1"/>
  <c r="HR5" i="50"/>
  <c r="HU5" i="50" s="1"/>
  <c r="JF45" i="52"/>
  <c r="JG45" i="52" s="1"/>
  <c r="JB45" i="52"/>
  <c r="JA45" i="52"/>
  <c r="IR45" i="52"/>
  <c r="IU45" i="52" s="1"/>
  <c r="IN45" i="52"/>
  <c r="IK45" i="52"/>
  <c r="IE45" i="52"/>
  <c r="IO45" i="52" s="1"/>
  <c r="HX45" i="52"/>
  <c r="IA45" i="52" s="1"/>
  <c r="HR45" i="52"/>
  <c r="HU45" i="52" s="1"/>
  <c r="HK45" i="52"/>
  <c r="HO45" i="52" s="1"/>
  <c r="HH45" i="52"/>
  <c r="HE45" i="52"/>
  <c r="GX45" i="52"/>
  <c r="HA45" i="52" s="1"/>
  <c r="GR45" i="52"/>
  <c r="GU45" i="52" s="1"/>
  <c r="GO45" i="52"/>
  <c r="GN45" i="52"/>
  <c r="GE45" i="52"/>
  <c r="GH45" i="52" s="1"/>
  <c r="JG43" i="52"/>
  <c r="JF43" i="52"/>
  <c r="JA43" i="52"/>
  <c r="IU43" i="52"/>
  <c r="IR43" i="52"/>
  <c r="JB43" i="52" s="1"/>
  <c r="IN43" i="52"/>
  <c r="IK43" i="52"/>
  <c r="IO43" i="52" s="1"/>
  <c r="IH43" i="52"/>
  <c r="IE43" i="52"/>
  <c r="IB43" i="52"/>
  <c r="IA43" i="52"/>
  <c r="HX43" i="52"/>
  <c r="HR43" i="52"/>
  <c r="HU43" i="52" s="1"/>
  <c r="HN43" i="52"/>
  <c r="HK43" i="52"/>
  <c r="HH43" i="52"/>
  <c r="HE43" i="52"/>
  <c r="HO43" i="52" s="1"/>
  <c r="GX43" i="52"/>
  <c r="HB43" i="52" s="1"/>
  <c r="GU43" i="52"/>
  <c r="GR43" i="52"/>
  <c r="GN43" i="52"/>
  <c r="GH43" i="52"/>
  <c r="GE43" i="52"/>
  <c r="GO43" i="52" s="1"/>
  <c r="GR44" i="52"/>
  <c r="GU44" i="52"/>
  <c r="GX44" i="52"/>
  <c r="HA44" i="52" s="1"/>
  <c r="JA38" i="52"/>
  <c r="IR38" i="52"/>
  <c r="IU38" i="52" s="1"/>
  <c r="IN38" i="52"/>
  <c r="IK38" i="52"/>
  <c r="IO38" i="52" s="1"/>
  <c r="IH38" i="52"/>
  <c r="IE38" i="52"/>
  <c r="IB38" i="52"/>
  <c r="HX38" i="52"/>
  <c r="IA38" i="52" s="1"/>
  <c r="HR38" i="52"/>
  <c r="HU38" i="52" s="1"/>
  <c r="HN38" i="52"/>
  <c r="HK38" i="52"/>
  <c r="HO38" i="52" s="1"/>
  <c r="HH38" i="52"/>
  <c r="HE38" i="52"/>
  <c r="GX38" i="52"/>
  <c r="GR38" i="52"/>
  <c r="GU38" i="52" s="1"/>
  <c r="GN38" i="52"/>
  <c r="GE38" i="52"/>
  <c r="GH38" i="52" s="1"/>
  <c r="JA37" i="52"/>
  <c r="IR37" i="52"/>
  <c r="IN37" i="52"/>
  <c r="IK37" i="52"/>
  <c r="IH37" i="52"/>
  <c r="IE37" i="52"/>
  <c r="IO37" i="52" s="1"/>
  <c r="HX37" i="52"/>
  <c r="HR37" i="52"/>
  <c r="HU37" i="52" s="1"/>
  <c r="HN37" i="52"/>
  <c r="HK37" i="52"/>
  <c r="HO37" i="52" s="1"/>
  <c r="HE37" i="52"/>
  <c r="HH37" i="52" s="1"/>
  <c r="HB37" i="52"/>
  <c r="GX37" i="52"/>
  <c r="HA37" i="52" s="1"/>
  <c r="GR37" i="52"/>
  <c r="GU37" i="52" s="1"/>
  <c r="GN37" i="52"/>
  <c r="GE37" i="52"/>
  <c r="JA36" i="52"/>
  <c r="IR36" i="52"/>
  <c r="IU36" i="52" s="1"/>
  <c r="IN36" i="52"/>
  <c r="IK36" i="52"/>
  <c r="IO36" i="52" s="1"/>
  <c r="IH36" i="52"/>
  <c r="IE36" i="52"/>
  <c r="IB36" i="52"/>
  <c r="HX36" i="52"/>
  <c r="IA36" i="52" s="1"/>
  <c r="HR36" i="52"/>
  <c r="HU36" i="52" s="1"/>
  <c r="HN36" i="52"/>
  <c r="HK36" i="52"/>
  <c r="HH36" i="52"/>
  <c r="HE36" i="52"/>
  <c r="HO36" i="52" s="1"/>
  <c r="GX36" i="52"/>
  <c r="GR36" i="52"/>
  <c r="GU36" i="52" s="1"/>
  <c r="GN36" i="52"/>
  <c r="GE36" i="52"/>
  <c r="GH36" i="52" s="1"/>
  <c r="JA35" i="52"/>
  <c r="IR35" i="52"/>
  <c r="IN35" i="52"/>
  <c r="IK35" i="52"/>
  <c r="IH35" i="52"/>
  <c r="IE35" i="52"/>
  <c r="IO35" i="52" s="1"/>
  <c r="HX35" i="52"/>
  <c r="HR35" i="52"/>
  <c r="HU35" i="52" s="1"/>
  <c r="HN35" i="52"/>
  <c r="HK35" i="52"/>
  <c r="HO35" i="52" s="1"/>
  <c r="HH35" i="52"/>
  <c r="HE35" i="52"/>
  <c r="HB35" i="52"/>
  <c r="GX35" i="52"/>
  <c r="HA35" i="52" s="1"/>
  <c r="GR35" i="52"/>
  <c r="GU35" i="52" s="1"/>
  <c r="GN35" i="52"/>
  <c r="GE35" i="52"/>
  <c r="JA34" i="52"/>
  <c r="IR34" i="52"/>
  <c r="IU34" i="52" s="1"/>
  <c r="IN34" i="52"/>
  <c r="IK34" i="52"/>
  <c r="IO34" i="52" s="1"/>
  <c r="IH34" i="52"/>
  <c r="IE34" i="52"/>
  <c r="IB34" i="52"/>
  <c r="HX34" i="52"/>
  <c r="IA34" i="52" s="1"/>
  <c r="HR34" i="52"/>
  <c r="HU34" i="52" s="1"/>
  <c r="HN34" i="52"/>
  <c r="HK34" i="52"/>
  <c r="HH34" i="52"/>
  <c r="HE34" i="52"/>
  <c r="HO34" i="52" s="1"/>
  <c r="GX34" i="52"/>
  <c r="GR34" i="52"/>
  <c r="GU34" i="52" s="1"/>
  <c r="GN34" i="52"/>
  <c r="GE34" i="52"/>
  <c r="GH34" i="52" s="1"/>
  <c r="JF33" i="52"/>
  <c r="JG33" i="52" s="1"/>
  <c r="JA33" i="52"/>
  <c r="IR33" i="52"/>
  <c r="IN33" i="52"/>
  <c r="IK33" i="52"/>
  <c r="IH33" i="52"/>
  <c r="IE33" i="52"/>
  <c r="IO33" i="52" s="1"/>
  <c r="HX33" i="52"/>
  <c r="HR33" i="52"/>
  <c r="HU33" i="52" s="1"/>
  <c r="HN33" i="52"/>
  <c r="HK33" i="52"/>
  <c r="HO33" i="52" s="1"/>
  <c r="HH33" i="52"/>
  <c r="HE33" i="52"/>
  <c r="HB33" i="52"/>
  <c r="GX33" i="52"/>
  <c r="HA33" i="52" s="1"/>
  <c r="GR33" i="52"/>
  <c r="GU33" i="52" s="1"/>
  <c r="GN33" i="52"/>
  <c r="GE33" i="52"/>
  <c r="JF32" i="52"/>
  <c r="JG32" i="52" s="1"/>
  <c r="JA32" i="52"/>
  <c r="IR32" i="52"/>
  <c r="IU32" i="52" s="1"/>
  <c r="IN32" i="52"/>
  <c r="IK32" i="52"/>
  <c r="IO32" i="52" s="1"/>
  <c r="IH32" i="52"/>
  <c r="IE32" i="52"/>
  <c r="IB32" i="52"/>
  <c r="HX32" i="52"/>
  <c r="IA32" i="52" s="1"/>
  <c r="HR32" i="52"/>
  <c r="HU32" i="52" s="1"/>
  <c r="HN32" i="52"/>
  <c r="HK32" i="52"/>
  <c r="HH32" i="52"/>
  <c r="HE32" i="52"/>
  <c r="HO32" i="52" s="1"/>
  <c r="GX32" i="52"/>
  <c r="GR32" i="52"/>
  <c r="GU32" i="52" s="1"/>
  <c r="GN32" i="52"/>
  <c r="GE32" i="52"/>
  <c r="GH32" i="52" s="1"/>
  <c r="JA31" i="52"/>
  <c r="IR31" i="52"/>
  <c r="IN31" i="52"/>
  <c r="IK31" i="52"/>
  <c r="IH31" i="52"/>
  <c r="IE31" i="52"/>
  <c r="IO31" i="52" s="1"/>
  <c r="HX31" i="52"/>
  <c r="HR31" i="52"/>
  <c r="HU31" i="52" s="1"/>
  <c r="HN31" i="52"/>
  <c r="HK31" i="52"/>
  <c r="HO31" i="52" s="1"/>
  <c r="HH31" i="52"/>
  <c r="HE31" i="52"/>
  <c r="HB31" i="52"/>
  <c r="GX31" i="52"/>
  <c r="HA31" i="52" s="1"/>
  <c r="GR31" i="52"/>
  <c r="GU31" i="52" s="1"/>
  <c r="GN31" i="52"/>
  <c r="GE31" i="52"/>
  <c r="JF30" i="52"/>
  <c r="JG30" i="52" s="1"/>
  <c r="JA30" i="52"/>
  <c r="IX30" i="52"/>
  <c r="JB30" i="52" s="1"/>
  <c r="IU30" i="52"/>
  <c r="IR30" i="52"/>
  <c r="IK30" i="52"/>
  <c r="IN30" i="52" s="1"/>
  <c r="IE30" i="52"/>
  <c r="IH30" i="52" s="1"/>
  <c r="IA30" i="52"/>
  <c r="HX30" i="52"/>
  <c r="HU30" i="52"/>
  <c r="HR30" i="52"/>
  <c r="IB30" i="52" s="1"/>
  <c r="HK30" i="52"/>
  <c r="HE30" i="52"/>
  <c r="HH30" i="52" s="1"/>
  <c r="HA30" i="52"/>
  <c r="GX30" i="52"/>
  <c r="HB30" i="52" s="1"/>
  <c r="GU30" i="52"/>
  <c r="GR30" i="52"/>
  <c r="GO30" i="52"/>
  <c r="GN30" i="52"/>
  <c r="GH30" i="52"/>
  <c r="GE30" i="52"/>
  <c r="JB29" i="52"/>
  <c r="JA29" i="52"/>
  <c r="IU29" i="52"/>
  <c r="IR29" i="52"/>
  <c r="IK29" i="52"/>
  <c r="IE29" i="52"/>
  <c r="IH29" i="52" s="1"/>
  <c r="IA29" i="52"/>
  <c r="HX29" i="52"/>
  <c r="IB29" i="52" s="1"/>
  <c r="HU29" i="52"/>
  <c r="HR29" i="52"/>
  <c r="HK29" i="52"/>
  <c r="HN29" i="52" s="1"/>
  <c r="HE29" i="52"/>
  <c r="HH29" i="52" s="1"/>
  <c r="HA29" i="52"/>
  <c r="GX29" i="52"/>
  <c r="GU29" i="52"/>
  <c r="GR29" i="52"/>
  <c r="HB29" i="52" s="1"/>
  <c r="GO29" i="52"/>
  <c r="GN29" i="52"/>
  <c r="GH29" i="52"/>
  <c r="GE29" i="52"/>
  <c r="JG28" i="52"/>
  <c r="JF28" i="52"/>
  <c r="JB28" i="52"/>
  <c r="JA28" i="52"/>
  <c r="IU28" i="52"/>
  <c r="IR28" i="52"/>
  <c r="IO28" i="52"/>
  <c r="IK28" i="52"/>
  <c r="IN28" i="52" s="1"/>
  <c r="IE28" i="52"/>
  <c r="IH28" i="52" s="1"/>
  <c r="IA28" i="52"/>
  <c r="HX28" i="52"/>
  <c r="HU28" i="52"/>
  <c r="HR28" i="52"/>
  <c r="IB28" i="52" s="1"/>
  <c r="HK28" i="52"/>
  <c r="HE28" i="52"/>
  <c r="HH28" i="52" s="1"/>
  <c r="HA28" i="52"/>
  <c r="GX28" i="52"/>
  <c r="HB28" i="52" s="1"/>
  <c r="GU28" i="52"/>
  <c r="GR28" i="52"/>
  <c r="GO28" i="52"/>
  <c r="GN28" i="52"/>
  <c r="GH28" i="52"/>
  <c r="GE28" i="52"/>
  <c r="JB27" i="52"/>
  <c r="JA27" i="52"/>
  <c r="IU27" i="52"/>
  <c r="IR27" i="52"/>
  <c r="IK27" i="52"/>
  <c r="IE27" i="52"/>
  <c r="IH27" i="52" s="1"/>
  <c r="IA27" i="52"/>
  <c r="HX27" i="52"/>
  <c r="IB27" i="52" s="1"/>
  <c r="HU27" i="52"/>
  <c r="HR27" i="52"/>
  <c r="HO27" i="52"/>
  <c r="HK27" i="52"/>
  <c r="HN27" i="52" s="1"/>
  <c r="HE27" i="52"/>
  <c r="HH27" i="52" s="1"/>
  <c r="HA27" i="52"/>
  <c r="GX27" i="52"/>
  <c r="GU27" i="52"/>
  <c r="GR27" i="52"/>
  <c r="HB27" i="52" s="1"/>
  <c r="GO27" i="52"/>
  <c r="GN27" i="52"/>
  <c r="GH27" i="52"/>
  <c r="GE27" i="52"/>
  <c r="JB26" i="52"/>
  <c r="JA26" i="52"/>
  <c r="IU26" i="52"/>
  <c r="IR26" i="52"/>
  <c r="IK26" i="52"/>
  <c r="IN26" i="52" s="1"/>
  <c r="IE26" i="52"/>
  <c r="IH26" i="52" s="1"/>
  <c r="IA26" i="52"/>
  <c r="HX26" i="52"/>
  <c r="HU26" i="52"/>
  <c r="HR26" i="52"/>
  <c r="IB26" i="52" s="1"/>
  <c r="HK26" i="52"/>
  <c r="HE26" i="52"/>
  <c r="HH26" i="52" s="1"/>
  <c r="HA26" i="52"/>
  <c r="GX26" i="52"/>
  <c r="HB26" i="52" s="1"/>
  <c r="GU26" i="52"/>
  <c r="GR26" i="52"/>
  <c r="GO26" i="52"/>
  <c r="GN26" i="52"/>
  <c r="GH26" i="52"/>
  <c r="GE26" i="52"/>
  <c r="JB25" i="52"/>
  <c r="JA25" i="52"/>
  <c r="IR25" i="52"/>
  <c r="IU25" i="52" s="1"/>
  <c r="IK25" i="52"/>
  <c r="IE25" i="52"/>
  <c r="IH25" i="52" s="1"/>
  <c r="IA25" i="52"/>
  <c r="HX25" i="52"/>
  <c r="IB25" i="52" s="1"/>
  <c r="HU25" i="52"/>
  <c r="HR25" i="52"/>
  <c r="HK25" i="52"/>
  <c r="HN25" i="52" s="1"/>
  <c r="HE25" i="52"/>
  <c r="HH25" i="52" s="1"/>
  <c r="HA25" i="52"/>
  <c r="GX25" i="52"/>
  <c r="GU25" i="52"/>
  <c r="GR25" i="52"/>
  <c r="HB25" i="52" s="1"/>
  <c r="GO25" i="52"/>
  <c r="GN25" i="52"/>
  <c r="GH25" i="52"/>
  <c r="GE25" i="52"/>
  <c r="JG24" i="52"/>
  <c r="JF24" i="52"/>
  <c r="JB24" i="52"/>
  <c r="JA24" i="52"/>
  <c r="IU24" i="52"/>
  <c r="IR24" i="52"/>
  <c r="IO24" i="52"/>
  <c r="IK24" i="52"/>
  <c r="IN24" i="52" s="1"/>
  <c r="IE24" i="52"/>
  <c r="IH24" i="52" s="1"/>
  <c r="IA24" i="52"/>
  <c r="HX24" i="52"/>
  <c r="HU24" i="52"/>
  <c r="HR24" i="52"/>
  <c r="IB24" i="52" s="1"/>
  <c r="HK24" i="52"/>
  <c r="HE24" i="52"/>
  <c r="HH24" i="52" s="1"/>
  <c r="HA24" i="52"/>
  <c r="GX24" i="52"/>
  <c r="HB24" i="52" s="1"/>
  <c r="GU24" i="52"/>
  <c r="GR24" i="52"/>
  <c r="GO24" i="52"/>
  <c r="GN24" i="52"/>
  <c r="GH24" i="52"/>
  <c r="GE24" i="52"/>
  <c r="JB23" i="52"/>
  <c r="JA23" i="52"/>
  <c r="IU23" i="52"/>
  <c r="IR23" i="52"/>
  <c r="IK23" i="52"/>
  <c r="IE23" i="52"/>
  <c r="IH23" i="52" s="1"/>
  <c r="IA23" i="52"/>
  <c r="HX23" i="52"/>
  <c r="IB23" i="52" s="1"/>
  <c r="HU23" i="52"/>
  <c r="HR23" i="52"/>
  <c r="HO23" i="52"/>
  <c r="HK23" i="52"/>
  <c r="HN23" i="52" s="1"/>
  <c r="HE23" i="52"/>
  <c r="HH23" i="52" s="1"/>
  <c r="HA23" i="52"/>
  <c r="GX23" i="52"/>
  <c r="GU23" i="52"/>
  <c r="GR23" i="52"/>
  <c r="HB23" i="52" s="1"/>
  <c r="GO23" i="52"/>
  <c r="GN23" i="52"/>
  <c r="GH23" i="52"/>
  <c r="GE23" i="52"/>
  <c r="JB22" i="52"/>
  <c r="JA22" i="52"/>
  <c r="IU22" i="52"/>
  <c r="IR22" i="52"/>
  <c r="IK22" i="52"/>
  <c r="IN22" i="52" s="1"/>
  <c r="IE22" i="52"/>
  <c r="IH22" i="52" s="1"/>
  <c r="IA22" i="52"/>
  <c r="HX22" i="52"/>
  <c r="HU22" i="52"/>
  <c r="HR22" i="52"/>
  <c r="IB22" i="52" s="1"/>
  <c r="HK22" i="52"/>
  <c r="HE22" i="52"/>
  <c r="HH22" i="52" s="1"/>
  <c r="HA22" i="52"/>
  <c r="GX22" i="52"/>
  <c r="HB22" i="52" s="1"/>
  <c r="GU22" i="52"/>
  <c r="GR22" i="52"/>
  <c r="GO22" i="52"/>
  <c r="GN22" i="52"/>
  <c r="GH22" i="52"/>
  <c r="GE22" i="52"/>
  <c r="JA21" i="52"/>
  <c r="IR21" i="52"/>
  <c r="JB21" i="52" s="1"/>
  <c r="IK21" i="52"/>
  <c r="IN21" i="52" s="1"/>
  <c r="IE21" i="52"/>
  <c r="IH21" i="52" s="1"/>
  <c r="IA21" i="52"/>
  <c r="HX21" i="52"/>
  <c r="IB21" i="52" s="1"/>
  <c r="HU21" i="52"/>
  <c r="HR21" i="52"/>
  <c r="HO21" i="52"/>
  <c r="HK21" i="52"/>
  <c r="HN21" i="52" s="1"/>
  <c r="HE21" i="52"/>
  <c r="HH21" i="52" s="1"/>
  <c r="HA21" i="52"/>
  <c r="GX21" i="52"/>
  <c r="GU21" i="52"/>
  <c r="GR21" i="52"/>
  <c r="HB21" i="52" s="1"/>
  <c r="GO21" i="52"/>
  <c r="GN21" i="52"/>
  <c r="GH21" i="52"/>
  <c r="GE21" i="52"/>
  <c r="JA20" i="52"/>
  <c r="IR20" i="52"/>
  <c r="JB20" i="52" s="1"/>
  <c r="IK20" i="52"/>
  <c r="IN20" i="52" s="1"/>
  <c r="IE20" i="52"/>
  <c r="IH20" i="52" s="1"/>
  <c r="IA20" i="52"/>
  <c r="HX20" i="52"/>
  <c r="HU20" i="52"/>
  <c r="HR20" i="52"/>
  <c r="IB20" i="52" s="1"/>
  <c r="HO20" i="52"/>
  <c r="HK20" i="52"/>
  <c r="HN20" i="52" s="1"/>
  <c r="HE20" i="52"/>
  <c r="HH20" i="52" s="1"/>
  <c r="HA20" i="52"/>
  <c r="GX20" i="52"/>
  <c r="HB20" i="52" s="1"/>
  <c r="GU20" i="52"/>
  <c r="GR20" i="52"/>
  <c r="GO20" i="52"/>
  <c r="GN20" i="52"/>
  <c r="GH20" i="52"/>
  <c r="GE20" i="52"/>
  <c r="JB19" i="52"/>
  <c r="JA19" i="52"/>
  <c r="IU19" i="52"/>
  <c r="IR19" i="52"/>
  <c r="IK19" i="52"/>
  <c r="IN19" i="52" s="1"/>
  <c r="IE19" i="52"/>
  <c r="IH19" i="52" s="1"/>
  <c r="IA19" i="52"/>
  <c r="HX19" i="52"/>
  <c r="IB19" i="52" s="1"/>
  <c r="HU19" i="52"/>
  <c r="HR19" i="52"/>
  <c r="HO19" i="52"/>
  <c r="HK19" i="52"/>
  <c r="HN19" i="52" s="1"/>
  <c r="HE19" i="52"/>
  <c r="HH19" i="52" s="1"/>
  <c r="HB19" i="52"/>
  <c r="HA19" i="52"/>
  <c r="GX19" i="52"/>
  <c r="GR19" i="52"/>
  <c r="GU19" i="52" s="1"/>
  <c r="GN19" i="52"/>
  <c r="GE19" i="52"/>
  <c r="GO19" i="52" s="1"/>
  <c r="JB18" i="52"/>
  <c r="JA18" i="52"/>
  <c r="IU18" i="52"/>
  <c r="IR18" i="52"/>
  <c r="IN18" i="52"/>
  <c r="IK18" i="52"/>
  <c r="IO18" i="52" s="1"/>
  <c r="IE18" i="52"/>
  <c r="IH18" i="52" s="1"/>
  <c r="IA18" i="52"/>
  <c r="HX18" i="52"/>
  <c r="HU18" i="52"/>
  <c r="HR18" i="52"/>
  <c r="IB18" i="52" s="1"/>
  <c r="HO18" i="52"/>
  <c r="HK18" i="52"/>
  <c r="HN18" i="52" s="1"/>
  <c r="HH18" i="52"/>
  <c r="HE18" i="52"/>
  <c r="HA18" i="52"/>
  <c r="GX18" i="52"/>
  <c r="HB18" i="52" s="1"/>
  <c r="GU18" i="52"/>
  <c r="GR18" i="52"/>
  <c r="GO18" i="52"/>
  <c r="GN18" i="52"/>
  <c r="GH18" i="52"/>
  <c r="GE18" i="52"/>
  <c r="JG17" i="52"/>
  <c r="JF17" i="52"/>
  <c r="JA17" i="52"/>
  <c r="IU17" i="52"/>
  <c r="IR17" i="52"/>
  <c r="JB17" i="52" s="1"/>
  <c r="IK17" i="52"/>
  <c r="IN17" i="52" s="1"/>
  <c r="IH17" i="52"/>
  <c r="IE17" i="52"/>
  <c r="IO17" i="52" s="1"/>
  <c r="HX17" i="52"/>
  <c r="IB17" i="52" s="1"/>
  <c r="HU17" i="52"/>
  <c r="HR17" i="52"/>
  <c r="HN17" i="52"/>
  <c r="HK17" i="52"/>
  <c r="HO17" i="52" s="1"/>
  <c r="HH17" i="52"/>
  <c r="HE17" i="52"/>
  <c r="HA17" i="52"/>
  <c r="GX17" i="52"/>
  <c r="GR17" i="52"/>
  <c r="GU17" i="52" s="1"/>
  <c r="GN17" i="52"/>
  <c r="GE17" i="52"/>
  <c r="GO17" i="52" s="1"/>
  <c r="JA16" i="52"/>
  <c r="IU16" i="52"/>
  <c r="IR16" i="52"/>
  <c r="JB16" i="52" s="1"/>
  <c r="IN16" i="52"/>
  <c r="IK16" i="52"/>
  <c r="IO16" i="52" s="1"/>
  <c r="IH16" i="52"/>
  <c r="IE16" i="52"/>
  <c r="IA16" i="52"/>
  <c r="HX16" i="52"/>
  <c r="HR16" i="52"/>
  <c r="IB16" i="52" s="1"/>
  <c r="HN16" i="52"/>
  <c r="HK16" i="52"/>
  <c r="HH16" i="52"/>
  <c r="HE16" i="52"/>
  <c r="HO16" i="52" s="1"/>
  <c r="GX16" i="52"/>
  <c r="HB16" i="52" s="1"/>
  <c r="GU16" i="52"/>
  <c r="GR16" i="52"/>
  <c r="GN16" i="52"/>
  <c r="GH16" i="52"/>
  <c r="GE16" i="52"/>
  <c r="GO16" i="52" s="1"/>
  <c r="JA15" i="52"/>
  <c r="IR15" i="52"/>
  <c r="JB15" i="52" s="1"/>
  <c r="IN15" i="52"/>
  <c r="IK15" i="52"/>
  <c r="IH15" i="52"/>
  <c r="IE15" i="52"/>
  <c r="IO15" i="52" s="1"/>
  <c r="HX15" i="52"/>
  <c r="IB15" i="52" s="1"/>
  <c r="HU15" i="52"/>
  <c r="HR15" i="52"/>
  <c r="HN15" i="52"/>
  <c r="HK15" i="52"/>
  <c r="HO15" i="52" s="1"/>
  <c r="HH15" i="52"/>
  <c r="HE15" i="52"/>
  <c r="HA15" i="52"/>
  <c r="GX15" i="52"/>
  <c r="GR15" i="52"/>
  <c r="GU15" i="52" s="1"/>
  <c r="GN15" i="52"/>
  <c r="GE15" i="52"/>
  <c r="GO15" i="52" s="1"/>
  <c r="JA14" i="52"/>
  <c r="IU14" i="52"/>
  <c r="IR14" i="52"/>
  <c r="JB14" i="52" s="1"/>
  <c r="IN14" i="52"/>
  <c r="IK14" i="52"/>
  <c r="IO14" i="52" s="1"/>
  <c r="IH14" i="52"/>
  <c r="IE14" i="52"/>
  <c r="IA14" i="52"/>
  <c r="HX14" i="52"/>
  <c r="HR14" i="52"/>
  <c r="IB14" i="52" s="1"/>
  <c r="HN14" i="52"/>
  <c r="HK14" i="52"/>
  <c r="HH14" i="52"/>
  <c r="HE14" i="52"/>
  <c r="HO14" i="52" s="1"/>
  <c r="GX14" i="52"/>
  <c r="HB14" i="52" s="1"/>
  <c r="GU14" i="52"/>
  <c r="GR14" i="52"/>
  <c r="GN14" i="52"/>
  <c r="GH14" i="52"/>
  <c r="GE14" i="52"/>
  <c r="GO14" i="52" s="1"/>
  <c r="JA13" i="52"/>
  <c r="IR13" i="52"/>
  <c r="JB13" i="52" s="1"/>
  <c r="IN13" i="52"/>
  <c r="IK13" i="52"/>
  <c r="IH13" i="52"/>
  <c r="IE13" i="52"/>
  <c r="IO13" i="52" s="1"/>
  <c r="HX13" i="52"/>
  <c r="IB13" i="52" s="1"/>
  <c r="HU13" i="52"/>
  <c r="HR13" i="52"/>
  <c r="HN13" i="52"/>
  <c r="HK13" i="52"/>
  <c r="HO13" i="52" s="1"/>
  <c r="HH13" i="52"/>
  <c r="HE13" i="52"/>
  <c r="HA13" i="52"/>
  <c r="GX13" i="52"/>
  <c r="GR13" i="52"/>
  <c r="HB13" i="52" s="1"/>
  <c r="GN13" i="52"/>
  <c r="GE13" i="52"/>
  <c r="GO13" i="52" s="1"/>
  <c r="JA12" i="52"/>
  <c r="IU12" i="52"/>
  <c r="IR12" i="52"/>
  <c r="JB12" i="52" s="1"/>
  <c r="IN12" i="52"/>
  <c r="IK12" i="52"/>
  <c r="IO12" i="52" s="1"/>
  <c r="IH12" i="52"/>
  <c r="IE12" i="52"/>
  <c r="IA12" i="52"/>
  <c r="HX12" i="52"/>
  <c r="HR12" i="52"/>
  <c r="HU12" i="52" s="1"/>
  <c r="HN12" i="52"/>
  <c r="HK12" i="52"/>
  <c r="HH12" i="52"/>
  <c r="HE12" i="52"/>
  <c r="HO12" i="52" s="1"/>
  <c r="GX12" i="52"/>
  <c r="HB12" i="52" s="1"/>
  <c r="GU12" i="52"/>
  <c r="GR12" i="52"/>
  <c r="GN12" i="52"/>
  <c r="GH12" i="52"/>
  <c r="GE12" i="52"/>
  <c r="GO12" i="52" s="1"/>
  <c r="JA11" i="52"/>
  <c r="IR11" i="52"/>
  <c r="JB11" i="52" s="1"/>
  <c r="IN11" i="52"/>
  <c r="IK11" i="52"/>
  <c r="IH11" i="52"/>
  <c r="IE11" i="52"/>
  <c r="IO11" i="52" s="1"/>
  <c r="HX11" i="52"/>
  <c r="IB11" i="52" s="1"/>
  <c r="HU11" i="52"/>
  <c r="HR11" i="52"/>
  <c r="HN11" i="52"/>
  <c r="HK11" i="52"/>
  <c r="HO11" i="52" s="1"/>
  <c r="HH11" i="52"/>
  <c r="HE11" i="52"/>
  <c r="HA11" i="52"/>
  <c r="GX11" i="52"/>
  <c r="GR11" i="52"/>
  <c r="GU11" i="52" s="1"/>
  <c r="GN11" i="52"/>
  <c r="GE11" i="52"/>
  <c r="GO11" i="52" s="1"/>
  <c r="JA10" i="52"/>
  <c r="IU10" i="52"/>
  <c r="IR10" i="52"/>
  <c r="JB10" i="52" s="1"/>
  <c r="IN10" i="52"/>
  <c r="IK10" i="52"/>
  <c r="IO10" i="52" s="1"/>
  <c r="IH10" i="52"/>
  <c r="IE10" i="52"/>
  <c r="IA10" i="52"/>
  <c r="HX10" i="52"/>
  <c r="HR10" i="52"/>
  <c r="IB10" i="52" s="1"/>
  <c r="HN10" i="52"/>
  <c r="HK10" i="52"/>
  <c r="HH10" i="52"/>
  <c r="HE10" i="52"/>
  <c r="HO10" i="52" s="1"/>
  <c r="GX10" i="52"/>
  <c r="HB10" i="52" s="1"/>
  <c r="GU10" i="52"/>
  <c r="GR10" i="52"/>
  <c r="GN10" i="52"/>
  <c r="GH10" i="52"/>
  <c r="GE10" i="52"/>
  <c r="GO10" i="52" s="1"/>
  <c r="JA9" i="52"/>
  <c r="IR9" i="52"/>
  <c r="JB9" i="52" s="1"/>
  <c r="IN9" i="52"/>
  <c r="IK9" i="52"/>
  <c r="IH9" i="52"/>
  <c r="IE9" i="52"/>
  <c r="IO9" i="52" s="1"/>
  <c r="HX9" i="52"/>
  <c r="IB9" i="52" s="1"/>
  <c r="HU9" i="52"/>
  <c r="HR9" i="52"/>
  <c r="HN9" i="52"/>
  <c r="HK9" i="52"/>
  <c r="HO9" i="52" s="1"/>
  <c r="HH9" i="52"/>
  <c r="HE9" i="52"/>
  <c r="HA9" i="52"/>
  <c r="GX9" i="52"/>
  <c r="GR9" i="52"/>
  <c r="HB9" i="52" s="1"/>
  <c r="GN9" i="52"/>
  <c r="GE9" i="52"/>
  <c r="GO9" i="52" s="1"/>
  <c r="JG8" i="52"/>
  <c r="JF8" i="52"/>
  <c r="JA8" i="52"/>
  <c r="IU8" i="52"/>
  <c r="IR8" i="52"/>
  <c r="JB8" i="52" s="1"/>
  <c r="IN8" i="52"/>
  <c r="IK8" i="52"/>
  <c r="IO8" i="52" s="1"/>
  <c r="IH8" i="52"/>
  <c r="IE8" i="52"/>
  <c r="IA8" i="52"/>
  <c r="HX8" i="52"/>
  <c r="HR8" i="52"/>
  <c r="HU8" i="52" s="1"/>
  <c r="HN8" i="52"/>
  <c r="HK8" i="52"/>
  <c r="HH8" i="52"/>
  <c r="HE8" i="52"/>
  <c r="HO8" i="52" s="1"/>
  <c r="GX8" i="52"/>
  <c r="HB8" i="52" s="1"/>
  <c r="GU8" i="52"/>
  <c r="GR8" i="52"/>
  <c r="GN8" i="52"/>
  <c r="GH8" i="52"/>
  <c r="GE8" i="52"/>
  <c r="GO8" i="52" s="1"/>
  <c r="JA7" i="52"/>
  <c r="IR7" i="52"/>
  <c r="JB7" i="52" s="1"/>
  <c r="IN7" i="52"/>
  <c r="IK7" i="52"/>
  <c r="IH7" i="52"/>
  <c r="IE7" i="52"/>
  <c r="IO7" i="52" s="1"/>
  <c r="HX7" i="52"/>
  <c r="IB7" i="52" s="1"/>
  <c r="HU7" i="52"/>
  <c r="HR7" i="52"/>
  <c r="HN7" i="52"/>
  <c r="HK7" i="52"/>
  <c r="HO7" i="52" s="1"/>
  <c r="HH7" i="52"/>
  <c r="HE7" i="52"/>
  <c r="HA7" i="52"/>
  <c r="GX7" i="52"/>
  <c r="GR7" i="52"/>
  <c r="GU7" i="52" s="1"/>
  <c r="GN7" i="52"/>
  <c r="GE7" i="52"/>
  <c r="GO7" i="52" s="1"/>
  <c r="JA6" i="52"/>
  <c r="IU6" i="52"/>
  <c r="IR6" i="52"/>
  <c r="JB6" i="52" s="1"/>
  <c r="IN6" i="52"/>
  <c r="IK6" i="52"/>
  <c r="IO6" i="52" s="1"/>
  <c r="IH6" i="52"/>
  <c r="IE6" i="52"/>
  <c r="IA6" i="52"/>
  <c r="HX6" i="52"/>
  <c r="HR6" i="52"/>
  <c r="IB6" i="52" s="1"/>
  <c r="HN6" i="52"/>
  <c r="HK6" i="52"/>
  <c r="HH6" i="52"/>
  <c r="HE6" i="52"/>
  <c r="HO6" i="52" s="1"/>
  <c r="GX6" i="52"/>
  <c r="HB6" i="52" s="1"/>
  <c r="GU6" i="52"/>
  <c r="GR6" i="52"/>
  <c r="GN6" i="52"/>
  <c r="GH6" i="52"/>
  <c r="GE6" i="52"/>
  <c r="GO6" i="52" s="1"/>
  <c r="JA5" i="52"/>
  <c r="IR5" i="52"/>
  <c r="JB5" i="52" s="1"/>
  <c r="IN5" i="52"/>
  <c r="IK5" i="52"/>
  <c r="IE5" i="52"/>
  <c r="IO5" i="52" s="1"/>
  <c r="HX5" i="52"/>
  <c r="IB5" i="52" s="1"/>
  <c r="HU5" i="52"/>
  <c r="HR5" i="52"/>
  <c r="HN5" i="52"/>
  <c r="HK5" i="52"/>
  <c r="HO5" i="52" s="1"/>
  <c r="HH5" i="52"/>
  <c r="HE5" i="52"/>
  <c r="HA5" i="52"/>
  <c r="GX5" i="52"/>
  <c r="GR5" i="52"/>
  <c r="GU5" i="52" s="1"/>
  <c r="GN5" i="52"/>
  <c r="GE5" i="52"/>
  <c r="GO5" i="52" s="1"/>
  <c r="LK84" i="1"/>
  <c r="LE84" i="1"/>
  <c r="LH84" i="1" s="1"/>
  <c r="KX84" i="1"/>
  <c r="LA84" i="1" s="1"/>
  <c r="KR84" i="1"/>
  <c r="KK84" i="1"/>
  <c r="KN84" i="1" s="1"/>
  <c r="KE84" i="1"/>
  <c r="KH84" i="1" s="1"/>
  <c r="JX84" i="1"/>
  <c r="JR84" i="1"/>
  <c r="JU84" i="1" s="1"/>
  <c r="JK84" i="1"/>
  <c r="JE84" i="1"/>
  <c r="JH84" i="1" s="1"/>
  <c r="IX84" i="1"/>
  <c r="JA84" i="1" s="1"/>
  <c r="IR84" i="1"/>
  <c r="IU84" i="1" s="1"/>
  <c r="IK84" i="1"/>
  <c r="IN84" i="1" s="1"/>
  <c r="IE84" i="1"/>
  <c r="IH84" i="1" s="1"/>
  <c r="HX84" i="1"/>
  <c r="HR84" i="1"/>
  <c r="HU84" i="1" s="1"/>
  <c r="HK84" i="1"/>
  <c r="HE84" i="1"/>
  <c r="HH84" i="1" s="1"/>
  <c r="GX84" i="1"/>
  <c r="GR84" i="1"/>
  <c r="GU84" i="1" s="1"/>
  <c r="LS83" i="1"/>
  <c r="LT83" i="1" s="1"/>
  <c r="LK83" i="1"/>
  <c r="LH83" i="1"/>
  <c r="LE83" i="1"/>
  <c r="KX83" i="1"/>
  <c r="KR83" i="1"/>
  <c r="KU83" i="1" s="1"/>
  <c r="KN83" i="1"/>
  <c r="KK83" i="1"/>
  <c r="KO83" i="1" s="1"/>
  <c r="KE83" i="1"/>
  <c r="KH83" i="1" s="1"/>
  <c r="JX83" i="1"/>
  <c r="JR83" i="1"/>
  <c r="JU83" i="1" s="1"/>
  <c r="JK83" i="1"/>
  <c r="JN83" i="1" s="1"/>
  <c r="JE83" i="1"/>
  <c r="JH83" i="1" s="1"/>
  <c r="IX83" i="1"/>
  <c r="IR83" i="1"/>
  <c r="IU83" i="1" s="1"/>
  <c r="IK83" i="1"/>
  <c r="IH83" i="1"/>
  <c r="IE83" i="1"/>
  <c r="HX83" i="1"/>
  <c r="HR83" i="1"/>
  <c r="HU83" i="1" s="1"/>
  <c r="HN83" i="1"/>
  <c r="HK83" i="1"/>
  <c r="HE83" i="1"/>
  <c r="GX83" i="1"/>
  <c r="HA83" i="1" s="1"/>
  <c r="GR83" i="1"/>
  <c r="LN82" i="1"/>
  <c r="LK82" i="1"/>
  <c r="LH82" i="1"/>
  <c r="LE82" i="1"/>
  <c r="KX82" i="1"/>
  <c r="LA82" i="1" s="1"/>
  <c r="KR82" i="1"/>
  <c r="KN82" i="1"/>
  <c r="KK82" i="1"/>
  <c r="KH82" i="1"/>
  <c r="KE82" i="1"/>
  <c r="JX82" i="1"/>
  <c r="JR82" i="1"/>
  <c r="JU82" i="1" s="1"/>
  <c r="JN82" i="1"/>
  <c r="JK82" i="1"/>
  <c r="JE82" i="1"/>
  <c r="IX82" i="1"/>
  <c r="JA82" i="1" s="1"/>
  <c r="IR82" i="1"/>
  <c r="IU82" i="1" s="1"/>
  <c r="IK82" i="1"/>
  <c r="IE82" i="1"/>
  <c r="IH82" i="1" s="1"/>
  <c r="HX82" i="1"/>
  <c r="HR82" i="1"/>
  <c r="HU82" i="1" s="1"/>
  <c r="HK82" i="1"/>
  <c r="HN82" i="1" s="1"/>
  <c r="HE82" i="1"/>
  <c r="GX82" i="1"/>
  <c r="GR82" i="1"/>
  <c r="GU82" i="1" s="1"/>
  <c r="LK81" i="1"/>
  <c r="LN81" i="1" s="1"/>
  <c r="LE81" i="1"/>
  <c r="KX81" i="1"/>
  <c r="LA81" i="1" s="1"/>
  <c r="KR81" i="1"/>
  <c r="KK81" i="1"/>
  <c r="KE81" i="1"/>
  <c r="KH81" i="1" s="1"/>
  <c r="JX81" i="1"/>
  <c r="JR81" i="1"/>
  <c r="JU81" i="1" s="1"/>
  <c r="JK81" i="1"/>
  <c r="JN81" i="1" s="1"/>
  <c r="JE81" i="1"/>
  <c r="IX81" i="1"/>
  <c r="JA81" i="1" s="1"/>
  <c r="IR81" i="1"/>
  <c r="IU81" i="1" s="1"/>
  <c r="IN81" i="1"/>
  <c r="IK81" i="1"/>
  <c r="IE81" i="1"/>
  <c r="IH81" i="1" s="1"/>
  <c r="HX81" i="1"/>
  <c r="HR81" i="1"/>
  <c r="HU81" i="1" s="1"/>
  <c r="HK81" i="1"/>
  <c r="HN81" i="1" s="1"/>
  <c r="HH81" i="1"/>
  <c r="HE81" i="1"/>
  <c r="GX81" i="1"/>
  <c r="HA81" i="1" s="1"/>
  <c r="GR81" i="1"/>
  <c r="LS80" i="1"/>
  <c r="LT80" i="1" s="1"/>
  <c r="LK80" i="1"/>
  <c r="LN80" i="1" s="1"/>
  <c r="LE80" i="1"/>
  <c r="KX80" i="1"/>
  <c r="LA80" i="1" s="1"/>
  <c r="KR80" i="1"/>
  <c r="KK80" i="1"/>
  <c r="KE80" i="1"/>
  <c r="KH80" i="1" s="1"/>
  <c r="JX80" i="1"/>
  <c r="JR80" i="1"/>
  <c r="JU80" i="1" s="1"/>
  <c r="JK80" i="1"/>
  <c r="JN80" i="1" s="1"/>
  <c r="JE80" i="1"/>
  <c r="IX80" i="1"/>
  <c r="JA80" i="1" s="1"/>
  <c r="IR80" i="1"/>
  <c r="IU80" i="1" s="1"/>
  <c r="IK80" i="1"/>
  <c r="IE80" i="1"/>
  <c r="IH80" i="1" s="1"/>
  <c r="HX80" i="1"/>
  <c r="HR80" i="1"/>
  <c r="HU80" i="1" s="1"/>
  <c r="HK80" i="1"/>
  <c r="HN80" i="1" s="1"/>
  <c r="HE80" i="1"/>
  <c r="GX80" i="1"/>
  <c r="HA80" i="1" s="1"/>
  <c r="GR80" i="1"/>
  <c r="LN79" i="1"/>
  <c r="LK79" i="1"/>
  <c r="LE79" i="1"/>
  <c r="KX79" i="1"/>
  <c r="LA79" i="1" s="1"/>
  <c r="KR79" i="1"/>
  <c r="KU79" i="1" s="1"/>
  <c r="KK79" i="1"/>
  <c r="KN79" i="1" s="1"/>
  <c r="KE79" i="1"/>
  <c r="KH79" i="1" s="1"/>
  <c r="JX79" i="1"/>
  <c r="JR79" i="1"/>
  <c r="JU79" i="1" s="1"/>
  <c r="JK79" i="1"/>
  <c r="JN79" i="1" s="1"/>
  <c r="JE79" i="1"/>
  <c r="JH79" i="1" s="1"/>
  <c r="IX79" i="1"/>
  <c r="JA79" i="1" s="1"/>
  <c r="IR79" i="1"/>
  <c r="IU79" i="1" s="1"/>
  <c r="IK79" i="1"/>
  <c r="IN79" i="1" s="1"/>
  <c r="IE79" i="1"/>
  <c r="IH79" i="1" s="1"/>
  <c r="HX79" i="1"/>
  <c r="IA79" i="1" s="1"/>
  <c r="HR79" i="1"/>
  <c r="HU79" i="1" s="1"/>
  <c r="HN79" i="1"/>
  <c r="HK79" i="1"/>
  <c r="HE79" i="1"/>
  <c r="GX79" i="1"/>
  <c r="GR79" i="1"/>
  <c r="GU79" i="1" s="1"/>
  <c r="LS78" i="1"/>
  <c r="LT78" i="1" s="1"/>
  <c r="LK78" i="1"/>
  <c r="LN78" i="1" s="1"/>
  <c r="LE78" i="1"/>
  <c r="LH78" i="1" s="1"/>
  <c r="KX78" i="1"/>
  <c r="KR78" i="1"/>
  <c r="KU78" i="1" s="1"/>
  <c r="KK78" i="1"/>
  <c r="KN78" i="1" s="1"/>
  <c r="KE78" i="1"/>
  <c r="KH78" i="1" s="1"/>
  <c r="JX78" i="1"/>
  <c r="KA78" i="1" s="1"/>
  <c r="JR78" i="1"/>
  <c r="JK78" i="1"/>
  <c r="JN78" i="1" s="1"/>
  <c r="JE78" i="1"/>
  <c r="JH78" i="1" s="1"/>
  <c r="IX78" i="1"/>
  <c r="IR78" i="1"/>
  <c r="IU78" i="1" s="1"/>
  <c r="IK78" i="1"/>
  <c r="IN78" i="1" s="1"/>
  <c r="IE78" i="1"/>
  <c r="IH78" i="1" s="1"/>
  <c r="HX78" i="1"/>
  <c r="IA78" i="1" s="1"/>
  <c r="HR78" i="1"/>
  <c r="HN78" i="1"/>
  <c r="HK78" i="1"/>
  <c r="HE78" i="1"/>
  <c r="GX78" i="1"/>
  <c r="GR78" i="1"/>
  <c r="GU78" i="1" s="1"/>
  <c r="LS77" i="1"/>
  <c r="LT77" i="1" s="1"/>
  <c r="LK77" i="1"/>
  <c r="LN77" i="1" s="1"/>
  <c r="LH77" i="1"/>
  <c r="LE77" i="1"/>
  <c r="KX77" i="1"/>
  <c r="KR77" i="1"/>
  <c r="KU77" i="1" s="1"/>
  <c r="KN77" i="1"/>
  <c r="KK77" i="1"/>
  <c r="KH77" i="1"/>
  <c r="KE77" i="1"/>
  <c r="JX77" i="1"/>
  <c r="KA77" i="1" s="1"/>
  <c r="JR77" i="1"/>
  <c r="JN77" i="1"/>
  <c r="JK77" i="1"/>
  <c r="JE77" i="1"/>
  <c r="IX77" i="1"/>
  <c r="IR77" i="1"/>
  <c r="IU77" i="1" s="1"/>
  <c r="IK77" i="1"/>
  <c r="IE77" i="1"/>
  <c r="IH77" i="1" s="1"/>
  <c r="HX77" i="1"/>
  <c r="HR77" i="1"/>
  <c r="HU77" i="1" s="1"/>
  <c r="HK77" i="1"/>
  <c r="HN77" i="1" s="1"/>
  <c r="HE77" i="1"/>
  <c r="GX77" i="1"/>
  <c r="GR77" i="1"/>
  <c r="GU77" i="1" s="1"/>
  <c r="LS76" i="1"/>
  <c r="LT76" i="1" s="1"/>
  <c r="LN76" i="1"/>
  <c r="LK76" i="1"/>
  <c r="LE76" i="1"/>
  <c r="KX76" i="1"/>
  <c r="KR76" i="1"/>
  <c r="KU76" i="1" s="1"/>
  <c r="KK76" i="1"/>
  <c r="KH76" i="1"/>
  <c r="KE76" i="1"/>
  <c r="JX76" i="1"/>
  <c r="JR76" i="1"/>
  <c r="JU76" i="1" s="1"/>
  <c r="JK76" i="1"/>
  <c r="JN76" i="1" s="1"/>
  <c r="JE76" i="1"/>
  <c r="IX76" i="1"/>
  <c r="JA76" i="1" s="1"/>
  <c r="IR76" i="1"/>
  <c r="IU76" i="1" s="1"/>
  <c r="IK76" i="1"/>
  <c r="IE76" i="1"/>
  <c r="IH76" i="1" s="1"/>
  <c r="HX76" i="1"/>
  <c r="HR76" i="1"/>
  <c r="HU76" i="1" s="1"/>
  <c r="HK76" i="1"/>
  <c r="HN76" i="1" s="1"/>
  <c r="HE76" i="1"/>
  <c r="GX76" i="1"/>
  <c r="HA76" i="1" s="1"/>
  <c r="GR76" i="1"/>
  <c r="LS75" i="1"/>
  <c r="LT75" i="1" s="1"/>
  <c r="LN75" i="1"/>
  <c r="LK75" i="1"/>
  <c r="LE75" i="1"/>
  <c r="KX75" i="1"/>
  <c r="KU75" i="1"/>
  <c r="KR75" i="1"/>
  <c r="KK75" i="1"/>
  <c r="KE75" i="1"/>
  <c r="KH75" i="1" s="1"/>
  <c r="JX75" i="1"/>
  <c r="JR75" i="1"/>
  <c r="JU75" i="1" s="1"/>
  <c r="JK75" i="1"/>
  <c r="JN75" i="1" s="1"/>
  <c r="JE75" i="1"/>
  <c r="IX75" i="1"/>
  <c r="JA75" i="1" s="1"/>
  <c r="IR75" i="1"/>
  <c r="IN75" i="1"/>
  <c r="IK75" i="1"/>
  <c r="IE75" i="1"/>
  <c r="IH75" i="1" s="1"/>
  <c r="HX75" i="1"/>
  <c r="HR75" i="1"/>
  <c r="HU75" i="1" s="1"/>
  <c r="HK75" i="1"/>
  <c r="HN75" i="1" s="1"/>
  <c r="HE75" i="1"/>
  <c r="GX75" i="1"/>
  <c r="HA75" i="1" s="1"/>
  <c r="GR75" i="1"/>
  <c r="LK74" i="1"/>
  <c r="LN74" i="1" s="1"/>
  <c r="LE74" i="1"/>
  <c r="LH74" i="1" s="1"/>
  <c r="KX74" i="1"/>
  <c r="KU74" i="1"/>
  <c r="KR74" i="1"/>
  <c r="KK74" i="1"/>
  <c r="KE74" i="1"/>
  <c r="KH74" i="1" s="1"/>
  <c r="KA74" i="1"/>
  <c r="JX74" i="1"/>
  <c r="JR74" i="1"/>
  <c r="JU74" i="1" s="1"/>
  <c r="JK74" i="1"/>
  <c r="JN74" i="1" s="1"/>
  <c r="JE74" i="1"/>
  <c r="JH74" i="1" s="1"/>
  <c r="IX74" i="1"/>
  <c r="IR74" i="1"/>
  <c r="IU74" i="1" s="1"/>
  <c r="IK74" i="1"/>
  <c r="IN74" i="1" s="1"/>
  <c r="IE74" i="1"/>
  <c r="HX74" i="1"/>
  <c r="IA74" i="1" s="1"/>
  <c r="HR74" i="1"/>
  <c r="HU74" i="1" s="1"/>
  <c r="HK74" i="1"/>
  <c r="HE74" i="1"/>
  <c r="HH74" i="1" s="1"/>
  <c r="GX74" i="1"/>
  <c r="HA74" i="1" s="1"/>
  <c r="GR74" i="1"/>
  <c r="GU74" i="1" s="1"/>
  <c r="LS73" i="1"/>
  <c r="LT73" i="1" s="1"/>
  <c r="LK73" i="1"/>
  <c r="LE73" i="1"/>
  <c r="LH73" i="1" s="1"/>
  <c r="KX73" i="1"/>
  <c r="KR73" i="1"/>
  <c r="KU73" i="1" s="1"/>
  <c r="KK73" i="1"/>
  <c r="KN73" i="1" s="1"/>
  <c r="KE73" i="1"/>
  <c r="JX73" i="1"/>
  <c r="KA73" i="1" s="1"/>
  <c r="JR73" i="1"/>
  <c r="JK73" i="1"/>
  <c r="JE73" i="1"/>
  <c r="JH73" i="1" s="1"/>
  <c r="IX73" i="1"/>
  <c r="JA73" i="1" s="1"/>
  <c r="IR73" i="1"/>
  <c r="IU73" i="1" s="1"/>
  <c r="IK73" i="1"/>
  <c r="IN73" i="1" s="1"/>
  <c r="IE73" i="1"/>
  <c r="HX73" i="1"/>
  <c r="IA73" i="1" s="1"/>
  <c r="HR73" i="1"/>
  <c r="HK73" i="1"/>
  <c r="HE73" i="1"/>
  <c r="HH73" i="1" s="1"/>
  <c r="GX73" i="1"/>
  <c r="GR73" i="1"/>
  <c r="GU73" i="1" s="1"/>
  <c r="LS72" i="1"/>
  <c r="LT72" i="1" s="1"/>
  <c r="LK72" i="1"/>
  <c r="LE72" i="1"/>
  <c r="LH72" i="1" s="1"/>
  <c r="KX72" i="1"/>
  <c r="KU72" i="1"/>
  <c r="KR72" i="1"/>
  <c r="KN72" i="1"/>
  <c r="KK72" i="1"/>
  <c r="KE72" i="1"/>
  <c r="KH72" i="1" s="1"/>
  <c r="JX72" i="1"/>
  <c r="JR72" i="1"/>
  <c r="JU72" i="1" s="1"/>
  <c r="JK72" i="1"/>
  <c r="JE72" i="1"/>
  <c r="JH72" i="1" s="1"/>
  <c r="IX72" i="1"/>
  <c r="JA72" i="1" s="1"/>
  <c r="IR72" i="1"/>
  <c r="IU72" i="1" s="1"/>
  <c r="IK72" i="1"/>
  <c r="IE72" i="1"/>
  <c r="IH72" i="1" s="1"/>
  <c r="HX72" i="1"/>
  <c r="IA72" i="1" s="1"/>
  <c r="HR72" i="1"/>
  <c r="HK72" i="1"/>
  <c r="HE72" i="1"/>
  <c r="HH72" i="1" s="1"/>
  <c r="GX72" i="1"/>
  <c r="HA72" i="1" s="1"/>
  <c r="GR72" i="1"/>
  <c r="GU72" i="1" s="1"/>
  <c r="LS71" i="1"/>
  <c r="LT71" i="1" s="1"/>
  <c r="LK71" i="1"/>
  <c r="LE71" i="1"/>
  <c r="LH71" i="1" s="1"/>
  <c r="KX71" i="1"/>
  <c r="KR71" i="1"/>
  <c r="KU71" i="1" s="1"/>
  <c r="KK71" i="1"/>
  <c r="KN71" i="1" s="1"/>
  <c r="KE71" i="1"/>
  <c r="JX71" i="1"/>
  <c r="KA71" i="1" s="1"/>
  <c r="JR71" i="1"/>
  <c r="JU71" i="1" s="1"/>
  <c r="JK71" i="1"/>
  <c r="JE71" i="1"/>
  <c r="JH71" i="1" s="1"/>
  <c r="IX71" i="1"/>
  <c r="IR71" i="1"/>
  <c r="IU71" i="1" s="1"/>
  <c r="IK71" i="1"/>
  <c r="IN71" i="1" s="1"/>
  <c r="IE71" i="1"/>
  <c r="HX71" i="1"/>
  <c r="IA71" i="1" s="1"/>
  <c r="HR71" i="1"/>
  <c r="HU71" i="1" s="1"/>
  <c r="HK71" i="1"/>
  <c r="HH71" i="1"/>
  <c r="HE71" i="1"/>
  <c r="GX71" i="1"/>
  <c r="GR71" i="1"/>
  <c r="GU71" i="1" s="1"/>
  <c r="LS70" i="1"/>
  <c r="LT70" i="1" s="1"/>
  <c r="LK70" i="1"/>
  <c r="LE70" i="1"/>
  <c r="LH70" i="1" s="1"/>
  <c r="KX70" i="1"/>
  <c r="LA70" i="1" s="1"/>
  <c r="KR70" i="1"/>
  <c r="KU70" i="1" s="1"/>
  <c r="KK70" i="1"/>
  <c r="KE70" i="1"/>
  <c r="KH70" i="1" s="1"/>
  <c r="JX70" i="1"/>
  <c r="KA70" i="1" s="1"/>
  <c r="JR70" i="1"/>
  <c r="JU70" i="1" s="1"/>
  <c r="JK70" i="1"/>
  <c r="JE70" i="1"/>
  <c r="JH70" i="1" s="1"/>
  <c r="IX70" i="1"/>
  <c r="IR70" i="1"/>
  <c r="IU70" i="1" s="1"/>
  <c r="IK70" i="1"/>
  <c r="IE70" i="1"/>
  <c r="IH70" i="1" s="1"/>
  <c r="HX70" i="1"/>
  <c r="IA70" i="1" s="1"/>
  <c r="HR70" i="1"/>
  <c r="HU70" i="1" s="1"/>
  <c r="HK70" i="1"/>
  <c r="HE70" i="1"/>
  <c r="HH70" i="1" s="1"/>
  <c r="GX70" i="1"/>
  <c r="GR70" i="1"/>
  <c r="GU70" i="1" s="1"/>
  <c r="LK69" i="1"/>
  <c r="LN69" i="1" s="1"/>
  <c r="LE69" i="1"/>
  <c r="LH69" i="1" s="1"/>
  <c r="KX69" i="1"/>
  <c r="KR69" i="1"/>
  <c r="KU69" i="1" s="1"/>
  <c r="KK69" i="1"/>
  <c r="KN69" i="1" s="1"/>
  <c r="KE69" i="1"/>
  <c r="JX69" i="1"/>
  <c r="KA69" i="1" s="1"/>
  <c r="JR69" i="1"/>
  <c r="JU69" i="1" s="1"/>
  <c r="JK69" i="1"/>
  <c r="JE69" i="1"/>
  <c r="JH69" i="1" s="1"/>
  <c r="IX69" i="1"/>
  <c r="IR69" i="1"/>
  <c r="IU69" i="1" s="1"/>
  <c r="IK69" i="1"/>
  <c r="IE69" i="1"/>
  <c r="IH69" i="1" s="1"/>
  <c r="HX69" i="1"/>
  <c r="IA69" i="1" s="1"/>
  <c r="HR69" i="1"/>
  <c r="HU69" i="1" s="1"/>
  <c r="HK69" i="1"/>
  <c r="HE69" i="1"/>
  <c r="HH69" i="1" s="1"/>
  <c r="GX69" i="1"/>
  <c r="GR69" i="1"/>
  <c r="GU69" i="1" s="1"/>
  <c r="LK68" i="1"/>
  <c r="LN68" i="1" s="1"/>
  <c r="LE68" i="1"/>
  <c r="LH68" i="1" s="1"/>
  <c r="KX68" i="1"/>
  <c r="KR68" i="1"/>
  <c r="KU68" i="1" s="1"/>
  <c r="KK68" i="1"/>
  <c r="KN68" i="1" s="1"/>
  <c r="KE68" i="1"/>
  <c r="JX68" i="1"/>
  <c r="KA68" i="1" s="1"/>
  <c r="JR68" i="1"/>
  <c r="JK68" i="1"/>
  <c r="JN68" i="1" s="1"/>
  <c r="JE68" i="1"/>
  <c r="JH68" i="1" s="1"/>
  <c r="IX68" i="1"/>
  <c r="IR68" i="1"/>
  <c r="IU68" i="1" s="1"/>
  <c r="IK68" i="1"/>
  <c r="IE68" i="1"/>
  <c r="IH68" i="1" s="1"/>
  <c r="HX68" i="1"/>
  <c r="IA68" i="1" s="1"/>
  <c r="HR68" i="1"/>
  <c r="HU68" i="1" s="1"/>
  <c r="HK68" i="1"/>
  <c r="HE68" i="1"/>
  <c r="HH68" i="1" s="1"/>
  <c r="GX68" i="1"/>
  <c r="GR68" i="1"/>
  <c r="GU68" i="1" s="1"/>
  <c r="LK67" i="1"/>
  <c r="LN67" i="1" s="1"/>
  <c r="LE67" i="1"/>
  <c r="LH67" i="1" s="1"/>
  <c r="KX67" i="1"/>
  <c r="KR67" i="1"/>
  <c r="KU67" i="1" s="1"/>
  <c r="KK67" i="1"/>
  <c r="KN67" i="1" s="1"/>
  <c r="KE67" i="1"/>
  <c r="JX67" i="1"/>
  <c r="KA67" i="1" s="1"/>
  <c r="JR67" i="1"/>
  <c r="JK67" i="1"/>
  <c r="JN67" i="1" s="1"/>
  <c r="JE67" i="1"/>
  <c r="IX67" i="1"/>
  <c r="JA67" i="1" s="1"/>
  <c r="IR67" i="1"/>
  <c r="IU67" i="1" s="1"/>
  <c r="IK67" i="1"/>
  <c r="IE67" i="1"/>
  <c r="IH67" i="1" s="1"/>
  <c r="HX67" i="1"/>
  <c r="IA67" i="1" s="1"/>
  <c r="HR67" i="1"/>
  <c r="HU67" i="1" s="1"/>
  <c r="HK67" i="1"/>
  <c r="HE67" i="1"/>
  <c r="HH67" i="1" s="1"/>
  <c r="GX67" i="1"/>
  <c r="GR67" i="1"/>
  <c r="GU67" i="1" s="1"/>
  <c r="LS66" i="1"/>
  <c r="LT66" i="1" s="1"/>
  <c r="LK66" i="1"/>
  <c r="LN66" i="1" s="1"/>
  <c r="LE66" i="1"/>
  <c r="LH66" i="1" s="1"/>
  <c r="KX66" i="1"/>
  <c r="LA66" i="1" s="1"/>
  <c r="KR66" i="1"/>
  <c r="KK66" i="1"/>
  <c r="KE66" i="1"/>
  <c r="KH66" i="1" s="1"/>
  <c r="JX66" i="1"/>
  <c r="KB66" i="1" s="1"/>
  <c r="JR66" i="1"/>
  <c r="JU66" i="1" s="1"/>
  <c r="JK66" i="1"/>
  <c r="JE66" i="1"/>
  <c r="JH66" i="1" s="1"/>
  <c r="IX66" i="1"/>
  <c r="JA66" i="1" s="1"/>
  <c r="IR66" i="1"/>
  <c r="IU66" i="1" s="1"/>
  <c r="IK66" i="1"/>
  <c r="IE66" i="1"/>
  <c r="IH66" i="1" s="1"/>
  <c r="HX66" i="1"/>
  <c r="IA66" i="1" s="1"/>
  <c r="HR66" i="1"/>
  <c r="HU66" i="1" s="1"/>
  <c r="HK66" i="1"/>
  <c r="HN66" i="1" s="1"/>
  <c r="HE66" i="1"/>
  <c r="GX66" i="1"/>
  <c r="HA66" i="1" s="1"/>
  <c r="GR66" i="1"/>
  <c r="LK65" i="1"/>
  <c r="LN65" i="1" s="1"/>
  <c r="LE65" i="1"/>
  <c r="KX65" i="1"/>
  <c r="LA65" i="1" s="1"/>
  <c r="KR65" i="1"/>
  <c r="KK65" i="1"/>
  <c r="KE65" i="1"/>
  <c r="KH65" i="1" s="1"/>
  <c r="JX65" i="1"/>
  <c r="JR65" i="1"/>
  <c r="JU65" i="1" s="1"/>
  <c r="JK65" i="1"/>
  <c r="JN65" i="1" s="1"/>
  <c r="JE65" i="1"/>
  <c r="JH65" i="1" s="1"/>
  <c r="IX65" i="1"/>
  <c r="JA65" i="1" s="1"/>
  <c r="IR65" i="1"/>
  <c r="IK65" i="1"/>
  <c r="IE65" i="1"/>
  <c r="IH65" i="1" s="1"/>
  <c r="HX65" i="1"/>
  <c r="IA65" i="1" s="1"/>
  <c r="HR65" i="1"/>
  <c r="HU65" i="1" s="1"/>
  <c r="HK65" i="1"/>
  <c r="HE65" i="1"/>
  <c r="HH65" i="1" s="1"/>
  <c r="GX65" i="1"/>
  <c r="HA65" i="1" s="1"/>
  <c r="GR65" i="1"/>
  <c r="GU65" i="1" s="1"/>
  <c r="LK64" i="1"/>
  <c r="LN64" i="1" s="1"/>
  <c r="LE64" i="1"/>
  <c r="KX64" i="1"/>
  <c r="LA64" i="1" s="1"/>
  <c r="KR64" i="1"/>
  <c r="KK64" i="1"/>
  <c r="KE64" i="1"/>
  <c r="KH64" i="1" s="1"/>
  <c r="JX64" i="1"/>
  <c r="JR64" i="1"/>
  <c r="JU64" i="1" s="1"/>
  <c r="JK64" i="1"/>
  <c r="JN64" i="1" s="1"/>
  <c r="JE64" i="1"/>
  <c r="IX64" i="1"/>
  <c r="JA64" i="1" s="1"/>
  <c r="IR64" i="1"/>
  <c r="IK64" i="1"/>
  <c r="IE64" i="1"/>
  <c r="IH64" i="1" s="1"/>
  <c r="HX64" i="1"/>
  <c r="HR64" i="1"/>
  <c r="HU64" i="1" s="1"/>
  <c r="HK64" i="1"/>
  <c r="HN64" i="1" s="1"/>
  <c r="HE64" i="1"/>
  <c r="HH64" i="1" s="1"/>
  <c r="GX64" i="1"/>
  <c r="HA64" i="1" s="1"/>
  <c r="GR64" i="1"/>
  <c r="LK63" i="1"/>
  <c r="LE63" i="1"/>
  <c r="LH63" i="1" s="1"/>
  <c r="KX63" i="1"/>
  <c r="LA63" i="1" s="1"/>
  <c r="KR63" i="1"/>
  <c r="KK63" i="1"/>
  <c r="KE63" i="1"/>
  <c r="KH63" i="1" s="1"/>
  <c r="JX63" i="1"/>
  <c r="JR63" i="1"/>
  <c r="JU63" i="1" s="1"/>
  <c r="JK63" i="1"/>
  <c r="JE63" i="1"/>
  <c r="JH63" i="1" s="1"/>
  <c r="IX63" i="1"/>
  <c r="JA63" i="1" s="1"/>
  <c r="IU63" i="1"/>
  <c r="IR63" i="1"/>
  <c r="IK63" i="1"/>
  <c r="IE63" i="1"/>
  <c r="IH63" i="1" s="1"/>
  <c r="IA63" i="1"/>
  <c r="HX63" i="1"/>
  <c r="HR63" i="1"/>
  <c r="HU63" i="1" s="1"/>
  <c r="HK63" i="1"/>
  <c r="HN63" i="1" s="1"/>
  <c r="HE63" i="1"/>
  <c r="GX63" i="1"/>
  <c r="HA63" i="1" s="1"/>
  <c r="GU63" i="1"/>
  <c r="GR63" i="1"/>
  <c r="LK62" i="1"/>
  <c r="LN62" i="1" s="1"/>
  <c r="LE62" i="1"/>
  <c r="LH62" i="1" s="1"/>
  <c r="KX62" i="1"/>
  <c r="LA62" i="1" s="1"/>
  <c r="KU62" i="1"/>
  <c r="KR62" i="1"/>
  <c r="KK62" i="1"/>
  <c r="KE62" i="1"/>
  <c r="KH62" i="1" s="1"/>
  <c r="KA62" i="1"/>
  <c r="JX62" i="1"/>
  <c r="JR62" i="1"/>
  <c r="JU62" i="1" s="1"/>
  <c r="JK62" i="1"/>
  <c r="JN62" i="1" s="1"/>
  <c r="JE62" i="1"/>
  <c r="JH62" i="1" s="1"/>
  <c r="JA62" i="1"/>
  <c r="IX62" i="1"/>
  <c r="IU62" i="1"/>
  <c r="IR62" i="1"/>
  <c r="IK62" i="1"/>
  <c r="IE62" i="1"/>
  <c r="IH62" i="1" s="1"/>
  <c r="IA62" i="1"/>
  <c r="HX62" i="1"/>
  <c r="HU62" i="1"/>
  <c r="HR62" i="1"/>
  <c r="HK62" i="1"/>
  <c r="HN62" i="1" s="1"/>
  <c r="HE62" i="1"/>
  <c r="HA62" i="1"/>
  <c r="GX62" i="1"/>
  <c r="GR62" i="1"/>
  <c r="LK61" i="1"/>
  <c r="LN61" i="1" s="1"/>
  <c r="LE61" i="1"/>
  <c r="KX61" i="1"/>
  <c r="LA61" i="1" s="1"/>
  <c r="KR61" i="1"/>
  <c r="KK61" i="1"/>
  <c r="KE61" i="1"/>
  <c r="KH61" i="1" s="1"/>
  <c r="JX61" i="1"/>
  <c r="JR61" i="1"/>
  <c r="JU61" i="1" s="1"/>
  <c r="JK61" i="1"/>
  <c r="JN61" i="1" s="1"/>
  <c r="JE61" i="1"/>
  <c r="JH61" i="1" s="1"/>
  <c r="IX61" i="1"/>
  <c r="JA61" i="1" s="1"/>
  <c r="IR61" i="1"/>
  <c r="IK61" i="1"/>
  <c r="IE61" i="1"/>
  <c r="IH61" i="1" s="1"/>
  <c r="HX61" i="1"/>
  <c r="HR61" i="1"/>
  <c r="HU61" i="1" s="1"/>
  <c r="HK61" i="1"/>
  <c r="HE61" i="1"/>
  <c r="HH61" i="1" s="1"/>
  <c r="GX61" i="1"/>
  <c r="HA61" i="1" s="1"/>
  <c r="GR61" i="1"/>
  <c r="LT60" i="1"/>
  <c r="LS60" i="1"/>
  <c r="LK60" i="1"/>
  <c r="LN60" i="1" s="1"/>
  <c r="LE60" i="1"/>
  <c r="LH60" i="1" s="1"/>
  <c r="KX60" i="1"/>
  <c r="LA60" i="1" s="1"/>
  <c r="KR60" i="1"/>
  <c r="KU60" i="1" s="1"/>
  <c r="KK60" i="1"/>
  <c r="KE60" i="1"/>
  <c r="KH60" i="1" s="1"/>
  <c r="JX60" i="1"/>
  <c r="KA60" i="1" s="1"/>
  <c r="JR60" i="1"/>
  <c r="JU60" i="1" s="1"/>
  <c r="JK60" i="1"/>
  <c r="JN60" i="1" s="1"/>
  <c r="JE60" i="1"/>
  <c r="IX60" i="1"/>
  <c r="JA60" i="1" s="1"/>
  <c r="IR60" i="1"/>
  <c r="IU60" i="1" s="1"/>
  <c r="IK60" i="1"/>
  <c r="IE60" i="1"/>
  <c r="IH60" i="1" s="1"/>
  <c r="HX60" i="1"/>
  <c r="IA60" i="1" s="1"/>
  <c r="HR60" i="1"/>
  <c r="HU60" i="1" s="1"/>
  <c r="HK60" i="1"/>
  <c r="HN60" i="1" s="1"/>
  <c r="HE60" i="1"/>
  <c r="HH60" i="1" s="1"/>
  <c r="GX60" i="1"/>
  <c r="HA60" i="1" s="1"/>
  <c r="GR60" i="1"/>
  <c r="GU60" i="1" s="1"/>
  <c r="LK59" i="1"/>
  <c r="LN59" i="1" s="1"/>
  <c r="LE59" i="1"/>
  <c r="KX59" i="1"/>
  <c r="LA59" i="1" s="1"/>
  <c r="KR59" i="1"/>
  <c r="KU59" i="1" s="1"/>
  <c r="KK59" i="1"/>
  <c r="KE59" i="1"/>
  <c r="KH59" i="1" s="1"/>
  <c r="JX59" i="1"/>
  <c r="KA59" i="1" s="1"/>
  <c r="JR59" i="1"/>
  <c r="JU59" i="1" s="1"/>
  <c r="JK59" i="1"/>
  <c r="JN59" i="1" s="1"/>
  <c r="JE59" i="1"/>
  <c r="IX59" i="1"/>
  <c r="JA59" i="1" s="1"/>
  <c r="IR59" i="1"/>
  <c r="IK59" i="1"/>
  <c r="IE59" i="1"/>
  <c r="IH59" i="1" s="1"/>
  <c r="HX59" i="1"/>
  <c r="HR59" i="1"/>
  <c r="HU59" i="1" s="1"/>
  <c r="HK59" i="1"/>
  <c r="HN59" i="1" s="1"/>
  <c r="HE59" i="1"/>
  <c r="GX59" i="1"/>
  <c r="HA59" i="1" s="1"/>
  <c r="GR59" i="1"/>
  <c r="LT58" i="1"/>
  <c r="LS58" i="1"/>
  <c r="LK58" i="1"/>
  <c r="LN58" i="1" s="1"/>
  <c r="LE58" i="1"/>
  <c r="LH58" i="1" s="1"/>
  <c r="LA58" i="1"/>
  <c r="KX58" i="1"/>
  <c r="KR58" i="1"/>
  <c r="KK58" i="1"/>
  <c r="KE58" i="1"/>
  <c r="KH58" i="1" s="1"/>
  <c r="JX58" i="1"/>
  <c r="JU58" i="1"/>
  <c r="JR58" i="1"/>
  <c r="JK58" i="1"/>
  <c r="JE58" i="1"/>
  <c r="JH58" i="1" s="1"/>
  <c r="JA58" i="1"/>
  <c r="IX58" i="1"/>
  <c r="IU58" i="1"/>
  <c r="IR58" i="1"/>
  <c r="IK58" i="1"/>
  <c r="IE58" i="1"/>
  <c r="IH58" i="1" s="1"/>
  <c r="IA58" i="1"/>
  <c r="HX58" i="1"/>
  <c r="HU58" i="1"/>
  <c r="HR58" i="1"/>
  <c r="HK58" i="1"/>
  <c r="HN58" i="1" s="1"/>
  <c r="HE58" i="1"/>
  <c r="HH58" i="1" s="1"/>
  <c r="GX58" i="1"/>
  <c r="HA58" i="1" s="1"/>
  <c r="GR58" i="1"/>
  <c r="GU58" i="1" s="1"/>
  <c r="LK57" i="1"/>
  <c r="LN57" i="1" s="1"/>
  <c r="LE57" i="1"/>
  <c r="KX57" i="1"/>
  <c r="LA57" i="1" s="1"/>
  <c r="KU57" i="1"/>
  <c r="KR57" i="1"/>
  <c r="KK57" i="1"/>
  <c r="KE57" i="1"/>
  <c r="KH57" i="1" s="1"/>
  <c r="KA57" i="1"/>
  <c r="JX57" i="1"/>
  <c r="JR57" i="1"/>
  <c r="JU57" i="1" s="1"/>
  <c r="JK57" i="1"/>
  <c r="JN57" i="1" s="1"/>
  <c r="JE57" i="1"/>
  <c r="JH57" i="1" s="1"/>
  <c r="IX57" i="1"/>
  <c r="JA57" i="1" s="1"/>
  <c r="IR57" i="1"/>
  <c r="IU57" i="1" s="1"/>
  <c r="IK57" i="1"/>
  <c r="IE57" i="1"/>
  <c r="IH57" i="1" s="1"/>
  <c r="HX57" i="1"/>
  <c r="IA57" i="1" s="1"/>
  <c r="HR57" i="1"/>
  <c r="HU57" i="1" s="1"/>
  <c r="HK57" i="1"/>
  <c r="HN57" i="1" s="1"/>
  <c r="HE57" i="1"/>
  <c r="HH57" i="1" s="1"/>
  <c r="GX57" i="1"/>
  <c r="HA57" i="1" s="1"/>
  <c r="GR57" i="1"/>
  <c r="GU57" i="1" s="1"/>
  <c r="LK56" i="1"/>
  <c r="LN56" i="1" s="1"/>
  <c r="LE56" i="1"/>
  <c r="KX56" i="1"/>
  <c r="LA56" i="1" s="1"/>
  <c r="KR56" i="1"/>
  <c r="KK56" i="1"/>
  <c r="KE56" i="1"/>
  <c r="KH56" i="1" s="1"/>
  <c r="JX56" i="1"/>
  <c r="JR56" i="1"/>
  <c r="JU56" i="1" s="1"/>
  <c r="JK56" i="1"/>
  <c r="JN56" i="1" s="1"/>
  <c r="JE56" i="1"/>
  <c r="IX56" i="1"/>
  <c r="JA56" i="1" s="1"/>
  <c r="IR56" i="1"/>
  <c r="IK56" i="1"/>
  <c r="IN56" i="1" s="1"/>
  <c r="IE56" i="1"/>
  <c r="IH56" i="1" s="1"/>
  <c r="HX56" i="1"/>
  <c r="HR56" i="1"/>
  <c r="HU56" i="1" s="1"/>
  <c r="HK56" i="1"/>
  <c r="HE56" i="1"/>
  <c r="HH56" i="1" s="1"/>
  <c r="GX56" i="1"/>
  <c r="HA56" i="1" s="1"/>
  <c r="GR56" i="1"/>
  <c r="LK55" i="1"/>
  <c r="LN55" i="1" s="1"/>
  <c r="LE55" i="1"/>
  <c r="LH55" i="1" s="1"/>
  <c r="KX55" i="1"/>
  <c r="LA55" i="1" s="1"/>
  <c r="KR55" i="1"/>
  <c r="LB55" i="1" s="1"/>
  <c r="KK55" i="1"/>
  <c r="KN55" i="1" s="1"/>
  <c r="KE55" i="1"/>
  <c r="JX55" i="1"/>
  <c r="KA55" i="1" s="1"/>
  <c r="JR55" i="1"/>
  <c r="JU55" i="1" s="1"/>
  <c r="JK55" i="1"/>
  <c r="JE55" i="1"/>
  <c r="JH55" i="1" s="1"/>
  <c r="IX55" i="1"/>
  <c r="JA55" i="1" s="1"/>
  <c r="IU55" i="1"/>
  <c r="IR55" i="1"/>
  <c r="IK55" i="1"/>
  <c r="IN55" i="1" s="1"/>
  <c r="IE55" i="1"/>
  <c r="IA55" i="1"/>
  <c r="HX55" i="1"/>
  <c r="HR55" i="1"/>
  <c r="HU55" i="1" s="1"/>
  <c r="HK55" i="1"/>
  <c r="HN55" i="1" s="1"/>
  <c r="HE55" i="1"/>
  <c r="HH55" i="1" s="1"/>
  <c r="GX55" i="1"/>
  <c r="HA55" i="1" s="1"/>
  <c r="GR55" i="1"/>
  <c r="GU55" i="1" s="1"/>
  <c r="LS54" i="1"/>
  <c r="LT54" i="1" s="1"/>
  <c r="LK54" i="1"/>
  <c r="LN54" i="1" s="1"/>
  <c r="LE54" i="1"/>
  <c r="KX54" i="1"/>
  <c r="LA54" i="1" s="1"/>
  <c r="KR54" i="1"/>
  <c r="KU54" i="1" s="1"/>
  <c r="KK54" i="1"/>
  <c r="KN54" i="1" s="1"/>
  <c r="KE54" i="1"/>
  <c r="KH54" i="1" s="1"/>
  <c r="JX54" i="1"/>
  <c r="KA54" i="1" s="1"/>
  <c r="JR54" i="1"/>
  <c r="JU54" i="1" s="1"/>
  <c r="JK54" i="1"/>
  <c r="JN54" i="1" s="1"/>
  <c r="JE54" i="1"/>
  <c r="JH54" i="1" s="1"/>
  <c r="IX54" i="1"/>
  <c r="JA54" i="1" s="1"/>
  <c r="IU54" i="1"/>
  <c r="IR54" i="1"/>
  <c r="IK54" i="1"/>
  <c r="IE54" i="1"/>
  <c r="IH54" i="1" s="1"/>
  <c r="IA54" i="1"/>
  <c r="HX54" i="1"/>
  <c r="HR54" i="1"/>
  <c r="HU54" i="1" s="1"/>
  <c r="HK54" i="1"/>
  <c r="HN54" i="1" s="1"/>
  <c r="HE54" i="1"/>
  <c r="GX54" i="1"/>
  <c r="HA54" i="1" s="1"/>
  <c r="GU54" i="1"/>
  <c r="GR54" i="1"/>
  <c r="LS53" i="1"/>
  <c r="LT53" i="1" s="1"/>
  <c r="LK53" i="1"/>
  <c r="LE53" i="1"/>
  <c r="LH53" i="1" s="1"/>
  <c r="KX53" i="1"/>
  <c r="LA53" i="1" s="1"/>
  <c r="KU53" i="1"/>
  <c r="KR53" i="1"/>
  <c r="KK53" i="1"/>
  <c r="KN53" i="1" s="1"/>
  <c r="KE53" i="1"/>
  <c r="KA53" i="1"/>
  <c r="JX53" i="1"/>
  <c r="JR53" i="1"/>
  <c r="JU53" i="1" s="1"/>
  <c r="JK53" i="1"/>
  <c r="JN53" i="1" s="1"/>
  <c r="JE53" i="1"/>
  <c r="JH53" i="1" s="1"/>
  <c r="IX53" i="1"/>
  <c r="JA53" i="1" s="1"/>
  <c r="IU53" i="1"/>
  <c r="IR53" i="1"/>
  <c r="IK53" i="1"/>
  <c r="IN53" i="1" s="1"/>
  <c r="IE53" i="1"/>
  <c r="IH53" i="1" s="1"/>
  <c r="HX53" i="1"/>
  <c r="HR53" i="1"/>
  <c r="HU53" i="1" s="1"/>
  <c r="HK53" i="1"/>
  <c r="HE53" i="1"/>
  <c r="HH53" i="1" s="1"/>
  <c r="GX53" i="1"/>
  <c r="HA53" i="1" s="1"/>
  <c r="GR53" i="1"/>
  <c r="LS52" i="1"/>
  <c r="LT52" i="1" s="1"/>
  <c r="LK52" i="1"/>
  <c r="LE52" i="1"/>
  <c r="LH52" i="1" s="1"/>
  <c r="KX52" i="1"/>
  <c r="LA52" i="1" s="1"/>
  <c r="KR52" i="1"/>
  <c r="KK52" i="1"/>
  <c r="KE52" i="1"/>
  <c r="KH52" i="1" s="1"/>
  <c r="JX52" i="1"/>
  <c r="KB52" i="1" s="1"/>
  <c r="JR52" i="1"/>
  <c r="JU52" i="1" s="1"/>
  <c r="JK52" i="1"/>
  <c r="JN52" i="1" s="1"/>
  <c r="JE52" i="1"/>
  <c r="IX52" i="1"/>
  <c r="JA52" i="1" s="1"/>
  <c r="IR52" i="1"/>
  <c r="IK52" i="1"/>
  <c r="IN52" i="1" s="1"/>
  <c r="IE52" i="1"/>
  <c r="IH52" i="1" s="1"/>
  <c r="HX52" i="1"/>
  <c r="HR52" i="1"/>
  <c r="HU52" i="1" s="1"/>
  <c r="HK52" i="1"/>
  <c r="HN52" i="1" s="1"/>
  <c r="HE52" i="1"/>
  <c r="HH52" i="1" s="1"/>
  <c r="GX52" i="1"/>
  <c r="HA52" i="1" s="1"/>
  <c r="GU52" i="1"/>
  <c r="GR52" i="1"/>
  <c r="LS51" i="1"/>
  <c r="LT51" i="1" s="1"/>
  <c r="LK51" i="1"/>
  <c r="LN51" i="1" s="1"/>
  <c r="LE51" i="1"/>
  <c r="LH51" i="1" s="1"/>
  <c r="KX51" i="1"/>
  <c r="LA51" i="1" s="1"/>
  <c r="KR51" i="1"/>
  <c r="KU51" i="1" s="1"/>
  <c r="KK51" i="1"/>
  <c r="KE51" i="1"/>
  <c r="KH51" i="1" s="1"/>
  <c r="JX51" i="1"/>
  <c r="KA51" i="1" s="1"/>
  <c r="JR51" i="1"/>
  <c r="JU51" i="1" s="1"/>
  <c r="JK51" i="1"/>
  <c r="JE51" i="1"/>
  <c r="JH51" i="1" s="1"/>
  <c r="IX51" i="1"/>
  <c r="JA51" i="1" s="1"/>
  <c r="IU51" i="1"/>
  <c r="IR51" i="1"/>
  <c r="IK51" i="1"/>
  <c r="IN51" i="1" s="1"/>
  <c r="IE51" i="1"/>
  <c r="IA51" i="1"/>
  <c r="HX51" i="1"/>
  <c r="HR51" i="1"/>
  <c r="HU51" i="1" s="1"/>
  <c r="HK51" i="1"/>
  <c r="HN51" i="1" s="1"/>
  <c r="HE51" i="1"/>
  <c r="HH51" i="1" s="1"/>
  <c r="GX51" i="1"/>
  <c r="HA51" i="1" s="1"/>
  <c r="GR51" i="1"/>
  <c r="GU51" i="1" s="1"/>
  <c r="LS50" i="1"/>
  <c r="LT50" i="1" s="1"/>
  <c r="LK50" i="1"/>
  <c r="LN50" i="1" s="1"/>
  <c r="LE50" i="1"/>
  <c r="KX50" i="1"/>
  <c r="LA50" i="1" s="1"/>
  <c r="KU50" i="1"/>
  <c r="KR50" i="1"/>
  <c r="KK50" i="1"/>
  <c r="KN50" i="1" s="1"/>
  <c r="KE50" i="1"/>
  <c r="KH50" i="1" s="1"/>
  <c r="KA50" i="1"/>
  <c r="JX50" i="1"/>
  <c r="JR50" i="1"/>
  <c r="JU50" i="1" s="1"/>
  <c r="JK50" i="1"/>
  <c r="JN50" i="1" s="1"/>
  <c r="JE50" i="1"/>
  <c r="IX50" i="1"/>
  <c r="JA50" i="1" s="1"/>
  <c r="IR50" i="1"/>
  <c r="IK50" i="1"/>
  <c r="IE50" i="1"/>
  <c r="IH50" i="1" s="1"/>
  <c r="HX50" i="1"/>
  <c r="HR50" i="1"/>
  <c r="HU50" i="1" s="1"/>
  <c r="HK50" i="1"/>
  <c r="HE50" i="1"/>
  <c r="HH50" i="1" s="1"/>
  <c r="GX50" i="1"/>
  <c r="HA50" i="1" s="1"/>
  <c r="GR50" i="1"/>
  <c r="GU50" i="1" s="1"/>
  <c r="LS49" i="1"/>
  <c r="LT49" i="1" s="1"/>
  <c r="LK49" i="1"/>
  <c r="LN49" i="1" s="1"/>
  <c r="LE49" i="1"/>
  <c r="KX49" i="1"/>
  <c r="LA49" i="1" s="1"/>
  <c r="KR49" i="1"/>
  <c r="KK49" i="1"/>
  <c r="KN49" i="1" s="1"/>
  <c r="KE49" i="1"/>
  <c r="KH49" i="1" s="1"/>
  <c r="KA49" i="1"/>
  <c r="JX49" i="1"/>
  <c r="JR49" i="1"/>
  <c r="JU49" i="1" s="1"/>
  <c r="JK49" i="1"/>
  <c r="JE49" i="1"/>
  <c r="JH49" i="1" s="1"/>
  <c r="IX49" i="1"/>
  <c r="JA49" i="1" s="1"/>
  <c r="IR49" i="1"/>
  <c r="IU49" i="1" s="1"/>
  <c r="IK49" i="1"/>
  <c r="IE49" i="1"/>
  <c r="IH49" i="1" s="1"/>
  <c r="HX49" i="1"/>
  <c r="HR49" i="1"/>
  <c r="HU49" i="1" s="1"/>
  <c r="HK49" i="1"/>
  <c r="HE49" i="1"/>
  <c r="HH49" i="1" s="1"/>
  <c r="GX49" i="1"/>
  <c r="HA49" i="1" s="1"/>
  <c r="GR49" i="1"/>
  <c r="HB49" i="1" s="1"/>
  <c r="LK48" i="1"/>
  <c r="LE48" i="1"/>
  <c r="LH48" i="1" s="1"/>
  <c r="KX48" i="1"/>
  <c r="LA48" i="1" s="1"/>
  <c r="KR48" i="1"/>
  <c r="KU48" i="1" s="1"/>
  <c r="KK48" i="1"/>
  <c r="KE48" i="1"/>
  <c r="KH48" i="1" s="1"/>
  <c r="JX48" i="1"/>
  <c r="JR48" i="1"/>
  <c r="JU48" i="1" s="1"/>
  <c r="JK48" i="1"/>
  <c r="JN48" i="1" s="1"/>
  <c r="JE48" i="1"/>
  <c r="JH48" i="1" s="1"/>
  <c r="IX48" i="1"/>
  <c r="JA48" i="1" s="1"/>
  <c r="IR48" i="1"/>
  <c r="IK48" i="1"/>
  <c r="IN48" i="1" s="1"/>
  <c r="IE48" i="1"/>
  <c r="IA48" i="1"/>
  <c r="HX48" i="1"/>
  <c r="HR48" i="1"/>
  <c r="HU48" i="1" s="1"/>
  <c r="HK48" i="1"/>
  <c r="HE48" i="1"/>
  <c r="HH48" i="1" s="1"/>
  <c r="GX48" i="1"/>
  <c r="GR48" i="1"/>
  <c r="GU48" i="1" s="1"/>
  <c r="LS47" i="1"/>
  <c r="LT47" i="1" s="1"/>
  <c r="LK47" i="1"/>
  <c r="LN47" i="1" s="1"/>
  <c r="LE47" i="1"/>
  <c r="LH47" i="1" s="1"/>
  <c r="KX47" i="1"/>
  <c r="LA47" i="1" s="1"/>
  <c r="KR47" i="1"/>
  <c r="KK47" i="1"/>
  <c r="KN47" i="1" s="1"/>
  <c r="KE47" i="1"/>
  <c r="KH47" i="1" s="1"/>
  <c r="KA47" i="1"/>
  <c r="JX47" i="1"/>
  <c r="JR47" i="1"/>
  <c r="JU47" i="1" s="1"/>
  <c r="JK47" i="1"/>
  <c r="JE47" i="1"/>
  <c r="JH47" i="1" s="1"/>
  <c r="IX47" i="1"/>
  <c r="IR47" i="1"/>
  <c r="IU47" i="1" s="1"/>
  <c r="IK47" i="1"/>
  <c r="IN47" i="1" s="1"/>
  <c r="IE47" i="1"/>
  <c r="IH47" i="1" s="1"/>
  <c r="HX47" i="1"/>
  <c r="HR47" i="1"/>
  <c r="HU47" i="1" s="1"/>
  <c r="HK47" i="1"/>
  <c r="HN47" i="1" s="1"/>
  <c r="HE47" i="1"/>
  <c r="GX47" i="1"/>
  <c r="HA47" i="1" s="1"/>
  <c r="GR47" i="1"/>
  <c r="GU47" i="1" s="1"/>
  <c r="LS46" i="1"/>
  <c r="LT46" i="1" s="1"/>
  <c r="LK46" i="1"/>
  <c r="LN46" i="1" s="1"/>
  <c r="LE46" i="1"/>
  <c r="KX46" i="1"/>
  <c r="LA46" i="1" s="1"/>
  <c r="KR46" i="1"/>
  <c r="KU46" i="1" s="1"/>
  <c r="KK46" i="1"/>
  <c r="KN46" i="1" s="1"/>
  <c r="KE46" i="1"/>
  <c r="KH46" i="1" s="1"/>
  <c r="JX46" i="1"/>
  <c r="JR46" i="1"/>
  <c r="JU46" i="1" s="1"/>
  <c r="JK46" i="1"/>
  <c r="JN46" i="1" s="1"/>
  <c r="JE46" i="1"/>
  <c r="JH46" i="1" s="1"/>
  <c r="IX46" i="1"/>
  <c r="JA46" i="1" s="1"/>
  <c r="IR46" i="1"/>
  <c r="IK46" i="1"/>
  <c r="IN46" i="1" s="1"/>
  <c r="IE46" i="1"/>
  <c r="IH46" i="1" s="1"/>
  <c r="HX46" i="1"/>
  <c r="HR46" i="1"/>
  <c r="HU46" i="1" s="1"/>
  <c r="HK46" i="1"/>
  <c r="HN46" i="1" s="1"/>
  <c r="HE46" i="1"/>
  <c r="HH46" i="1" s="1"/>
  <c r="GX46" i="1"/>
  <c r="GR46" i="1"/>
  <c r="GU46" i="1" s="1"/>
  <c r="LS45" i="1"/>
  <c r="LT45" i="1" s="1"/>
  <c r="LK45" i="1"/>
  <c r="LN45" i="1" s="1"/>
  <c r="LE45" i="1"/>
  <c r="LH45" i="1" s="1"/>
  <c r="KX45" i="1"/>
  <c r="LA45" i="1" s="1"/>
  <c r="KR45" i="1"/>
  <c r="KK45" i="1"/>
  <c r="KN45" i="1" s="1"/>
  <c r="KE45" i="1"/>
  <c r="KH45" i="1" s="1"/>
  <c r="JX45" i="1"/>
  <c r="JR45" i="1"/>
  <c r="JU45" i="1" s="1"/>
  <c r="JK45" i="1"/>
  <c r="JN45" i="1" s="1"/>
  <c r="JE45" i="1"/>
  <c r="JH45" i="1" s="1"/>
  <c r="IX45" i="1"/>
  <c r="JA45" i="1" s="1"/>
  <c r="IR45" i="1"/>
  <c r="IK45" i="1"/>
  <c r="IN45" i="1" s="1"/>
  <c r="IE45" i="1"/>
  <c r="HX45" i="1"/>
  <c r="HR45" i="1"/>
  <c r="HU45" i="1" s="1"/>
  <c r="HK45" i="1"/>
  <c r="HE45" i="1"/>
  <c r="HH45" i="1" s="1"/>
  <c r="GX45" i="1"/>
  <c r="HA45" i="1" s="1"/>
  <c r="GR45" i="1"/>
  <c r="GU45" i="1" s="1"/>
  <c r="LS44" i="1"/>
  <c r="LT44" i="1" s="1"/>
  <c r="LN44" i="1"/>
  <c r="LK44" i="1"/>
  <c r="LE44" i="1"/>
  <c r="LH44" i="1" s="1"/>
  <c r="KX44" i="1"/>
  <c r="LA44" i="1" s="1"/>
  <c r="KR44" i="1"/>
  <c r="KU44" i="1" s="1"/>
  <c r="KK44" i="1"/>
  <c r="KN44" i="1" s="1"/>
  <c r="KH44" i="1"/>
  <c r="KE44" i="1"/>
  <c r="JX44" i="1"/>
  <c r="JR44" i="1"/>
  <c r="JU44" i="1" s="1"/>
  <c r="JN44" i="1"/>
  <c r="JK44" i="1"/>
  <c r="JE44" i="1"/>
  <c r="JH44" i="1" s="1"/>
  <c r="IX44" i="1"/>
  <c r="JA44" i="1" s="1"/>
  <c r="IR44" i="1"/>
  <c r="IK44" i="1"/>
  <c r="IN44" i="1" s="1"/>
  <c r="IH44" i="1"/>
  <c r="IE44" i="1"/>
  <c r="HX44" i="1"/>
  <c r="HR44" i="1"/>
  <c r="HU44" i="1" s="1"/>
  <c r="HN44" i="1"/>
  <c r="HK44" i="1"/>
  <c r="HE44" i="1"/>
  <c r="HH44" i="1" s="1"/>
  <c r="GX44" i="1"/>
  <c r="HA44" i="1" s="1"/>
  <c r="GR44" i="1"/>
  <c r="LS43" i="1"/>
  <c r="LT43" i="1" s="1"/>
  <c r="LN43" i="1"/>
  <c r="LK43" i="1"/>
  <c r="LH43" i="1"/>
  <c r="LE43" i="1"/>
  <c r="KX43" i="1"/>
  <c r="LA43" i="1" s="1"/>
  <c r="KR43" i="1"/>
  <c r="KN43" i="1"/>
  <c r="KK43" i="1"/>
  <c r="KE43" i="1"/>
  <c r="JX43" i="1"/>
  <c r="JR43" i="1"/>
  <c r="JU43" i="1" s="1"/>
  <c r="JK43" i="1"/>
  <c r="JH43" i="1"/>
  <c r="JE43" i="1"/>
  <c r="IX43" i="1"/>
  <c r="IR43" i="1"/>
  <c r="IU43" i="1" s="1"/>
  <c r="IN43" i="1"/>
  <c r="IK43" i="1"/>
  <c r="IH43" i="1"/>
  <c r="IE43" i="1"/>
  <c r="IO43" i="1" s="1"/>
  <c r="HX43" i="1"/>
  <c r="HR43" i="1"/>
  <c r="HU43" i="1" s="1"/>
  <c r="HN43" i="1"/>
  <c r="HK43" i="1"/>
  <c r="HO43" i="1" s="1"/>
  <c r="HE43" i="1"/>
  <c r="HH43" i="1" s="1"/>
  <c r="GX43" i="1"/>
  <c r="HA43" i="1" s="1"/>
  <c r="GR43" i="1"/>
  <c r="GU43" i="1" s="1"/>
  <c r="LK42" i="1"/>
  <c r="LH42" i="1"/>
  <c r="LE42" i="1"/>
  <c r="KX42" i="1"/>
  <c r="LA42" i="1" s="1"/>
  <c r="KR42" i="1"/>
  <c r="KU42" i="1" s="1"/>
  <c r="KN42" i="1"/>
  <c r="KK42" i="1"/>
  <c r="KE42" i="1"/>
  <c r="JX42" i="1"/>
  <c r="JR42" i="1"/>
  <c r="JU42" i="1" s="1"/>
  <c r="JK42" i="1"/>
  <c r="JE42" i="1"/>
  <c r="JH42" i="1" s="1"/>
  <c r="IX42" i="1"/>
  <c r="JA42" i="1" s="1"/>
  <c r="IR42" i="1"/>
  <c r="IK42" i="1"/>
  <c r="IN42" i="1" s="1"/>
  <c r="IE42" i="1"/>
  <c r="HX42" i="1"/>
  <c r="HR42" i="1"/>
  <c r="HU42" i="1" s="1"/>
  <c r="HK42" i="1"/>
  <c r="HH42" i="1"/>
  <c r="HE42" i="1"/>
  <c r="GX42" i="1"/>
  <c r="GR42" i="1"/>
  <c r="GU42" i="1" s="1"/>
  <c r="LK41" i="1"/>
  <c r="LH41" i="1"/>
  <c r="LE41" i="1"/>
  <c r="KX41" i="1"/>
  <c r="KR41" i="1"/>
  <c r="KU41" i="1" s="1"/>
  <c r="KN41" i="1"/>
  <c r="KK41" i="1"/>
  <c r="KH41" i="1"/>
  <c r="KE41" i="1"/>
  <c r="KO41" i="1" s="1"/>
  <c r="JX41" i="1"/>
  <c r="JR41" i="1"/>
  <c r="JU41" i="1" s="1"/>
  <c r="JN41" i="1"/>
  <c r="JK41" i="1"/>
  <c r="JO41" i="1" s="1"/>
  <c r="JE41" i="1"/>
  <c r="JH41" i="1" s="1"/>
  <c r="IX41" i="1"/>
  <c r="JA41" i="1" s="1"/>
  <c r="IR41" i="1"/>
  <c r="IU41" i="1" s="1"/>
  <c r="IK41" i="1"/>
  <c r="IN41" i="1" s="1"/>
  <c r="IH41" i="1"/>
  <c r="IE41" i="1"/>
  <c r="HX41" i="1"/>
  <c r="HR41" i="1"/>
  <c r="HU41" i="1" s="1"/>
  <c r="HN41" i="1"/>
  <c r="HK41" i="1"/>
  <c r="HE41" i="1"/>
  <c r="HH41" i="1" s="1"/>
  <c r="GX41" i="1"/>
  <c r="HA41" i="1" s="1"/>
  <c r="GR41" i="1"/>
  <c r="GU41" i="1" s="1"/>
  <c r="LK40" i="1"/>
  <c r="LE40" i="1"/>
  <c r="LH40" i="1" s="1"/>
  <c r="KX40" i="1"/>
  <c r="LA40" i="1" s="1"/>
  <c r="KR40" i="1"/>
  <c r="KU40" i="1" s="1"/>
  <c r="KK40" i="1"/>
  <c r="KN40" i="1" s="1"/>
  <c r="KE40" i="1"/>
  <c r="JX40" i="1"/>
  <c r="JR40" i="1"/>
  <c r="JU40" i="1" s="1"/>
  <c r="JK40" i="1"/>
  <c r="JE40" i="1"/>
  <c r="JH40" i="1" s="1"/>
  <c r="IX40" i="1"/>
  <c r="JA40" i="1" s="1"/>
  <c r="IR40" i="1"/>
  <c r="IK40" i="1"/>
  <c r="IN40" i="1" s="1"/>
  <c r="IE40" i="1"/>
  <c r="HX40" i="1"/>
  <c r="IA40" i="1" s="1"/>
  <c r="HR40" i="1"/>
  <c r="HU40" i="1" s="1"/>
  <c r="HK40" i="1"/>
  <c r="HE40" i="1"/>
  <c r="HH40" i="1" s="1"/>
  <c r="GX40" i="1"/>
  <c r="GR40" i="1"/>
  <c r="GU40" i="1" s="1"/>
  <c r="LK39" i="1"/>
  <c r="LE39" i="1"/>
  <c r="LH39" i="1" s="1"/>
  <c r="KX39" i="1"/>
  <c r="KR39" i="1"/>
  <c r="KU39" i="1" s="1"/>
  <c r="KK39" i="1"/>
  <c r="KN39" i="1" s="1"/>
  <c r="KH39" i="1"/>
  <c r="KE39" i="1"/>
  <c r="JX39" i="1"/>
  <c r="JR39" i="1"/>
  <c r="JU39" i="1" s="1"/>
  <c r="JN39" i="1"/>
  <c r="JK39" i="1"/>
  <c r="JE39" i="1"/>
  <c r="JH39" i="1" s="1"/>
  <c r="IX39" i="1"/>
  <c r="JA39" i="1" s="1"/>
  <c r="IR39" i="1"/>
  <c r="IU39" i="1" s="1"/>
  <c r="IK39" i="1"/>
  <c r="IN39" i="1" s="1"/>
  <c r="IE39" i="1"/>
  <c r="IH39" i="1" s="1"/>
  <c r="HX39" i="1"/>
  <c r="IA39" i="1" s="1"/>
  <c r="HR39" i="1"/>
  <c r="HU39" i="1" s="1"/>
  <c r="HK39" i="1"/>
  <c r="HN39" i="1" s="1"/>
  <c r="HE39" i="1"/>
  <c r="HH39" i="1" s="1"/>
  <c r="GX39" i="1"/>
  <c r="GR39" i="1"/>
  <c r="GU39" i="1" s="1"/>
  <c r="LK38" i="1"/>
  <c r="LN38" i="1" s="1"/>
  <c r="LE38" i="1"/>
  <c r="LH38" i="1" s="1"/>
  <c r="KX38" i="1"/>
  <c r="LA38" i="1" s="1"/>
  <c r="KR38" i="1"/>
  <c r="KK38" i="1"/>
  <c r="KN38" i="1" s="1"/>
  <c r="KH38" i="1"/>
  <c r="KE38" i="1"/>
  <c r="JX38" i="1"/>
  <c r="JR38" i="1"/>
  <c r="JU38" i="1" s="1"/>
  <c r="JN38" i="1"/>
  <c r="JK38" i="1"/>
  <c r="JE38" i="1"/>
  <c r="JH38" i="1" s="1"/>
  <c r="IX38" i="1"/>
  <c r="JA38" i="1" s="1"/>
  <c r="IR38" i="1"/>
  <c r="IU38" i="1" s="1"/>
  <c r="IK38" i="1"/>
  <c r="IN38" i="1" s="1"/>
  <c r="IE38" i="1"/>
  <c r="IH38" i="1" s="1"/>
  <c r="HX38" i="1"/>
  <c r="IA38" i="1" s="1"/>
  <c r="HR38" i="1"/>
  <c r="HU38" i="1" s="1"/>
  <c r="HK38" i="1"/>
  <c r="HN38" i="1" s="1"/>
  <c r="HE38" i="1"/>
  <c r="HH38" i="1" s="1"/>
  <c r="GX38" i="1"/>
  <c r="HA38" i="1" s="1"/>
  <c r="GR38" i="1"/>
  <c r="LN37" i="1"/>
  <c r="LK37" i="1"/>
  <c r="LE37" i="1"/>
  <c r="LH37" i="1" s="1"/>
  <c r="KX37" i="1"/>
  <c r="LA37" i="1" s="1"/>
  <c r="KR37" i="1"/>
  <c r="KK37" i="1"/>
  <c r="KN37" i="1" s="1"/>
  <c r="KE37" i="1"/>
  <c r="JX37" i="1"/>
  <c r="JR37" i="1"/>
  <c r="JU37" i="1" s="1"/>
  <c r="JK37" i="1"/>
  <c r="JE37" i="1"/>
  <c r="JH37" i="1" s="1"/>
  <c r="IX37" i="1"/>
  <c r="IR37" i="1"/>
  <c r="IU37" i="1" s="1"/>
  <c r="IK37" i="1"/>
  <c r="IN37" i="1" s="1"/>
  <c r="IE37" i="1"/>
  <c r="IH37" i="1" s="1"/>
  <c r="HX37" i="1"/>
  <c r="IA37" i="1" s="1"/>
  <c r="HR37" i="1"/>
  <c r="HK37" i="1"/>
  <c r="HO37" i="1" s="1"/>
  <c r="HH37" i="1"/>
  <c r="HE37" i="1"/>
  <c r="HB37" i="1"/>
  <c r="GX37" i="1"/>
  <c r="HA37" i="1" s="1"/>
  <c r="GR37" i="1"/>
  <c r="GU37" i="1" s="1"/>
  <c r="LS36" i="1"/>
  <c r="LT36" i="1" s="1"/>
  <c r="LK36" i="1"/>
  <c r="LE36" i="1"/>
  <c r="LH36" i="1" s="1"/>
  <c r="KX36" i="1"/>
  <c r="KR36" i="1"/>
  <c r="KU36" i="1" s="1"/>
  <c r="KK36" i="1"/>
  <c r="KN36" i="1" s="1"/>
  <c r="KH36" i="1"/>
  <c r="KE36" i="1"/>
  <c r="JX36" i="1"/>
  <c r="JR36" i="1"/>
  <c r="JU36" i="1" s="1"/>
  <c r="JK36" i="1"/>
  <c r="JE36" i="1"/>
  <c r="JH36" i="1" s="1"/>
  <c r="IX36" i="1"/>
  <c r="IR36" i="1"/>
  <c r="IU36" i="1" s="1"/>
  <c r="IK36" i="1"/>
  <c r="IN36" i="1" s="1"/>
  <c r="IE36" i="1"/>
  <c r="IH36" i="1" s="1"/>
  <c r="HX36" i="1"/>
  <c r="HR36" i="1"/>
  <c r="HU36" i="1" s="1"/>
  <c r="HN36" i="1"/>
  <c r="HK36" i="1"/>
  <c r="HE36" i="1"/>
  <c r="HH36" i="1" s="1"/>
  <c r="GX36" i="1"/>
  <c r="GR36" i="1"/>
  <c r="GU36" i="1" s="1"/>
  <c r="LS35" i="1"/>
  <c r="LT35" i="1" s="1"/>
  <c r="LK35" i="1"/>
  <c r="LH35" i="1"/>
  <c r="LE35" i="1"/>
  <c r="KX35" i="1"/>
  <c r="KR35" i="1"/>
  <c r="KU35" i="1" s="1"/>
  <c r="KN35" i="1"/>
  <c r="KK35" i="1"/>
  <c r="KE35" i="1"/>
  <c r="JX35" i="1"/>
  <c r="JU35" i="1"/>
  <c r="JR35" i="1"/>
  <c r="JK35" i="1"/>
  <c r="JE35" i="1"/>
  <c r="JH35" i="1" s="1"/>
  <c r="IX35" i="1"/>
  <c r="IR35" i="1"/>
  <c r="IU35" i="1" s="1"/>
  <c r="IK35" i="1"/>
  <c r="IN35" i="1" s="1"/>
  <c r="IE35" i="1"/>
  <c r="IH35" i="1" s="1"/>
  <c r="HX35" i="1"/>
  <c r="IA35" i="1" s="1"/>
  <c r="HR35" i="1"/>
  <c r="HK35" i="1"/>
  <c r="HE35" i="1"/>
  <c r="HH35" i="1" s="1"/>
  <c r="GX35" i="1"/>
  <c r="HA35" i="1" s="1"/>
  <c r="GR35" i="1"/>
  <c r="GU35" i="1" s="1"/>
  <c r="LS34" i="1"/>
  <c r="LT34" i="1" s="1"/>
  <c r="LK34" i="1"/>
  <c r="LE34" i="1"/>
  <c r="LH34" i="1" s="1"/>
  <c r="KX34" i="1"/>
  <c r="KR34" i="1"/>
  <c r="KU34" i="1" s="1"/>
  <c r="KK34" i="1"/>
  <c r="KN34" i="1" s="1"/>
  <c r="KH34" i="1"/>
  <c r="KE34" i="1"/>
  <c r="JX34" i="1"/>
  <c r="JR34" i="1"/>
  <c r="JU34" i="1" s="1"/>
  <c r="JK34" i="1"/>
  <c r="JE34" i="1"/>
  <c r="JH34" i="1" s="1"/>
  <c r="IX34" i="1"/>
  <c r="IR34" i="1"/>
  <c r="IU34" i="1" s="1"/>
  <c r="IK34" i="1"/>
  <c r="IN34" i="1" s="1"/>
  <c r="IE34" i="1"/>
  <c r="IH34" i="1" s="1"/>
  <c r="HX34" i="1"/>
  <c r="HR34" i="1"/>
  <c r="HU34" i="1" s="1"/>
  <c r="HN34" i="1"/>
  <c r="HK34" i="1"/>
  <c r="HE34" i="1"/>
  <c r="HH34" i="1" s="1"/>
  <c r="GX34" i="1"/>
  <c r="GR34" i="1"/>
  <c r="GU34" i="1" s="1"/>
  <c r="LS33" i="1"/>
  <c r="LT33" i="1" s="1"/>
  <c r="LK33" i="1"/>
  <c r="LH33" i="1"/>
  <c r="LE33" i="1"/>
  <c r="KX33" i="1"/>
  <c r="KR33" i="1"/>
  <c r="KU33" i="1" s="1"/>
  <c r="KN33" i="1"/>
  <c r="KK33" i="1"/>
  <c r="KE33" i="1"/>
  <c r="JX33" i="1"/>
  <c r="JU33" i="1"/>
  <c r="JR33" i="1"/>
  <c r="JK33" i="1"/>
  <c r="JE33" i="1"/>
  <c r="JH33" i="1" s="1"/>
  <c r="IX33" i="1"/>
  <c r="IR33" i="1"/>
  <c r="IU33" i="1" s="1"/>
  <c r="IK33" i="1"/>
  <c r="IN33" i="1" s="1"/>
  <c r="IE33" i="1"/>
  <c r="IH33" i="1" s="1"/>
  <c r="IB33" i="1"/>
  <c r="HX33" i="1"/>
  <c r="IA33" i="1" s="1"/>
  <c r="HR33" i="1"/>
  <c r="HU33" i="1" s="1"/>
  <c r="HK33" i="1"/>
  <c r="HO33" i="1" s="1"/>
  <c r="HH33" i="1"/>
  <c r="HE33" i="1"/>
  <c r="GX33" i="1"/>
  <c r="HA33" i="1" s="1"/>
  <c r="GR33" i="1"/>
  <c r="GU33" i="1" s="1"/>
  <c r="LS32" i="1"/>
  <c r="LK32" i="1"/>
  <c r="LE32" i="1"/>
  <c r="LH32" i="1" s="1"/>
  <c r="KX32" i="1"/>
  <c r="KR32" i="1"/>
  <c r="KU32" i="1" s="1"/>
  <c r="KK32" i="1"/>
  <c r="KN32" i="1" s="1"/>
  <c r="KE32" i="1"/>
  <c r="KH32" i="1" s="1"/>
  <c r="JX32" i="1"/>
  <c r="JR32" i="1"/>
  <c r="JU32" i="1" s="1"/>
  <c r="JK32" i="1"/>
  <c r="JE32" i="1"/>
  <c r="JH32" i="1" s="1"/>
  <c r="IX32" i="1"/>
  <c r="IR32" i="1"/>
  <c r="IU32" i="1" s="1"/>
  <c r="IK32" i="1"/>
  <c r="IN32" i="1" s="1"/>
  <c r="IE32" i="1"/>
  <c r="IH32" i="1" s="1"/>
  <c r="HX32" i="1"/>
  <c r="HR32" i="1"/>
  <c r="HU32" i="1" s="1"/>
  <c r="HK32" i="1"/>
  <c r="HN32" i="1" s="1"/>
  <c r="HE32" i="1"/>
  <c r="HH32" i="1" s="1"/>
  <c r="GX32" i="1"/>
  <c r="GR32" i="1"/>
  <c r="GU32" i="1" s="1"/>
  <c r="LS31" i="1"/>
  <c r="LT31" i="1" s="1"/>
  <c r="LK31" i="1"/>
  <c r="LE31" i="1"/>
  <c r="LH31" i="1" s="1"/>
  <c r="KX31" i="1"/>
  <c r="KR31" i="1"/>
  <c r="KU31" i="1" s="1"/>
  <c r="KK31" i="1"/>
  <c r="KN31" i="1" s="1"/>
  <c r="KH31" i="1"/>
  <c r="KE31" i="1"/>
  <c r="JX31" i="1"/>
  <c r="JR31" i="1"/>
  <c r="JU31" i="1" s="1"/>
  <c r="JK31" i="1"/>
  <c r="JE31" i="1"/>
  <c r="JH31" i="1" s="1"/>
  <c r="IX31" i="1"/>
  <c r="JA31" i="1" s="1"/>
  <c r="IR31" i="1"/>
  <c r="IU31" i="1" s="1"/>
  <c r="IK31" i="1"/>
  <c r="IN31" i="1" s="1"/>
  <c r="IE31" i="1"/>
  <c r="IH31" i="1" s="1"/>
  <c r="HX31" i="1"/>
  <c r="IA31" i="1" s="1"/>
  <c r="HR31" i="1"/>
  <c r="HU31" i="1" s="1"/>
  <c r="HK31" i="1"/>
  <c r="HN31" i="1" s="1"/>
  <c r="HE31" i="1"/>
  <c r="HH31" i="1" s="1"/>
  <c r="GX31" i="1"/>
  <c r="GR31" i="1"/>
  <c r="GU31" i="1" s="1"/>
  <c r="LS30" i="1"/>
  <c r="LT30" i="1" s="1"/>
  <c r="LK30" i="1"/>
  <c r="LH30" i="1"/>
  <c r="LE30" i="1"/>
  <c r="KX30" i="1"/>
  <c r="KR30" i="1"/>
  <c r="KU30" i="1" s="1"/>
  <c r="KN30" i="1"/>
  <c r="KK30" i="1"/>
  <c r="KE30" i="1"/>
  <c r="KO30" i="1" s="1"/>
  <c r="JX30" i="1"/>
  <c r="JU30" i="1"/>
  <c r="JR30" i="1"/>
  <c r="JK30" i="1"/>
  <c r="JE30" i="1"/>
  <c r="JH30" i="1" s="1"/>
  <c r="IX30" i="1"/>
  <c r="JA30" i="1" s="1"/>
  <c r="IR30" i="1"/>
  <c r="IU30" i="1" s="1"/>
  <c r="IK30" i="1"/>
  <c r="IN30" i="1" s="1"/>
  <c r="IE30" i="1"/>
  <c r="IH30" i="1" s="1"/>
  <c r="IA30" i="1"/>
  <c r="HX30" i="1"/>
  <c r="HR30" i="1"/>
  <c r="HU30" i="1" s="1"/>
  <c r="HK30" i="1"/>
  <c r="HE30" i="1"/>
  <c r="HH30" i="1" s="1"/>
  <c r="GX30" i="1"/>
  <c r="GR30" i="1"/>
  <c r="GU30" i="1" s="1"/>
  <c r="LS29" i="1"/>
  <c r="LT29" i="1" s="1"/>
  <c r="LK29" i="1"/>
  <c r="LN29" i="1" s="1"/>
  <c r="LE29" i="1"/>
  <c r="LH29" i="1" s="1"/>
  <c r="KX29" i="1"/>
  <c r="KR29" i="1"/>
  <c r="KU29" i="1" s="1"/>
  <c r="KK29" i="1"/>
  <c r="KE29" i="1"/>
  <c r="KH29" i="1" s="1"/>
  <c r="JX29" i="1"/>
  <c r="JR29" i="1"/>
  <c r="JU29" i="1" s="1"/>
  <c r="JK29" i="1"/>
  <c r="JE29" i="1"/>
  <c r="JH29" i="1" s="1"/>
  <c r="IX29" i="1"/>
  <c r="JA29" i="1" s="1"/>
  <c r="IR29" i="1"/>
  <c r="IU29" i="1" s="1"/>
  <c r="IK29" i="1"/>
  <c r="IE29" i="1"/>
  <c r="IH29" i="1" s="1"/>
  <c r="HX29" i="1"/>
  <c r="HR29" i="1"/>
  <c r="HU29" i="1" s="1"/>
  <c r="HK29" i="1"/>
  <c r="HE29" i="1"/>
  <c r="HH29" i="1" s="1"/>
  <c r="GX29" i="1"/>
  <c r="HA29" i="1" s="1"/>
  <c r="GR29" i="1"/>
  <c r="LK28" i="1"/>
  <c r="LN28" i="1" s="1"/>
  <c r="LE28" i="1"/>
  <c r="LH28" i="1" s="1"/>
  <c r="LA28" i="1"/>
  <c r="KX28" i="1"/>
  <c r="KR28" i="1"/>
  <c r="LB28" i="1" s="1"/>
  <c r="KK28" i="1"/>
  <c r="KN28" i="1" s="1"/>
  <c r="KE28" i="1"/>
  <c r="KH28" i="1" s="1"/>
  <c r="JX28" i="1"/>
  <c r="KA28" i="1" s="1"/>
  <c r="JR28" i="1"/>
  <c r="JU28" i="1" s="1"/>
  <c r="JK28" i="1"/>
  <c r="JN28" i="1" s="1"/>
  <c r="JE28" i="1"/>
  <c r="JH28" i="1" s="1"/>
  <c r="IX28" i="1"/>
  <c r="JA28" i="1" s="1"/>
  <c r="IR28" i="1"/>
  <c r="IK28" i="1"/>
  <c r="IN28" i="1" s="1"/>
  <c r="IE28" i="1"/>
  <c r="IH28" i="1" s="1"/>
  <c r="HX28" i="1"/>
  <c r="IB28" i="1" s="1"/>
  <c r="HR28" i="1"/>
  <c r="HU28" i="1" s="1"/>
  <c r="HK28" i="1"/>
  <c r="HE28" i="1"/>
  <c r="HH28" i="1" s="1"/>
  <c r="GX28" i="1"/>
  <c r="HA28" i="1" s="1"/>
  <c r="GR28" i="1"/>
  <c r="GU28" i="1" s="1"/>
  <c r="LK27" i="1"/>
  <c r="LN27" i="1" s="1"/>
  <c r="LE27" i="1"/>
  <c r="LH27" i="1" s="1"/>
  <c r="KX27" i="1"/>
  <c r="LA27" i="1" s="1"/>
  <c r="KR27" i="1"/>
  <c r="KK27" i="1"/>
  <c r="KN27" i="1" s="1"/>
  <c r="KE27" i="1"/>
  <c r="KH27" i="1" s="1"/>
  <c r="JX27" i="1"/>
  <c r="KB27" i="1" s="1"/>
  <c r="JR27" i="1"/>
  <c r="JU27" i="1" s="1"/>
  <c r="JK27" i="1"/>
  <c r="JE27" i="1"/>
  <c r="JH27" i="1" s="1"/>
  <c r="IX27" i="1"/>
  <c r="JA27" i="1" s="1"/>
  <c r="IR27" i="1"/>
  <c r="IU27" i="1" s="1"/>
  <c r="IK27" i="1"/>
  <c r="IN27" i="1" s="1"/>
  <c r="IE27" i="1"/>
  <c r="IH27" i="1" s="1"/>
  <c r="HX27" i="1"/>
  <c r="HR27" i="1"/>
  <c r="HU27" i="1" s="1"/>
  <c r="HK27" i="1"/>
  <c r="HE27" i="1"/>
  <c r="HH27" i="1" s="1"/>
  <c r="HA27" i="1"/>
  <c r="GX27" i="1"/>
  <c r="GU27" i="1"/>
  <c r="LS26" i="1"/>
  <c r="LT26" i="1" s="1"/>
  <c r="LN26" i="1"/>
  <c r="LK26" i="1"/>
  <c r="LE26" i="1"/>
  <c r="LH26" i="1" s="1"/>
  <c r="KX26" i="1"/>
  <c r="LA26" i="1" s="1"/>
  <c r="KR26" i="1"/>
  <c r="KK26" i="1"/>
  <c r="KN26" i="1" s="1"/>
  <c r="KE26" i="1"/>
  <c r="KH26" i="1" s="1"/>
  <c r="JX26" i="1"/>
  <c r="KA26" i="1" s="1"/>
  <c r="JR26" i="1"/>
  <c r="JU26" i="1" s="1"/>
  <c r="JK26" i="1"/>
  <c r="JE26" i="1"/>
  <c r="JH26" i="1" s="1"/>
  <c r="IX26" i="1"/>
  <c r="JA26" i="1" s="1"/>
  <c r="IR26" i="1"/>
  <c r="IU26" i="1" s="1"/>
  <c r="IK26" i="1"/>
  <c r="IN26" i="1" s="1"/>
  <c r="IE26" i="1"/>
  <c r="IH26" i="1" s="1"/>
  <c r="HX26" i="1"/>
  <c r="HR26" i="1"/>
  <c r="HU26" i="1" s="1"/>
  <c r="HK26" i="1"/>
  <c r="HN26" i="1" s="1"/>
  <c r="HE26" i="1"/>
  <c r="HH26" i="1" s="1"/>
  <c r="GX26" i="1"/>
  <c r="HA26" i="1" s="1"/>
  <c r="GR26" i="1"/>
  <c r="LK25" i="1"/>
  <c r="LE25" i="1"/>
  <c r="LH25" i="1" s="1"/>
  <c r="KX25" i="1"/>
  <c r="LA25" i="1" s="1"/>
  <c r="KR25" i="1"/>
  <c r="KU25" i="1" s="1"/>
  <c r="KK25" i="1"/>
  <c r="KN25" i="1" s="1"/>
  <c r="KE25" i="1"/>
  <c r="KH25" i="1" s="1"/>
  <c r="JX25" i="1"/>
  <c r="JR25" i="1"/>
  <c r="JU25" i="1" s="1"/>
  <c r="JK25" i="1"/>
  <c r="JN25" i="1" s="1"/>
  <c r="JE25" i="1"/>
  <c r="JH25" i="1" s="1"/>
  <c r="JA25" i="1"/>
  <c r="IX25" i="1"/>
  <c r="IR25" i="1"/>
  <c r="JB25" i="1" s="1"/>
  <c r="IK25" i="1"/>
  <c r="IN25" i="1" s="1"/>
  <c r="IE25" i="1"/>
  <c r="IH25" i="1" s="1"/>
  <c r="HX25" i="1"/>
  <c r="IA25" i="1" s="1"/>
  <c r="HR25" i="1"/>
  <c r="HU25" i="1" s="1"/>
  <c r="HK25" i="1"/>
  <c r="HN25" i="1" s="1"/>
  <c r="HE25" i="1"/>
  <c r="HH25" i="1" s="1"/>
  <c r="GX25" i="1"/>
  <c r="HA25" i="1" s="1"/>
  <c r="GR25" i="1"/>
  <c r="LK24" i="1"/>
  <c r="LN24" i="1" s="1"/>
  <c r="LE24" i="1"/>
  <c r="LH24" i="1" s="1"/>
  <c r="KX24" i="1"/>
  <c r="LA24" i="1" s="1"/>
  <c r="KR24" i="1"/>
  <c r="KU24" i="1" s="1"/>
  <c r="KK24" i="1"/>
  <c r="KH24" i="1"/>
  <c r="KE24" i="1"/>
  <c r="JX24" i="1"/>
  <c r="KA24" i="1" s="1"/>
  <c r="JR24" i="1"/>
  <c r="JU24" i="1" s="1"/>
  <c r="JN24" i="1"/>
  <c r="JK24" i="1"/>
  <c r="JE24" i="1"/>
  <c r="JH24" i="1" s="1"/>
  <c r="IX24" i="1"/>
  <c r="IR24" i="1"/>
  <c r="IU24" i="1" s="1"/>
  <c r="IK24" i="1"/>
  <c r="IN24" i="1" s="1"/>
  <c r="IH24" i="1"/>
  <c r="IE24" i="1"/>
  <c r="HX24" i="1"/>
  <c r="IA24" i="1" s="1"/>
  <c r="HR24" i="1"/>
  <c r="HN24" i="1"/>
  <c r="HK24" i="1"/>
  <c r="HE24" i="1"/>
  <c r="HH24" i="1" s="1"/>
  <c r="GX24" i="1"/>
  <c r="GR24" i="1"/>
  <c r="GU24" i="1" s="1"/>
  <c r="LN23" i="1"/>
  <c r="LK23" i="1"/>
  <c r="LE23" i="1"/>
  <c r="LH23" i="1" s="1"/>
  <c r="KX23" i="1"/>
  <c r="KR23" i="1"/>
  <c r="KU23" i="1" s="1"/>
  <c r="KK23" i="1"/>
  <c r="KN23" i="1" s="1"/>
  <c r="KH23" i="1"/>
  <c r="KE23" i="1"/>
  <c r="JX23" i="1"/>
  <c r="KA23" i="1" s="1"/>
  <c r="JR23" i="1"/>
  <c r="JN23" i="1"/>
  <c r="JK23" i="1"/>
  <c r="JE23" i="1"/>
  <c r="JH23" i="1" s="1"/>
  <c r="IX23" i="1"/>
  <c r="IR23" i="1"/>
  <c r="IU23" i="1" s="1"/>
  <c r="IK23" i="1"/>
  <c r="IN23" i="1" s="1"/>
  <c r="IH23" i="1"/>
  <c r="IE23" i="1"/>
  <c r="HX23" i="1"/>
  <c r="IA23" i="1" s="1"/>
  <c r="HR23" i="1"/>
  <c r="HU23" i="1" s="1"/>
  <c r="HN23" i="1"/>
  <c r="HK23" i="1"/>
  <c r="HE23" i="1"/>
  <c r="HH23" i="1" s="1"/>
  <c r="GX23" i="1"/>
  <c r="GR23" i="1"/>
  <c r="GU23" i="1" s="1"/>
  <c r="LS22" i="1"/>
  <c r="LT22" i="1" s="1"/>
  <c r="LK22" i="1"/>
  <c r="LE22" i="1"/>
  <c r="LH22" i="1" s="1"/>
  <c r="KX22" i="1"/>
  <c r="KR22" i="1"/>
  <c r="KU22" i="1" s="1"/>
  <c r="KK22" i="1"/>
  <c r="KN22" i="1" s="1"/>
  <c r="KE22" i="1"/>
  <c r="JX22" i="1"/>
  <c r="KA22" i="1" s="1"/>
  <c r="JR22" i="1"/>
  <c r="JU22" i="1" s="1"/>
  <c r="JK22" i="1"/>
  <c r="JE22" i="1"/>
  <c r="JH22" i="1" s="1"/>
  <c r="IX22" i="1"/>
  <c r="IR22" i="1"/>
  <c r="IU22" i="1" s="1"/>
  <c r="IK22" i="1"/>
  <c r="IN22" i="1" s="1"/>
  <c r="IE22" i="1"/>
  <c r="HX22" i="1"/>
  <c r="IA22" i="1" s="1"/>
  <c r="HR22" i="1"/>
  <c r="HU22" i="1" s="1"/>
  <c r="HK22" i="1"/>
  <c r="HE22" i="1"/>
  <c r="HH22" i="1" s="1"/>
  <c r="GX22" i="1"/>
  <c r="GR22" i="1"/>
  <c r="GU22" i="1" s="1"/>
  <c r="LS21" i="1"/>
  <c r="LT21" i="1" s="1"/>
  <c r="LK21" i="1"/>
  <c r="LE21" i="1"/>
  <c r="LH21" i="1" s="1"/>
  <c r="KX21" i="1"/>
  <c r="KR21" i="1"/>
  <c r="KU21" i="1" s="1"/>
  <c r="KK21" i="1"/>
  <c r="KN21" i="1" s="1"/>
  <c r="KE21" i="1"/>
  <c r="JX21" i="1"/>
  <c r="KA21" i="1" s="1"/>
  <c r="JR21" i="1"/>
  <c r="JK21" i="1"/>
  <c r="JE21" i="1"/>
  <c r="JH21" i="1" s="1"/>
  <c r="IX21" i="1"/>
  <c r="IR21" i="1"/>
  <c r="IU21" i="1" s="1"/>
  <c r="IK21" i="1"/>
  <c r="IN21" i="1" s="1"/>
  <c r="IE21" i="1"/>
  <c r="HX21" i="1"/>
  <c r="IA21" i="1" s="1"/>
  <c r="HR21" i="1"/>
  <c r="HK21" i="1"/>
  <c r="HE21" i="1"/>
  <c r="HH21" i="1" s="1"/>
  <c r="GX21" i="1"/>
  <c r="GR21" i="1"/>
  <c r="GU21" i="1" s="1"/>
  <c r="LN20" i="1"/>
  <c r="LK20" i="1"/>
  <c r="LE20" i="1"/>
  <c r="LH20" i="1" s="1"/>
  <c r="KX20" i="1"/>
  <c r="KR20" i="1"/>
  <c r="KU20" i="1" s="1"/>
  <c r="KK20" i="1"/>
  <c r="KN20" i="1" s="1"/>
  <c r="KH20" i="1"/>
  <c r="KE20" i="1"/>
  <c r="JX20" i="1"/>
  <c r="JR20" i="1"/>
  <c r="JU20" i="1" s="1"/>
  <c r="JK20" i="1"/>
  <c r="JE20" i="1"/>
  <c r="JH20" i="1" s="1"/>
  <c r="IX20" i="1"/>
  <c r="IR20" i="1"/>
  <c r="IU20" i="1" s="1"/>
  <c r="IK20" i="1"/>
  <c r="IN20" i="1" s="1"/>
  <c r="IE20" i="1"/>
  <c r="HX20" i="1"/>
  <c r="IA20" i="1" s="1"/>
  <c r="HR20" i="1"/>
  <c r="HK20" i="1"/>
  <c r="HO20" i="1" s="1"/>
  <c r="HE20" i="1"/>
  <c r="HH20" i="1" s="1"/>
  <c r="GX20" i="1"/>
  <c r="GR20" i="1"/>
  <c r="GU20" i="1" s="1"/>
  <c r="LS19" i="1"/>
  <c r="LT19" i="1" s="1"/>
  <c r="LK19" i="1"/>
  <c r="LN19" i="1" s="1"/>
  <c r="LE19" i="1"/>
  <c r="LH19" i="1" s="1"/>
  <c r="KX19" i="1"/>
  <c r="KR19" i="1"/>
  <c r="KU19" i="1" s="1"/>
  <c r="KK19" i="1"/>
  <c r="KN19" i="1" s="1"/>
  <c r="KE19" i="1"/>
  <c r="KH19" i="1" s="1"/>
  <c r="JX19" i="1"/>
  <c r="KA19" i="1" s="1"/>
  <c r="JR19" i="1"/>
  <c r="JU19" i="1" s="1"/>
  <c r="JK19" i="1"/>
  <c r="JN19" i="1" s="1"/>
  <c r="JE19" i="1"/>
  <c r="JH19" i="1" s="1"/>
  <c r="IX19" i="1"/>
  <c r="IR19" i="1"/>
  <c r="IU19" i="1" s="1"/>
  <c r="IK19" i="1"/>
  <c r="IE19" i="1"/>
  <c r="IH19" i="1" s="1"/>
  <c r="HX19" i="1"/>
  <c r="IA19" i="1" s="1"/>
  <c r="HR19" i="1"/>
  <c r="HK19" i="1"/>
  <c r="HN19" i="1" s="1"/>
  <c r="HE19" i="1"/>
  <c r="GX19" i="1"/>
  <c r="GR19" i="1"/>
  <c r="GU19" i="1" s="1"/>
  <c r="LS18" i="1"/>
  <c r="LT18" i="1" s="1"/>
  <c r="LK18" i="1"/>
  <c r="LN18" i="1" s="1"/>
  <c r="LE18" i="1"/>
  <c r="KX18" i="1"/>
  <c r="KR18" i="1"/>
  <c r="KU18" i="1" s="1"/>
  <c r="KK18" i="1"/>
  <c r="KE18" i="1"/>
  <c r="KH18" i="1" s="1"/>
  <c r="JX18" i="1"/>
  <c r="KA18" i="1" s="1"/>
  <c r="JR18" i="1"/>
  <c r="JK18" i="1"/>
  <c r="JN18" i="1" s="1"/>
  <c r="JE18" i="1"/>
  <c r="IX18" i="1"/>
  <c r="IR18" i="1"/>
  <c r="IU18" i="1" s="1"/>
  <c r="IK18" i="1"/>
  <c r="IE18" i="1"/>
  <c r="IH18" i="1" s="1"/>
  <c r="HX18" i="1"/>
  <c r="IA18" i="1" s="1"/>
  <c r="HR18" i="1"/>
  <c r="HU18" i="1" s="1"/>
  <c r="HK18" i="1"/>
  <c r="HN18" i="1" s="1"/>
  <c r="HE18" i="1"/>
  <c r="GX18" i="1"/>
  <c r="GR18" i="1"/>
  <c r="GU18" i="1" s="1"/>
  <c r="LS17" i="1"/>
  <c r="LT17" i="1" s="1"/>
  <c r="LK17" i="1"/>
  <c r="LN17" i="1" s="1"/>
  <c r="LE17" i="1"/>
  <c r="LH17" i="1" s="1"/>
  <c r="KX17" i="1"/>
  <c r="KR17" i="1"/>
  <c r="KU17" i="1" s="1"/>
  <c r="KK17" i="1"/>
  <c r="KN17" i="1" s="1"/>
  <c r="KE17" i="1"/>
  <c r="KH17" i="1" s="1"/>
  <c r="JX17" i="1"/>
  <c r="KA17" i="1" s="1"/>
  <c r="JR17" i="1"/>
  <c r="JU17" i="1" s="1"/>
  <c r="JK17" i="1"/>
  <c r="JN17" i="1" s="1"/>
  <c r="JE17" i="1"/>
  <c r="JH17" i="1" s="1"/>
  <c r="IX17" i="1"/>
  <c r="IR17" i="1"/>
  <c r="IU17" i="1" s="1"/>
  <c r="IK17" i="1"/>
  <c r="IN17" i="1" s="1"/>
  <c r="IE17" i="1"/>
  <c r="IH17" i="1" s="1"/>
  <c r="HX17" i="1"/>
  <c r="IA17" i="1" s="1"/>
  <c r="HR17" i="1"/>
  <c r="HK17" i="1"/>
  <c r="HN17" i="1" s="1"/>
  <c r="HE17" i="1"/>
  <c r="HH17" i="1" s="1"/>
  <c r="GX17" i="1"/>
  <c r="GR17" i="1"/>
  <c r="GU17" i="1" s="1"/>
  <c r="LS16" i="1"/>
  <c r="LT16" i="1" s="1"/>
  <c r="LK16" i="1"/>
  <c r="LN16" i="1" s="1"/>
  <c r="LE16" i="1"/>
  <c r="LH16" i="1" s="1"/>
  <c r="KX16" i="1"/>
  <c r="KR16" i="1"/>
  <c r="KU16" i="1" s="1"/>
  <c r="KK16" i="1"/>
  <c r="KN16" i="1" s="1"/>
  <c r="KE16" i="1"/>
  <c r="KH16" i="1" s="1"/>
  <c r="JX16" i="1"/>
  <c r="KA16" i="1" s="1"/>
  <c r="JR16" i="1"/>
  <c r="JU16" i="1" s="1"/>
  <c r="JK16" i="1"/>
  <c r="JN16" i="1" s="1"/>
  <c r="JH16" i="1"/>
  <c r="JE16" i="1"/>
  <c r="IX16" i="1"/>
  <c r="IR16" i="1"/>
  <c r="IU16" i="1" s="1"/>
  <c r="IN16" i="1"/>
  <c r="IK16" i="1"/>
  <c r="IE16" i="1"/>
  <c r="IH16" i="1" s="1"/>
  <c r="HX16" i="1"/>
  <c r="IA16" i="1" s="1"/>
  <c r="HR16" i="1"/>
  <c r="HK16" i="1"/>
  <c r="HN16" i="1" s="1"/>
  <c r="HH16" i="1"/>
  <c r="HE16" i="1"/>
  <c r="GX16" i="1"/>
  <c r="HB16" i="1" s="1"/>
  <c r="GR16" i="1"/>
  <c r="GU16" i="1" s="1"/>
  <c r="LS15" i="1"/>
  <c r="LT15" i="1" s="1"/>
  <c r="LK15" i="1"/>
  <c r="LN15" i="1" s="1"/>
  <c r="LH15" i="1"/>
  <c r="LE15" i="1"/>
  <c r="KX15" i="1"/>
  <c r="KR15" i="1"/>
  <c r="KU15" i="1" s="1"/>
  <c r="KN15" i="1"/>
  <c r="KK15" i="1"/>
  <c r="KE15" i="1"/>
  <c r="KH15" i="1" s="1"/>
  <c r="JX15" i="1"/>
  <c r="KA15" i="1" s="1"/>
  <c r="JR15" i="1"/>
  <c r="JU15" i="1" s="1"/>
  <c r="JK15" i="1"/>
  <c r="JN15" i="1" s="1"/>
  <c r="JH15" i="1"/>
  <c r="JE15" i="1"/>
  <c r="IX15" i="1"/>
  <c r="IR15" i="1"/>
  <c r="IU15" i="1" s="1"/>
  <c r="IN15" i="1"/>
  <c r="IK15" i="1"/>
  <c r="IE15" i="1"/>
  <c r="IH15" i="1" s="1"/>
  <c r="HX15" i="1"/>
  <c r="IA15" i="1" s="1"/>
  <c r="HR15" i="1"/>
  <c r="HK15" i="1"/>
  <c r="HN15" i="1" s="1"/>
  <c r="HH15" i="1"/>
  <c r="HE15" i="1"/>
  <c r="GX15" i="1"/>
  <c r="GR15" i="1"/>
  <c r="GU15" i="1" s="1"/>
  <c r="LS14" i="1"/>
  <c r="LT14" i="1" s="1"/>
  <c r="LK14" i="1"/>
  <c r="LN14" i="1" s="1"/>
  <c r="LE14" i="1"/>
  <c r="LO14" i="1" s="1"/>
  <c r="KX14" i="1"/>
  <c r="KR14" i="1"/>
  <c r="KU14" i="1" s="1"/>
  <c r="KK14" i="1"/>
  <c r="KE14" i="1"/>
  <c r="KH14" i="1" s="1"/>
  <c r="JX14" i="1"/>
  <c r="KA14" i="1" s="1"/>
  <c r="JR14" i="1"/>
  <c r="JK14" i="1"/>
  <c r="JN14" i="1" s="1"/>
  <c r="JE14" i="1"/>
  <c r="JO14" i="1" s="1"/>
  <c r="IX14" i="1"/>
  <c r="IR14" i="1"/>
  <c r="IU14" i="1" s="1"/>
  <c r="IK14" i="1"/>
  <c r="IE14" i="1"/>
  <c r="IH14" i="1" s="1"/>
  <c r="HX14" i="1"/>
  <c r="IA14" i="1" s="1"/>
  <c r="HR14" i="1"/>
  <c r="HK14" i="1"/>
  <c r="HN14" i="1" s="1"/>
  <c r="HE14" i="1"/>
  <c r="HO14" i="1" s="1"/>
  <c r="GX14" i="1"/>
  <c r="GR14" i="1"/>
  <c r="GU14" i="1" s="1"/>
  <c r="LS13" i="1"/>
  <c r="LT13" i="1" s="1"/>
  <c r="LN13" i="1"/>
  <c r="LK13" i="1"/>
  <c r="LE13" i="1"/>
  <c r="KX13" i="1"/>
  <c r="KR13" i="1"/>
  <c r="KU13" i="1" s="1"/>
  <c r="KK13" i="1"/>
  <c r="KH13" i="1"/>
  <c r="KE13" i="1"/>
  <c r="JX13" i="1"/>
  <c r="JR13" i="1"/>
  <c r="JU13" i="1" s="1"/>
  <c r="JN13" i="1"/>
  <c r="JK13" i="1"/>
  <c r="JH13" i="1"/>
  <c r="JE13" i="1"/>
  <c r="JO13" i="1" s="1"/>
  <c r="IX13" i="1"/>
  <c r="JB13" i="1" s="1"/>
  <c r="IR13" i="1"/>
  <c r="IU13" i="1" s="1"/>
  <c r="IN13" i="1"/>
  <c r="IK13" i="1"/>
  <c r="IO13" i="1" s="1"/>
  <c r="IH13" i="1"/>
  <c r="IE13" i="1"/>
  <c r="HX13" i="1"/>
  <c r="IA13" i="1" s="1"/>
  <c r="HR13" i="1"/>
  <c r="HN13" i="1"/>
  <c r="HK13" i="1"/>
  <c r="HH13" i="1"/>
  <c r="HE13" i="1"/>
  <c r="HO13" i="1" s="1"/>
  <c r="GX13" i="1"/>
  <c r="HB13" i="1" s="1"/>
  <c r="GR13" i="1"/>
  <c r="GU13" i="1" s="1"/>
  <c r="LS12" i="1"/>
  <c r="LT12" i="1" s="1"/>
  <c r="LK12" i="1"/>
  <c r="LN12" i="1" s="1"/>
  <c r="LE12" i="1"/>
  <c r="KX12" i="1"/>
  <c r="KR12" i="1"/>
  <c r="KU12" i="1" s="1"/>
  <c r="KK12" i="1"/>
  <c r="KE12" i="1"/>
  <c r="KH12" i="1" s="1"/>
  <c r="JX12" i="1"/>
  <c r="KA12" i="1" s="1"/>
  <c r="JR12" i="1"/>
  <c r="KB12" i="1" s="1"/>
  <c r="JK12" i="1"/>
  <c r="JN12" i="1" s="1"/>
  <c r="JE12" i="1"/>
  <c r="IX12" i="1"/>
  <c r="IR12" i="1"/>
  <c r="IU12" i="1" s="1"/>
  <c r="IK12" i="1"/>
  <c r="IE12" i="1"/>
  <c r="IH12" i="1" s="1"/>
  <c r="HX12" i="1"/>
  <c r="IA12" i="1" s="1"/>
  <c r="HR12" i="1"/>
  <c r="IB12" i="1" s="1"/>
  <c r="HK12" i="1"/>
  <c r="HN12" i="1" s="1"/>
  <c r="HE12" i="1"/>
  <c r="GX12" i="1"/>
  <c r="GR12" i="1"/>
  <c r="GU12" i="1" s="1"/>
  <c r="LK11" i="1"/>
  <c r="LN11" i="1" s="1"/>
  <c r="LE11" i="1"/>
  <c r="LH11" i="1" s="1"/>
  <c r="KX11" i="1"/>
  <c r="KR11" i="1"/>
  <c r="KU11" i="1" s="1"/>
  <c r="KK11" i="1"/>
  <c r="KN11" i="1" s="1"/>
  <c r="KE11" i="1"/>
  <c r="KH11" i="1" s="1"/>
  <c r="JX11" i="1"/>
  <c r="KA11" i="1" s="1"/>
  <c r="JR11" i="1"/>
  <c r="JK11" i="1"/>
  <c r="JN11" i="1" s="1"/>
  <c r="JE11" i="1"/>
  <c r="JH11" i="1" s="1"/>
  <c r="IX11" i="1"/>
  <c r="IR11" i="1"/>
  <c r="IU11" i="1" s="1"/>
  <c r="IK11" i="1"/>
  <c r="IN11" i="1" s="1"/>
  <c r="IE11" i="1"/>
  <c r="IH11" i="1" s="1"/>
  <c r="HX11" i="1"/>
  <c r="IA11" i="1" s="1"/>
  <c r="HR11" i="1"/>
  <c r="HK11" i="1"/>
  <c r="HN11" i="1" s="1"/>
  <c r="HE11" i="1"/>
  <c r="HH11" i="1" s="1"/>
  <c r="GX11" i="1"/>
  <c r="GR11" i="1"/>
  <c r="GU11" i="1" s="1"/>
  <c r="LS10" i="1"/>
  <c r="LT10" i="1" s="1"/>
  <c r="LK10" i="1"/>
  <c r="LN10" i="1" s="1"/>
  <c r="LE10" i="1"/>
  <c r="LH10" i="1" s="1"/>
  <c r="KX10" i="1"/>
  <c r="KR10" i="1"/>
  <c r="KU10" i="1" s="1"/>
  <c r="KK10" i="1"/>
  <c r="KN10" i="1" s="1"/>
  <c r="KE10" i="1"/>
  <c r="KH10" i="1" s="1"/>
  <c r="JX10" i="1"/>
  <c r="KA10" i="1" s="1"/>
  <c r="JR10" i="1"/>
  <c r="JU10" i="1" s="1"/>
  <c r="JK10" i="1"/>
  <c r="JN10" i="1" s="1"/>
  <c r="JE10" i="1"/>
  <c r="JH10" i="1" s="1"/>
  <c r="IX10" i="1"/>
  <c r="IR10" i="1"/>
  <c r="IU10" i="1" s="1"/>
  <c r="IK10" i="1"/>
  <c r="IN10" i="1" s="1"/>
  <c r="IE10" i="1"/>
  <c r="IH10" i="1" s="1"/>
  <c r="HX10" i="1"/>
  <c r="IA10" i="1" s="1"/>
  <c r="HR10" i="1"/>
  <c r="HK10" i="1"/>
  <c r="HN10" i="1" s="1"/>
  <c r="HE10" i="1"/>
  <c r="HH10" i="1" s="1"/>
  <c r="GX10" i="1"/>
  <c r="GR10" i="1"/>
  <c r="GU10" i="1" s="1"/>
  <c r="LN9" i="1"/>
  <c r="LK9" i="1"/>
  <c r="LE9" i="1"/>
  <c r="LO9" i="1" s="1"/>
  <c r="KX9" i="1"/>
  <c r="KR9" i="1"/>
  <c r="KU9" i="1" s="1"/>
  <c r="KK9" i="1"/>
  <c r="KO9" i="1" s="1"/>
  <c r="KH9" i="1"/>
  <c r="KE9" i="1"/>
  <c r="JX9" i="1"/>
  <c r="KA9" i="1" s="1"/>
  <c r="JR9" i="1"/>
  <c r="JN9" i="1"/>
  <c r="JK9" i="1"/>
  <c r="JE9" i="1"/>
  <c r="JO9" i="1" s="1"/>
  <c r="IX9" i="1"/>
  <c r="IR9" i="1"/>
  <c r="IU9" i="1" s="1"/>
  <c r="IK9" i="1"/>
  <c r="IH9" i="1"/>
  <c r="IE9" i="1"/>
  <c r="HX9" i="1"/>
  <c r="IA9" i="1" s="1"/>
  <c r="HR9" i="1"/>
  <c r="HN9" i="1"/>
  <c r="HK9" i="1"/>
  <c r="HE9" i="1"/>
  <c r="HO9" i="1" s="1"/>
  <c r="GX9" i="1"/>
  <c r="GR9" i="1"/>
  <c r="GU9" i="1" s="1"/>
  <c r="LN8" i="1"/>
  <c r="LK8" i="1"/>
  <c r="LE8" i="1"/>
  <c r="KX8" i="1"/>
  <c r="KR8" i="1"/>
  <c r="KU8" i="1" s="1"/>
  <c r="KK8" i="1"/>
  <c r="KH8" i="1"/>
  <c r="KE8" i="1"/>
  <c r="JX8" i="1"/>
  <c r="KA8" i="1" s="1"/>
  <c r="JR8" i="1"/>
  <c r="JN8" i="1"/>
  <c r="JK8" i="1"/>
  <c r="JE8" i="1"/>
  <c r="IX8" i="1"/>
  <c r="IR8" i="1"/>
  <c r="IU8" i="1" s="1"/>
  <c r="IK8" i="1"/>
  <c r="IH8" i="1"/>
  <c r="IE8" i="1"/>
  <c r="HX8" i="1"/>
  <c r="IA8" i="1" s="1"/>
  <c r="HR8" i="1"/>
  <c r="HN8" i="1"/>
  <c r="HK8" i="1"/>
  <c r="HE8" i="1"/>
  <c r="GX8" i="1"/>
  <c r="GR8" i="1"/>
  <c r="GU8" i="1" s="1"/>
  <c r="LS7" i="1"/>
  <c r="LT7" i="1" s="1"/>
  <c r="LK7" i="1"/>
  <c r="LN7" i="1" s="1"/>
  <c r="LE7" i="1"/>
  <c r="LH7" i="1" s="1"/>
  <c r="KX7" i="1"/>
  <c r="KR7" i="1"/>
  <c r="KU7" i="1" s="1"/>
  <c r="KK7" i="1"/>
  <c r="KN7" i="1" s="1"/>
  <c r="KE7" i="1"/>
  <c r="KH7" i="1" s="1"/>
  <c r="JX7" i="1"/>
  <c r="KA7" i="1" s="1"/>
  <c r="JR7" i="1"/>
  <c r="JK7" i="1"/>
  <c r="JN7" i="1" s="1"/>
  <c r="JE7" i="1"/>
  <c r="JH7" i="1" s="1"/>
  <c r="IX7" i="1"/>
  <c r="IR7" i="1"/>
  <c r="IU7" i="1" s="1"/>
  <c r="IK7" i="1"/>
  <c r="IN7" i="1" s="1"/>
  <c r="IE7" i="1"/>
  <c r="IH7" i="1" s="1"/>
  <c r="HX7" i="1"/>
  <c r="IA7" i="1" s="1"/>
  <c r="HR7" i="1"/>
  <c r="HK7" i="1"/>
  <c r="HN7" i="1" s="1"/>
  <c r="HE7" i="1"/>
  <c r="HH7" i="1" s="1"/>
  <c r="GX7" i="1"/>
  <c r="GR7" i="1"/>
  <c r="GU7" i="1" s="1"/>
  <c r="LK6" i="1"/>
  <c r="LN6" i="1" s="1"/>
  <c r="LE6" i="1"/>
  <c r="LH6" i="1" s="1"/>
  <c r="KX6" i="1"/>
  <c r="KR6" i="1"/>
  <c r="KU6" i="1" s="1"/>
  <c r="KK6" i="1"/>
  <c r="KN6" i="1" s="1"/>
  <c r="KE6" i="1"/>
  <c r="KH6" i="1" s="1"/>
  <c r="JX6" i="1"/>
  <c r="KA6" i="1" s="1"/>
  <c r="JR6" i="1"/>
  <c r="JU6" i="1" s="1"/>
  <c r="JK6" i="1"/>
  <c r="JN6" i="1" s="1"/>
  <c r="JE6" i="1"/>
  <c r="JH6" i="1" s="1"/>
  <c r="IX6" i="1"/>
  <c r="IR6" i="1"/>
  <c r="IU6" i="1" s="1"/>
  <c r="IK6" i="1"/>
  <c r="IN6" i="1" s="1"/>
  <c r="IE6" i="1"/>
  <c r="IH6" i="1" s="1"/>
  <c r="HX6" i="1"/>
  <c r="IA6" i="1" s="1"/>
  <c r="HR6" i="1"/>
  <c r="HK6" i="1"/>
  <c r="HN6" i="1" s="1"/>
  <c r="HE6" i="1"/>
  <c r="HH6" i="1" s="1"/>
  <c r="GX6" i="1"/>
  <c r="GR6" i="1"/>
  <c r="GU6" i="1" s="1"/>
  <c r="LS5" i="1"/>
  <c r="LT5" i="1" s="1"/>
  <c r="LN5" i="1"/>
  <c r="LK5" i="1"/>
  <c r="LH5" i="1"/>
  <c r="LE5" i="1"/>
  <c r="KX5" i="1"/>
  <c r="LB5" i="1" s="1"/>
  <c r="KR5" i="1"/>
  <c r="KU5" i="1" s="1"/>
  <c r="KN5" i="1"/>
  <c r="KK5" i="1"/>
  <c r="KH5" i="1"/>
  <c r="KE5" i="1"/>
  <c r="JX5" i="1"/>
  <c r="KA5" i="1" s="1"/>
  <c r="JR5" i="1"/>
  <c r="JU5" i="1" s="1"/>
  <c r="JN5" i="1"/>
  <c r="JK5" i="1"/>
  <c r="JH5" i="1"/>
  <c r="JE5" i="1"/>
  <c r="IX5" i="1"/>
  <c r="JB5" i="1" s="1"/>
  <c r="IR5" i="1"/>
  <c r="IU5" i="1" s="1"/>
  <c r="IN5" i="1"/>
  <c r="IK5" i="1"/>
  <c r="IH5" i="1"/>
  <c r="IE5" i="1"/>
  <c r="HX5" i="1"/>
  <c r="IA5" i="1" s="1"/>
  <c r="HR5" i="1"/>
  <c r="HN5" i="1"/>
  <c r="HK5" i="1"/>
  <c r="HH5" i="1"/>
  <c r="HE5" i="1"/>
  <c r="GX5" i="1"/>
  <c r="HB5" i="1" s="1"/>
  <c r="GR5" i="1"/>
  <c r="GU5" i="1" s="1"/>
  <c r="JB41" i="1" l="1"/>
  <c r="JO5" i="50"/>
  <c r="IB10" i="77"/>
  <c r="IU21" i="52"/>
  <c r="IU20" i="52"/>
  <c r="KG10" i="70"/>
  <c r="JN10" i="70"/>
  <c r="KA10" i="70"/>
  <c r="IH5" i="52"/>
  <c r="JA14" i="70"/>
  <c r="IT5" i="70"/>
  <c r="JZ5" i="70"/>
  <c r="KT5" i="70"/>
  <c r="IT6" i="70"/>
  <c r="JZ6" i="70"/>
  <c r="KT6" i="70"/>
  <c r="JZ7" i="70"/>
  <c r="IT8" i="70"/>
  <c r="JZ8" i="70"/>
  <c r="KT8" i="70"/>
  <c r="JZ9" i="70"/>
  <c r="KT9" i="70"/>
  <c r="IT10" i="70"/>
  <c r="JZ10" i="70"/>
  <c r="KT10" i="70"/>
  <c r="IT11" i="70"/>
  <c r="JZ11" i="70"/>
  <c r="KT11" i="70"/>
  <c r="IT12" i="70"/>
  <c r="JZ12" i="70"/>
  <c r="KT12" i="70"/>
  <c r="IT13" i="70"/>
  <c r="JZ13" i="70"/>
  <c r="KT13" i="70"/>
  <c r="JZ14" i="70"/>
  <c r="KT14" i="70"/>
  <c r="JZ15" i="70"/>
  <c r="KB15" i="77"/>
  <c r="KN18" i="77"/>
  <c r="KO18" i="77"/>
  <c r="IO5" i="77"/>
  <c r="IN5" i="77"/>
  <c r="KO5" i="77"/>
  <c r="KN5" i="77"/>
  <c r="JU7" i="77"/>
  <c r="KB8" i="77"/>
  <c r="KA8" i="77"/>
  <c r="IO9" i="77"/>
  <c r="IN9" i="77"/>
  <c r="KO9" i="77"/>
  <c r="KN9" i="77"/>
  <c r="JU11" i="77"/>
  <c r="KB12" i="77"/>
  <c r="KA12" i="77"/>
  <c r="IO13" i="77"/>
  <c r="IN13" i="77"/>
  <c r="KO13" i="77"/>
  <c r="KN13" i="77"/>
  <c r="KB16" i="77"/>
  <c r="KA16" i="77"/>
  <c r="IO18" i="77"/>
  <c r="IN18" i="77"/>
  <c r="IB20" i="77"/>
  <c r="HU20" i="77"/>
  <c r="JO5" i="77"/>
  <c r="KA5" i="77"/>
  <c r="JB6" i="77"/>
  <c r="JA6" i="77"/>
  <c r="JB8" i="77"/>
  <c r="JN8" i="77"/>
  <c r="JO9" i="77"/>
  <c r="KA9" i="77"/>
  <c r="JB10" i="77"/>
  <c r="JA10" i="77"/>
  <c r="JB12" i="77"/>
  <c r="JN12" i="77"/>
  <c r="JO13" i="77"/>
  <c r="KA13" i="77"/>
  <c r="JB14" i="77"/>
  <c r="JA14" i="77"/>
  <c r="JB16" i="77"/>
  <c r="JN16" i="77"/>
  <c r="JB19" i="77"/>
  <c r="JA19" i="77"/>
  <c r="KO20" i="77"/>
  <c r="KB17" i="77"/>
  <c r="KA17" i="77"/>
  <c r="KB6" i="77"/>
  <c r="JO7" i="77"/>
  <c r="JN7" i="77"/>
  <c r="KB10" i="77"/>
  <c r="JO11" i="77"/>
  <c r="JN11" i="77"/>
  <c r="KB14" i="77"/>
  <c r="JO15" i="77"/>
  <c r="JN15" i="77"/>
  <c r="JO18" i="77"/>
  <c r="JO20" i="77"/>
  <c r="JN20" i="77"/>
  <c r="KA21" i="77"/>
  <c r="KB21" i="77"/>
  <c r="JO17" i="77"/>
  <c r="IO19" i="77"/>
  <c r="IN17" i="77"/>
  <c r="KN17" i="77"/>
  <c r="JA18" i="77"/>
  <c r="JU18" i="77"/>
  <c r="JN19" i="77"/>
  <c r="KH19" i="77"/>
  <c r="KA20" i="77"/>
  <c r="IN21" i="77"/>
  <c r="JH21" i="77"/>
  <c r="KN21" i="77"/>
  <c r="IN5" i="78"/>
  <c r="JA5" i="78"/>
  <c r="KA5" i="78"/>
  <c r="HG6" i="78"/>
  <c r="IA6" i="78"/>
  <c r="IN7" i="78"/>
  <c r="JA7" i="78"/>
  <c r="KA7" i="78"/>
  <c r="IA8" i="78"/>
  <c r="KA8" i="78"/>
  <c r="IM5" i="78"/>
  <c r="JT5" i="78"/>
  <c r="IN6" i="78"/>
  <c r="IM7" i="78"/>
  <c r="JT7" i="78"/>
  <c r="IN8" i="78"/>
  <c r="JZ8" i="78"/>
  <c r="JA6" i="78"/>
  <c r="IA7" i="78"/>
  <c r="HG5" i="78"/>
  <c r="HT5" i="78"/>
  <c r="IZ5" i="78"/>
  <c r="KG5" i="78"/>
  <c r="HZ6" i="78"/>
  <c r="HG7" i="78"/>
  <c r="IZ7" i="78"/>
  <c r="KG7" i="78"/>
  <c r="HZ8" i="78"/>
  <c r="JN20" i="50"/>
  <c r="IB7" i="50"/>
  <c r="IO8" i="50"/>
  <c r="JO9" i="50"/>
  <c r="IB10" i="50"/>
  <c r="IO16" i="50"/>
  <c r="JO17" i="50"/>
  <c r="IB18" i="50"/>
  <c r="JO7" i="50"/>
  <c r="IB9" i="50"/>
  <c r="JB9" i="50"/>
  <c r="IO14" i="50"/>
  <c r="JO15" i="50"/>
  <c r="IB16" i="50"/>
  <c r="JB17" i="50"/>
  <c r="JB7" i="50"/>
  <c r="JA7" i="50"/>
  <c r="IA6" i="50"/>
  <c r="IB6" i="50"/>
  <c r="JA5" i="50"/>
  <c r="JB5" i="50"/>
  <c r="IB8" i="50"/>
  <c r="IA8" i="50"/>
  <c r="JB8" i="50"/>
  <c r="IB13" i="50"/>
  <c r="JB14" i="50"/>
  <c r="IB17" i="50"/>
  <c r="JB18" i="50"/>
  <c r="JB20" i="50"/>
  <c r="IO5" i="50"/>
  <c r="IO7" i="50"/>
  <c r="JO8" i="50"/>
  <c r="HU9" i="50"/>
  <c r="IO9" i="50"/>
  <c r="JA9" i="50"/>
  <c r="IA10" i="50"/>
  <c r="IU10" i="50"/>
  <c r="JO10" i="50"/>
  <c r="JO12" i="50"/>
  <c r="IA14" i="50"/>
  <c r="JO14" i="50"/>
  <c r="IO15" i="50"/>
  <c r="JA15" i="50"/>
  <c r="IA16" i="50"/>
  <c r="IO17" i="50"/>
  <c r="JA17" i="50"/>
  <c r="IA18" i="50"/>
  <c r="HU19" i="50"/>
  <c r="JN5" i="50"/>
  <c r="IN6" i="50"/>
  <c r="JN7" i="50"/>
  <c r="IN8" i="50"/>
  <c r="JN9" i="50"/>
  <c r="IN10" i="50"/>
  <c r="IH11" i="50"/>
  <c r="JB11" i="50"/>
  <c r="JN11" i="50"/>
  <c r="IB12" i="50"/>
  <c r="IN12" i="50"/>
  <c r="IH13" i="50"/>
  <c r="JB13" i="50"/>
  <c r="JN13" i="50"/>
  <c r="IN14" i="50"/>
  <c r="JN15" i="50"/>
  <c r="IN16" i="50"/>
  <c r="JH16" i="50"/>
  <c r="JN17" i="50"/>
  <c r="IN18" i="50"/>
  <c r="JH18" i="50"/>
  <c r="IH19" i="50"/>
  <c r="JB19" i="50"/>
  <c r="JN19" i="50"/>
  <c r="IB20" i="50"/>
  <c r="IN20" i="50"/>
  <c r="IB11" i="50"/>
  <c r="JB12" i="50"/>
  <c r="IB15" i="50"/>
  <c r="JB16" i="50"/>
  <c r="IB45" i="52"/>
  <c r="HB45" i="52"/>
  <c r="HN45" i="52"/>
  <c r="IH45" i="52"/>
  <c r="HA43" i="52"/>
  <c r="HB44" i="52"/>
  <c r="HB5" i="52"/>
  <c r="HB7" i="52"/>
  <c r="IB8" i="52"/>
  <c r="HB11" i="52"/>
  <c r="IB12" i="52"/>
  <c r="HB15" i="52"/>
  <c r="HB17" i="52"/>
  <c r="GO33" i="52"/>
  <c r="GH33" i="52"/>
  <c r="GO35" i="52"/>
  <c r="GH35" i="52"/>
  <c r="GH5" i="52"/>
  <c r="IA5" i="52"/>
  <c r="IU5" i="52"/>
  <c r="HA6" i="52"/>
  <c r="HU6" i="52"/>
  <c r="GH7" i="52"/>
  <c r="IA7" i="52"/>
  <c r="IU7" i="52"/>
  <c r="HA8" i="52"/>
  <c r="GH9" i="52"/>
  <c r="GU9" i="52"/>
  <c r="IA9" i="52"/>
  <c r="IU9" i="52"/>
  <c r="HA10" i="52"/>
  <c r="HU10" i="52"/>
  <c r="GH11" i="52"/>
  <c r="IA11" i="52"/>
  <c r="IU11" i="52"/>
  <c r="HA12" i="52"/>
  <c r="GH13" i="52"/>
  <c r="GU13" i="52"/>
  <c r="IA13" i="52"/>
  <c r="IU13" i="52"/>
  <c r="HA14" i="52"/>
  <c r="HU14" i="52"/>
  <c r="GH15" i="52"/>
  <c r="IA15" i="52"/>
  <c r="IU15" i="52"/>
  <c r="HA16" i="52"/>
  <c r="HU16" i="52"/>
  <c r="GH17" i="52"/>
  <c r="IA17" i="52"/>
  <c r="GH19" i="52"/>
  <c r="IO23" i="52"/>
  <c r="IN23" i="52"/>
  <c r="HO24" i="52"/>
  <c r="HN24" i="52"/>
  <c r="HO25" i="52"/>
  <c r="IO27" i="52"/>
  <c r="IN27" i="52"/>
  <c r="HO28" i="52"/>
  <c r="HN28" i="52"/>
  <c r="HO29" i="52"/>
  <c r="HB32" i="52"/>
  <c r="HA32" i="52"/>
  <c r="HB34" i="52"/>
  <c r="HA34" i="52"/>
  <c r="HB36" i="52"/>
  <c r="HA36" i="52"/>
  <c r="HB38" i="52"/>
  <c r="HA38" i="52"/>
  <c r="IO22" i="52"/>
  <c r="IO26" i="52"/>
  <c r="IO30" i="52"/>
  <c r="IB31" i="52"/>
  <c r="IA31" i="52"/>
  <c r="IB33" i="52"/>
  <c r="IA33" i="52"/>
  <c r="IB35" i="52"/>
  <c r="IA35" i="52"/>
  <c r="IB37" i="52"/>
  <c r="IA37" i="52"/>
  <c r="GO31" i="52"/>
  <c r="GH31" i="52"/>
  <c r="GO37" i="52"/>
  <c r="GH37" i="52"/>
  <c r="IO19" i="52"/>
  <c r="IO20" i="52"/>
  <c r="IO21" i="52"/>
  <c r="HO22" i="52"/>
  <c r="HN22" i="52"/>
  <c r="IO25" i="52"/>
  <c r="IN25" i="52"/>
  <c r="HO26" i="52"/>
  <c r="HN26" i="52"/>
  <c r="IO29" i="52"/>
  <c r="IN29" i="52"/>
  <c r="HO30" i="52"/>
  <c r="HN30" i="52"/>
  <c r="JB31" i="52"/>
  <c r="IU31" i="52"/>
  <c r="JB33" i="52"/>
  <c r="IU33" i="52"/>
  <c r="JB35" i="52"/>
  <c r="IU35" i="52"/>
  <c r="JB37" i="52"/>
  <c r="IU37" i="52"/>
  <c r="GO32" i="52"/>
  <c r="JB32" i="52"/>
  <c r="GO34" i="52"/>
  <c r="JB34" i="52"/>
  <c r="GO36" i="52"/>
  <c r="JB36" i="52"/>
  <c r="GO38" i="52"/>
  <c r="JB38" i="52"/>
  <c r="HB12" i="1"/>
  <c r="JB12" i="1"/>
  <c r="LB12" i="1"/>
  <c r="IO14" i="1"/>
  <c r="KO14" i="1"/>
  <c r="HO18" i="1"/>
  <c r="LO18" i="1"/>
  <c r="JO21" i="1"/>
  <c r="JB36" i="1"/>
  <c r="KU55" i="1"/>
  <c r="JO62" i="1"/>
  <c r="KB16" i="1"/>
  <c r="KO18" i="1"/>
  <c r="HO35" i="1"/>
  <c r="IO53" i="1"/>
  <c r="HB56" i="1"/>
  <c r="LB66" i="1"/>
  <c r="JO18" i="1"/>
  <c r="JO26" i="1"/>
  <c r="GU56" i="1"/>
  <c r="HO57" i="1"/>
  <c r="KA66" i="1"/>
  <c r="KU66" i="1"/>
  <c r="LB71" i="1"/>
  <c r="JB34" i="1"/>
  <c r="JA34" i="1"/>
  <c r="HU37" i="1"/>
  <c r="IB37" i="1"/>
  <c r="GU80" i="1"/>
  <c r="HB80" i="1"/>
  <c r="HO5" i="1"/>
  <c r="IO5" i="1"/>
  <c r="JO5" i="1"/>
  <c r="KO5" i="1"/>
  <c r="LO5" i="1"/>
  <c r="JB8" i="1"/>
  <c r="KB8" i="1"/>
  <c r="HB9" i="1"/>
  <c r="IB9" i="1"/>
  <c r="IO9" i="1"/>
  <c r="LB9" i="1"/>
  <c r="HB11" i="1"/>
  <c r="JB11" i="1"/>
  <c r="LB11" i="1"/>
  <c r="LB13" i="1"/>
  <c r="HH14" i="1"/>
  <c r="IN14" i="1"/>
  <c r="JH14" i="1"/>
  <c r="KN14" i="1"/>
  <c r="LH14" i="1"/>
  <c r="HB18" i="1"/>
  <c r="IO18" i="1"/>
  <c r="LB18" i="1"/>
  <c r="JB19" i="1"/>
  <c r="LB20" i="1"/>
  <c r="IO21" i="1"/>
  <c r="JB23" i="1"/>
  <c r="KB23" i="1"/>
  <c r="HB24" i="1"/>
  <c r="IB24" i="1"/>
  <c r="IO25" i="1"/>
  <c r="IB27" i="1"/>
  <c r="KO28" i="1"/>
  <c r="JO29" i="1"/>
  <c r="LO30" i="1"/>
  <c r="HB31" i="1"/>
  <c r="HA32" i="1"/>
  <c r="HB32" i="1"/>
  <c r="HB33" i="1"/>
  <c r="KU38" i="1"/>
  <c r="LB38" i="1"/>
  <c r="JN47" i="1"/>
  <c r="JO47" i="1"/>
  <c r="KU81" i="1"/>
  <c r="LB81" i="1"/>
  <c r="HA46" i="1"/>
  <c r="HB46" i="1"/>
  <c r="JN66" i="1"/>
  <c r="JO66" i="1"/>
  <c r="JO20" i="1"/>
  <c r="HO21" i="1"/>
  <c r="LO21" i="1"/>
  <c r="IB26" i="1"/>
  <c r="KO26" i="1"/>
  <c r="JB32" i="1"/>
  <c r="JA32" i="1"/>
  <c r="KU45" i="1"/>
  <c r="LB45" i="1"/>
  <c r="HB48" i="1"/>
  <c r="HA48" i="1"/>
  <c r="LH59" i="1"/>
  <c r="LO59" i="1"/>
  <c r="HN65" i="1"/>
  <c r="HO65" i="1"/>
  <c r="HN48" i="1"/>
  <c r="HO48" i="1"/>
  <c r="HB8" i="1"/>
  <c r="IB8" i="1"/>
  <c r="LB8" i="1"/>
  <c r="JB9" i="1"/>
  <c r="KB9" i="1"/>
  <c r="HB14" i="1"/>
  <c r="JB14" i="1"/>
  <c r="LB14" i="1"/>
  <c r="JB18" i="1"/>
  <c r="KB18" i="1"/>
  <c r="HB19" i="1"/>
  <c r="IB19" i="1"/>
  <c r="LB19" i="1"/>
  <c r="IO20" i="1"/>
  <c r="KO21" i="1"/>
  <c r="HB23" i="1"/>
  <c r="LB23" i="1"/>
  <c r="JB24" i="1"/>
  <c r="HO25" i="1"/>
  <c r="LB26" i="1"/>
  <c r="LO27" i="1"/>
  <c r="JO28" i="1"/>
  <c r="JB29" i="1"/>
  <c r="HB35" i="1"/>
  <c r="HU35" i="1"/>
  <c r="IB35" i="1"/>
  <c r="HA39" i="1"/>
  <c r="HB39" i="1"/>
  <c r="JB47" i="1"/>
  <c r="JA47" i="1"/>
  <c r="HH66" i="1"/>
  <c r="HO66" i="1"/>
  <c r="JA74" i="1"/>
  <c r="JB74" i="1"/>
  <c r="IA75" i="1"/>
  <c r="IB75" i="1"/>
  <c r="JA77" i="1"/>
  <c r="JB77" i="1"/>
  <c r="JB31" i="1"/>
  <c r="LO33" i="1"/>
  <c r="LO35" i="1"/>
  <c r="JB52" i="1"/>
  <c r="IB58" i="1"/>
  <c r="JB58" i="1"/>
  <c r="KO72" i="1"/>
  <c r="JO79" i="1"/>
  <c r="HO81" i="1"/>
  <c r="IB52" i="1"/>
  <c r="HO58" i="1"/>
  <c r="LB69" i="1"/>
  <c r="JO76" i="1"/>
  <c r="HO77" i="1"/>
  <c r="JA36" i="1"/>
  <c r="KO47" i="1"/>
  <c r="KO49" i="1"/>
  <c r="LB52" i="1"/>
  <c r="JO54" i="1"/>
  <c r="HB61" i="1"/>
  <c r="LB68" i="1"/>
  <c r="HB72" i="1"/>
  <c r="KB74" i="1"/>
  <c r="JH76" i="1"/>
  <c r="HH77" i="1"/>
  <c r="IB79" i="1"/>
  <c r="KO79" i="1"/>
  <c r="LB79" i="1"/>
  <c r="IO81" i="1"/>
  <c r="JB81" i="1"/>
  <c r="HO12" i="1"/>
  <c r="HH12" i="1"/>
  <c r="JO40" i="1"/>
  <c r="JN40" i="1"/>
  <c r="IU45" i="1"/>
  <c r="JB45" i="1"/>
  <c r="KB63" i="1"/>
  <c r="KA63" i="1"/>
  <c r="LO83" i="1"/>
  <c r="LN83" i="1"/>
  <c r="JO84" i="1"/>
  <c r="JN84" i="1"/>
  <c r="HB36" i="1"/>
  <c r="HA36" i="1"/>
  <c r="LA39" i="1"/>
  <c r="LB39" i="1"/>
  <c r="HO42" i="1"/>
  <c r="HN42" i="1"/>
  <c r="LO42" i="1"/>
  <c r="LN42" i="1"/>
  <c r="KU43" i="1"/>
  <c r="LB43" i="1"/>
  <c r="IH48" i="1"/>
  <c r="IO48" i="1"/>
  <c r="KH55" i="1"/>
  <c r="KO55" i="1"/>
  <c r="KB56" i="1"/>
  <c r="KA56" i="1"/>
  <c r="JB61" i="1"/>
  <c r="IU61" i="1"/>
  <c r="HH62" i="1"/>
  <c r="HO62" i="1"/>
  <c r="IU75" i="1"/>
  <c r="JB75" i="1"/>
  <c r="IB5" i="1"/>
  <c r="HB7" i="1"/>
  <c r="JB7" i="1"/>
  <c r="LB7" i="1"/>
  <c r="HO8" i="1"/>
  <c r="HH8" i="1"/>
  <c r="LO8" i="1"/>
  <c r="LH8" i="1"/>
  <c r="JO12" i="1"/>
  <c r="JH12" i="1"/>
  <c r="IB13" i="1"/>
  <c r="KO13" i="1"/>
  <c r="KN13" i="1"/>
  <c r="IO19" i="1"/>
  <c r="IN19" i="1"/>
  <c r="IO22" i="1"/>
  <c r="IH22" i="1"/>
  <c r="KN24" i="1"/>
  <c r="KO24" i="1"/>
  <c r="HB26" i="1"/>
  <c r="GU26" i="1"/>
  <c r="IN29" i="1"/>
  <c r="IO29" i="1"/>
  <c r="HN30" i="1"/>
  <c r="HO30" i="1"/>
  <c r="HO40" i="1"/>
  <c r="HN40" i="1"/>
  <c r="LO40" i="1"/>
  <c r="LN40" i="1"/>
  <c r="HB64" i="1"/>
  <c r="GU64" i="1"/>
  <c r="LB64" i="1"/>
  <c r="KU64" i="1"/>
  <c r="KO70" i="1"/>
  <c r="KN70" i="1"/>
  <c r="IH73" i="1"/>
  <c r="IO73" i="1"/>
  <c r="KB73" i="1"/>
  <c r="JU73" i="1"/>
  <c r="JO8" i="1"/>
  <c r="JH8" i="1"/>
  <c r="LO12" i="1"/>
  <c r="LH12" i="1"/>
  <c r="KO22" i="1"/>
  <c r="KH22" i="1"/>
  <c r="JO27" i="1"/>
  <c r="JN27" i="1"/>
  <c r="HO28" i="1"/>
  <c r="HN28" i="1"/>
  <c r="LO39" i="1"/>
  <c r="LN39" i="1"/>
  <c r="IO8" i="1"/>
  <c r="IN8" i="1"/>
  <c r="HH9" i="1"/>
  <c r="IN9" i="1"/>
  <c r="JH9" i="1"/>
  <c r="KN9" i="1"/>
  <c r="LH9" i="1"/>
  <c r="KO12" i="1"/>
  <c r="KN12" i="1"/>
  <c r="LO13" i="1"/>
  <c r="LH13" i="1"/>
  <c r="JO22" i="1"/>
  <c r="JN22" i="1"/>
  <c r="HB34" i="1"/>
  <c r="HA34" i="1"/>
  <c r="KU37" i="1"/>
  <c r="LB37" i="1"/>
  <c r="IO40" i="1"/>
  <c r="IH40" i="1"/>
  <c r="JB50" i="1"/>
  <c r="IU50" i="1"/>
  <c r="IB53" i="1"/>
  <c r="IA53" i="1"/>
  <c r="JN63" i="1"/>
  <c r="JO63" i="1"/>
  <c r="KO8" i="1"/>
  <c r="KN8" i="1"/>
  <c r="IO12" i="1"/>
  <c r="IN12" i="1"/>
  <c r="KA13" i="1"/>
  <c r="KB13" i="1"/>
  <c r="IB14" i="1"/>
  <c r="KB14" i="1"/>
  <c r="HO19" i="1"/>
  <c r="HH19" i="1"/>
  <c r="KA20" i="1"/>
  <c r="KB20" i="1"/>
  <c r="HO22" i="1"/>
  <c r="HN22" i="1"/>
  <c r="LO22" i="1"/>
  <c r="LN22" i="1"/>
  <c r="HA40" i="1"/>
  <c r="HB40" i="1"/>
  <c r="KO40" i="1"/>
  <c r="KH40" i="1"/>
  <c r="HB59" i="1"/>
  <c r="GU59" i="1"/>
  <c r="LB63" i="1"/>
  <c r="KU63" i="1"/>
  <c r="KB72" i="1"/>
  <c r="KA72" i="1"/>
  <c r="JA83" i="1"/>
  <c r="JB83" i="1"/>
  <c r="JB16" i="1"/>
  <c r="JB17" i="1"/>
  <c r="LB17" i="1"/>
  <c r="JB22" i="1"/>
  <c r="LB22" i="1"/>
  <c r="LO25" i="1"/>
  <c r="KO37" i="1"/>
  <c r="KH37" i="1"/>
  <c r="IB50" i="1"/>
  <c r="IA50" i="1"/>
  <c r="HB53" i="1"/>
  <c r="GU53" i="1"/>
  <c r="JB56" i="1"/>
  <c r="IU56" i="1"/>
  <c r="LB58" i="1"/>
  <c r="KU58" i="1"/>
  <c r="JH59" i="1"/>
  <c r="JO59" i="1"/>
  <c r="IB61" i="1"/>
  <c r="IA61" i="1"/>
  <c r="HB62" i="1"/>
  <c r="GU62" i="1"/>
  <c r="LN63" i="1"/>
  <c r="LO63" i="1"/>
  <c r="KB64" i="1"/>
  <c r="KA64" i="1"/>
  <c r="IB73" i="1"/>
  <c r="HU73" i="1"/>
  <c r="LA83" i="1"/>
  <c r="LB83" i="1"/>
  <c r="HB6" i="1"/>
  <c r="JB6" i="1"/>
  <c r="LB6" i="1"/>
  <c r="HO7" i="1"/>
  <c r="IB7" i="1"/>
  <c r="IO7" i="1"/>
  <c r="JO7" i="1"/>
  <c r="KB7" i="1"/>
  <c r="KO7" i="1"/>
  <c r="LO7" i="1"/>
  <c r="HB10" i="1"/>
  <c r="JB10" i="1"/>
  <c r="LB10" i="1"/>
  <c r="HO11" i="1"/>
  <c r="IB11" i="1"/>
  <c r="IO11" i="1"/>
  <c r="JO11" i="1"/>
  <c r="KB11" i="1"/>
  <c r="KO11" i="1"/>
  <c r="LO11" i="1"/>
  <c r="HB15" i="1"/>
  <c r="JB15" i="1"/>
  <c r="LB15" i="1"/>
  <c r="HO16" i="1"/>
  <c r="IB16" i="1"/>
  <c r="IO16" i="1"/>
  <c r="JO16" i="1"/>
  <c r="LB16" i="1"/>
  <c r="HO17" i="1"/>
  <c r="IB17" i="1"/>
  <c r="IO17" i="1"/>
  <c r="JO17" i="1"/>
  <c r="KO17" i="1"/>
  <c r="LO17" i="1"/>
  <c r="HH18" i="1"/>
  <c r="IN18" i="1"/>
  <c r="JH18" i="1"/>
  <c r="KN18" i="1"/>
  <c r="LH18" i="1"/>
  <c r="JO19" i="1"/>
  <c r="KO19" i="1"/>
  <c r="LO19" i="1"/>
  <c r="HB20" i="1"/>
  <c r="HN20" i="1"/>
  <c r="IH20" i="1"/>
  <c r="JB20" i="1"/>
  <c r="JN20" i="1"/>
  <c r="KO20" i="1"/>
  <c r="LO20" i="1"/>
  <c r="HB21" i="1"/>
  <c r="HN21" i="1"/>
  <c r="IH21" i="1"/>
  <c r="JB21" i="1"/>
  <c r="JN21" i="1"/>
  <c r="KH21" i="1"/>
  <c r="LB21" i="1"/>
  <c r="LN21" i="1"/>
  <c r="HO24" i="1"/>
  <c r="IO24" i="1"/>
  <c r="JO24" i="1"/>
  <c r="LB24" i="1"/>
  <c r="IU25" i="1"/>
  <c r="KB25" i="1"/>
  <c r="KU26" i="1"/>
  <c r="LO26" i="1"/>
  <c r="HO27" i="1"/>
  <c r="IA27" i="1"/>
  <c r="IO27" i="1"/>
  <c r="KU28" i="1"/>
  <c r="HB29" i="1"/>
  <c r="HO29" i="1"/>
  <c r="HB30" i="1"/>
  <c r="IO30" i="1"/>
  <c r="KH30" i="1"/>
  <c r="HA31" i="1"/>
  <c r="HO31" i="1"/>
  <c r="IB31" i="1"/>
  <c r="IA32" i="1"/>
  <c r="IB32" i="1"/>
  <c r="KO32" i="1"/>
  <c r="HN33" i="1"/>
  <c r="JB33" i="1"/>
  <c r="JA33" i="1"/>
  <c r="IA34" i="1"/>
  <c r="IB34" i="1"/>
  <c r="HN35" i="1"/>
  <c r="JB35" i="1"/>
  <c r="JA35" i="1"/>
  <c r="IA36" i="1"/>
  <c r="IB36" i="1"/>
  <c r="HN37" i="1"/>
  <c r="JB37" i="1"/>
  <c r="JA37" i="1"/>
  <c r="LO41" i="1"/>
  <c r="LN41" i="1"/>
  <c r="JO42" i="1"/>
  <c r="JN42" i="1"/>
  <c r="JO43" i="1"/>
  <c r="JN43" i="1"/>
  <c r="HO45" i="1"/>
  <c r="HN45" i="1"/>
  <c r="LH46" i="1"/>
  <c r="LO46" i="1"/>
  <c r="LB47" i="1"/>
  <c r="KU47" i="1"/>
  <c r="GU49" i="1"/>
  <c r="HO49" i="1"/>
  <c r="HN49" i="1"/>
  <c r="LB49" i="1"/>
  <c r="KU49" i="1"/>
  <c r="KN51" i="1"/>
  <c r="KO51" i="1"/>
  <c r="HO52" i="1"/>
  <c r="IA52" i="1"/>
  <c r="IU52" i="1"/>
  <c r="KA52" i="1"/>
  <c r="KU52" i="1"/>
  <c r="LN52" i="1"/>
  <c r="LO52" i="1"/>
  <c r="IB56" i="1"/>
  <c r="IA56" i="1"/>
  <c r="LH56" i="1"/>
  <c r="LO56" i="1"/>
  <c r="KB58" i="1"/>
  <c r="KA58" i="1"/>
  <c r="JB59" i="1"/>
  <c r="IU59" i="1"/>
  <c r="LO60" i="1"/>
  <c r="GU61" i="1"/>
  <c r="HN61" i="1"/>
  <c r="HO61" i="1"/>
  <c r="LB61" i="1"/>
  <c r="KU61" i="1"/>
  <c r="JB64" i="1"/>
  <c r="IU64" i="1"/>
  <c r="JB70" i="1"/>
  <c r="JA70" i="1"/>
  <c r="LB73" i="1"/>
  <c r="LA73" i="1"/>
  <c r="HO80" i="1"/>
  <c r="HH80" i="1"/>
  <c r="LO80" i="1"/>
  <c r="LH80" i="1"/>
  <c r="KO81" i="1"/>
  <c r="KN81" i="1"/>
  <c r="HA82" i="1"/>
  <c r="HB82" i="1"/>
  <c r="HB17" i="1"/>
  <c r="HB22" i="1"/>
  <c r="KO33" i="1"/>
  <c r="KH33" i="1"/>
  <c r="KO35" i="1"/>
  <c r="KH35" i="1"/>
  <c r="HA42" i="1"/>
  <c r="HB42" i="1"/>
  <c r="KO42" i="1"/>
  <c r="KH42" i="1"/>
  <c r="KO43" i="1"/>
  <c r="KH43" i="1"/>
  <c r="IO45" i="1"/>
  <c r="IH45" i="1"/>
  <c r="HO6" i="1"/>
  <c r="IB6" i="1"/>
  <c r="IO6" i="1"/>
  <c r="JO6" i="1"/>
  <c r="KO6" i="1"/>
  <c r="LO6" i="1"/>
  <c r="HO10" i="1"/>
  <c r="IB10" i="1"/>
  <c r="IO10" i="1"/>
  <c r="JO10" i="1"/>
  <c r="KO10" i="1"/>
  <c r="LO10" i="1"/>
  <c r="HO15" i="1"/>
  <c r="IB15" i="1"/>
  <c r="IO15" i="1"/>
  <c r="JO15" i="1"/>
  <c r="KO15" i="1"/>
  <c r="LO15" i="1"/>
  <c r="KO16" i="1"/>
  <c r="LO16" i="1"/>
  <c r="IB20" i="1"/>
  <c r="IB21" i="1"/>
  <c r="KB21" i="1"/>
  <c r="HO23" i="1"/>
  <c r="IO23" i="1"/>
  <c r="JO23" i="1"/>
  <c r="KO23" i="1"/>
  <c r="LO23" i="1"/>
  <c r="HB25" i="1"/>
  <c r="IB25" i="1"/>
  <c r="KB26" i="1"/>
  <c r="JB27" i="1"/>
  <c r="LB27" i="1"/>
  <c r="HB28" i="1"/>
  <c r="JB28" i="1"/>
  <c r="KB28" i="1"/>
  <c r="KO31" i="1"/>
  <c r="LO31" i="1"/>
  <c r="GU38" i="1"/>
  <c r="HB38" i="1"/>
  <c r="LA41" i="1"/>
  <c r="LB41" i="1"/>
  <c r="IO42" i="1"/>
  <c r="IH42" i="1"/>
  <c r="JA43" i="1"/>
  <c r="JB43" i="1"/>
  <c r="GU44" i="1"/>
  <c r="HB44" i="1"/>
  <c r="JB48" i="1"/>
  <c r="IU48" i="1"/>
  <c r="JH50" i="1"/>
  <c r="JO50" i="1"/>
  <c r="HN56" i="1"/>
  <c r="HO56" i="1"/>
  <c r="LB56" i="1"/>
  <c r="KU56" i="1"/>
  <c r="JN58" i="1"/>
  <c r="JO58" i="1"/>
  <c r="IB59" i="1"/>
  <c r="IA59" i="1"/>
  <c r="KB61" i="1"/>
  <c r="KA61" i="1"/>
  <c r="IB64" i="1"/>
  <c r="IA64" i="1"/>
  <c r="LH64" i="1"/>
  <c r="LO64" i="1"/>
  <c r="JH67" i="1"/>
  <c r="JO67" i="1"/>
  <c r="KB68" i="1"/>
  <c r="JU68" i="1"/>
  <c r="LO76" i="1"/>
  <c r="LH76" i="1"/>
  <c r="HO78" i="1"/>
  <c r="HH78" i="1"/>
  <c r="LO79" i="1"/>
  <c r="LH79" i="1"/>
  <c r="KO80" i="1"/>
  <c r="KN80" i="1"/>
  <c r="JO81" i="1"/>
  <c r="JH81" i="1"/>
  <c r="HO32" i="1"/>
  <c r="HO34" i="1"/>
  <c r="HO36" i="1"/>
  <c r="LO37" i="1"/>
  <c r="HO38" i="1"/>
  <c r="IO38" i="1"/>
  <c r="JO38" i="1"/>
  <c r="KO38" i="1"/>
  <c r="LO43" i="1"/>
  <c r="HO44" i="1"/>
  <c r="IO44" i="1"/>
  <c r="JO44" i="1"/>
  <c r="KO44" i="1"/>
  <c r="LO44" i="1"/>
  <c r="JO45" i="1"/>
  <c r="KO45" i="1"/>
  <c r="HB47" i="1"/>
  <c r="LO47" i="1"/>
  <c r="JO48" i="1"/>
  <c r="KB50" i="1"/>
  <c r="LB50" i="1"/>
  <c r="HB51" i="1"/>
  <c r="IB51" i="1"/>
  <c r="JB51" i="1"/>
  <c r="KB51" i="1"/>
  <c r="JB53" i="1"/>
  <c r="KB53" i="1"/>
  <c r="LB53" i="1"/>
  <c r="HB54" i="1"/>
  <c r="IB54" i="1"/>
  <c r="JB54" i="1"/>
  <c r="HB57" i="1"/>
  <c r="KB59" i="1"/>
  <c r="LB59" i="1"/>
  <c r="IB62" i="1"/>
  <c r="JB62" i="1"/>
  <c r="HB65" i="1"/>
  <c r="JN69" i="1"/>
  <c r="JO69" i="1"/>
  <c r="KB76" i="1"/>
  <c r="KA76" i="1"/>
  <c r="IO77" i="1"/>
  <c r="IN77" i="1"/>
  <c r="JA78" i="1"/>
  <c r="JB78" i="1"/>
  <c r="JO80" i="1"/>
  <c r="JH80" i="1"/>
  <c r="IO83" i="1"/>
  <c r="IN83" i="1"/>
  <c r="HO84" i="1"/>
  <c r="HN84" i="1"/>
  <c r="LO84" i="1"/>
  <c r="LN84" i="1"/>
  <c r="LO32" i="1"/>
  <c r="KO34" i="1"/>
  <c r="LO34" i="1"/>
  <c r="KO36" i="1"/>
  <c r="LO36" i="1"/>
  <c r="LO38" i="1"/>
  <c r="HO39" i="1"/>
  <c r="IO39" i="1"/>
  <c r="JO39" i="1"/>
  <c r="KO39" i="1"/>
  <c r="HO41" i="1"/>
  <c r="IO41" i="1"/>
  <c r="LO45" i="1"/>
  <c r="HO46" i="1"/>
  <c r="IO46" i="1"/>
  <c r="JO46" i="1"/>
  <c r="KO46" i="1"/>
  <c r="IB47" i="1"/>
  <c r="KB47" i="1"/>
  <c r="IB48" i="1"/>
  <c r="KB49" i="1"/>
  <c r="LB51" i="1"/>
  <c r="HB52" i="1"/>
  <c r="KB54" i="1"/>
  <c r="LB54" i="1"/>
  <c r="HB55" i="1"/>
  <c r="IB55" i="1"/>
  <c r="JB55" i="1"/>
  <c r="KB55" i="1"/>
  <c r="IB57" i="1"/>
  <c r="JB57" i="1"/>
  <c r="KB57" i="1"/>
  <c r="LB57" i="1"/>
  <c r="HB58" i="1"/>
  <c r="HB60" i="1"/>
  <c r="IB60" i="1"/>
  <c r="JB60" i="1"/>
  <c r="KB60" i="1"/>
  <c r="LB60" i="1"/>
  <c r="KB62" i="1"/>
  <c r="LB62" i="1"/>
  <c r="HB63" i="1"/>
  <c r="IB63" i="1"/>
  <c r="JB63" i="1"/>
  <c r="IB65" i="1"/>
  <c r="JB65" i="1"/>
  <c r="IU65" i="1"/>
  <c r="KB67" i="1"/>
  <c r="JU67" i="1"/>
  <c r="JB69" i="1"/>
  <c r="JA69" i="1"/>
  <c r="IO72" i="1"/>
  <c r="IN72" i="1"/>
  <c r="LB72" i="1"/>
  <c r="LA72" i="1"/>
  <c r="JO75" i="1"/>
  <c r="JH75" i="1"/>
  <c r="IB76" i="1"/>
  <c r="IA76" i="1"/>
  <c r="IA77" i="1"/>
  <c r="IB77" i="1"/>
  <c r="HU78" i="1"/>
  <c r="IB78" i="1"/>
  <c r="IO80" i="1"/>
  <c r="IN80" i="1"/>
  <c r="HO83" i="1"/>
  <c r="HH83" i="1"/>
  <c r="HA84" i="1"/>
  <c r="HB84" i="1"/>
  <c r="KB65" i="1"/>
  <c r="LB65" i="1"/>
  <c r="HB66" i="1"/>
  <c r="LB67" i="1"/>
  <c r="JB68" i="1"/>
  <c r="LB70" i="1"/>
  <c r="HB71" i="1"/>
  <c r="IB71" i="1"/>
  <c r="JB72" i="1"/>
  <c r="HB74" i="1"/>
  <c r="JO74" i="1"/>
  <c r="KB75" i="1"/>
  <c r="LO75" i="1"/>
  <c r="IO76" i="1"/>
  <c r="JO77" i="1"/>
  <c r="KO77" i="1"/>
  <c r="LO77" i="1"/>
  <c r="IO78" i="1"/>
  <c r="HO79" i="1"/>
  <c r="LO81" i="1"/>
  <c r="HO82" i="1"/>
  <c r="IO82" i="1"/>
  <c r="JO82" i="1"/>
  <c r="KO82" i="1"/>
  <c r="LO82" i="1"/>
  <c r="JO83" i="1"/>
  <c r="KA65" i="1"/>
  <c r="KU65" i="1"/>
  <c r="GU66" i="1"/>
  <c r="IB66" i="1"/>
  <c r="JB66" i="1"/>
  <c r="JB67" i="1"/>
  <c r="JA68" i="1"/>
  <c r="JO68" i="1"/>
  <c r="KB69" i="1"/>
  <c r="JB71" i="1"/>
  <c r="KB71" i="1"/>
  <c r="JB73" i="1"/>
  <c r="IB74" i="1"/>
  <c r="LO74" i="1"/>
  <c r="IO75" i="1"/>
  <c r="KA75" i="1"/>
  <c r="LH75" i="1"/>
  <c r="IN76" i="1"/>
  <c r="JB76" i="1"/>
  <c r="JH77" i="1"/>
  <c r="JO78" i="1"/>
  <c r="KO78" i="1"/>
  <c r="LO78" i="1"/>
  <c r="HH79" i="1"/>
  <c r="IO79" i="1"/>
  <c r="JB79" i="1"/>
  <c r="LH81" i="1"/>
  <c r="HH82" i="1"/>
  <c r="IN82" i="1"/>
  <c r="JH82" i="1"/>
  <c r="IO84" i="1"/>
  <c r="KO84" i="1"/>
  <c r="KB5" i="1"/>
  <c r="KB6" i="1"/>
  <c r="KB10" i="1"/>
  <c r="KB15" i="1"/>
  <c r="KB17" i="1"/>
  <c r="IB18" i="1"/>
  <c r="KB19" i="1"/>
  <c r="IB22" i="1"/>
  <c r="KB22" i="1"/>
  <c r="IB23" i="1"/>
  <c r="KB24" i="1"/>
  <c r="JO31" i="1"/>
  <c r="JN31" i="1"/>
  <c r="JO33" i="1"/>
  <c r="JN33" i="1"/>
  <c r="JO35" i="1"/>
  <c r="JN35" i="1"/>
  <c r="IU42" i="1"/>
  <c r="JB42" i="1"/>
  <c r="LO48" i="1"/>
  <c r="LN48" i="1"/>
  <c r="IB49" i="1"/>
  <c r="IA49" i="1"/>
  <c r="LH49" i="1"/>
  <c r="LO49" i="1"/>
  <c r="IN54" i="1"/>
  <c r="IO54" i="1"/>
  <c r="IH55" i="1"/>
  <c r="IO55" i="1"/>
  <c r="JH56" i="1"/>
  <c r="JO56" i="1"/>
  <c r="HH59" i="1"/>
  <c r="HO59" i="1"/>
  <c r="LH61" i="1"/>
  <c r="LO61" i="1"/>
  <c r="JH64" i="1"/>
  <c r="JO64" i="1"/>
  <c r="HO73" i="1"/>
  <c r="HN73" i="1"/>
  <c r="KH73" i="1"/>
  <c r="KO73" i="1"/>
  <c r="LA76" i="1"/>
  <c r="LB76" i="1"/>
  <c r="HA78" i="1"/>
  <c r="HB78" i="1"/>
  <c r="KU82" i="1"/>
  <c r="LB82" i="1"/>
  <c r="HA5" i="1"/>
  <c r="HU5" i="1"/>
  <c r="JA5" i="1"/>
  <c r="LA5" i="1"/>
  <c r="HA6" i="1"/>
  <c r="HU6" i="1"/>
  <c r="JA6" i="1"/>
  <c r="LA6" i="1"/>
  <c r="HA7" i="1"/>
  <c r="HU7" i="1"/>
  <c r="JA7" i="1"/>
  <c r="JU7" i="1"/>
  <c r="LA7" i="1"/>
  <c r="HA8" i="1"/>
  <c r="HU8" i="1"/>
  <c r="JA8" i="1"/>
  <c r="JU8" i="1"/>
  <c r="LA8" i="1"/>
  <c r="HA9" i="1"/>
  <c r="HU9" i="1"/>
  <c r="JA9" i="1"/>
  <c r="JU9" i="1"/>
  <c r="LA9" i="1"/>
  <c r="HA10" i="1"/>
  <c r="HU10" i="1"/>
  <c r="JA10" i="1"/>
  <c r="LA10" i="1"/>
  <c r="HA11" i="1"/>
  <c r="HU11" i="1"/>
  <c r="JA11" i="1"/>
  <c r="JU11" i="1"/>
  <c r="LA11" i="1"/>
  <c r="HA12" i="1"/>
  <c r="HU12" i="1"/>
  <c r="JA12" i="1"/>
  <c r="JU12" i="1"/>
  <c r="LA12" i="1"/>
  <c r="HA13" i="1"/>
  <c r="HU13" i="1"/>
  <c r="JA13" i="1"/>
  <c r="LA13" i="1"/>
  <c r="HA14" i="1"/>
  <c r="HU14" i="1"/>
  <c r="JA14" i="1"/>
  <c r="JU14" i="1"/>
  <c r="LA14" i="1"/>
  <c r="HA15" i="1"/>
  <c r="HU15" i="1"/>
  <c r="JA15" i="1"/>
  <c r="LA15" i="1"/>
  <c r="HA16" i="1"/>
  <c r="HU16" i="1"/>
  <c r="JA16" i="1"/>
  <c r="LA16" i="1"/>
  <c r="HA17" i="1"/>
  <c r="HU17" i="1"/>
  <c r="JA17" i="1"/>
  <c r="LA17" i="1"/>
  <c r="HA18" i="1"/>
  <c r="JA18" i="1"/>
  <c r="JU18" i="1"/>
  <c r="LA18" i="1"/>
  <c r="HA19" i="1"/>
  <c r="HU19" i="1"/>
  <c r="JA19" i="1"/>
  <c r="LA19" i="1"/>
  <c r="HA20" i="1"/>
  <c r="HU20" i="1"/>
  <c r="JA20" i="1"/>
  <c r="LA20" i="1"/>
  <c r="HA21" i="1"/>
  <c r="HU21" i="1"/>
  <c r="JA21" i="1"/>
  <c r="JU21" i="1"/>
  <c r="LA21" i="1"/>
  <c r="HA22" i="1"/>
  <c r="JA22" i="1"/>
  <c r="LA22" i="1"/>
  <c r="HA23" i="1"/>
  <c r="JA23" i="1"/>
  <c r="JU23" i="1"/>
  <c r="LA23" i="1"/>
  <c r="HA24" i="1"/>
  <c r="HU24" i="1"/>
  <c r="JA24" i="1"/>
  <c r="LO24" i="1"/>
  <c r="GU25" i="1"/>
  <c r="JO25" i="1"/>
  <c r="KA25" i="1"/>
  <c r="KO25" i="1"/>
  <c r="LN25" i="1"/>
  <c r="HO26" i="1"/>
  <c r="IA26" i="1"/>
  <c r="IO26" i="1"/>
  <c r="JN26" i="1"/>
  <c r="HN27" i="1"/>
  <c r="KU27" i="1"/>
  <c r="IU28" i="1"/>
  <c r="LO28" i="1"/>
  <c r="GU29" i="1"/>
  <c r="JN29" i="1"/>
  <c r="KA30" i="1"/>
  <c r="KB30" i="1"/>
  <c r="LB31" i="1"/>
  <c r="LA31" i="1"/>
  <c r="KA32" i="1"/>
  <c r="KB32" i="1"/>
  <c r="LB33" i="1"/>
  <c r="LA33" i="1"/>
  <c r="KA34" i="1"/>
  <c r="KB34" i="1"/>
  <c r="LB35" i="1"/>
  <c r="LA35" i="1"/>
  <c r="KA36" i="1"/>
  <c r="KB36" i="1"/>
  <c r="KA39" i="1"/>
  <c r="KB39" i="1"/>
  <c r="IU44" i="1"/>
  <c r="JB44" i="1"/>
  <c r="KB46" i="1"/>
  <c r="KA46" i="1"/>
  <c r="JO37" i="1"/>
  <c r="JN37" i="1"/>
  <c r="KA38" i="1"/>
  <c r="KB38" i="1"/>
  <c r="KB44" i="1"/>
  <c r="KA44" i="1"/>
  <c r="LB25" i="1"/>
  <c r="JB26" i="1"/>
  <c r="HB27" i="1"/>
  <c r="IB29" i="1"/>
  <c r="IA29" i="1"/>
  <c r="JO30" i="1"/>
  <c r="JN30" i="1"/>
  <c r="JO32" i="1"/>
  <c r="JN32" i="1"/>
  <c r="JO34" i="1"/>
  <c r="JN34" i="1"/>
  <c r="JO36" i="1"/>
  <c r="JN36" i="1"/>
  <c r="KB40" i="1"/>
  <c r="KA40" i="1"/>
  <c r="IU46" i="1"/>
  <c r="JB46" i="1"/>
  <c r="KB29" i="1"/>
  <c r="KA29" i="1"/>
  <c r="KA27" i="1"/>
  <c r="KO27" i="1"/>
  <c r="IA28" i="1"/>
  <c r="IO28" i="1"/>
  <c r="HN29" i="1"/>
  <c r="KO29" i="1"/>
  <c r="HA30" i="1"/>
  <c r="LB30" i="1"/>
  <c r="LA30" i="1"/>
  <c r="KA31" i="1"/>
  <c r="KB31" i="1"/>
  <c r="LB32" i="1"/>
  <c r="LA32" i="1"/>
  <c r="KA33" i="1"/>
  <c r="KB33" i="1"/>
  <c r="LB34" i="1"/>
  <c r="LA34" i="1"/>
  <c r="KA35" i="1"/>
  <c r="KB35" i="1"/>
  <c r="LB36" i="1"/>
  <c r="LA36" i="1"/>
  <c r="KA37" i="1"/>
  <c r="KB37" i="1"/>
  <c r="IU40" i="1"/>
  <c r="JB40" i="1"/>
  <c r="KB42" i="1"/>
  <c r="KA42" i="1"/>
  <c r="LB29" i="1"/>
  <c r="IB30" i="1"/>
  <c r="IO31" i="1"/>
  <c r="IO32" i="1"/>
  <c r="IO33" i="1"/>
  <c r="IO34" i="1"/>
  <c r="IO35" i="1"/>
  <c r="IO36" i="1"/>
  <c r="IO37" i="1"/>
  <c r="IB41" i="1"/>
  <c r="IA41" i="1"/>
  <c r="IB43" i="1"/>
  <c r="IA43" i="1"/>
  <c r="IB45" i="1"/>
  <c r="IA45" i="1"/>
  <c r="HH47" i="1"/>
  <c r="HO47" i="1"/>
  <c r="KB48" i="1"/>
  <c r="KA48" i="1"/>
  <c r="HO50" i="1"/>
  <c r="HN50" i="1"/>
  <c r="LH50" i="1"/>
  <c r="LO50" i="1"/>
  <c r="HN53" i="1"/>
  <c r="HO53" i="1"/>
  <c r="HH54" i="1"/>
  <c r="HO54" i="1"/>
  <c r="KO60" i="1"/>
  <c r="KN60" i="1"/>
  <c r="IO63" i="1"/>
  <c r="IN63" i="1"/>
  <c r="HB67" i="1"/>
  <c r="HA67" i="1"/>
  <c r="KH67" i="1"/>
  <c r="KO67" i="1"/>
  <c r="HN69" i="1"/>
  <c r="HO69" i="1"/>
  <c r="IO70" i="1"/>
  <c r="IN70" i="1"/>
  <c r="HU72" i="1"/>
  <c r="IB72" i="1"/>
  <c r="LA29" i="1"/>
  <c r="LO29" i="1"/>
  <c r="LN30" i="1"/>
  <c r="LN31" i="1"/>
  <c r="LN32" i="1"/>
  <c r="LN33" i="1"/>
  <c r="LN34" i="1"/>
  <c r="LN35" i="1"/>
  <c r="LN36" i="1"/>
  <c r="JB38" i="1"/>
  <c r="JB39" i="1"/>
  <c r="KB41" i="1"/>
  <c r="KA41" i="1"/>
  <c r="KB43" i="1"/>
  <c r="KA43" i="1"/>
  <c r="KB45" i="1"/>
  <c r="KA45" i="1"/>
  <c r="IN49" i="1"/>
  <c r="IO49" i="1"/>
  <c r="JN51" i="1"/>
  <c r="JO51" i="1"/>
  <c r="KN52" i="1"/>
  <c r="KO52" i="1"/>
  <c r="LN53" i="1"/>
  <c r="LO53" i="1"/>
  <c r="LH54" i="1"/>
  <c r="LO54" i="1"/>
  <c r="LH57" i="1"/>
  <c r="LO57" i="1"/>
  <c r="JH60" i="1"/>
  <c r="JO60" i="1"/>
  <c r="HH63" i="1"/>
  <c r="HO63" i="1"/>
  <c r="LH65" i="1"/>
  <c r="LO65" i="1"/>
  <c r="IB38" i="1"/>
  <c r="IB39" i="1"/>
  <c r="IB40" i="1"/>
  <c r="LB40" i="1"/>
  <c r="HB41" i="1"/>
  <c r="IB42" i="1"/>
  <c r="IA42" i="1"/>
  <c r="LB42" i="1"/>
  <c r="HB43" i="1"/>
  <c r="IB44" i="1"/>
  <c r="IA44" i="1"/>
  <c r="LB44" i="1"/>
  <c r="HB45" i="1"/>
  <c r="IB46" i="1"/>
  <c r="IA46" i="1"/>
  <c r="LB46" i="1"/>
  <c r="KN48" i="1"/>
  <c r="KO48" i="1"/>
  <c r="JO49" i="1"/>
  <c r="JN49" i="1"/>
  <c r="IN50" i="1"/>
  <c r="IO50" i="1"/>
  <c r="IH51" i="1"/>
  <c r="IO51" i="1"/>
  <c r="JH52" i="1"/>
  <c r="JO52" i="1"/>
  <c r="KH53" i="1"/>
  <c r="KO53" i="1"/>
  <c r="JN55" i="1"/>
  <c r="JO55" i="1"/>
  <c r="KO56" i="1"/>
  <c r="KN56" i="1"/>
  <c r="IO59" i="1"/>
  <c r="IN59" i="1"/>
  <c r="KO64" i="1"/>
  <c r="KN64" i="1"/>
  <c r="JO57" i="1"/>
  <c r="IO58" i="1"/>
  <c r="IN58" i="1"/>
  <c r="LO58" i="1"/>
  <c r="KO59" i="1"/>
  <c r="KN59" i="1"/>
  <c r="HO60" i="1"/>
  <c r="JO61" i="1"/>
  <c r="IO62" i="1"/>
  <c r="IN62" i="1"/>
  <c r="LO62" i="1"/>
  <c r="KO63" i="1"/>
  <c r="KN63" i="1"/>
  <c r="HO64" i="1"/>
  <c r="JO65" i="1"/>
  <c r="IO66" i="1"/>
  <c r="IN66" i="1"/>
  <c r="HN68" i="1"/>
  <c r="HO68" i="1"/>
  <c r="IO69" i="1"/>
  <c r="IN69" i="1"/>
  <c r="HB70" i="1"/>
  <c r="HA70" i="1"/>
  <c r="IH71" i="1"/>
  <c r="IO71" i="1"/>
  <c r="HB73" i="1"/>
  <c r="HA73" i="1"/>
  <c r="LA75" i="1"/>
  <c r="LB75" i="1"/>
  <c r="HH76" i="1"/>
  <c r="HO76" i="1"/>
  <c r="LB48" i="1"/>
  <c r="JB49" i="1"/>
  <c r="HB50" i="1"/>
  <c r="IO57" i="1"/>
  <c r="IN57" i="1"/>
  <c r="KO58" i="1"/>
  <c r="KN58" i="1"/>
  <c r="IO61" i="1"/>
  <c r="IN61" i="1"/>
  <c r="KO62" i="1"/>
  <c r="KN62" i="1"/>
  <c r="IO65" i="1"/>
  <c r="IN65" i="1"/>
  <c r="KO66" i="1"/>
  <c r="KN66" i="1"/>
  <c r="HN67" i="1"/>
  <c r="HO67" i="1"/>
  <c r="IO68" i="1"/>
  <c r="IN68" i="1"/>
  <c r="HB69" i="1"/>
  <c r="HA69" i="1"/>
  <c r="KH69" i="1"/>
  <c r="KO69" i="1"/>
  <c r="KH71" i="1"/>
  <c r="KO71" i="1"/>
  <c r="LA74" i="1"/>
  <c r="LB74" i="1"/>
  <c r="HH75" i="1"/>
  <c r="HO75" i="1"/>
  <c r="IA47" i="1"/>
  <c r="IO47" i="1"/>
  <c r="KO50" i="1"/>
  <c r="HO51" i="1"/>
  <c r="LO51" i="1"/>
  <c r="IO52" i="1"/>
  <c r="JO53" i="1"/>
  <c r="KO54" i="1"/>
  <c r="HO55" i="1"/>
  <c r="LO55" i="1"/>
  <c r="IO56" i="1"/>
  <c r="KO57" i="1"/>
  <c r="KN57" i="1"/>
  <c r="IO60" i="1"/>
  <c r="IN60" i="1"/>
  <c r="KO61" i="1"/>
  <c r="KN61" i="1"/>
  <c r="IO64" i="1"/>
  <c r="IN64" i="1"/>
  <c r="KO65" i="1"/>
  <c r="KN65" i="1"/>
  <c r="IO67" i="1"/>
  <c r="IN67" i="1"/>
  <c r="HB68" i="1"/>
  <c r="HA68" i="1"/>
  <c r="KH68" i="1"/>
  <c r="KO68" i="1"/>
  <c r="HN70" i="1"/>
  <c r="HO70" i="1"/>
  <c r="IH74" i="1"/>
  <c r="IO74" i="1"/>
  <c r="JO70" i="1"/>
  <c r="JN70" i="1"/>
  <c r="LO70" i="1"/>
  <c r="LN70" i="1"/>
  <c r="KO74" i="1"/>
  <c r="KN74" i="1"/>
  <c r="KO75" i="1"/>
  <c r="KN75" i="1"/>
  <c r="KO76" i="1"/>
  <c r="KN76" i="1"/>
  <c r="LA77" i="1"/>
  <c r="LB77" i="1"/>
  <c r="HA79" i="1"/>
  <c r="HB79" i="1"/>
  <c r="IB81" i="1"/>
  <c r="IA81" i="1"/>
  <c r="KU84" i="1"/>
  <c r="LB84" i="1"/>
  <c r="IB67" i="1"/>
  <c r="IB68" i="1"/>
  <c r="IB69" i="1"/>
  <c r="IB70" i="1"/>
  <c r="KB70" i="1"/>
  <c r="HO71" i="1"/>
  <c r="HN71" i="1"/>
  <c r="JO71" i="1"/>
  <c r="JN71" i="1"/>
  <c r="LO71" i="1"/>
  <c r="LN71" i="1"/>
  <c r="LO73" i="1"/>
  <c r="LN73" i="1"/>
  <c r="HB75" i="1"/>
  <c r="GU75" i="1"/>
  <c r="HB76" i="1"/>
  <c r="GU76" i="1"/>
  <c r="JU77" i="1"/>
  <c r="KB77" i="1"/>
  <c r="LA78" i="1"/>
  <c r="LB78" i="1"/>
  <c r="GU81" i="1"/>
  <c r="HB81" i="1"/>
  <c r="IB83" i="1"/>
  <c r="IA83" i="1"/>
  <c r="LO66" i="1"/>
  <c r="LA67" i="1"/>
  <c r="LO67" i="1"/>
  <c r="LA68" i="1"/>
  <c r="LO68" i="1"/>
  <c r="LA69" i="1"/>
  <c r="LO69" i="1"/>
  <c r="HA71" i="1"/>
  <c r="JA71" i="1"/>
  <c r="LA71" i="1"/>
  <c r="HO72" i="1"/>
  <c r="HN72" i="1"/>
  <c r="JO72" i="1"/>
  <c r="JN72" i="1"/>
  <c r="LO72" i="1"/>
  <c r="LN72" i="1"/>
  <c r="JO73" i="1"/>
  <c r="JN73" i="1"/>
  <c r="HO74" i="1"/>
  <c r="HN74" i="1"/>
  <c r="HA77" i="1"/>
  <c r="HB77" i="1"/>
  <c r="JU78" i="1"/>
  <c r="KB78" i="1"/>
  <c r="KU80" i="1"/>
  <c r="LB80" i="1"/>
  <c r="GU83" i="1"/>
  <c r="HB83" i="1"/>
  <c r="KB79" i="1"/>
  <c r="KA79" i="1"/>
  <c r="JB80" i="1"/>
  <c r="KB81" i="1"/>
  <c r="KA81" i="1"/>
  <c r="JB82" i="1"/>
  <c r="KB83" i="1"/>
  <c r="KA83" i="1"/>
  <c r="JB84" i="1"/>
  <c r="IB80" i="1"/>
  <c r="IA80" i="1"/>
  <c r="IB82" i="1"/>
  <c r="IA82" i="1"/>
  <c r="IB84" i="1"/>
  <c r="IA84" i="1"/>
  <c r="KB80" i="1"/>
  <c r="KA80" i="1"/>
  <c r="KB82" i="1"/>
  <c r="KA82" i="1"/>
  <c r="KB84" i="1"/>
  <c r="KA84" i="1"/>
  <c r="CO10" i="77" l="1"/>
  <c r="CN10" i="77"/>
  <c r="CK10" i="77"/>
  <c r="CE10" i="77"/>
  <c r="CH10" i="77" s="1"/>
  <c r="BX10" i="77"/>
  <c r="CA10" i="77" s="1"/>
  <c r="BR10" i="77"/>
  <c r="CB10" i="77" s="1"/>
  <c r="BK10" i="77"/>
  <c r="BO10" i="77" s="1"/>
  <c r="BH10" i="77"/>
  <c r="BE10" i="77"/>
  <c r="AX10" i="77"/>
  <c r="BB10" i="77" s="1"/>
  <c r="AR10" i="77"/>
  <c r="AU10" i="77" s="1"/>
  <c r="AK10" i="77"/>
  <c r="AN10" i="77" s="1"/>
  <c r="AE10" i="77"/>
  <c r="AH10" i="77" s="1"/>
  <c r="X10" i="77"/>
  <c r="AA10" i="77" s="1"/>
  <c r="R10" i="77"/>
  <c r="U10" i="77" s="1"/>
  <c r="BA10" i="77" l="1"/>
  <c r="BU10" i="77"/>
  <c r="BN10" i="77"/>
  <c r="HK11" i="77" l="1"/>
  <c r="HO11" i="77" s="1"/>
  <c r="HE11" i="77"/>
  <c r="HH11" i="77" s="1"/>
  <c r="HA11" i="77"/>
  <c r="GX11" i="77"/>
  <c r="HB11" i="77" s="1"/>
  <c r="GU11" i="77"/>
  <c r="GR11" i="77"/>
  <c r="GK11" i="77"/>
  <c r="GN11" i="77" s="1"/>
  <c r="GE11" i="77"/>
  <c r="GH11" i="77" s="1"/>
  <c r="GA11" i="77"/>
  <c r="FX11" i="77"/>
  <c r="FU11" i="77"/>
  <c r="FR11" i="77"/>
  <c r="GB11" i="77" s="1"/>
  <c r="FK11" i="77"/>
  <c r="FO11" i="77" s="1"/>
  <c r="FE11" i="77"/>
  <c r="FH11" i="77" s="1"/>
  <c r="FA11" i="77"/>
  <c r="EX11" i="77"/>
  <c r="FB11" i="77" s="1"/>
  <c r="EU11" i="77"/>
  <c r="ER11" i="77"/>
  <c r="EK11" i="77"/>
  <c r="EN11" i="77" s="1"/>
  <c r="EE11" i="77"/>
  <c r="EH11" i="77" s="1"/>
  <c r="EA11" i="77"/>
  <c r="DX11" i="77"/>
  <c r="DU11" i="77"/>
  <c r="DR11" i="77"/>
  <c r="EB11" i="77" s="1"/>
  <c r="DK11" i="77"/>
  <c r="DO11" i="77" s="1"/>
  <c r="DE11" i="77"/>
  <c r="DH11" i="77" s="1"/>
  <c r="DA11" i="77"/>
  <c r="CX11" i="77"/>
  <c r="DB11" i="77" s="1"/>
  <c r="CU11" i="77"/>
  <c r="CR11" i="77"/>
  <c r="CK11" i="77"/>
  <c r="CN11" i="77" s="1"/>
  <c r="CE11" i="77"/>
  <c r="CO11" i="77" s="1"/>
  <c r="CA11" i="77"/>
  <c r="BX11" i="77"/>
  <c r="BU11" i="77"/>
  <c r="BR11" i="77"/>
  <c r="CB11" i="77" s="1"/>
  <c r="BK11" i="77"/>
  <c r="BO11" i="77" s="1"/>
  <c r="BE11" i="77"/>
  <c r="BH11" i="77" s="1"/>
  <c r="BA11" i="77"/>
  <c r="AX11" i="77"/>
  <c r="BB11" i="77" s="1"/>
  <c r="AU11" i="77"/>
  <c r="AR11" i="77"/>
  <c r="AO11" i="77"/>
  <c r="AK11" i="77"/>
  <c r="AN11" i="77" s="1"/>
  <c r="AE11" i="77"/>
  <c r="AH11" i="77" s="1"/>
  <c r="AA11" i="77"/>
  <c r="X11" i="77"/>
  <c r="U11" i="77"/>
  <c r="R11" i="77"/>
  <c r="AB11" i="77" s="1"/>
  <c r="HN10" i="77"/>
  <c r="HK10" i="77"/>
  <c r="HE10" i="77"/>
  <c r="HH10" i="77" s="1"/>
  <c r="GX10" i="77"/>
  <c r="HA10" i="77" s="1"/>
  <c r="GR10" i="77"/>
  <c r="HB10" i="77" s="1"/>
  <c r="GN10" i="77"/>
  <c r="GK10" i="77"/>
  <c r="GE10" i="77"/>
  <c r="GO10" i="77" s="1"/>
  <c r="FX10" i="77"/>
  <c r="FR10" i="77"/>
  <c r="FU10" i="77" s="1"/>
  <c r="FN10" i="77"/>
  <c r="FK10" i="77"/>
  <c r="FE10" i="77"/>
  <c r="FH10" i="77" s="1"/>
  <c r="EX10" i="77"/>
  <c r="FA10" i="77" s="1"/>
  <c r="ER10" i="77"/>
  <c r="FB10" i="77" s="1"/>
  <c r="EN10" i="77"/>
  <c r="EK10" i="77"/>
  <c r="EH10" i="77"/>
  <c r="EE10" i="77"/>
  <c r="EO10" i="77" s="1"/>
  <c r="DX10" i="77"/>
  <c r="EB10" i="77" s="1"/>
  <c r="DR10" i="77"/>
  <c r="DU10" i="77" s="1"/>
  <c r="DN10" i="77"/>
  <c r="DK10" i="77"/>
  <c r="DO10" i="77" s="1"/>
  <c r="DH10" i="77"/>
  <c r="DE10" i="77"/>
  <c r="CX10" i="77"/>
  <c r="DA10" i="77" s="1"/>
  <c r="CR10" i="77"/>
  <c r="DB10" i="77" s="1"/>
  <c r="GB10" i="77" l="1"/>
  <c r="GH10" i="77"/>
  <c r="HO10" i="77"/>
  <c r="FO10" i="77"/>
  <c r="EO11" i="77"/>
  <c r="GO11" i="77"/>
  <c r="CU10" i="77"/>
  <c r="EA10" i="77"/>
  <c r="EU10" i="77"/>
  <c r="GA10" i="77"/>
  <c r="GU10" i="77"/>
  <c r="BN11" i="77"/>
  <c r="CH11" i="77"/>
  <c r="DN11" i="77"/>
  <c r="FN11" i="77"/>
  <c r="HN11" i="77"/>
  <c r="DE10" i="53" l="1"/>
  <c r="AE32" i="52"/>
  <c r="BR8" i="53"/>
  <c r="AK5" i="53"/>
  <c r="AN5" i="53" s="1"/>
  <c r="AE10" i="1"/>
  <c r="GX26" i="68"/>
  <c r="HA26" i="68" s="1"/>
  <c r="GR26" i="68"/>
  <c r="GK26" i="68"/>
  <c r="GE26" i="68"/>
  <c r="GH26" i="68" s="1"/>
  <c r="FX26" i="68"/>
  <c r="GA26" i="68" s="1"/>
  <c r="FR26" i="68"/>
  <c r="FU26" i="68" s="1"/>
  <c r="FK26" i="68"/>
  <c r="FN26" i="68" s="1"/>
  <c r="FE26" i="68"/>
  <c r="FH26" i="68" s="1"/>
  <c r="EX26" i="68"/>
  <c r="FA26" i="68" s="1"/>
  <c r="ER26" i="68"/>
  <c r="EU26" i="68" s="1"/>
  <c r="EK26" i="68"/>
  <c r="EE26" i="68"/>
  <c r="EH26" i="68" s="1"/>
  <c r="DX26" i="68"/>
  <c r="DR26" i="68"/>
  <c r="DU26" i="68" s="1"/>
  <c r="DK26" i="68"/>
  <c r="DN26" i="68" s="1"/>
  <c r="DE26" i="68"/>
  <c r="DH26" i="68" s="1"/>
  <c r="CX26" i="68"/>
  <c r="DA26" i="68" s="1"/>
  <c r="CR26" i="68"/>
  <c r="CK26" i="68"/>
  <c r="CE26" i="68"/>
  <c r="CH26" i="68" s="1"/>
  <c r="BX26" i="68"/>
  <c r="CA26" i="68" s="1"/>
  <c r="BR26" i="68"/>
  <c r="BU26" i="68" s="1"/>
  <c r="BK26" i="68"/>
  <c r="BN26" i="68" s="1"/>
  <c r="BE26" i="68"/>
  <c r="BH26" i="68" s="1"/>
  <c r="AX26" i="68"/>
  <c r="BA26" i="68" s="1"/>
  <c r="AR26" i="68"/>
  <c r="AU26" i="68" s="1"/>
  <c r="AK26" i="68"/>
  <c r="AE26" i="68"/>
  <c r="AH26" i="68" s="1"/>
  <c r="X26" i="68"/>
  <c r="R26" i="68"/>
  <c r="U26" i="68" s="1"/>
  <c r="GX24" i="68"/>
  <c r="HA24" i="68" s="1"/>
  <c r="GR24" i="68"/>
  <c r="GK24" i="68"/>
  <c r="GE24" i="68"/>
  <c r="GH24" i="68" s="1"/>
  <c r="FX24" i="68"/>
  <c r="GA24" i="68" s="1"/>
  <c r="FR24" i="68"/>
  <c r="FU24" i="68" s="1"/>
  <c r="FK24" i="68"/>
  <c r="FE24" i="68"/>
  <c r="FH24" i="68" s="1"/>
  <c r="EX24" i="68"/>
  <c r="FA24" i="68" s="1"/>
  <c r="ER24" i="68"/>
  <c r="EU24" i="68" s="1"/>
  <c r="EK24" i="68"/>
  <c r="EE24" i="68"/>
  <c r="EH24" i="68" s="1"/>
  <c r="DX24" i="68"/>
  <c r="DR24" i="68"/>
  <c r="DU24" i="68" s="1"/>
  <c r="DK24" i="68"/>
  <c r="DN24" i="68" s="1"/>
  <c r="DE24" i="68"/>
  <c r="DH24" i="68" s="1"/>
  <c r="CX24" i="68"/>
  <c r="DA24" i="68" s="1"/>
  <c r="CR24" i="68"/>
  <c r="CK24" i="68"/>
  <c r="CE24" i="68"/>
  <c r="CH24" i="68" s="1"/>
  <c r="BX24" i="68"/>
  <c r="CA24" i="68" s="1"/>
  <c r="BR24" i="68"/>
  <c r="BU24" i="68" s="1"/>
  <c r="BK24" i="68"/>
  <c r="BN24" i="68" s="1"/>
  <c r="BE24" i="68"/>
  <c r="BH24" i="68" s="1"/>
  <c r="AX24" i="68"/>
  <c r="BA24" i="68" s="1"/>
  <c r="AR24" i="68"/>
  <c r="AU24" i="68" s="1"/>
  <c r="AK24" i="68"/>
  <c r="AE24" i="68"/>
  <c r="AH24" i="68" s="1"/>
  <c r="X24" i="68"/>
  <c r="R24" i="68"/>
  <c r="U24" i="68" s="1"/>
  <c r="HX8" i="74"/>
  <c r="HR8" i="74"/>
  <c r="HU8" i="74" s="1"/>
  <c r="HK8" i="74"/>
  <c r="HN8" i="74" s="1"/>
  <c r="HE8" i="74"/>
  <c r="HH8" i="74" s="1"/>
  <c r="GX8" i="74"/>
  <c r="HA8" i="74" s="1"/>
  <c r="GR8" i="74"/>
  <c r="GU8" i="74" s="1"/>
  <c r="GK8" i="74"/>
  <c r="GN8" i="74" s="1"/>
  <c r="GE8" i="74"/>
  <c r="GH8" i="74" s="1"/>
  <c r="FX8" i="74"/>
  <c r="GA8" i="74" s="1"/>
  <c r="FR8" i="74"/>
  <c r="FU8" i="74" s="1"/>
  <c r="FK8" i="74"/>
  <c r="FN8" i="74" s="1"/>
  <c r="FE8" i="74"/>
  <c r="FH8" i="74" s="1"/>
  <c r="EX8" i="74"/>
  <c r="ER8" i="74"/>
  <c r="EU8" i="74" s="1"/>
  <c r="EK8" i="74"/>
  <c r="EN8" i="74" s="1"/>
  <c r="EE8" i="74"/>
  <c r="EH8" i="74" s="1"/>
  <c r="DX8" i="74"/>
  <c r="EA8" i="74" s="1"/>
  <c r="DR8" i="74"/>
  <c r="DU8" i="74" s="1"/>
  <c r="DK8" i="74"/>
  <c r="DN8" i="74" s="1"/>
  <c r="DE8" i="74"/>
  <c r="DH8" i="74" s="1"/>
  <c r="CX8" i="74"/>
  <c r="DA8" i="74" s="1"/>
  <c r="CR8" i="74"/>
  <c r="CU8" i="74" s="1"/>
  <c r="CK8" i="74"/>
  <c r="CN8" i="74" s="1"/>
  <c r="CE8" i="74"/>
  <c r="CH8" i="74" s="1"/>
  <c r="BX8" i="74"/>
  <c r="CA8" i="74" s="1"/>
  <c r="BR8" i="74"/>
  <c r="BU8" i="74" s="1"/>
  <c r="BK8" i="74"/>
  <c r="BN8" i="74" s="1"/>
  <c r="BE8" i="74"/>
  <c r="BH8" i="74" s="1"/>
  <c r="AX8" i="74"/>
  <c r="BA8" i="74" s="1"/>
  <c r="AR8" i="74"/>
  <c r="AU8" i="74" s="1"/>
  <c r="AK8" i="74"/>
  <c r="AN8" i="74" s="1"/>
  <c r="AE8" i="74"/>
  <c r="AH8" i="74" s="1"/>
  <c r="X8" i="74"/>
  <c r="AA8" i="74" s="1"/>
  <c r="R8" i="74"/>
  <c r="U8" i="74" s="1"/>
  <c r="HX6" i="74"/>
  <c r="IA6" i="74" s="1"/>
  <c r="HR6" i="74"/>
  <c r="HK6" i="74"/>
  <c r="HN6" i="74" s="1"/>
  <c r="HE6" i="74"/>
  <c r="GX6" i="74"/>
  <c r="HA6" i="74" s="1"/>
  <c r="GR6" i="74"/>
  <c r="GU6" i="74" s="1"/>
  <c r="GK6" i="74"/>
  <c r="GE6" i="74"/>
  <c r="GH6" i="74" s="1"/>
  <c r="FX6" i="74"/>
  <c r="GA6" i="74" s="1"/>
  <c r="FR6" i="74"/>
  <c r="FU6" i="74" s="1"/>
  <c r="FK6" i="74"/>
  <c r="FE6" i="74"/>
  <c r="FH6" i="74" s="1"/>
  <c r="EX6" i="74"/>
  <c r="FA6" i="74" s="1"/>
  <c r="ER6" i="74"/>
  <c r="EU6" i="74" s="1"/>
  <c r="EK6" i="74"/>
  <c r="EN6" i="74" s="1"/>
  <c r="EE6" i="74"/>
  <c r="DX6" i="74"/>
  <c r="EA6" i="74" s="1"/>
  <c r="DR6" i="74"/>
  <c r="DU6" i="74" s="1"/>
  <c r="DK6" i="74"/>
  <c r="DN6" i="74" s="1"/>
  <c r="DE6" i="74"/>
  <c r="DH6" i="74" s="1"/>
  <c r="CX6" i="74"/>
  <c r="CR6" i="74"/>
  <c r="CU6" i="74" s="1"/>
  <c r="CK6" i="74"/>
  <c r="CN6" i="74" s="1"/>
  <c r="CE6" i="74"/>
  <c r="CH6" i="74" s="1"/>
  <c r="BX6" i="74"/>
  <c r="CA6" i="74" s="1"/>
  <c r="BR6" i="74"/>
  <c r="BU6" i="74" s="1"/>
  <c r="BK6" i="74"/>
  <c r="BE6" i="74"/>
  <c r="BH6" i="74" s="1"/>
  <c r="AX6" i="74"/>
  <c r="BA6" i="74" s="1"/>
  <c r="AR6" i="74"/>
  <c r="AK6" i="74"/>
  <c r="AN6" i="74" s="1"/>
  <c r="AE6" i="74"/>
  <c r="AH6" i="74" s="1"/>
  <c r="X6" i="74"/>
  <c r="AA6" i="74" s="1"/>
  <c r="R6" i="74"/>
  <c r="U6" i="74" s="1"/>
  <c r="IA8" i="74"/>
  <c r="FR39" i="53"/>
  <c r="AX10" i="52"/>
  <c r="BA10" i="52" s="1"/>
  <c r="AR10" i="52"/>
  <c r="AU10" i="52" s="1"/>
  <c r="HK26" i="75"/>
  <c r="HN26" i="75" s="1"/>
  <c r="HE26" i="75"/>
  <c r="GX26" i="75"/>
  <c r="HA26" i="75" s="1"/>
  <c r="GR26" i="75"/>
  <c r="GK26" i="75"/>
  <c r="GE26" i="75"/>
  <c r="GH26" i="75" s="1"/>
  <c r="FX26" i="75"/>
  <c r="GA26" i="75" s="1"/>
  <c r="FR26" i="75"/>
  <c r="FU26" i="75" s="1"/>
  <c r="FK26" i="75"/>
  <c r="FN26" i="75" s="1"/>
  <c r="FE26" i="75"/>
  <c r="EX26" i="75"/>
  <c r="FA26" i="75" s="1"/>
  <c r="ER26" i="75"/>
  <c r="EK26" i="75"/>
  <c r="EN26" i="75" s="1"/>
  <c r="EE26" i="75"/>
  <c r="EH26" i="75" s="1"/>
  <c r="DX26" i="75"/>
  <c r="DR26" i="75"/>
  <c r="DU26" i="75" s="1"/>
  <c r="DK26" i="75"/>
  <c r="DN26" i="75" s="1"/>
  <c r="DE26" i="75"/>
  <c r="CX26" i="75"/>
  <c r="DA26" i="75" s="1"/>
  <c r="CR26" i="75"/>
  <c r="CK26" i="75"/>
  <c r="CE26" i="75"/>
  <c r="CH26" i="75" s="1"/>
  <c r="BX26" i="75"/>
  <c r="BR26" i="75"/>
  <c r="BU26" i="75" s="1"/>
  <c r="BK26" i="75"/>
  <c r="BN26" i="75" s="1"/>
  <c r="BE26" i="75"/>
  <c r="AX26" i="75"/>
  <c r="BA26" i="75" s="1"/>
  <c r="AR26" i="75"/>
  <c r="AK26" i="75"/>
  <c r="AE26" i="75"/>
  <c r="AH26" i="75" s="1"/>
  <c r="X26" i="75"/>
  <c r="R26" i="75"/>
  <c r="U26" i="75" s="1"/>
  <c r="EE12" i="53"/>
  <c r="EH12" i="53" s="1"/>
  <c r="GR12" i="53"/>
  <c r="GU12" i="53" s="1"/>
  <c r="DR12" i="53"/>
  <c r="DU12" i="53" s="1"/>
  <c r="EX12" i="53"/>
  <c r="FA12" i="53" s="1"/>
  <c r="ER12" i="53"/>
  <c r="EU12" i="53" s="1"/>
  <c r="HK12" i="53"/>
  <c r="HE12" i="53"/>
  <c r="HH12" i="53" s="1"/>
  <c r="GX12" i="53"/>
  <c r="GK12" i="53"/>
  <c r="GN12" i="53" s="1"/>
  <c r="GH12" i="53"/>
  <c r="FX12" i="53"/>
  <c r="GA12" i="53" s="1"/>
  <c r="FR12" i="53"/>
  <c r="FU12" i="53" s="1"/>
  <c r="FK12" i="53"/>
  <c r="FE12" i="53"/>
  <c r="FH12" i="53" s="1"/>
  <c r="EK12" i="53"/>
  <c r="DX12" i="53"/>
  <c r="EA12" i="53" s="1"/>
  <c r="DK12" i="53"/>
  <c r="DE12" i="53"/>
  <c r="DH12" i="53" s="1"/>
  <c r="CX12" i="53"/>
  <c r="DA12" i="53" s="1"/>
  <c r="CU12" i="53"/>
  <c r="CK12" i="53"/>
  <c r="CN12" i="53" s="1"/>
  <c r="CE12" i="53"/>
  <c r="CH12" i="53" s="1"/>
  <c r="BX12" i="53"/>
  <c r="CA12" i="53" s="1"/>
  <c r="BR12" i="53"/>
  <c r="BU12" i="53" s="1"/>
  <c r="BK12" i="53"/>
  <c r="BN12" i="53" s="1"/>
  <c r="BE12" i="53"/>
  <c r="BH12" i="53" s="1"/>
  <c r="AX12" i="53"/>
  <c r="BA12" i="53" s="1"/>
  <c r="AR12" i="53"/>
  <c r="AU12" i="53" s="1"/>
  <c r="AK12" i="53"/>
  <c r="AN12" i="53" s="1"/>
  <c r="AE12" i="53"/>
  <c r="AH12" i="53" s="1"/>
  <c r="X12" i="53"/>
  <c r="AA12" i="53" s="1"/>
  <c r="R12" i="53"/>
  <c r="U12" i="53" s="1"/>
  <c r="FR5" i="52"/>
  <c r="FU5" i="52" s="1"/>
  <c r="FX5" i="52"/>
  <c r="GA5" i="52" s="1"/>
  <c r="FR6" i="52"/>
  <c r="FX6" i="52"/>
  <c r="GA6" i="52" s="1"/>
  <c r="FR7" i="52"/>
  <c r="FU7" i="52" s="1"/>
  <c r="FX7" i="52"/>
  <c r="GA7" i="52" s="1"/>
  <c r="FR8" i="52"/>
  <c r="FU8" i="52" s="1"/>
  <c r="FX8" i="52"/>
  <c r="FR9" i="52"/>
  <c r="FU9" i="52" s="1"/>
  <c r="FX9" i="52"/>
  <c r="FR10" i="52"/>
  <c r="FU10" i="52" s="1"/>
  <c r="FX10" i="52"/>
  <c r="GA10" i="52" s="1"/>
  <c r="FR11" i="52"/>
  <c r="FU11" i="52" s="1"/>
  <c r="FX11" i="52"/>
  <c r="GA11" i="52" s="1"/>
  <c r="FR12" i="52"/>
  <c r="FX12" i="52"/>
  <c r="GA12" i="52" s="1"/>
  <c r="FR13" i="52"/>
  <c r="FU13" i="52" s="1"/>
  <c r="FX13" i="52"/>
  <c r="GA13" i="52"/>
  <c r="FR14" i="52"/>
  <c r="FU14" i="52" s="1"/>
  <c r="FX14" i="52"/>
  <c r="GA14" i="52" s="1"/>
  <c r="FR15" i="52"/>
  <c r="FU15" i="52" s="1"/>
  <c r="FX15" i="52"/>
  <c r="FR16" i="52"/>
  <c r="FU16" i="52" s="1"/>
  <c r="FX16" i="52"/>
  <c r="GA16" i="52" s="1"/>
  <c r="FR17" i="52"/>
  <c r="FU17" i="52" s="1"/>
  <c r="FX17" i="52"/>
  <c r="FR18" i="52"/>
  <c r="FU18" i="52" s="1"/>
  <c r="FX18" i="52"/>
  <c r="FR19" i="52"/>
  <c r="FU19" i="52" s="1"/>
  <c r="FX19" i="52"/>
  <c r="FR20" i="52"/>
  <c r="FU20" i="52" s="1"/>
  <c r="FX20" i="52"/>
  <c r="GA20" i="52" s="1"/>
  <c r="FR21" i="52"/>
  <c r="FU21" i="52" s="1"/>
  <c r="FX21" i="52"/>
  <c r="GA21" i="52" s="1"/>
  <c r="FR22" i="52"/>
  <c r="FU22" i="52" s="1"/>
  <c r="FX22" i="52"/>
  <c r="GA22" i="52" s="1"/>
  <c r="FR23" i="52"/>
  <c r="FX23" i="52"/>
  <c r="GA23" i="52" s="1"/>
  <c r="FR24" i="52"/>
  <c r="FU24" i="52"/>
  <c r="FX24" i="52"/>
  <c r="GA24" i="52" s="1"/>
  <c r="FR25" i="52"/>
  <c r="FU25" i="52"/>
  <c r="FX25" i="52"/>
  <c r="GA25" i="52" s="1"/>
  <c r="FR26" i="52"/>
  <c r="FU26" i="52" s="1"/>
  <c r="FX26" i="52"/>
  <c r="FR27" i="52"/>
  <c r="FU27" i="52" s="1"/>
  <c r="FX27" i="52"/>
  <c r="FR28" i="52"/>
  <c r="FX28" i="52"/>
  <c r="GA28" i="52" s="1"/>
  <c r="FR29" i="52"/>
  <c r="FU29" i="52" s="1"/>
  <c r="FX29" i="52"/>
  <c r="GA29" i="52"/>
  <c r="FR30" i="52"/>
  <c r="FU30" i="52" s="1"/>
  <c r="FX30" i="52"/>
  <c r="FR31" i="52"/>
  <c r="FU31" i="52"/>
  <c r="FX31" i="52"/>
  <c r="FR32" i="52"/>
  <c r="FU32" i="52" s="1"/>
  <c r="FX32" i="52"/>
  <c r="GA32" i="52" s="1"/>
  <c r="FR33" i="52"/>
  <c r="FU33" i="52" s="1"/>
  <c r="FX33" i="52"/>
  <c r="GA33" i="52" s="1"/>
  <c r="FR34" i="52"/>
  <c r="FX34" i="52"/>
  <c r="GA34" i="52" s="1"/>
  <c r="FR35" i="52"/>
  <c r="FU35" i="52" s="1"/>
  <c r="FX35" i="52"/>
  <c r="GA35" i="52" s="1"/>
  <c r="FR36" i="52"/>
  <c r="FU36" i="52" s="1"/>
  <c r="FX36" i="52"/>
  <c r="FR37" i="52"/>
  <c r="FU37" i="52" s="1"/>
  <c r="FX37" i="52"/>
  <c r="FR38" i="52"/>
  <c r="FU38" i="52" s="1"/>
  <c r="FX38" i="52"/>
  <c r="GA38" i="52" s="1"/>
  <c r="FR6" i="72"/>
  <c r="HX7" i="72"/>
  <c r="IA7" i="72"/>
  <c r="HR7" i="72"/>
  <c r="HU7" i="72"/>
  <c r="HN7" i="72"/>
  <c r="HE7" i="72"/>
  <c r="GX7" i="72"/>
  <c r="GR7" i="72"/>
  <c r="GU7" i="72" s="1"/>
  <c r="GK7" i="72"/>
  <c r="GN7" i="72" s="1"/>
  <c r="GE7" i="72"/>
  <c r="GH7" i="72"/>
  <c r="FX7" i="72"/>
  <c r="FR7" i="72"/>
  <c r="FU7" i="72" s="1"/>
  <c r="FK7" i="72"/>
  <c r="FN7" i="72" s="1"/>
  <c r="FE7" i="72"/>
  <c r="FH7" i="72" s="1"/>
  <c r="EX7" i="72"/>
  <c r="FA7" i="72" s="1"/>
  <c r="ER7" i="72"/>
  <c r="EU7" i="72" s="1"/>
  <c r="EK7" i="72"/>
  <c r="EN7" i="72" s="1"/>
  <c r="EE7" i="72"/>
  <c r="EH7" i="72" s="1"/>
  <c r="DX7" i="72"/>
  <c r="EA7" i="72" s="1"/>
  <c r="DR7" i="72"/>
  <c r="DU7" i="72" s="1"/>
  <c r="DK7" i="72"/>
  <c r="DN7" i="72" s="1"/>
  <c r="DE7" i="72"/>
  <c r="CX7" i="72"/>
  <c r="DA7" i="72"/>
  <c r="CR7" i="72"/>
  <c r="CK7" i="72"/>
  <c r="CN7" i="72" s="1"/>
  <c r="CE7" i="72"/>
  <c r="BX7" i="72"/>
  <c r="BR7" i="72"/>
  <c r="BU7" i="72" s="1"/>
  <c r="BK7" i="72"/>
  <c r="BN7" i="72" s="1"/>
  <c r="BE7" i="72"/>
  <c r="BH7" i="72" s="1"/>
  <c r="AX7" i="72"/>
  <c r="AR7" i="72"/>
  <c r="AU7" i="72"/>
  <c r="AK7" i="72"/>
  <c r="AO7" i="72"/>
  <c r="AE7" i="72"/>
  <c r="X7" i="72"/>
  <c r="AA7" i="72" s="1"/>
  <c r="R7" i="72"/>
  <c r="CU7" i="72"/>
  <c r="GE58" i="75"/>
  <c r="GH58" i="75" s="1"/>
  <c r="DR23" i="75"/>
  <c r="DE23" i="75"/>
  <c r="DH23" i="75" s="1"/>
  <c r="CR23" i="75"/>
  <c r="ER50" i="75"/>
  <c r="EU50" i="75" s="1"/>
  <c r="CR8" i="52"/>
  <c r="CU8" i="52" s="1"/>
  <c r="CX8" i="52"/>
  <c r="DA8" i="52" s="1"/>
  <c r="HK15" i="50"/>
  <c r="HE15" i="50"/>
  <c r="HH15" i="50" s="1"/>
  <c r="GX15" i="50"/>
  <c r="HA15" i="50" s="1"/>
  <c r="GR15" i="50"/>
  <c r="GK15" i="50"/>
  <c r="GN15" i="50" s="1"/>
  <c r="GE15" i="50"/>
  <c r="GH15" i="50" s="1"/>
  <c r="FX15" i="50"/>
  <c r="GA15" i="50" s="1"/>
  <c r="FR15" i="50"/>
  <c r="FK15" i="50"/>
  <c r="FE15" i="50"/>
  <c r="FH15" i="50" s="1"/>
  <c r="EX15" i="50"/>
  <c r="FB15" i="50" s="1"/>
  <c r="ER15" i="50"/>
  <c r="EU15" i="50" s="1"/>
  <c r="EK15" i="50"/>
  <c r="EE15" i="50"/>
  <c r="EH15" i="50" s="1"/>
  <c r="DX15" i="50"/>
  <c r="DR15" i="50"/>
  <c r="DU15" i="50" s="1"/>
  <c r="DK15" i="50"/>
  <c r="DN15" i="50" s="1"/>
  <c r="DE15" i="50"/>
  <c r="DH15" i="50" s="1"/>
  <c r="CX15" i="50"/>
  <c r="DA15" i="50" s="1"/>
  <c r="CR15" i="50"/>
  <c r="CK15" i="50"/>
  <c r="CN15" i="50" s="1"/>
  <c r="CE15" i="50"/>
  <c r="CH15" i="50" s="1"/>
  <c r="BX15" i="50"/>
  <c r="BR15" i="50"/>
  <c r="BU15" i="50" s="1"/>
  <c r="BK15" i="50"/>
  <c r="BE15" i="50"/>
  <c r="BH15" i="50" s="1"/>
  <c r="AX15" i="50"/>
  <c r="AR15" i="50"/>
  <c r="AU15" i="50" s="1"/>
  <c r="AK15" i="50"/>
  <c r="AN15" i="50" s="1"/>
  <c r="AE15" i="50"/>
  <c r="AO15" i="50" s="1"/>
  <c r="X15" i="50"/>
  <c r="AA15" i="50" s="1"/>
  <c r="R15" i="50"/>
  <c r="HX24" i="74"/>
  <c r="HR24" i="74"/>
  <c r="HU24" i="74" s="1"/>
  <c r="HK24" i="74"/>
  <c r="HN24" i="74" s="1"/>
  <c r="HE24" i="74"/>
  <c r="HH24" i="74" s="1"/>
  <c r="GX24" i="74"/>
  <c r="HA24" i="74" s="1"/>
  <c r="GR24" i="74"/>
  <c r="GK24" i="74"/>
  <c r="GN24" i="74" s="1"/>
  <c r="GE24" i="74"/>
  <c r="FX24" i="74"/>
  <c r="GA24" i="74" s="1"/>
  <c r="FR24" i="74"/>
  <c r="FU24" i="74" s="1"/>
  <c r="FK24" i="74"/>
  <c r="FN24" i="74" s="1"/>
  <c r="FE24" i="74"/>
  <c r="EX24" i="74"/>
  <c r="ER24" i="74"/>
  <c r="EU24" i="74" s="1"/>
  <c r="EK24" i="74"/>
  <c r="EN24" i="74" s="1"/>
  <c r="EE24" i="74"/>
  <c r="EH24" i="74" s="1"/>
  <c r="DX24" i="74"/>
  <c r="EA24" i="74" s="1"/>
  <c r="DR24" i="74"/>
  <c r="DU24" i="74" s="1"/>
  <c r="DK24" i="74"/>
  <c r="DN24" i="74" s="1"/>
  <c r="DE24" i="74"/>
  <c r="CX24" i="74"/>
  <c r="DA24" i="74" s="1"/>
  <c r="CR24" i="74"/>
  <c r="CK24" i="74"/>
  <c r="CN24" i="74" s="1"/>
  <c r="CE24" i="74"/>
  <c r="BX24" i="74"/>
  <c r="CA24" i="74" s="1"/>
  <c r="BR24" i="74"/>
  <c r="BU24" i="74" s="1"/>
  <c r="BK24" i="74"/>
  <c r="BN24" i="74" s="1"/>
  <c r="BE24" i="74"/>
  <c r="BH24" i="74" s="1"/>
  <c r="AX24" i="74"/>
  <c r="AR24" i="74"/>
  <c r="AU24" i="74" s="1"/>
  <c r="AK24" i="74"/>
  <c r="AN24" i="74" s="1"/>
  <c r="AE24" i="74"/>
  <c r="X24" i="74"/>
  <c r="AA24" i="74" s="1"/>
  <c r="R24" i="74"/>
  <c r="U24" i="74" s="1"/>
  <c r="CK54" i="75"/>
  <c r="CN54" i="75" s="1"/>
  <c r="CE54" i="75"/>
  <c r="CH54" i="75" s="1"/>
  <c r="BX54" i="75"/>
  <c r="CA54" i="75" s="1"/>
  <c r="BR54" i="75"/>
  <c r="BU54" i="75" s="1"/>
  <c r="BK54" i="75"/>
  <c r="BN54" i="75" s="1"/>
  <c r="BE54" i="75"/>
  <c r="BH54" i="75" s="1"/>
  <c r="AX54" i="75"/>
  <c r="BA54" i="75" s="1"/>
  <c r="AR54" i="75"/>
  <c r="AU54" i="75" s="1"/>
  <c r="AK54" i="75"/>
  <c r="AN54" i="75" s="1"/>
  <c r="AE54" i="75"/>
  <c r="AH54" i="75" s="1"/>
  <c r="X54" i="75"/>
  <c r="AA54" i="75" s="1"/>
  <c r="R54" i="75"/>
  <c r="U54" i="75" s="1"/>
  <c r="HK55" i="75"/>
  <c r="HE55" i="75"/>
  <c r="HH55" i="75"/>
  <c r="GX55" i="75"/>
  <c r="HA55" i="75" s="1"/>
  <c r="GR55" i="75"/>
  <c r="GU55" i="75" s="1"/>
  <c r="GK55" i="75"/>
  <c r="GN55" i="75" s="1"/>
  <c r="GE55" i="75"/>
  <c r="FX55" i="75"/>
  <c r="GA55" i="75" s="1"/>
  <c r="FR55" i="75"/>
  <c r="FK55" i="75"/>
  <c r="FE55" i="75"/>
  <c r="FH55" i="75" s="1"/>
  <c r="EX55" i="75"/>
  <c r="FA55" i="75" s="1"/>
  <c r="ER55" i="75"/>
  <c r="EU55" i="75" s="1"/>
  <c r="EK55" i="75"/>
  <c r="EN55" i="75" s="1"/>
  <c r="EE55" i="75"/>
  <c r="EH55" i="75" s="1"/>
  <c r="DX55" i="75"/>
  <c r="DR55" i="75"/>
  <c r="DU55" i="75" s="1"/>
  <c r="DK55" i="75"/>
  <c r="DN55" i="75" s="1"/>
  <c r="DE55" i="75"/>
  <c r="DH55" i="75" s="1"/>
  <c r="CX55" i="75"/>
  <c r="DA55" i="75" s="1"/>
  <c r="CR55" i="75"/>
  <c r="CU55" i="75" s="1"/>
  <c r="CK55" i="75"/>
  <c r="CN55" i="75" s="1"/>
  <c r="CE55" i="75"/>
  <c r="CH55" i="75" s="1"/>
  <c r="BX55" i="75"/>
  <c r="BR55" i="75"/>
  <c r="BU55" i="75" s="1"/>
  <c r="BK55" i="75"/>
  <c r="BN55" i="75" s="1"/>
  <c r="BE55" i="75"/>
  <c r="BH55" i="75" s="1"/>
  <c r="AX55" i="75"/>
  <c r="BA55" i="75" s="1"/>
  <c r="AR55" i="75"/>
  <c r="AK55" i="75"/>
  <c r="AE55" i="75"/>
  <c r="AH55" i="75" s="1"/>
  <c r="X55" i="75"/>
  <c r="AA55" i="75" s="1"/>
  <c r="R55" i="75"/>
  <c r="HK54" i="75"/>
  <c r="HN54" i="75"/>
  <c r="HE54" i="75"/>
  <c r="GX54" i="75"/>
  <c r="HA54" i="75" s="1"/>
  <c r="GR54" i="75"/>
  <c r="GU54" i="75" s="1"/>
  <c r="GK54" i="75"/>
  <c r="GN54" i="75" s="1"/>
  <c r="GE54" i="75"/>
  <c r="GH54" i="75" s="1"/>
  <c r="FX54" i="75"/>
  <c r="GA54" i="75" s="1"/>
  <c r="FR54" i="75"/>
  <c r="FK54" i="75"/>
  <c r="FN54" i="75" s="1"/>
  <c r="FE54" i="75"/>
  <c r="FH54" i="75" s="1"/>
  <c r="EX54" i="75"/>
  <c r="ER54" i="75"/>
  <c r="EU54" i="75"/>
  <c r="EK54" i="75"/>
  <c r="EE54" i="75"/>
  <c r="EH54" i="75" s="1"/>
  <c r="DX54" i="75"/>
  <c r="DR54" i="75"/>
  <c r="DU54" i="75" s="1"/>
  <c r="DK54" i="75"/>
  <c r="DN54" i="75" s="1"/>
  <c r="DE54" i="75"/>
  <c r="CX54" i="75"/>
  <c r="DA54" i="75" s="1"/>
  <c r="CR54" i="75"/>
  <c r="HK30" i="69"/>
  <c r="HE30" i="69"/>
  <c r="HH30" i="69" s="1"/>
  <c r="GX30" i="69"/>
  <c r="HA30" i="69"/>
  <c r="GR30" i="69"/>
  <c r="GU30" i="69" s="1"/>
  <c r="GK30" i="69"/>
  <c r="GN30" i="69"/>
  <c r="GE30" i="69"/>
  <c r="GH30" i="69" s="1"/>
  <c r="FX30" i="69"/>
  <c r="GA30" i="69"/>
  <c r="FR30" i="69"/>
  <c r="FU30" i="69" s="1"/>
  <c r="FK30" i="69"/>
  <c r="FN30" i="69"/>
  <c r="FE30" i="69"/>
  <c r="EX30" i="69"/>
  <c r="ER30" i="69"/>
  <c r="EU30" i="69"/>
  <c r="EK30" i="69"/>
  <c r="EN30" i="69" s="1"/>
  <c r="EE30" i="69"/>
  <c r="EH30" i="69"/>
  <c r="DX30" i="69"/>
  <c r="EA30" i="69" s="1"/>
  <c r="DR30" i="69"/>
  <c r="DK30" i="69"/>
  <c r="DN30" i="69" s="1"/>
  <c r="DE30" i="69"/>
  <c r="DH30" i="69"/>
  <c r="CX30" i="69"/>
  <c r="DA30" i="69" s="1"/>
  <c r="CR30" i="69"/>
  <c r="CK30" i="69"/>
  <c r="CN30" i="69"/>
  <c r="CE30" i="69"/>
  <c r="BX30" i="69"/>
  <c r="CA30" i="69"/>
  <c r="BR30" i="69"/>
  <c r="BK30" i="69"/>
  <c r="BE30" i="69"/>
  <c r="BH30" i="69"/>
  <c r="AX30" i="69"/>
  <c r="AR30" i="69"/>
  <c r="AU30" i="69" s="1"/>
  <c r="AK30" i="69"/>
  <c r="AE30" i="69"/>
  <c r="AH30" i="69" s="1"/>
  <c r="X30" i="69"/>
  <c r="R30" i="69"/>
  <c r="U30" i="69"/>
  <c r="R32" i="69"/>
  <c r="U32" i="69" s="1"/>
  <c r="X32" i="69"/>
  <c r="AA32" i="69"/>
  <c r="AE32" i="69"/>
  <c r="AK32" i="69"/>
  <c r="AN32" i="69"/>
  <c r="AR32" i="69"/>
  <c r="AU32" i="69" s="1"/>
  <c r="AX32" i="69"/>
  <c r="BA32" i="69"/>
  <c r="BE32" i="69"/>
  <c r="BO32" i="69" s="1"/>
  <c r="BK32" i="69"/>
  <c r="BN32" i="69"/>
  <c r="BR32" i="69"/>
  <c r="BU32" i="69"/>
  <c r="BX32" i="69"/>
  <c r="CE32" i="69"/>
  <c r="CH32" i="69"/>
  <c r="CK32" i="69"/>
  <c r="CN32" i="69" s="1"/>
  <c r="CR32" i="69"/>
  <c r="CU32" i="69"/>
  <c r="CX32" i="69"/>
  <c r="DE32" i="69"/>
  <c r="DK32" i="69"/>
  <c r="DN32" i="69"/>
  <c r="DR32" i="69"/>
  <c r="DX32" i="69"/>
  <c r="EE32" i="69"/>
  <c r="EK32" i="69"/>
  <c r="EN32" i="69"/>
  <c r="ER32" i="69"/>
  <c r="EX32" i="69"/>
  <c r="FA32" i="69"/>
  <c r="FE32" i="69"/>
  <c r="FH32" i="69" s="1"/>
  <c r="FK32" i="69"/>
  <c r="FN32" i="69"/>
  <c r="FR32" i="69"/>
  <c r="FU32" i="69" s="1"/>
  <c r="FX32" i="69"/>
  <c r="GE32" i="69"/>
  <c r="GH32" i="69" s="1"/>
  <c r="GK32" i="69"/>
  <c r="GN32" i="69"/>
  <c r="GR32" i="69"/>
  <c r="GU32" i="69" s="1"/>
  <c r="GX32" i="69"/>
  <c r="HE32" i="69"/>
  <c r="HH32" i="69"/>
  <c r="HK32" i="69"/>
  <c r="HN32" i="69" s="1"/>
  <c r="R33" i="69"/>
  <c r="U33" i="69"/>
  <c r="X33" i="69"/>
  <c r="AA33" i="69" s="1"/>
  <c r="AE33" i="69"/>
  <c r="AH33" i="69"/>
  <c r="AK33" i="69"/>
  <c r="AN33" i="69" s="1"/>
  <c r="AR33" i="69"/>
  <c r="AU33" i="69"/>
  <c r="AX33" i="69"/>
  <c r="BE33" i="69"/>
  <c r="BK33" i="69"/>
  <c r="BN33" i="69"/>
  <c r="BR33" i="69"/>
  <c r="BX33" i="69"/>
  <c r="CA33" i="69"/>
  <c r="CE33" i="69"/>
  <c r="CK33" i="69"/>
  <c r="CN33" i="69" s="1"/>
  <c r="CR33" i="69"/>
  <c r="CX33" i="69"/>
  <c r="DA33" i="69" s="1"/>
  <c r="DE33" i="69"/>
  <c r="DH33" i="69"/>
  <c r="DK33" i="69"/>
  <c r="DN33" i="69" s="1"/>
  <c r="DR33" i="69"/>
  <c r="DX33" i="69"/>
  <c r="EA33" i="69"/>
  <c r="EE33" i="69"/>
  <c r="EH33" i="69" s="1"/>
  <c r="EK33" i="69"/>
  <c r="EN33" i="69"/>
  <c r="ER33" i="69"/>
  <c r="EU33" i="69" s="1"/>
  <c r="EX33" i="69"/>
  <c r="FE33" i="69"/>
  <c r="FH33" i="69" s="1"/>
  <c r="FK33" i="69"/>
  <c r="FN33" i="69"/>
  <c r="FR33" i="69"/>
  <c r="FX33" i="69"/>
  <c r="GA33" i="69" s="1"/>
  <c r="GE33" i="69"/>
  <c r="GK33" i="69"/>
  <c r="GN33" i="69" s="1"/>
  <c r="GR33" i="69"/>
  <c r="GX33" i="69"/>
  <c r="HA33" i="69"/>
  <c r="HE33" i="69"/>
  <c r="HH33" i="69" s="1"/>
  <c r="HK33" i="69"/>
  <c r="HN33" i="69"/>
  <c r="HE31" i="69"/>
  <c r="HH31" i="69" s="1"/>
  <c r="GE31" i="69"/>
  <c r="GH31" i="69"/>
  <c r="BE31" i="69"/>
  <c r="BH31" i="69" s="1"/>
  <c r="X31" i="69"/>
  <c r="AA31" i="69"/>
  <c r="R31" i="69"/>
  <c r="AR31" i="69"/>
  <c r="BN30" i="69"/>
  <c r="HK26" i="69"/>
  <c r="HN26" i="69" s="1"/>
  <c r="HE26" i="69"/>
  <c r="HH26" i="69"/>
  <c r="GX26" i="69"/>
  <c r="HA26" i="69" s="1"/>
  <c r="GR26" i="69"/>
  <c r="GK26" i="69"/>
  <c r="GN26" i="69" s="1"/>
  <c r="GE26" i="69"/>
  <c r="GH26" i="69"/>
  <c r="FX26" i="69"/>
  <c r="FR26" i="69"/>
  <c r="FU26" i="69" s="1"/>
  <c r="FK26" i="69"/>
  <c r="FN26" i="69"/>
  <c r="FE26" i="69"/>
  <c r="FH26" i="69" s="1"/>
  <c r="EX26" i="69"/>
  <c r="FA26" i="69"/>
  <c r="ER26" i="69"/>
  <c r="EU26" i="69" s="1"/>
  <c r="EK26" i="69"/>
  <c r="EN26" i="69"/>
  <c r="EE26" i="69"/>
  <c r="EH26" i="69" s="1"/>
  <c r="DX26" i="69"/>
  <c r="EA26" i="69"/>
  <c r="DR26" i="69"/>
  <c r="DU26" i="69" s="1"/>
  <c r="DK26" i="69"/>
  <c r="DN26" i="69"/>
  <c r="DE26" i="69"/>
  <c r="DH26" i="69" s="1"/>
  <c r="CX26" i="69"/>
  <c r="DA26" i="69"/>
  <c r="CR26" i="69"/>
  <c r="CU26" i="69" s="1"/>
  <c r="CK26" i="69"/>
  <c r="CN26" i="69"/>
  <c r="CE26" i="69"/>
  <c r="CH26" i="69" s="1"/>
  <c r="BX26" i="69"/>
  <c r="CA26" i="69"/>
  <c r="BR26" i="69"/>
  <c r="BU26" i="69" s="1"/>
  <c r="BK26" i="69"/>
  <c r="BN26" i="69"/>
  <c r="BE26" i="69"/>
  <c r="BH26" i="69" s="1"/>
  <c r="AX26" i="69"/>
  <c r="BA26" i="69"/>
  <c r="AR26" i="69"/>
  <c r="AU26" i="69" s="1"/>
  <c r="AK26" i="69"/>
  <c r="AN26" i="69"/>
  <c r="AE26" i="69"/>
  <c r="AH26" i="69" s="1"/>
  <c r="X26" i="69"/>
  <c r="AA26" i="69"/>
  <c r="R26" i="69"/>
  <c r="U26" i="69" s="1"/>
  <c r="HK31" i="69"/>
  <c r="GX31" i="69"/>
  <c r="HA31" i="69" s="1"/>
  <c r="GR31" i="69"/>
  <c r="GU31" i="69"/>
  <c r="GK31" i="69"/>
  <c r="FX31" i="69"/>
  <c r="GA31" i="69" s="1"/>
  <c r="FR31" i="69"/>
  <c r="FU31" i="69"/>
  <c r="FK31" i="69"/>
  <c r="FN31" i="69" s="1"/>
  <c r="FE31" i="69"/>
  <c r="FH31" i="69"/>
  <c r="EX31" i="69"/>
  <c r="FA31" i="69" s="1"/>
  <c r="ER31" i="69"/>
  <c r="EU31" i="69"/>
  <c r="EK31" i="69"/>
  <c r="EE31" i="69"/>
  <c r="EH31" i="69"/>
  <c r="DX31" i="69"/>
  <c r="EA31" i="69" s="1"/>
  <c r="DR31" i="69"/>
  <c r="DK31" i="69"/>
  <c r="DE31" i="69"/>
  <c r="CX31" i="69"/>
  <c r="DA31" i="69" s="1"/>
  <c r="CR31" i="69"/>
  <c r="CU31" i="69"/>
  <c r="CK31" i="69"/>
  <c r="CN31" i="69" s="1"/>
  <c r="CE31" i="69"/>
  <c r="CH31" i="69"/>
  <c r="BX31" i="69"/>
  <c r="CA31" i="69" s="1"/>
  <c r="BR31" i="69"/>
  <c r="BU31" i="69"/>
  <c r="BK31" i="69"/>
  <c r="BN31" i="69" s="1"/>
  <c r="AX31" i="69"/>
  <c r="BA31" i="69"/>
  <c r="AK31" i="69"/>
  <c r="AN31" i="69" s="1"/>
  <c r="AE31" i="69"/>
  <c r="AH31" i="69"/>
  <c r="FN27" i="52"/>
  <c r="FE27" i="52"/>
  <c r="FH27" i="52" s="1"/>
  <c r="EX27" i="52"/>
  <c r="FA27" i="52" s="1"/>
  <c r="ER27" i="52"/>
  <c r="EK27" i="52"/>
  <c r="EN27" i="52" s="1"/>
  <c r="EE27" i="52"/>
  <c r="DX27" i="52"/>
  <c r="DR27" i="52"/>
  <c r="DU27" i="52" s="1"/>
  <c r="DK27" i="52"/>
  <c r="DN27" i="52" s="1"/>
  <c r="DE27" i="52"/>
  <c r="CX27" i="52"/>
  <c r="CR27" i="52"/>
  <c r="CU27" i="52" s="1"/>
  <c r="CK27" i="52"/>
  <c r="CE27" i="52"/>
  <c r="CH27" i="52" s="1"/>
  <c r="BX27" i="52"/>
  <c r="CA27" i="52" s="1"/>
  <c r="BR27" i="52"/>
  <c r="BK27" i="52"/>
  <c r="BN27" i="52" s="1"/>
  <c r="BE27" i="52"/>
  <c r="BH27" i="52" s="1"/>
  <c r="AX27" i="52"/>
  <c r="AR27" i="52"/>
  <c r="AU27" i="52" s="1"/>
  <c r="AK27" i="52"/>
  <c r="AE27" i="52"/>
  <c r="AH27" i="52" s="1"/>
  <c r="X27" i="52"/>
  <c r="AA27" i="52" s="1"/>
  <c r="R27" i="52"/>
  <c r="CK17" i="52"/>
  <c r="CN17" i="52" s="1"/>
  <c r="CE17" i="52"/>
  <c r="AX17" i="52"/>
  <c r="BA17" i="52" s="1"/>
  <c r="AR17" i="52"/>
  <c r="AU17" i="52" s="1"/>
  <c r="HK37" i="53"/>
  <c r="HN37" i="53" s="1"/>
  <c r="HE37" i="53"/>
  <c r="HH37" i="53" s="1"/>
  <c r="GX37" i="53"/>
  <c r="GR37" i="53"/>
  <c r="GU37" i="53" s="1"/>
  <c r="GK37" i="53"/>
  <c r="GE37" i="53"/>
  <c r="FX37" i="53"/>
  <c r="FR37" i="53"/>
  <c r="FU37" i="53" s="1"/>
  <c r="FK37" i="53"/>
  <c r="FN37" i="53" s="1"/>
  <c r="FE37" i="53"/>
  <c r="FH37" i="53" s="1"/>
  <c r="EX37" i="53"/>
  <c r="ER37" i="53"/>
  <c r="EK37" i="53"/>
  <c r="EE37" i="53"/>
  <c r="EH37" i="53" s="1"/>
  <c r="DX37" i="53"/>
  <c r="EA37" i="53" s="1"/>
  <c r="DR37" i="53"/>
  <c r="DK37" i="53"/>
  <c r="DN37" i="53" s="1"/>
  <c r="DE37" i="53"/>
  <c r="DH37" i="53" s="1"/>
  <c r="CX37" i="53"/>
  <c r="CR37" i="53"/>
  <c r="CK37" i="53"/>
  <c r="CN37" i="53" s="1"/>
  <c r="CE37" i="53"/>
  <c r="CH37" i="53" s="1"/>
  <c r="BX37" i="53"/>
  <c r="BR37" i="53"/>
  <c r="BK37" i="53"/>
  <c r="BN37" i="53" s="1"/>
  <c r="BE37" i="53"/>
  <c r="BH37" i="53" s="1"/>
  <c r="AX37" i="53"/>
  <c r="AR37" i="53"/>
  <c r="AK37" i="53"/>
  <c r="AE37" i="53"/>
  <c r="AH37" i="53" s="1"/>
  <c r="X37" i="53"/>
  <c r="AA37" i="53" s="1"/>
  <c r="R37" i="53"/>
  <c r="U37" i="53" s="1"/>
  <c r="HK36" i="53"/>
  <c r="HN36" i="53" s="1"/>
  <c r="HE36" i="53"/>
  <c r="HH36" i="53" s="1"/>
  <c r="GX36" i="53"/>
  <c r="GR36" i="53"/>
  <c r="GK36" i="53"/>
  <c r="GN36" i="53" s="1"/>
  <c r="GE36" i="53"/>
  <c r="GH36" i="53" s="1"/>
  <c r="FX36" i="53"/>
  <c r="FR36" i="53"/>
  <c r="FU36" i="53" s="1"/>
  <c r="FK36" i="53"/>
  <c r="FN36" i="53" s="1"/>
  <c r="FE36" i="53"/>
  <c r="FH36" i="53" s="1"/>
  <c r="EX36" i="53"/>
  <c r="ER36" i="53"/>
  <c r="EK36" i="53"/>
  <c r="EN36" i="53" s="1"/>
  <c r="EE36" i="53"/>
  <c r="EH36" i="53" s="1"/>
  <c r="DX36" i="53"/>
  <c r="DR36" i="53"/>
  <c r="DU36" i="53" s="1"/>
  <c r="DK36" i="53"/>
  <c r="DE36" i="53"/>
  <c r="DH36" i="53" s="1"/>
  <c r="CX36" i="53"/>
  <c r="DA36" i="53" s="1"/>
  <c r="CR36" i="53"/>
  <c r="CU36" i="53" s="1"/>
  <c r="CK36" i="53"/>
  <c r="CN36" i="53" s="1"/>
  <c r="CE36" i="53"/>
  <c r="CH36" i="53" s="1"/>
  <c r="BX36" i="53"/>
  <c r="CA36" i="53" s="1"/>
  <c r="BR36" i="53"/>
  <c r="BU36" i="53" s="1"/>
  <c r="BK36" i="53"/>
  <c r="BN36" i="53" s="1"/>
  <c r="BE36" i="53"/>
  <c r="BH36" i="53" s="1"/>
  <c r="AX36" i="53"/>
  <c r="BA36" i="53" s="1"/>
  <c r="AR36" i="53"/>
  <c r="AK36" i="53"/>
  <c r="AE36" i="53"/>
  <c r="AH36" i="53" s="1"/>
  <c r="X36" i="53"/>
  <c r="R36" i="53"/>
  <c r="U36" i="53" s="1"/>
  <c r="HK9" i="77"/>
  <c r="HO9" i="77" s="1"/>
  <c r="HE9" i="77"/>
  <c r="HH9" i="77" s="1"/>
  <c r="GX9" i="77"/>
  <c r="HB9" i="77" s="1"/>
  <c r="GR9" i="77"/>
  <c r="GU9" i="77" s="1"/>
  <c r="GK9" i="77"/>
  <c r="GE9" i="77"/>
  <c r="GH9" i="77" s="1"/>
  <c r="FX9" i="77"/>
  <c r="GA9" i="77" s="1"/>
  <c r="FR9" i="77"/>
  <c r="FU9" i="77" s="1"/>
  <c r="FK9" i="77"/>
  <c r="FE9" i="77"/>
  <c r="EX9" i="77"/>
  <c r="FA9" i="77" s="1"/>
  <c r="ER9" i="77"/>
  <c r="EU9" i="77" s="1"/>
  <c r="EK9" i="77"/>
  <c r="EE9" i="77"/>
  <c r="EH9" i="77"/>
  <c r="DX9" i="77"/>
  <c r="EA9" i="77" s="1"/>
  <c r="DR9" i="77"/>
  <c r="DU9" i="77" s="1"/>
  <c r="DK9" i="77"/>
  <c r="DE9" i="77"/>
  <c r="DH9" i="77" s="1"/>
  <c r="CX9" i="77"/>
  <c r="DB9" i="77" s="1"/>
  <c r="CU9" i="77"/>
  <c r="CR9" i="77"/>
  <c r="CN9" i="77"/>
  <c r="CK9" i="77"/>
  <c r="CE9" i="77"/>
  <c r="BX9" i="77"/>
  <c r="CA9" i="77" s="1"/>
  <c r="BR9" i="77"/>
  <c r="BU9" i="77" s="1"/>
  <c r="BK9" i="77"/>
  <c r="BE9" i="77"/>
  <c r="AX9" i="77"/>
  <c r="BA9" i="77" s="1"/>
  <c r="AR9" i="77"/>
  <c r="AU9" i="77" s="1"/>
  <c r="AK9" i="77"/>
  <c r="AN9" i="77" s="1"/>
  <c r="AE9" i="77"/>
  <c r="AH9" i="77" s="1"/>
  <c r="X9" i="77"/>
  <c r="AA9" i="77" s="1"/>
  <c r="U9" i="77"/>
  <c r="R9" i="77"/>
  <c r="HK8" i="77"/>
  <c r="HE8" i="77"/>
  <c r="HO8" i="77" s="1"/>
  <c r="GX8" i="77"/>
  <c r="GR8" i="77"/>
  <c r="GU8" i="77" s="1"/>
  <c r="GK8" i="77"/>
  <c r="GN8" i="77" s="1"/>
  <c r="GE8" i="77"/>
  <c r="GH8" i="77" s="1"/>
  <c r="FX8" i="77"/>
  <c r="FR8" i="77"/>
  <c r="FK8" i="77"/>
  <c r="FE8" i="77"/>
  <c r="FH8" i="77" s="1"/>
  <c r="EX8" i="77"/>
  <c r="ER8" i="77"/>
  <c r="EU8" i="77" s="1"/>
  <c r="EK8" i="77"/>
  <c r="EN8" i="77" s="1"/>
  <c r="EE8" i="77"/>
  <c r="DX8" i="77"/>
  <c r="DR8" i="77"/>
  <c r="DU8" i="77" s="1"/>
  <c r="DK8" i="77"/>
  <c r="DN8" i="77" s="1"/>
  <c r="DE8" i="77"/>
  <c r="DH8" i="77" s="1"/>
  <c r="CX8" i="77"/>
  <c r="DA8" i="77" s="1"/>
  <c r="CR8" i="77"/>
  <c r="CU8" i="77" s="1"/>
  <c r="CK8" i="77"/>
  <c r="CN8" i="77" s="1"/>
  <c r="CE8" i="77"/>
  <c r="BX8" i="77"/>
  <c r="CB8" i="77" s="1"/>
  <c r="BR8" i="77"/>
  <c r="BU8" i="77" s="1"/>
  <c r="BK8" i="77"/>
  <c r="BE8" i="77"/>
  <c r="BO8" i="77" s="1"/>
  <c r="AX8" i="77"/>
  <c r="BA8" i="77" s="1"/>
  <c r="AR8" i="77"/>
  <c r="AK8" i="77"/>
  <c r="AE8" i="77"/>
  <c r="X8" i="77"/>
  <c r="R8" i="77"/>
  <c r="HK7" i="77"/>
  <c r="HO7" i="77" s="1"/>
  <c r="HE7" i="77"/>
  <c r="HH7" i="77" s="1"/>
  <c r="GX7" i="77"/>
  <c r="HB7" i="77" s="1"/>
  <c r="GR7" i="77"/>
  <c r="GK7" i="77"/>
  <c r="GE7" i="77"/>
  <c r="GH7" i="77" s="1"/>
  <c r="FX7" i="77"/>
  <c r="GA7" i="77" s="1"/>
  <c r="FR7" i="77"/>
  <c r="FU7" i="77" s="1"/>
  <c r="FK7" i="77"/>
  <c r="FN7" i="77" s="1"/>
  <c r="FE7" i="77"/>
  <c r="FH7" i="77" s="1"/>
  <c r="EX7" i="77"/>
  <c r="FA7" i="77" s="1"/>
  <c r="ER7" i="77"/>
  <c r="EU7" i="77" s="1"/>
  <c r="EK7" i="77"/>
  <c r="EE7" i="77"/>
  <c r="EH7" i="77" s="1"/>
  <c r="DX7" i="77"/>
  <c r="DR7" i="77"/>
  <c r="DK7" i="77"/>
  <c r="DE7" i="77"/>
  <c r="DH7" i="77" s="1"/>
  <c r="CX7" i="77"/>
  <c r="DA7" i="77" s="1"/>
  <c r="CR7" i="77"/>
  <c r="CU7" i="77" s="1"/>
  <c r="CK7" i="77"/>
  <c r="CE7" i="77"/>
  <c r="BX7" i="77"/>
  <c r="BR7" i="77"/>
  <c r="BK7" i="77"/>
  <c r="BE7" i="77"/>
  <c r="BH7" i="77" s="1"/>
  <c r="AX7" i="77"/>
  <c r="AR7" i="77"/>
  <c r="AU7" i="77" s="1"/>
  <c r="AK7" i="77"/>
  <c r="AE7" i="77"/>
  <c r="AH7" i="77" s="1"/>
  <c r="X7" i="77"/>
  <c r="AA7" i="77" s="1"/>
  <c r="R7" i="77"/>
  <c r="HK25" i="75"/>
  <c r="HE25" i="75"/>
  <c r="HH25" i="75" s="1"/>
  <c r="GX25" i="75"/>
  <c r="HA25" i="75" s="1"/>
  <c r="GR25" i="75"/>
  <c r="GK25" i="75"/>
  <c r="GE25" i="75"/>
  <c r="FX25" i="75"/>
  <c r="GA25" i="75" s="1"/>
  <c r="FR25" i="75"/>
  <c r="FK25" i="75"/>
  <c r="FE25" i="75"/>
  <c r="FH25" i="75" s="1"/>
  <c r="EX25" i="75"/>
  <c r="FA25" i="75" s="1"/>
  <c r="ER25" i="75"/>
  <c r="EU25" i="75" s="1"/>
  <c r="EK25" i="75"/>
  <c r="EN25" i="75" s="1"/>
  <c r="EE25" i="75"/>
  <c r="EH25" i="75" s="1"/>
  <c r="DX25" i="75"/>
  <c r="EA25" i="75" s="1"/>
  <c r="DR25" i="75"/>
  <c r="DK25" i="75"/>
  <c r="DE25" i="75"/>
  <c r="DH25" i="75" s="1"/>
  <c r="CX25" i="75"/>
  <c r="DA25" i="75" s="1"/>
  <c r="CR25" i="75"/>
  <c r="CK25" i="75"/>
  <c r="CN25" i="75" s="1"/>
  <c r="CE25" i="75"/>
  <c r="CH25" i="75" s="1"/>
  <c r="BX25" i="75"/>
  <c r="CA25" i="75" s="1"/>
  <c r="BR25" i="75"/>
  <c r="BK25" i="75"/>
  <c r="BE25" i="75"/>
  <c r="BH25" i="75" s="1"/>
  <c r="AX25" i="75"/>
  <c r="AR25" i="75"/>
  <c r="AU25" i="75" s="1"/>
  <c r="AK25" i="75"/>
  <c r="AE25" i="75"/>
  <c r="AH25" i="75" s="1"/>
  <c r="X25" i="75"/>
  <c r="AA25" i="75" s="1"/>
  <c r="R25" i="75"/>
  <c r="HK24" i="75"/>
  <c r="HN24" i="75" s="1"/>
  <c r="HE24" i="75"/>
  <c r="HH24" i="75" s="1"/>
  <c r="GX24" i="75"/>
  <c r="HA24" i="75" s="1"/>
  <c r="GR24" i="75"/>
  <c r="GK24" i="75"/>
  <c r="GN24" i="75" s="1"/>
  <c r="GE24" i="75"/>
  <c r="FX24" i="75"/>
  <c r="GA24" i="75"/>
  <c r="FR24" i="75"/>
  <c r="FU24" i="75"/>
  <c r="FK24" i="75"/>
  <c r="FN24" i="75"/>
  <c r="FE24" i="75"/>
  <c r="FH24" i="75"/>
  <c r="EX24" i="75"/>
  <c r="FA24" i="75"/>
  <c r="ER24" i="75"/>
  <c r="EU24" i="75"/>
  <c r="EK24" i="75"/>
  <c r="EE24" i="75"/>
  <c r="EH24" i="75" s="1"/>
  <c r="DX24" i="75"/>
  <c r="DR24" i="75"/>
  <c r="DU24" i="75" s="1"/>
  <c r="DK24" i="75"/>
  <c r="DN24" i="75" s="1"/>
  <c r="DE24" i="75"/>
  <c r="DH24" i="75" s="1"/>
  <c r="CX24" i="75"/>
  <c r="CR24" i="75"/>
  <c r="CU24" i="75" s="1"/>
  <c r="CK24" i="75"/>
  <c r="CE24" i="75"/>
  <c r="CH24" i="75" s="1"/>
  <c r="BX24" i="75"/>
  <c r="CA24" i="75" s="1"/>
  <c r="BR24" i="75"/>
  <c r="BK24" i="75"/>
  <c r="BE24" i="75"/>
  <c r="BH24" i="75" s="1"/>
  <c r="AX24" i="75"/>
  <c r="AR24" i="75"/>
  <c r="AU24" i="75" s="1"/>
  <c r="AK24" i="75"/>
  <c r="AE24" i="75"/>
  <c r="AH24" i="75" s="1"/>
  <c r="X24" i="75"/>
  <c r="R24" i="75"/>
  <c r="U24" i="75" s="1"/>
  <c r="FN16" i="52"/>
  <c r="FE16" i="52"/>
  <c r="EX16" i="52"/>
  <c r="FA16" i="52" s="1"/>
  <c r="ER16" i="52"/>
  <c r="EK16" i="52"/>
  <c r="EE16" i="52"/>
  <c r="DX16" i="52"/>
  <c r="EA16" i="52" s="1"/>
  <c r="DR16" i="52"/>
  <c r="DK16" i="52"/>
  <c r="DE16" i="52"/>
  <c r="DH16" i="52" s="1"/>
  <c r="CX16" i="52"/>
  <c r="CR16" i="52"/>
  <c r="CU16" i="52" s="1"/>
  <c r="CK16" i="52"/>
  <c r="CE16" i="52"/>
  <c r="CH16" i="52" s="1"/>
  <c r="BX16" i="52"/>
  <c r="CA16" i="52"/>
  <c r="BR16" i="52"/>
  <c r="BK16" i="52"/>
  <c r="BN16" i="52" s="1"/>
  <c r="BE16" i="52"/>
  <c r="AX16" i="52"/>
  <c r="BA16" i="52" s="1"/>
  <c r="AR16" i="52"/>
  <c r="AK16" i="52"/>
  <c r="AE16" i="52"/>
  <c r="AH16" i="52" s="1"/>
  <c r="X16" i="52"/>
  <c r="AA16" i="52" s="1"/>
  <c r="R16" i="52"/>
  <c r="GX8" i="68"/>
  <c r="GR8" i="68"/>
  <c r="GU8" i="68" s="1"/>
  <c r="GK8" i="68"/>
  <c r="GN8" i="68" s="1"/>
  <c r="GE8" i="68"/>
  <c r="GH8" i="68" s="1"/>
  <c r="FX8" i="68"/>
  <c r="FR8" i="68"/>
  <c r="FU8" i="68" s="1"/>
  <c r="FK8" i="68"/>
  <c r="FN8" i="68" s="1"/>
  <c r="FE8" i="68"/>
  <c r="FH8" i="68" s="1"/>
  <c r="EX8" i="68"/>
  <c r="FA8" i="68" s="1"/>
  <c r="ER8" i="68"/>
  <c r="EU8" i="68" s="1"/>
  <c r="EK8" i="68"/>
  <c r="EE8" i="68"/>
  <c r="EH8" i="68" s="1"/>
  <c r="DX8" i="68"/>
  <c r="EA8" i="68" s="1"/>
  <c r="DR8" i="68"/>
  <c r="DU8" i="68" s="1"/>
  <c r="DK8" i="68"/>
  <c r="DN8" i="68"/>
  <c r="DE8" i="68"/>
  <c r="DH8" i="68" s="1"/>
  <c r="CX8" i="68"/>
  <c r="DA8" i="68" s="1"/>
  <c r="CR8" i="68"/>
  <c r="CU8" i="68" s="1"/>
  <c r="CK8" i="68"/>
  <c r="CN8" i="68"/>
  <c r="CE8" i="68"/>
  <c r="CH8" i="68" s="1"/>
  <c r="BX8" i="68"/>
  <c r="CA8" i="68" s="1"/>
  <c r="BR8" i="68"/>
  <c r="BU8" i="68" s="1"/>
  <c r="BK8" i="68"/>
  <c r="BN8" i="68" s="1"/>
  <c r="BE8" i="68"/>
  <c r="BH8" i="68" s="1"/>
  <c r="AX8" i="68"/>
  <c r="AR8" i="68"/>
  <c r="AU8" i="68" s="1"/>
  <c r="AK8" i="68"/>
  <c r="AN8" i="68" s="1"/>
  <c r="AE8" i="68"/>
  <c r="AH8" i="68" s="1"/>
  <c r="X8" i="68"/>
  <c r="R8" i="68"/>
  <c r="U8" i="68" s="1"/>
  <c r="FN7" i="52"/>
  <c r="FE7" i="52"/>
  <c r="EX7" i="52"/>
  <c r="FA7" i="52" s="1"/>
  <c r="ER7" i="52"/>
  <c r="EU7" i="52" s="1"/>
  <c r="EK7" i="52"/>
  <c r="EE7" i="52"/>
  <c r="EH7" i="52"/>
  <c r="DX7" i="52"/>
  <c r="EA7" i="52" s="1"/>
  <c r="DR7" i="52"/>
  <c r="DU7" i="52" s="1"/>
  <c r="DK7" i="52"/>
  <c r="DE7" i="52"/>
  <c r="DH7" i="52" s="1"/>
  <c r="CX7" i="52"/>
  <c r="DA7" i="52" s="1"/>
  <c r="CR7" i="52"/>
  <c r="CU7" i="52" s="1"/>
  <c r="CK7" i="52"/>
  <c r="CE7" i="52"/>
  <c r="CH7" i="52" s="1"/>
  <c r="BX7" i="52"/>
  <c r="BR7" i="52"/>
  <c r="BU7" i="52" s="1"/>
  <c r="BK7" i="52"/>
  <c r="BE7" i="52"/>
  <c r="BH7" i="52" s="1"/>
  <c r="AX7" i="52"/>
  <c r="BA7" i="52" s="1"/>
  <c r="AR7" i="52"/>
  <c r="AU7" i="52" s="1"/>
  <c r="AK7" i="52"/>
  <c r="AN7" i="52" s="1"/>
  <c r="AE7" i="52"/>
  <c r="AH7" i="52" s="1"/>
  <c r="X7" i="52"/>
  <c r="AA7" i="52" s="1"/>
  <c r="R7" i="52"/>
  <c r="U7" i="52" s="1"/>
  <c r="HA36" i="53"/>
  <c r="DU37" i="53"/>
  <c r="CN7" i="77"/>
  <c r="GN7" i="77"/>
  <c r="AU8" i="77"/>
  <c r="CA8" i="77"/>
  <c r="EA8" i="77"/>
  <c r="CH9" i="77"/>
  <c r="HN9" i="77"/>
  <c r="EH16" i="52"/>
  <c r="BE5" i="50"/>
  <c r="BH5" i="50" s="1"/>
  <c r="HX16" i="74"/>
  <c r="HR16" i="74"/>
  <c r="HU16" i="74" s="1"/>
  <c r="HK16" i="74"/>
  <c r="HN16" i="74" s="1"/>
  <c r="HE16" i="74"/>
  <c r="HH16" i="74" s="1"/>
  <c r="GX16" i="74"/>
  <c r="GR16" i="74"/>
  <c r="GU16" i="74" s="1"/>
  <c r="GK16" i="74"/>
  <c r="GE16" i="74"/>
  <c r="GH16" i="74" s="1"/>
  <c r="FX16" i="74"/>
  <c r="FR16" i="74"/>
  <c r="FU16" i="74" s="1"/>
  <c r="FK16" i="74"/>
  <c r="FE16" i="74"/>
  <c r="FH16" i="74" s="1"/>
  <c r="EX16" i="74"/>
  <c r="ER16" i="74"/>
  <c r="EU16" i="74" s="1"/>
  <c r="EK16" i="74"/>
  <c r="EN16" i="74" s="1"/>
  <c r="EE16" i="74"/>
  <c r="EH16" i="74" s="1"/>
  <c r="DX16" i="74"/>
  <c r="EA16" i="74" s="1"/>
  <c r="DR16" i="74"/>
  <c r="DU16" i="74" s="1"/>
  <c r="DK16" i="74"/>
  <c r="DN16" i="74" s="1"/>
  <c r="DE16" i="74"/>
  <c r="DH16" i="74" s="1"/>
  <c r="CX16" i="74"/>
  <c r="DA16" i="74" s="1"/>
  <c r="CR16" i="74"/>
  <c r="CU16" i="74" s="1"/>
  <c r="CK16" i="74"/>
  <c r="CN16" i="74" s="1"/>
  <c r="CE16" i="74"/>
  <c r="BX16" i="74"/>
  <c r="BR16" i="74"/>
  <c r="BU16" i="74" s="1"/>
  <c r="BK16" i="74"/>
  <c r="BE16" i="74"/>
  <c r="BH16" i="74" s="1"/>
  <c r="AX16" i="74"/>
  <c r="AR16" i="74"/>
  <c r="AU16" i="74" s="1"/>
  <c r="AK16" i="74"/>
  <c r="AN16" i="74" s="1"/>
  <c r="AE16" i="74"/>
  <c r="AH16" i="74" s="1"/>
  <c r="X16" i="74"/>
  <c r="AA16" i="74" s="1"/>
  <c r="R16" i="74"/>
  <c r="U16" i="74" s="1"/>
  <c r="HX15" i="74"/>
  <c r="IA15" i="74" s="1"/>
  <c r="HR15" i="74"/>
  <c r="HU15" i="74" s="1"/>
  <c r="HK15" i="74"/>
  <c r="HN15" i="74" s="1"/>
  <c r="HE15" i="74"/>
  <c r="HH15" i="74" s="1"/>
  <c r="GX15" i="74"/>
  <c r="HA15" i="74" s="1"/>
  <c r="GR15" i="74"/>
  <c r="GU15" i="74" s="1"/>
  <c r="GK15" i="74"/>
  <c r="GE15" i="74"/>
  <c r="GH15" i="74" s="1"/>
  <c r="FX15" i="74"/>
  <c r="GA15" i="74" s="1"/>
  <c r="FR15" i="74"/>
  <c r="FU15" i="74" s="1"/>
  <c r="FK15" i="74"/>
  <c r="FN15" i="74" s="1"/>
  <c r="FE15" i="74"/>
  <c r="FH15" i="74" s="1"/>
  <c r="EX15" i="74"/>
  <c r="FA15" i="74" s="1"/>
  <c r="ER15" i="74"/>
  <c r="EU15" i="74" s="1"/>
  <c r="EK15" i="74"/>
  <c r="EE15" i="74"/>
  <c r="EH15" i="74" s="1"/>
  <c r="DX15" i="74"/>
  <c r="DR15" i="74"/>
  <c r="DK15" i="74"/>
  <c r="DN15" i="74" s="1"/>
  <c r="DE15" i="74"/>
  <c r="DH15" i="74" s="1"/>
  <c r="CX15" i="74"/>
  <c r="DA15" i="74" s="1"/>
  <c r="CR15" i="74"/>
  <c r="CU15" i="74" s="1"/>
  <c r="CK15" i="74"/>
  <c r="CN15" i="74" s="1"/>
  <c r="CE15" i="74"/>
  <c r="CH15" i="74" s="1"/>
  <c r="BX15" i="74"/>
  <c r="CA15" i="74" s="1"/>
  <c r="BR15" i="74"/>
  <c r="BU15" i="74" s="1"/>
  <c r="BK15" i="74"/>
  <c r="BN15" i="74" s="1"/>
  <c r="BE15" i="74"/>
  <c r="BH15" i="74" s="1"/>
  <c r="AX15" i="74"/>
  <c r="BA15" i="74" s="1"/>
  <c r="AR15" i="74"/>
  <c r="AU15" i="74" s="1"/>
  <c r="AK15" i="74"/>
  <c r="AE15" i="74"/>
  <c r="AH15" i="74" s="1"/>
  <c r="X15" i="74"/>
  <c r="R15" i="74"/>
  <c r="U15" i="74" s="1"/>
  <c r="HX14" i="74"/>
  <c r="IA14" i="74" s="1"/>
  <c r="HR14" i="74"/>
  <c r="HU14" i="74" s="1"/>
  <c r="HK14" i="74"/>
  <c r="HE14" i="74"/>
  <c r="GX14" i="74"/>
  <c r="HA14" i="74" s="1"/>
  <c r="GR14" i="74"/>
  <c r="GU14" i="74" s="1"/>
  <c r="GK14" i="74"/>
  <c r="GE14" i="74"/>
  <c r="GH14" i="74" s="1"/>
  <c r="FX14" i="74"/>
  <c r="FR14" i="74"/>
  <c r="FU14" i="74" s="1"/>
  <c r="FK14" i="74"/>
  <c r="FN14" i="74" s="1"/>
  <c r="FE14" i="74"/>
  <c r="FH14" i="74" s="1"/>
  <c r="EX14" i="74"/>
  <c r="ER14" i="74"/>
  <c r="EU14" i="74" s="1"/>
  <c r="EK14" i="74"/>
  <c r="EN14" i="74" s="1"/>
  <c r="EE14" i="74"/>
  <c r="EH14" i="74" s="1"/>
  <c r="DX14" i="74"/>
  <c r="EA14" i="74" s="1"/>
  <c r="DR14" i="74"/>
  <c r="DU14" i="74" s="1"/>
  <c r="DK14" i="74"/>
  <c r="DN14" i="74" s="1"/>
  <c r="DE14" i="74"/>
  <c r="DH14" i="74" s="1"/>
  <c r="CX14" i="74"/>
  <c r="CR14" i="74"/>
  <c r="CU14" i="74" s="1"/>
  <c r="CK14" i="74"/>
  <c r="CE14" i="74"/>
  <c r="BX14" i="74"/>
  <c r="CA14" i="74" s="1"/>
  <c r="BR14" i="74"/>
  <c r="BU14" i="74" s="1"/>
  <c r="BK14" i="74"/>
  <c r="BE14" i="74"/>
  <c r="AX14" i="74"/>
  <c r="BA14" i="74" s="1"/>
  <c r="AR14" i="74"/>
  <c r="AU14" i="74" s="1"/>
  <c r="AK14" i="74"/>
  <c r="AN14" i="74" s="1"/>
  <c r="AE14" i="74"/>
  <c r="AH14" i="74" s="1"/>
  <c r="X14" i="74"/>
  <c r="R14" i="74"/>
  <c r="U14" i="74" s="1"/>
  <c r="HX10" i="74"/>
  <c r="IA10" i="74" s="1"/>
  <c r="HR10" i="74"/>
  <c r="HK10" i="74"/>
  <c r="HN10" i="74" s="1"/>
  <c r="HE10" i="74"/>
  <c r="HH10" i="74" s="1"/>
  <c r="GX10" i="74"/>
  <c r="GR10" i="74"/>
  <c r="GU10" i="74" s="1"/>
  <c r="GK10" i="74"/>
  <c r="GN10" i="74" s="1"/>
  <c r="GE10" i="74"/>
  <c r="GH10" i="74" s="1"/>
  <c r="FX10" i="74"/>
  <c r="FR10" i="74"/>
  <c r="FU10" i="74" s="1"/>
  <c r="FK10" i="74"/>
  <c r="FN10" i="74" s="1"/>
  <c r="FE10" i="74"/>
  <c r="FH10" i="74" s="1"/>
  <c r="EX10" i="74"/>
  <c r="ER10" i="74"/>
  <c r="EU10" i="74" s="1"/>
  <c r="EK10" i="74"/>
  <c r="EN10" i="74" s="1"/>
  <c r="EE10" i="74"/>
  <c r="EH10" i="74" s="1"/>
  <c r="DX10" i="74"/>
  <c r="EA10" i="74" s="1"/>
  <c r="DR10" i="74"/>
  <c r="DU10" i="74" s="1"/>
  <c r="DK10" i="74"/>
  <c r="DN10" i="74" s="1"/>
  <c r="DE10" i="74"/>
  <c r="CX10" i="74"/>
  <c r="CR10" i="74"/>
  <c r="CK10" i="74"/>
  <c r="CN10" i="74" s="1"/>
  <c r="CE10" i="74"/>
  <c r="CH10" i="74" s="1"/>
  <c r="BX10" i="74"/>
  <c r="BR10" i="74"/>
  <c r="BU10" i="74" s="1"/>
  <c r="BK10" i="74"/>
  <c r="BN10" i="74" s="1"/>
  <c r="BE10" i="74"/>
  <c r="BH10" i="74" s="1"/>
  <c r="AX10" i="74"/>
  <c r="BA10" i="74" s="1"/>
  <c r="AR10" i="74"/>
  <c r="AU10" i="74" s="1"/>
  <c r="AK10" i="74"/>
  <c r="AN10" i="74" s="1"/>
  <c r="AE10" i="74"/>
  <c r="AH10" i="74" s="1"/>
  <c r="X10" i="74"/>
  <c r="R10" i="74"/>
  <c r="U10" i="74" s="1"/>
  <c r="CK21" i="75"/>
  <c r="CE21" i="75"/>
  <c r="CH21" i="75" s="1"/>
  <c r="BX21" i="75"/>
  <c r="CA21" i="75" s="1"/>
  <c r="BR21" i="75"/>
  <c r="BU21" i="75" s="1"/>
  <c r="BK21" i="75"/>
  <c r="BE21" i="75"/>
  <c r="BH21" i="75" s="1"/>
  <c r="AX21" i="75"/>
  <c r="AR21" i="75"/>
  <c r="AU21" i="75" s="1"/>
  <c r="AK21" i="75"/>
  <c r="AE21" i="75"/>
  <c r="AH21" i="75" s="1"/>
  <c r="X21" i="75"/>
  <c r="AA21" i="75" s="1"/>
  <c r="R21" i="75"/>
  <c r="U21" i="75" s="1"/>
  <c r="HK20" i="75"/>
  <c r="HE20" i="75"/>
  <c r="HH20" i="75" s="1"/>
  <c r="GX20" i="75"/>
  <c r="HA20" i="75" s="1"/>
  <c r="GR20" i="75"/>
  <c r="GU20" i="75" s="1"/>
  <c r="GK20" i="75"/>
  <c r="GE20" i="75"/>
  <c r="GH20" i="75" s="1"/>
  <c r="FX20" i="75"/>
  <c r="GA20" i="75" s="1"/>
  <c r="FR20" i="75"/>
  <c r="FU20" i="75" s="1"/>
  <c r="FK20" i="75"/>
  <c r="FE20" i="75"/>
  <c r="FH20" i="75" s="1"/>
  <c r="EX20" i="75"/>
  <c r="FA20" i="75" s="1"/>
  <c r="ER20" i="75"/>
  <c r="EU20" i="75" s="1"/>
  <c r="EK20" i="75"/>
  <c r="EE20" i="75"/>
  <c r="DX20" i="75"/>
  <c r="EA20" i="75" s="1"/>
  <c r="DR20" i="75"/>
  <c r="DU20" i="75" s="1"/>
  <c r="DK20" i="75"/>
  <c r="DN20" i="75" s="1"/>
  <c r="DE20" i="75"/>
  <c r="CX20" i="75"/>
  <c r="DA20" i="75" s="1"/>
  <c r="CR20" i="75"/>
  <c r="CU20" i="75" s="1"/>
  <c r="CK20" i="75"/>
  <c r="CN20" i="75" s="1"/>
  <c r="CE20" i="75"/>
  <c r="BX20" i="75"/>
  <c r="CA20" i="75" s="1"/>
  <c r="BR20" i="75"/>
  <c r="BK20" i="75"/>
  <c r="BN20" i="75" s="1"/>
  <c r="BE20" i="75"/>
  <c r="AX20" i="75"/>
  <c r="BA20" i="75" s="1"/>
  <c r="AR20" i="75"/>
  <c r="AK20" i="75"/>
  <c r="AN20" i="75" s="1"/>
  <c r="AE20" i="75"/>
  <c r="AH20" i="75" s="1"/>
  <c r="X20" i="75"/>
  <c r="R20" i="75"/>
  <c r="U20" i="75" s="1"/>
  <c r="GN14" i="74"/>
  <c r="HA21" i="66"/>
  <c r="GR21" i="66"/>
  <c r="GU21" i="66" s="1"/>
  <c r="GN21" i="66"/>
  <c r="GE21" i="66"/>
  <c r="GO21" i="66"/>
  <c r="GA21" i="66"/>
  <c r="FR21" i="66"/>
  <c r="FN21" i="66"/>
  <c r="FE21" i="66"/>
  <c r="FO21" i="66" s="1"/>
  <c r="EX21" i="66"/>
  <c r="FA21" i="66" s="1"/>
  <c r="ER21" i="66"/>
  <c r="EU21" i="66" s="1"/>
  <c r="EK21" i="66"/>
  <c r="EE21" i="66"/>
  <c r="EH21" i="66"/>
  <c r="EA21" i="66"/>
  <c r="DR21" i="66"/>
  <c r="DN21" i="66"/>
  <c r="DE21" i="66"/>
  <c r="DO21" i="66" s="1"/>
  <c r="CX21" i="66"/>
  <c r="CR21" i="66"/>
  <c r="CU21" i="66" s="1"/>
  <c r="CK21" i="66"/>
  <c r="CE21" i="66"/>
  <c r="CH21" i="66"/>
  <c r="BX21" i="66"/>
  <c r="BR21" i="66"/>
  <c r="BU21" i="66" s="1"/>
  <c r="BN21" i="66"/>
  <c r="BE21" i="66"/>
  <c r="BH21" i="66" s="1"/>
  <c r="AX21" i="66"/>
  <c r="AR21" i="66"/>
  <c r="AU21" i="66" s="1"/>
  <c r="AK21" i="66"/>
  <c r="AN21" i="66" s="1"/>
  <c r="AE21" i="66"/>
  <c r="AO21" i="66"/>
  <c r="X21" i="66"/>
  <c r="AA21" i="66" s="1"/>
  <c r="R21" i="66"/>
  <c r="U21" i="66" s="1"/>
  <c r="HA20" i="66"/>
  <c r="GR20" i="66"/>
  <c r="GU20" i="66" s="1"/>
  <c r="GN20" i="66"/>
  <c r="GE20" i="66"/>
  <c r="GO20" i="66" s="1"/>
  <c r="GA20" i="66"/>
  <c r="FR20" i="66"/>
  <c r="FU20" i="66" s="1"/>
  <c r="FN20" i="66"/>
  <c r="FE20" i="66"/>
  <c r="FO20" i="66" s="1"/>
  <c r="EX20" i="66"/>
  <c r="ER20" i="66"/>
  <c r="EU20" i="66" s="1"/>
  <c r="EK20" i="66"/>
  <c r="EN20" i="66"/>
  <c r="EE20" i="66"/>
  <c r="EH20" i="66" s="1"/>
  <c r="EA20" i="66"/>
  <c r="DR20" i="66"/>
  <c r="EB20" i="66" s="1"/>
  <c r="DN20" i="66"/>
  <c r="DE20" i="66"/>
  <c r="CX20" i="66"/>
  <c r="DA20" i="66" s="1"/>
  <c r="CR20" i="66"/>
  <c r="CU20" i="66" s="1"/>
  <c r="CK20" i="66"/>
  <c r="CE20" i="66"/>
  <c r="CH20" i="66" s="1"/>
  <c r="BX20" i="66"/>
  <c r="BR20" i="66"/>
  <c r="BU20" i="66" s="1"/>
  <c r="BN20" i="66"/>
  <c r="BE20" i="66"/>
  <c r="BO20" i="66" s="1"/>
  <c r="AX20" i="66"/>
  <c r="AR20" i="66"/>
  <c r="AK20" i="66"/>
  <c r="AN20" i="66" s="1"/>
  <c r="AE20" i="66"/>
  <c r="AH20" i="66" s="1"/>
  <c r="X20" i="66"/>
  <c r="R20" i="66"/>
  <c r="U20" i="66" s="1"/>
  <c r="HA19" i="66"/>
  <c r="GR19" i="66"/>
  <c r="GN19" i="66"/>
  <c r="GE19" i="66"/>
  <c r="GO19" i="66" s="1"/>
  <c r="GA19" i="66"/>
  <c r="FR19" i="66"/>
  <c r="GB19" i="66"/>
  <c r="FN19" i="66"/>
  <c r="FE19" i="66"/>
  <c r="FO19" i="66"/>
  <c r="EX19" i="66"/>
  <c r="FA19" i="66" s="1"/>
  <c r="ER19" i="66"/>
  <c r="EU19" i="66" s="1"/>
  <c r="EK19" i="66"/>
  <c r="EE19" i="66"/>
  <c r="EH19" i="66" s="1"/>
  <c r="EA19" i="66"/>
  <c r="DR19" i="66"/>
  <c r="DU19" i="66" s="1"/>
  <c r="DN19" i="66"/>
  <c r="DE19" i="66"/>
  <c r="DO19" i="66" s="1"/>
  <c r="CX19" i="66"/>
  <c r="DA19" i="66"/>
  <c r="CR19" i="66"/>
  <c r="CU19" i="66" s="1"/>
  <c r="CK19" i="66"/>
  <c r="CN19" i="66"/>
  <c r="CE19" i="66"/>
  <c r="BX19" i="66"/>
  <c r="CA19" i="66" s="1"/>
  <c r="BR19" i="66"/>
  <c r="CB19" i="66"/>
  <c r="BN19" i="66"/>
  <c r="BE19" i="66"/>
  <c r="AX19" i="66"/>
  <c r="AR19" i="66"/>
  <c r="AU19" i="66" s="1"/>
  <c r="AK19" i="66"/>
  <c r="AN19" i="66" s="1"/>
  <c r="AE19" i="66"/>
  <c r="AH19" i="66" s="1"/>
  <c r="X19" i="66"/>
  <c r="R19" i="66"/>
  <c r="U19" i="66" s="1"/>
  <c r="DU20" i="66"/>
  <c r="BA20" i="66"/>
  <c r="EN21" i="66"/>
  <c r="FH21" i="66"/>
  <c r="HK64" i="53"/>
  <c r="HN64" i="53" s="1"/>
  <c r="HE64" i="53"/>
  <c r="HH64" i="53" s="1"/>
  <c r="GX64" i="53"/>
  <c r="HA64" i="53" s="1"/>
  <c r="GR64" i="53"/>
  <c r="GK64" i="53"/>
  <c r="GN64" i="53" s="1"/>
  <c r="GE64" i="53"/>
  <c r="GH64" i="53" s="1"/>
  <c r="FX64" i="53"/>
  <c r="GA64" i="53" s="1"/>
  <c r="FR64" i="53"/>
  <c r="FK64" i="53"/>
  <c r="FN64" i="53" s="1"/>
  <c r="FE64" i="53"/>
  <c r="FH64" i="53" s="1"/>
  <c r="EX64" i="53"/>
  <c r="ER64" i="53"/>
  <c r="EU64" i="53" s="1"/>
  <c r="EK64" i="53"/>
  <c r="EN64" i="53" s="1"/>
  <c r="EE64" i="53"/>
  <c r="EO64" i="53" s="1"/>
  <c r="DX64" i="53"/>
  <c r="EA64" i="53" s="1"/>
  <c r="DR64" i="53"/>
  <c r="DU64" i="53" s="1"/>
  <c r="DK64" i="53"/>
  <c r="DN64" i="53" s="1"/>
  <c r="DE64" i="53"/>
  <c r="DH64" i="53" s="1"/>
  <c r="CX64" i="53"/>
  <c r="DA64" i="53" s="1"/>
  <c r="CR64" i="53"/>
  <c r="CU64" i="53" s="1"/>
  <c r="CK64" i="53"/>
  <c r="CN64" i="53" s="1"/>
  <c r="CE64" i="53"/>
  <c r="CH64" i="53" s="1"/>
  <c r="BX64" i="53"/>
  <c r="CA64" i="53" s="1"/>
  <c r="BR64" i="53"/>
  <c r="BU64" i="53" s="1"/>
  <c r="BK64" i="53"/>
  <c r="BE64" i="53"/>
  <c r="BH64" i="53" s="1"/>
  <c r="AX64" i="53"/>
  <c r="AR64" i="53"/>
  <c r="AU64" i="53" s="1"/>
  <c r="AK64" i="53"/>
  <c r="AN64" i="53" s="1"/>
  <c r="AE64" i="53"/>
  <c r="AO64" i="53" s="1"/>
  <c r="X64" i="53"/>
  <c r="R64" i="53"/>
  <c r="U64" i="53" s="1"/>
  <c r="HK63" i="53"/>
  <c r="HN63" i="53" s="1"/>
  <c r="HE63" i="53"/>
  <c r="HH63" i="53" s="1"/>
  <c r="GX63" i="53"/>
  <c r="HA63" i="53" s="1"/>
  <c r="GR63" i="53"/>
  <c r="GU63" i="53" s="1"/>
  <c r="GK63" i="53"/>
  <c r="GE63" i="53"/>
  <c r="GH63" i="53" s="1"/>
  <c r="FX63" i="53"/>
  <c r="GA63" i="53" s="1"/>
  <c r="FR63" i="53"/>
  <c r="FU63" i="53" s="1"/>
  <c r="FK63" i="53"/>
  <c r="FN63" i="53" s="1"/>
  <c r="FE63" i="53"/>
  <c r="FH63" i="53" s="1"/>
  <c r="EX63" i="53"/>
  <c r="FA63" i="53" s="1"/>
  <c r="ER63" i="53"/>
  <c r="EU63" i="53" s="1"/>
  <c r="EK63" i="53"/>
  <c r="EN63" i="53" s="1"/>
  <c r="EE63" i="53"/>
  <c r="EH63" i="53" s="1"/>
  <c r="DX63" i="53"/>
  <c r="EA63" i="53" s="1"/>
  <c r="DR63" i="53"/>
  <c r="DU63" i="53" s="1"/>
  <c r="DK63" i="53"/>
  <c r="DE63" i="53"/>
  <c r="DH63" i="53" s="1"/>
  <c r="CX63" i="53"/>
  <c r="CR63" i="53"/>
  <c r="CU63" i="53" s="1"/>
  <c r="CK63" i="53"/>
  <c r="CN63" i="53" s="1"/>
  <c r="CE63" i="53"/>
  <c r="CH63" i="53" s="1"/>
  <c r="BX63" i="53"/>
  <c r="CA63" i="53" s="1"/>
  <c r="BR63" i="53"/>
  <c r="BU63" i="53" s="1"/>
  <c r="BK63" i="53"/>
  <c r="BE63" i="53"/>
  <c r="BH63" i="53" s="1"/>
  <c r="AX63" i="53"/>
  <c r="AR63" i="53"/>
  <c r="AU63" i="53" s="1"/>
  <c r="AK63" i="53"/>
  <c r="AN63" i="53" s="1"/>
  <c r="AE63" i="53"/>
  <c r="AH63" i="53" s="1"/>
  <c r="X63" i="53"/>
  <c r="AA63" i="53" s="1"/>
  <c r="R63" i="53"/>
  <c r="AB63" i="53" s="1"/>
  <c r="HK62" i="53"/>
  <c r="HN62" i="53" s="1"/>
  <c r="HE62" i="53"/>
  <c r="HH62" i="53" s="1"/>
  <c r="GX62" i="53"/>
  <c r="GR62" i="53"/>
  <c r="GU62" i="53" s="1"/>
  <c r="GK62" i="53"/>
  <c r="GE62" i="53"/>
  <c r="GH62" i="53" s="1"/>
  <c r="FX62" i="53"/>
  <c r="FR62" i="53"/>
  <c r="FU62" i="53" s="1"/>
  <c r="FK62" i="53"/>
  <c r="FN62" i="53" s="1"/>
  <c r="FE62" i="53"/>
  <c r="FH62" i="53" s="1"/>
  <c r="EX62" i="53"/>
  <c r="ER62" i="53"/>
  <c r="EU62" i="53" s="1"/>
  <c r="EK62" i="53"/>
  <c r="EN62" i="53" s="1"/>
  <c r="EE62" i="53"/>
  <c r="EH62" i="53" s="1"/>
  <c r="DX62" i="53"/>
  <c r="DR62" i="53"/>
  <c r="DU62" i="53" s="1"/>
  <c r="DK62" i="53"/>
  <c r="DN62" i="53" s="1"/>
  <c r="DE62" i="53"/>
  <c r="DH62" i="53" s="1"/>
  <c r="CX62" i="53"/>
  <c r="DA62" i="53" s="1"/>
  <c r="CR62" i="53"/>
  <c r="CU62" i="53" s="1"/>
  <c r="CK62" i="53"/>
  <c r="CN62" i="53" s="1"/>
  <c r="CE62" i="53"/>
  <c r="CH62" i="53" s="1"/>
  <c r="BX62" i="53"/>
  <c r="BR62" i="53"/>
  <c r="BU62" i="53" s="1"/>
  <c r="BK62" i="53"/>
  <c r="BN62" i="53" s="1"/>
  <c r="BE62" i="53"/>
  <c r="BH62" i="53" s="1"/>
  <c r="AX62" i="53"/>
  <c r="BA62" i="53" s="1"/>
  <c r="AR62" i="53"/>
  <c r="AU62" i="53" s="1"/>
  <c r="AK62" i="53"/>
  <c r="AN62" i="53" s="1"/>
  <c r="AE62" i="53"/>
  <c r="AH62" i="53" s="1"/>
  <c r="X62" i="53"/>
  <c r="R62" i="53"/>
  <c r="U62" i="53" s="1"/>
  <c r="HK13" i="77"/>
  <c r="HN13" i="77" s="1"/>
  <c r="HE13" i="77"/>
  <c r="HH13" i="77" s="1"/>
  <c r="GX13" i="77"/>
  <c r="GR13" i="77"/>
  <c r="GK13" i="77"/>
  <c r="GE13" i="77"/>
  <c r="GH13" i="77" s="1"/>
  <c r="FX13" i="77"/>
  <c r="FR13" i="77"/>
  <c r="FU13" i="77" s="1"/>
  <c r="FK13" i="77"/>
  <c r="FE13" i="77"/>
  <c r="FH13" i="77" s="1"/>
  <c r="EX13" i="77"/>
  <c r="ER13" i="77"/>
  <c r="EK13" i="77"/>
  <c r="EO13" i="77" s="1"/>
  <c r="EE13" i="77"/>
  <c r="EH13" i="77" s="1"/>
  <c r="DX13" i="77"/>
  <c r="EA13" i="77" s="1"/>
  <c r="DR13" i="77"/>
  <c r="DU13" i="77" s="1"/>
  <c r="DK13" i="77"/>
  <c r="DN13" i="77" s="1"/>
  <c r="DE13" i="77"/>
  <c r="DH13" i="77" s="1"/>
  <c r="CX13" i="77"/>
  <c r="DA13" i="77" s="1"/>
  <c r="CR13" i="77"/>
  <c r="CK13" i="77"/>
  <c r="CO13" i="77" s="1"/>
  <c r="CE13" i="77"/>
  <c r="CH13" i="77" s="1"/>
  <c r="BX13" i="77"/>
  <c r="CA13" i="77" s="1"/>
  <c r="BR13" i="77"/>
  <c r="BU13" i="77" s="1"/>
  <c r="BK13" i="77"/>
  <c r="BO13" i="77" s="1"/>
  <c r="BE13" i="77"/>
  <c r="BH13" i="77" s="1"/>
  <c r="AX13" i="77"/>
  <c r="AR13" i="77"/>
  <c r="AU13" i="77" s="1"/>
  <c r="AK13" i="77"/>
  <c r="AN13" i="77" s="1"/>
  <c r="AE13" i="77"/>
  <c r="AH13" i="77" s="1"/>
  <c r="X13" i="77"/>
  <c r="AA13" i="77"/>
  <c r="R13" i="77"/>
  <c r="HK14" i="77"/>
  <c r="HN14" i="77" s="1"/>
  <c r="HE14" i="77"/>
  <c r="HH14" i="77"/>
  <c r="GX14" i="77"/>
  <c r="GR14" i="77"/>
  <c r="GK14" i="77"/>
  <c r="GE14" i="77"/>
  <c r="GH14" i="77" s="1"/>
  <c r="FX14" i="77"/>
  <c r="GA14" i="77" s="1"/>
  <c r="FR14" i="77"/>
  <c r="FU14" i="77" s="1"/>
  <c r="FK14" i="77"/>
  <c r="FE14" i="77"/>
  <c r="FH14" i="77" s="1"/>
  <c r="EX14" i="77"/>
  <c r="ER14" i="77"/>
  <c r="EK14" i="77"/>
  <c r="EN14" i="77" s="1"/>
  <c r="EE14" i="77"/>
  <c r="DX14" i="77"/>
  <c r="EA14" i="77"/>
  <c r="DR14" i="77"/>
  <c r="DK14" i="77"/>
  <c r="DN14" i="77" s="1"/>
  <c r="DE14" i="77"/>
  <c r="DH14" i="77" s="1"/>
  <c r="CX14" i="77"/>
  <c r="CR14" i="77"/>
  <c r="CU14" i="77" s="1"/>
  <c r="CK14" i="77"/>
  <c r="CE14" i="77"/>
  <c r="CH14" i="77"/>
  <c r="BX14" i="77"/>
  <c r="BR14" i="77"/>
  <c r="BU14" i="77" s="1"/>
  <c r="BK14" i="77"/>
  <c r="BE14" i="77"/>
  <c r="AX14" i="77"/>
  <c r="BA14" i="77" s="1"/>
  <c r="AR14" i="77"/>
  <c r="AU14" i="77" s="1"/>
  <c r="AK14" i="77"/>
  <c r="AE14" i="77"/>
  <c r="AH14" i="77" s="1"/>
  <c r="X14" i="77"/>
  <c r="R14" i="77"/>
  <c r="U14" i="77" s="1"/>
  <c r="CN13" i="77"/>
  <c r="BA13" i="77"/>
  <c r="FA13" i="77"/>
  <c r="HA13" i="77"/>
  <c r="DA14" i="77"/>
  <c r="FA14" i="77"/>
  <c r="HA14" i="77"/>
  <c r="GK13" i="1"/>
  <c r="GN13" i="1" s="1"/>
  <c r="GE13" i="1"/>
  <c r="GH13" i="1" s="1"/>
  <c r="FX13" i="1"/>
  <c r="GA13" i="1" s="1"/>
  <c r="FR13" i="1"/>
  <c r="FK13" i="1"/>
  <c r="FN13" i="1" s="1"/>
  <c r="FE13" i="1"/>
  <c r="FH13" i="1" s="1"/>
  <c r="EX13" i="1"/>
  <c r="ER13" i="1"/>
  <c r="EU13" i="1"/>
  <c r="EK13" i="1"/>
  <c r="EE13" i="1"/>
  <c r="EH13" i="1" s="1"/>
  <c r="DX13" i="1"/>
  <c r="DR13" i="1"/>
  <c r="DU13" i="1" s="1"/>
  <c r="DK13" i="1"/>
  <c r="DN13" i="1" s="1"/>
  <c r="DE13" i="1"/>
  <c r="DH13" i="1" s="1"/>
  <c r="CX13" i="1"/>
  <c r="DA13" i="1" s="1"/>
  <c r="CR13" i="1"/>
  <c r="CK13" i="1"/>
  <c r="CN13" i="1" s="1"/>
  <c r="CE13" i="1"/>
  <c r="CH13" i="1" s="1"/>
  <c r="BX13" i="1"/>
  <c r="CA13" i="1" s="1"/>
  <c r="BR13" i="1"/>
  <c r="BK13" i="1"/>
  <c r="BN13" i="1" s="1"/>
  <c r="BE13" i="1"/>
  <c r="BH13" i="1" s="1"/>
  <c r="AX13" i="1"/>
  <c r="AR13" i="1"/>
  <c r="AU13" i="1" s="1"/>
  <c r="AK13" i="1"/>
  <c r="AE13" i="1"/>
  <c r="AH13" i="1" s="1"/>
  <c r="X13" i="1"/>
  <c r="AA13" i="1" s="1"/>
  <c r="R13" i="1"/>
  <c r="U13" i="1" s="1"/>
  <c r="HK47" i="69"/>
  <c r="HN47" i="69" s="1"/>
  <c r="HE47" i="69"/>
  <c r="HH47" i="69" s="1"/>
  <c r="GX47" i="69"/>
  <c r="GR47" i="69"/>
  <c r="GU47" i="69" s="1"/>
  <c r="GK47" i="69"/>
  <c r="GE47" i="69"/>
  <c r="GH47" i="69"/>
  <c r="FX47" i="69"/>
  <c r="FR47" i="69"/>
  <c r="FU47" i="69"/>
  <c r="FK47" i="69"/>
  <c r="FN47" i="69" s="1"/>
  <c r="FE47" i="69"/>
  <c r="FH47" i="69"/>
  <c r="EX47" i="69"/>
  <c r="FA47" i="69" s="1"/>
  <c r="ER47" i="69"/>
  <c r="EU47" i="69"/>
  <c r="EK47" i="69"/>
  <c r="EN47" i="69" s="1"/>
  <c r="EE47" i="69"/>
  <c r="EH47" i="69"/>
  <c r="DX47" i="69"/>
  <c r="DR47" i="69"/>
  <c r="DU47" i="69" s="1"/>
  <c r="DK47" i="69"/>
  <c r="DN47" i="69"/>
  <c r="DE47" i="69"/>
  <c r="DH47" i="69" s="1"/>
  <c r="CX47" i="69"/>
  <c r="DA47" i="69"/>
  <c r="CR47" i="69"/>
  <c r="CK47" i="69"/>
  <c r="CN47" i="69"/>
  <c r="CE47" i="69"/>
  <c r="CH47" i="69" s="1"/>
  <c r="BX47" i="69"/>
  <c r="BR47" i="69"/>
  <c r="BK47" i="69"/>
  <c r="BE47" i="69"/>
  <c r="BH47" i="69" s="1"/>
  <c r="AX47" i="69"/>
  <c r="BA47" i="69"/>
  <c r="AR47" i="69"/>
  <c r="AU47" i="69" s="1"/>
  <c r="AK47" i="69"/>
  <c r="AE47" i="69"/>
  <c r="AH47" i="69" s="1"/>
  <c r="X47" i="69"/>
  <c r="AA47" i="69"/>
  <c r="R47" i="69"/>
  <c r="U47" i="69" s="1"/>
  <c r="HK46" i="69"/>
  <c r="HN46" i="69"/>
  <c r="HE46" i="69"/>
  <c r="GX46" i="69"/>
  <c r="HA46" i="69" s="1"/>
  <c r="GR46" i="69"/>
  <c r="GK46" i="69"/>
  <c r="GN46" i="69" s="1"/>
  <c r="GE46" i="69"/>
  <c r="FX46" i="69"/>
  <c r="GA46" i="69"/>
  <c r="FR46" i="69"/>
  <c r="FU46" i="69" s="1"/>
  <c r="FK46" i="69"/>
  <c r="FN46" i="69"/>
  <c r="FE46" i="69"/>
  <c r="FH46" i="69" s="1"/>
  <c r="EX46" i="69"/>
  <c r="FA46" i="69"/>
  <c r="ER46" i="69"/>
  <c r="EK46" i="69"/>
  <c r="EN46" i="69"/>
  <c r="EE46" i="69"/>
  <c r="DX46" i="69"/>
  <c r="EA46" i="69" s="1"/>
  <c r="DR46" i="69"/>
  <c r="DK46" i="69"/>
  <c r="DN46" i="69" s="1"/>
  <c r="DE46" i="69"/>
  <c r="DH46" i="69"/>
  <c r="CX46" i="69"/>
  <c r="DA46" i="69" s="1"/>
  <c r="CR46" i="69"/>
  <c r="CU46" i="69"/>
  <c r="CK46" i="69"/>
  <c r="CN46" i="69" s="1"/>
  <c r="CE46" i="69"/>
  <c r="CH46" i="69"/>
  <c r="BX46" i="69"/>
  <c r="BR46" i="69"/>
  <c r="BK46" i="69"/>
  <c r="BE46" i="69"/>
  <c r="BH46" i="69"/>
  <c r="AX46" i="69"/>
  <c r="AR46" i="69"/>
  <c r="AK46" i="69"/>
  <c r="AN46" i="69"/>
  <c r="AE46" i="69"/>
  <c r="AH46" i="69"/>
  <c r="X46" i="69"/>
  <c r="R46" i="69"/>
  <c r="HK16" i="69"/>
  <c r="HN16" i="69"/>
  <c r="HE16" i="69"/>
  <c r="HH16" i="69"/>
  <c r="GX16" i="69"/>
  <c r="HA16" i="69"/>
  <c r="GR16" i="69"/>
  <c r="GU16" i="69"/>
  <c r="GK16" i="69"/>
  <c r="GN16" i="69"/>
  <c r="GE16" i="69"/>
  <c r="GH16" i="69"/>
  <c r="FX16" i="69"/>
  <c r="FR16" i="69"/>
  <c r="FK16" i="69"/>
  <c r="FN16" i="69"/>
  <c r="FE16" i="69"/>
  <c r="EX16" i="69"/>
  <c r="FA16" i="69"/>
  <c r="ER16" i="69"/>
  <c r="EU16" i="69" s="1"/>
  <c r="EK16" i="69"/>
  <c r="EN16" i="69"/>
  <c r="EE16" i="69"/>
  <c r="EH16" i="69" s="1"/>
  <c r="DX16" i="69"/>
  <c r="DR16" i="69"/>
  <c r="DU16" i="69"/>
  <c r="DK16" i="69"/>
  <c r="DN16" i="69"/>
  <c r="DE16" i="69"/>
  <c r="CX16" i="69"/>
  <c r="CR16" i="69"/>
  <c r="CU16" i="69"/>
  <c r="CK16" i="69"/>
  <c r="CN16" i="69"/>
  <c r="CE16" i="69"/>
  <c r="BX16" i="69"/>
  <c r="CA16" i="69"/>
  <c r="BR16" i="69"/>
  <c r="BU16" i="69" s="1"/>
  <c r="BK16" i="69"/>
  <c r="BN16" i="69"/>
  <c r="BE16" i="69"/>
  <c r="BH16" i="69" s="1"/>
  <c r="AX16" i="69"/>
  <c r="AR16" i="69"/>
  <c r="AU16" i="69"/>
  <c r="AK16" i="69"/>
  <c r="AN16" i="69" s="1"/>
  <c r="AE16" i="69"/>
  <c r="X16" i="69"/>
  <c r="R16" i="69"/>
  <c r="U16" i="69" s="1"/>
  <c r="CK5" i="69"/>
  <c r="CN5" i="69"/>
  <c r="CE5" i="69"/>
  <c r="CH5" i="69" s="1"/>
  <c r="BX5" i="69"/>
  <c r="CA5" i="69"/>
  <c r="BR5" i="69"/>
  <c r="BU5" i="69" s="1"/>
  <c r="BK5" i="69"/>
  <c r="BN5" i="69"/>
  <c r="BE5" i="69"/>
  <c r="BH5" i="69" s="1"/>
  <c r="AX5" i="69"/>
  <c r="BA5" i="69"/>
  <c r="AR5" i="69"/>
  <c r="AU5" i="69" s="1"/>
  <c r="AK5" i="69"/>
  <c r="AN5" i="69"/>
  <c r="AE5" i="69"/>
  <c r="AH5" i="69" s="1"/>
  <c r="X5" i="69"/>
  <c r="AA5" i="69"/>
  <c r="R5" i="69"/>
  <c r="U5" i="69" s="1"/>
  <c r="HK20" i="69"/>
  <c r="HN20" i="69"/>
  <c r="HE20" i="69"/>
  <c r="HH20" i="69" s="1"/>
  <c r="GX20" i="69"/>
  <c r="GR20" i="69"/>
  <c r="GU20" i="69" s="1"/>
  <c r="GK20" i="69"/>
  <c r="GN20" i="69"/>
  <c r="GE20" i="69"/>
  <c r="GH20" i="69" s="1"/>
  <c r="FX20" i="69"/>
  <c r="GA20" i="69"/>
  <c r="FR20" i="69"/>
  <c r="FU20" i="69" s="1"/>
  <c r="FK20" i="69"/>
  <c r="FE20" i="69"/>
  <c r="FH20" i="69"/>
  <c r="EX20" i="69"/>
  <c r="FA20" i="69" s="1"/>
  <c r="ER20" i="69"/>
  <c r="EU20" i="69"/>
  <c r="EK20" i="69"/>
  <c r="EN20" i="69" s="1"/>
  <c r="EE20" i="69"/>
  <c r="DX20" i="69"/>
  <c r="DR20" i="69"/>
  <c r="DU20" i="69" s="1"/>
  <c r="DK20" i="69"/>
  <c r="DN20" i="69"/>
  <c r="DE20" i="69"/>
  <c r="DH20" i="69" s="1"/>
  <c r="CX20" i="69"/>
  <c r="DA20" i="69"/>
  <c r="CR20" i="69"/>
  <c r="CK20" i="69"/>
  <c r="CE20" i="69"/>
  <c r="CH20" i="69"/>
  <c r="BX20" i="69"/>
  <c r="BR20" i="69"/>
  <c r="BU20" i="69"/>
  <c r="BK20" i="69"/>
  <c r="BN20" i="69" s="1"/>
  <c r="BE20" i="69"/>
  <c r="AX20" i="69"/>
  <c r="BA20" i="69"/>
  <c r="AR20" i="69"/>
  <c r="AU20" i="69" s="1"/>
  <c r="AK20" i="69"/>
  <c r="AN20" i="69"/>
  <c r="AE20" i="69"/>
  <c r="X20" i="69"/>
  <c r="AA20" i="69"/>
  <c r="R20" i="69"/>
  <c r="U20" i="69" s="1"/>
  <c r="HK19" i="69"/>
  <c r="HN19" i="69"/>
  <c r="HE19" i="69"/>
  <c r="HH19" i="69" s="1"/>
  <c r="GX19" i="69"/>
  <c r="HA19" i="69"/>
  <c r="GR19" i="69"/>
  <c r="GU19" i="69" s="1"/>
  <c r="GK19" i="69"/>
  <c r="GN19" i="69"/>
  <c r="GE19" i="69"/>
  <c r="GH19" i="69" s="1"/>
  <c r="FX19" i="69"/>
  <c r="GA19" i="69"/>
  <c r="FR19" i="69"/>
  <c r="FK19" i="69"/>
  <c r="FN19" i="69" s="1"/>
  <c r="FE19" i="69"/>
  <c r="FH19" i="69"/>
  <c r="EX19" i="69"/>
  <c r="FA19" i="69" s="1"/>
  <c r="ER19" i="69"/>
  <c r="EU19" i="69"/>
  <c r="EK19" i="69"/>
  <c r="EN19" i="69" s="1"/>
  <c r="EE19" i="69"/>
  <c r="EH19" i="69"/>
  <c r="DX19" i="69"/>
  <c r="EA19" i="69" s="1"/>
  <c r="DR19" i="69"/>
  <c r="DU19" i="69"/>
  <c r="DK19" i="69"/>
  <c r="DN19" i="69" s="1"/>
  <c r="DE19" i="69"/>
  <c r="DH19" i="69"/>
  <c r="CX19" i="69"/>
  <c r="DA19" i="69" s="1"/>
  <c r="CR19" i="69"/>
  <c r="CK19" i="69"/>
  <c r="CN19" i="69" s="1"/>
  <c r="CE19" i="69"/>
  <c r="CH19" i="69"/>
  <c r="BX19" i="69"/>
  <c r="CA19" i="69" s="1"/>
  <c r="BR19" i="69"/>
  <c r="BU19" i="69"/>
  <c r="BK19" i="69"/>
  <c r="BE19" i="69"/>
  <c r="BH19" i="69" s="1"/>
  <c r="AX19" i="69"/>
  <c r="BA19" i="69"/>
  <c r="AR19" i="69"/>
  <c r="AU19" i="69" s="1"/>
  <c r="AK19" i="69"/>
  <c r="AE19" i="69"/>
  <c r="AH19" i="69" s="1"/>
  <c r="X19" i="69"/>
  <c r="AA19" i="69"/>
  <c r="R19" i="69"/>
  <c r="U19" i="69" s="1"/>
  <c r="HK18" i="69"/>
  <c r="HN18" i="69"/>
  <c r="HE18" i="69"/>
  <c r="GX18" i="69"/>
  <c r="HA18" i="69" s="1"/>
  <c r="GR18" i="69"/>
  <c r="GU18" i="69"/>
  <c r="GK18" i="69"/>
  <c r="GN18" i="69" s="1"/>
  <c r="GE18" i="69"/>
  <c r="GH18" i="69"/>
  <c r="FX18" i="69"/>
  <c r="FR18" i="69"/>
  <c r="FU18" i="69"/>
  <c r="FK18" i="69"/>
  <c r="FN18" i="69" s="1"/>
  <c r="FE18" i="69"/>
  <c r="FH18" i="69"/>
  <c r="EX18" i="69"/>
  <c r="ER18" i="69"/>
  <c r="EU18" i="69" s="1"/>
  <c r="EK18" i="69"/>
  <c r="EN18" i="69"/>
  <c r="EE18" i="69"/>
  <c r="EH18" i="69" s="1"/>
  <c r="DX18" i="69"/>
  <c r="EA18" i="69"/>
  <c r="DR18" i="69"/>
  <c r="DU18" i="69" s="1"/>
  <c r="DK18" i="69"/>
  <c r="DE18" i="69"/>
  <c r="DH18" i="69" s="1"/>
  <c r="CX18" i="69"/>
  <c r="DA18" i="69"/>
  <c r="CR18" i="69"/>
  <c r="CK18" i="69"/>
  <c r="CN18" i="69" s="1"/>
  <c r="CE18" i="69"/>
  <c r="CH18" i="69"/>
  <c r="BX18" i="69"/>
  <c r="BR18" i="69"/>
  <c r="BU18" i="69"/>
  <c r="BK18" i="69"/>
  <c r="BE18" i="69"/>
  <c r="AX18" i="69"/>
  <c r="BA18" i="69"/>
  <c r="AR18" i="69"/>
  <c r="AU18" i="69" s="1"/>
  <c r="AK18" i="69"/>
  <c r="AN18" i="69"/>
  <c r="AE18" i="69"/>
  <c r="AH18" i="69" s="1"/>
  <c r="X18" i="69"/>
  <c r="R18" i="69"/>
  <c r="U18" i="69"/>
  <c r="HK6" i="69"/>
  <c r="HN6" i="69" s="1"/>
  <c r="HE6" i="69"/>
  <c r="HH6" i="69"/>
  <c r="GX6" i="69"/>
  <c r="HA6" i="69" s="1"/>
  <c r="GR6" i="69"/>
  <c r="GK6" i="69"/>
  <c r="GN6" i="69" s="1"/>
  <c r="GE6" i="69"/>
  <c r="GH6" i="69"/>
  <c r="FX6" i="69"/>
  <c r="FR6" i="69"/>
  <c r="FU6" i="69" s="1"/>
  <c r="FK6" i="69"/>
  <c r="FN6" i="69"/>
  <c r="FE6" i="69"/>
  <c r="FH6" i="69" s="1"/>
  <c r="EX6" i="69"/>
  <c r="FA6" i="69"/>
  <c r="ER6" i="69"/>
  <c r="EU6" i="69" s="1"/>
  <c r="EK6" i="69"/>
  <c r="EN6" i="69"/>
  <c r="EE6" i="69"/>
  <c r="EH6" i="69" s="1"/>
  <c r="DX6" i="69"/>
  <c r="EA6" i="69"/>
  <c r="DR6" i="69"/>
  <c r="DK6" i="69"/>
  <c r="DN6" i="69"/>
  <c r="DE6" i="69"/>
  <c r="DH6" i="69" s="1"/>
  <c r="CX6" i="69"/>
  <c r="DA6" i="69"/>
  <c r="CR6" i="69"/>
  <c r="CU6" i="69" s="1"/>
  <c r="CK6" i="69"/>
  <c r="CN6" i="69"/>
  <c r="CE6" i="69"/>
  <c r="BX6" i="69"/>
  <c r="CA6" i="69" s="1"/>
  <c r="BR6" i="69"/>
  <c r="BU6" i="69"/>
  <c r="BK6" i="69"/>
  <c r="BN6" i="69" s="1"/>
  <c r="BE6" i="69"/>
  <c r="BH6" i="69"/>
  <c r="AX6" i="69"/>
  <c r="BA6" i="69" s="1"/>
  <c r="AR6" i="69"/>
  <c r="AU6" i="69"/>
  <c r="AK6" i="69"/>
  <c r="AN6" i="69" s="1"/>
  <c r="AE6" i="69"/>
  <c r="AH6" i="69"/>
  <c r="X6" i="69"/>
  <c r="AA6" i="69" s="1"/>
  <c r="R6" i="69"/>
  <c r="U6" i="69"/>
  <c r="HK5" i="69"/>
  <c r="HN5" i="69" s="1"/>
  <c r="HE5" i="69"/>
  <c r="HH5" i="69"/>
  <c r="GX5" i="69"/>
  <c r="HA5" i="69" s="1"/>
  <c r="GR5" i="69"/>
  <c r="GU5" i="69"/>
  <c r="GK5" i="69"/>
  <c r="GN5" i="69" s="1"/>
  <c r="GE5" i="69"/>
  <c r="GH5" i="69"/>
  <c r="FX5" i="69"/>
  <c r="FR5" i="69"/>
  <c r="FU5" i="69"/>
  <c r="FK5" i="69"/>
  <c r="FE5" i="69"/>
  <c r="EX5" i="69"/>
  <c r="ER5" i="69"/>
  <c r="EU5" i="69"/>
  <c r="EK5" i="69"/>
  <c r="EE5" i="69"/>
  <c r="EH5" i="69"/>
  <c r="DX5" i="69"/>
  <c r="EA5" i="69" s="1"/>
  <c r="DR5" i="69"/>
  <c r="DU5" i="69"/>
  <c r="DK5" i="69"/>
  <c r="DN5" i="69" s="1"/>
  <c r="DE5" i="69"/>
  <c r="DH5" i="69"/>
  <c r="CX5" i="69"/>
  <c r="CR5" i="69"/>
  <c r="HK52" i="53"/>
  <c r="HN52" i="53" s="1"/>
  <c r="HE52" i="53"/>
  <c r="HH52" i="53" s="1"/>
  <c r="GX52" i="53"/>
  <c r="HA52" i="53" s="1"/>
  <c r="GR52" i="53"/>
  <c r="GK52" i="53"/>
  <c r="GN52" i="53" s="1"/>
  <c r="GE52" i="53"/>
  <c r="GH52" i="53" s="1"/>
  <c r="FX52" i="53"/>
  <c r="GA52" i="53" s="1"/>
  <c r="FR52" i="53"/>
  <c r="FU52" i="53" s="1"/>
  <c r="FK52" i="53"/>
  <c r="FN52" i="53" s="1"/>
  <c r="FE52" i="53"/>
  <c r="FH52" i="53" s="1"/>
  <c r="EX52" i="53"/>
  <c r="FA52" i="53" s="1"/>
  <c r="ER52" i="53"/>
  <c r="EU52" i="53" s="1"/>
  <c r="EK52" i="53"/>
  <c r="EN52" i="53" s="1"/>
  <c r="EE52" i="53"/>
  <c r="EH52" i="53" s="1"/>
  <c r="DX52" i="53"/>
  <c r="EA52" i="53" s="1"/>
  <c r="DR52" i="53"/>
  <c r="DK52" i="53"/>
  <c r="DN52" i="53" s="1"/>
  <c r="DE52" i="53"/>
  <c r="DH52" i="53" s="1"/>
  <c r="CX52" i="53"/>
  <c r="DA52" i="53" s="1"/>
  <c r="CR52" i="53"/>
  <c r="CK52" i="53"/>
  <c r="CN52" i="53" s="1"/>
  <c r="CE52" i="53"/>
  <c r="CH52" i="53" s="1"/>
  <c r="BX52" i="53"/>
  <c r="CA52" i="53" s="1"/>
  <c r="BR52" i="53"/>
  <c r="BK52" i="53"/>
  <c r="BN52" i="53" s="1"/>
  <c r="BE52" i="53"/>
  <c r="BH52" i="53" s="1"/>
  <c r="AX52" i="53"/>
  <c r="BA52" i="53" s="1"/>
  <c r="AR52" i="53"/>
  <c r="AK52" i="53"/>
  <c r="AE52" i="53"/>
  <c r="AH52" i="53" s="1"/>
  <c r="X52" i="53"/>
  <c r="AA52" i="53" s="1"/>
  <c r="R52" i="53"/>
  <c r="U52" i="53" s="1"/>
  <c r="HK51" i="53"/>
  <c r="HN51" i="53" s="1"/>
  <c r="HE51" i="53"/>
  <c r="HH51" i="53" s="1"/>
  <c r="GX51" i="53"/>
  <c r="HA51" i="53" s="1"/>
  <c r="GR51" i="53"/>
  <c r="GU51" i="53" s="1"/>
  <c r="GK51" i="53"/>
  <c r="GN51" i="53" s="1"/>
  <c r="GE51" i="53"/>
  <c r="GH51" i="53" s="1"/>
  <c r="FX51" i="53"/>
  <c r="GA51" i="53" s="1"/>
  <c r="FR51" i="53"/>
  <c r="FK51" i="53"/>
  <c r="FN51" i="53" s="1"/>
  <c r="FE51" i="53"/>
  <c r="FH51" i="53" s="1"/>
  <c r="EX51" i="53"/>
  <c r="FA51" i="53" s="1"/>
  <c r="ER51" i="53"/>
  <c r="EK51" i="53"/>
  <c r="EN51" i="53" s="1"/>
  <c r="EE51" i="53"/>
  <c r="EH51" i="53" s="1"/>
  <c r="DX51" i="53"/>
  <c r="EA51" i="53" s="1"/>
  <c r="DR51" i="53"/>
  <c r="DU51" i="53" s="1"/>
  <c r="DK51" i="53"/>
  <c r="DE51" i="53"/>
  <c r="DH51" i="53" s="1"/>
  <c r="CX51" i="53"/>
  <c r="DA51" i="53" s="1"/>
  <c r="CR51" i="53"/>
  <c r="CU51" i="53" s="1"/>
  <c r="CK51" i="53"/>
  <c r="CE51" i="53"/>
  <c r="CH51" i="53" s="1"/>
  <c r="BX51" i="53"/>
  <c r="CA51" i="53" s="1"/>
  <c r="BR51" i="53"/>
  <c r="BK51" i="53"/>
  <c r="BN51" i="53" s="1"/>
  <c r="BE51" i="53"/>
  <c r="BH51" i="53" s="1"/>
  <c r="AX51" i="53"/>
  <c r="AR51" i="53"/>
  <c r="AK51" i="53"/>
  <c r="AN51" i="53" s="1"/>
  <c r="AE51" i="53"/>
  <c r="AH51" i="53" s="1"/>
  <c r="X51" i="53"/>
  <c r="AA51" i="53" s="1"/>
  <c r="R51" i="53"/>
  <c r="HK50" i="53"/>
  <c r="HN50" i="53" s="1"/>
  <c r="HE50" i="53"/>
  <c r="HH50" i="53" s="1"/>
  <c r="GX50" i="53"/>
  <c r="GR50" i="53"/>
  <c r="GU50" i="53" s="1"/>
  <c r="GK50" i="53"/>
  <c r="GN50" i="53" s="1"/>
  <c r="GE50" i="53"/>
  <c r="GH50" i="53" s="1"/>
  <c r="FX50" i="53"/>
  <c r="GA50" i="53" s="1"/>
  <c r="FR50" i="53"/>
  <c r="FU50" i="53" s="1"/>
  <c r="FK50" i="53"/>
  <c r="FN50" i="53" s="1"/>
  <c r="FE50" i="53"/>
  <c r="FH50" i="53" s="1"/>
  <c r="EX50" i="53"/>
  <c r="ER50" i="53"/>
  <c r="EU50" i="53" s="1"/>
  <c r="EK50" i="53"/>
  <c r="EE50" i="53"/>
  <c r="EH50" i="53" s="1"/>
  <c r="DX50" i="53"/>
  <c r="DR50" i="53"/>
  <c r="DU50" i="53" s="1"/>
  <c r="DK50" i="53"/>
  <c r="DE50" i="53"/>
  <c r="DH50" i="53" s="1"/>
  <c r="CX50" i="53"/>
  <c r="CR50" i="53"/>
  <c r="CU50" i="53" s="1"/>
  <c r="CK50" i="53"/>
  <c r="CN50" i="53" s="1"/>
  <c r="CE50" i="53"/>
  <c r="CH50" i="53" s="1"/>
  <c r="BX50" i="53"/>
  <c r="BR50" i="53"/>
  <c r="BU50" i="53" s="1"/>
  <c r="BK50" i="53"/>
  <c r="BE50" i="53"/>
  <c r="BH50" i="53" s="1"/>
  <c r="AX50" i="53"/>
  <c r="AR50" i="53"/>
  <c r="AU50" i="53" s="1"/>
  <c r="AK50" i="53"/>
  <c r="AN50" i="53" s="1"/>
  <c r="AE50" i="53"/>
  <c r="AH50" i="53" s="1"/>
  <c r="X50" i="53"/>
  <c r="AA50" i="53" s="1"/>
  <c r="R50" i="53"/>
  <c r="U50" i="53" s="1"/>
  <c r="HK49" i="53"/>
  <c r="HN49" i="53" s="1"/>
  <c r="HE49" i="53"/>
  <c r="HH49" i="53" s="1"/>
  <c r="GX49" i="53"/>
  <c r="GR49" i="53"/>
  <c r="GU49" i="53" s="1"/>
  <c r="GK49" i="53"/>
  <c r="GE49" i="53"/>
  <c r="GH49" i="53" s="1"/>
  <c r="FX49" i="53"/>
  <c r="FR49" i="53"/>
  <c r="FU49" i="53" s="1"/>
  <c r="FK49" i="53"/>
  <c r="FN49" i="53" s="1"/>
  <c r="FE49" i="53"/>
  <c r="FH49" i="53" s="1"/>
  <c r="EX49" i="53"/>
  <c r="ER49" i="53"/>
  <c r="EU49" i="53" s="1"/>
  <c r="EK49" i="53"/>
  <c r="EN49" i="53" s="1"/>
  <c r="EE49" i="53"/>
  <c r="EH49" i="53" s="1"/>
  <c r="DX49" i="53"/>
  <c r="EA49" i="53" s="1"/>
  <c r="DR49" i="53"/>
  <c r="DK49" i="53"/>
  <c r="DN49" i="53" s="1"/>
  <c r="DE49" i="53"/>
  <c r="DO49" i="53" s="1"/>
  <c r="CX49" i="53"/>
  <c r="DA49" i="53" s="1"/>
  <c r="CR49" i="53"/>
  <c r="CU49" i="53" s="1"/>
  <c r="CK49" i="53"/>
  <c r="CN49" i="53" s="1"/>
  <c r="CE49" i="53"/>
  <c r="CH49" i="53" s="1"/>
  <c r="BX49" i="53"/>
  <c r="BR49" i="53"/>
  <c r="BU49" i="53" s="1"/>
  <c r="BK49" i="53"/>
  <c r="BE49" i="53"/>
  <c r="BH49" i="53" s="1"/>
  <c r="AX49" i="53"/>
  <c r="BB49" i="53" s="1"/>
  <c r="AR49" i="53"/>
  <c r="AU49" i="53" s="1"/>
  <c r="AK49" i="53"/>
  <c r="AN49" i="53" s="1"/>
  <c r="AE49" i="53"/>
  <c r="AH49" i="53" s="1"/>
  <c r="X49" i="53"/>
  <c r="R49" i="53"/>
  <c r="U49" i="53" s="1"/>
  <c r="HK48" i="53"/>
  <c r="HN48" i="53" s="1"/>
  <c r="HE48" i="53"/>
  <c r="GX48" i="53"/>
  <c r="GR48" i="53"/>
  <c r="GU48" i="53" s="1"/>
  <c r="GK48" i="53"/>
  <c r="GN48" i="53" s="1"/>
  <c r="GE48" i="53"/>
  <c r="GH48" i="53" s="1"/>
  <c r="FX48" i="53"/>
  <c r="GA48" i="53" s="1"/>
  <c r="FR48" i="53"/>
  <c r="FU48" i="53" s="1"/>
  <c r="FK48" i="53"/>
  <c r="FN48" i="53" s="1"/>
  <c r="FE48" i="53"/>
  <c r="FH48" i="53" s="1"/>
  <c r="EX48" i="53"/>
  <c r="ER48" i="53"/>
  <c r="EU48" i="53" s="1"/>
  <c r="EK48" i="53"/>
  <c r="EN48" i="53" s="1"/>
  <c r="EE48" i="53"/>
  <c r="EH48" i="53" s="1"/>
  <c r="DX48" i="53"/>
  <c r="DR48" i="53"/>
  <c r="DK48" i="53"/>
  <c r="DN48" i="53" s="1"/>
  <c r="DE48" i="53"/>
  <c r="DH48" i="53" s="1"/>
  <c r="CX48" i="53"/>
  <c r="CR48" i="53"/>
  <c r="CU48" i="53" s="1"/>
  <c r="CK48" i="53"/>
  <c r="CN48" i="53" s="1"/>
  <c r="CE48" i="53"/>
  <c r="CH48" i="53" s="1"/>
  <c r="BX48" i="53"/>
  <c r="CA48" i="53" s="1"/>
  <c r="BR48" i="53"/>
  <c r="BU48" i="53" s="1"/>
  <c r="BK48" i="53"/>
  <c r="BN48" i="53" s="1"/>
  <c r="BE48" i="53"/>
  <c r="BH48" i="53" s="1"/>
  <c r="AX48" i="53"/>
  <c r="AR48" i="53"/>
  <c r="AU48" i="53" s="1"/>
  <c r="AK48" i="53"/>
  <c r="AN48" i="53" s="1"/>
  <c r="AE48" i="53"/>
  <c r="AH48" i="53" s="1"/>
  <c r="X48" i="53"/>
  <c r="AA48" i="53" s="1"/>
  <c r="R48" i="53"/>
  <c r="HK47" i="53"/>
  <c r="HN47" i="53" s="1"/>
  <c r="HE47" i="53"/>
  <c r="HH47" i="53" s="1"/>
  <c r="GX47" i="53"/>
  <c r="GR47" i="53"/>
  <c r="GU47" i="53" s="1"/>
  <c r="GK47" i="53"/>
  <c r="GE47" i="53"/>
  <c r="GH47" i="53" s="1"/>
  <c r="FX47" i="53"/>
  <c r="GA47" i="53" s="1"/>
  <c r="FR47" i="53"/>
  <c r="FU47" i="53" s="1"/>
  <c r="FK47" i="53"/>
  <c r="FN47" i="53" s="1"/>
  <c r="FE47" i="53"/>
  <c r="FH47" i="53" s="1"/>
  <c r="EX47" i="53"/>
  <c r="FA47" i="53" s="1"/>
  <c r="ER47" i="53"/>
  <c r="EU47" i="53" s="1"/>
  <c r="EK47" i="53"/>
  <c r="EN47" i="53" s="1"/>
  <c r="EE47" i="53"/>
  <c r="EH47" i="53" s="1"/>
  <c r="DX47" i="53"/>
  <c r="DR47" i="53"/>
  <c r="DK47" i="53"/>
  <c r="DN47" i="53" s="1"/>
  <c r="DE47" i="53"/>
  <c r="DH47" i="53" s="1"/>
  <c r="CX47" i="53"/>
  <c r="CR47" i="53"/>
  <c r="CU47" i="53" s="1"/>
  <c r="CK47" i="53"/>
  <c r="CN47" i="53" s="1"/>
  <c r="CE47" i="53"/>
  <c r="CH47" i="53" s="1"/>
  <c r="BX47" i="53"/>
  <c r="CA47" i="53" s="1"/>
  <c r="BR47" i="53"/>
  <c r="BU47" i="53" s="1"/>
  <c r="BK47" i="53"/>
  <c r="BN47" i="53" s="1"/>
  <c r="BE47" i="53"/>
  <c r="BH47" i="53" s="1"/>
  <c r="AX47" i="53"/>
  <c r="BA47" i="53" s="1"/>
  <c r="AR47" i="53"/>
  <c r="AU47" i="53" s="1"/>
  <c r="AK47" i="53"/>
  <c r="AN47" i="53" s="1"/>
  <c r="AE47" i="53"/>
  <c r="AH47" i="53" s="1"/>
  <c r="X47" i="53"/>
  <c r="AA47" i="53" s="1"/>
  <c r="R47" i="53"/>
  <c r="HK46" i="53"/>
  <c r="HN46" i="53" s="1"/>
  <c r="HE46" i="53"/>
  <c r="HH46" i="53" s="1"/>
  <c r="GX46" i="53"/>
  <c r="GR46" i="53"/>
  <c r="GU46" i="53" s="1"/>
  <c r="GK46" i="53"/>
  <c r="GE46" i="53"/>
  <c r="GH46" i="53" s="1"/>
  <c r="FX46" i="53"/>
  <c r="GA46" i="53" s="1"/>
  <c r="FR46" i="53"/>
  <c r="FU46" i="53" s="1"/>
  <c r="FK46" i="53"/>
  <c r="FN46" i="53" s="1"/>
  <c r="FE46" i="53"/>
  <c r="FH46" i="53" s="1"/>
  <c r="EX46" i="53"/>
  <c r="ER46" i="53"/>
  <c r="EU46" i="53" s="1"/>
  <c r="EK46" i="53"/>
  <c r="EN46" i="53" s="1"/>
  <c r="EE46" i="53"/>
  <c r="DX46" i="53"/>
  <c r="DR46" i="53"/>
  <c r="DU46" i="53" s="1"/>
  <c r="DK46" i="53"/>
  <c r="DN46" i="53" s="1"/>
  <c r="DE46" i="53"/>
  <c r="DH46" i="53" s="1"/>
  <c r="CX46" i="53"/>
  <c r="CR46" i="53"/>
  <c r="CU46" i="53" s="1"/>
  <c r="CK46" i="53"/>
  <c r="CN46" i="53" s="1"/>
  <c r="CE46" i="53"/>
  <c r="CH46" i="53" s="1"/>
  <c r="BX46" i="53"/>
  <c r="CA46" i="53" s="1"/>
  <c r="BR46" i="53"/>
  <c r="BU46" i="53" s="1"/>
  <c r="BK46" i="53"/>
  <c r="BN46" i="53" s="1"/>
  <c r="BE46" i="53"/>
  <c r="BH46" i="53" s="1"/>
  <c r="AX46" i="53"/>
  <c r="AR46" i="53"/>
  <c r="AU46" i="53" s="1"/>
  <c r="AK46" i="53"/>
  <c r="AN46" i="53" s="1"/>
  <c r="AE46" i="53"/>
  <c r="AH46" i="53" s="1"/>
  <c r="X46" i="53"/>
  <c r="R46" i="53"/>
  <c r="U46" i="53" s="1"/>
  <c r="HK45" i="53"/>
  <c r="HN45" i="53" s="1"/>
  <c r="HE45" i="53"/>
  <c r="HO45" i="53" s="1"/>
  <c r="GX45" i="53"/>
  <c r="GR45" i="53"/>
  <c r="GK45" i="53"/>
  <c r="GN45" i="53" s="1"/>
  <c r="GE45" i="53"/>
  <c r="GH45" i="53" s="1"/>
  <c r="FX45" i="53"/>
  <c r="FR45" i="53"/>
  <c r="FK45" i="53"/>
  <c r="FN45" i="53" s="1"/>
  <c r="FE45" i="53"/>
  <c r="FH45" i="53" s="1"/>
  <c r="EX45" i="53"/>
  <c r="ER45" i="53"/>
  <c r="EU45" i="53" s="1"/>
  <c r="EK45" i="53"/>
  <c r="EN45" i="53" s="1"/>
  <c r="EE45" i="53"/>
  <c r="EH45" i="53" s="1"/>
  <c r="DX45" i="53"/>
  <c r="EA45" i="53" s="1"/>
  <c r="DR45" i="53"/>
  <c r="DU45" i="53" s="1"/>
  <c r="DK45" i="53"/>
  <c r="DN45" i="53" s="1"/>
  <c r="DE45" i="53"/>
  <c r="DH45" i="53" s="1"/>
  <c r="CX45" i="53"/>
  <c r="CR45" i="53"/>
  <c r="CU45" i="53" s="1"/>
  <c r="CK45" i="53"/>
  <c r="CN45" i="53" s="1"/>
  <c r="CE45" i="53"/>
  <c r="CH45" i="53" s="1"/>
  <c r="BX45" i="53"/>
  <c r="BR45" i="53"/>
  <c r="BK45" i="53"/>
  <c r="BN45" i="53" s="1"/>
  <c r="BE45" i="53"/>
  <c r="BH45" i="53" s="1"/>
  <c r="AX45" i="53"/>
  <c r="AR45" i="53"/>
  <c r="AU45" i="53" s="1"/>
  <c r="AK45" i="53"/>
  <c r="AE45" i="53"/>
  <c r="AH45" i="53" s="1"/>
  <c r="X45" i="53"/>
  <c r="AA45" i="53" s="1"/>
  <c r="R45" i="53"/>
  <c r="U45" i="53" s="1"/>
  <c r="HK16" i="53"/>
  <c r="HN16" i="53" s="1"/>
  <c r="HE16" i="53"/>
  <c r="HH16" i="53" s="1"/>
  <c r="GX16" i="53"/>
  <c r="GR16" i="53"/>
  <c r="GU16" i="53" s="1"/>
  <c r="GK16" i="53"/>
  <c r="GE16" i="53"/>
  <c r="GH16" i="53" s="1"/>
  <c r="FX16" i="53"/>
  <c r="FR16" i="53"/>
  <c r="FU16" i="53" s="1"/>
  <c r="FK16" i="53"/>
  <c r="FE16" i="53"/>
  <c r="FH16" i="53" s="1"/>
  <c r="EX16" i="53"/>
  <c r="ER16" i="53"/>
  <c r="EU16" i="53" s="1"/>
  <c r="EK16" i="53"/>
  <c r="EN16" i="53" s="1"/>
  <c r="EE16" i="53"/>
  <c r="EH16" i="53" s="1"/>
  <c r="DX16" i="53"/>
  <c r="EA16" i="53" s="1"/>
  <c r="DR16" i="53"/>
  <c r="DU16" i="53" s="1"/>
  <c r="DK16" i="53"/>
  <c r="DE16" i="53"/>
  <c r="DH16" i="53" s="1"/>
  <c r="CX16" i="53"/>
  <c r="CR16" i="53"/>
  <c r="CU16" i="53" s="1"/>
  <c r="CK16" i="53"/>
  <c r="CN16" i="53" s="1"/>
  <c r="CE16" i="53"/>
  <c r="CH16" i="53" s="1"/>
  <c r="BX16" i="53"/>
  <c r="BR16" i="53"/>
  <c r="BU16" i="53" s="1"/>
  <c r="BK16" i="53"/>
  <c r="BE16" i="53"/>
  <c r="BH16" i="53" s="1"/>
  <c r="AX16" i="53"/>
  <c r="AR16" i="53"/>
  <c r="AU16" i="53" s="1"/>
  <c r="AK16" i="53"/>
  <c r="AN16" i="53" s="1"/>
  <c r="AE16" i="53"/>
  <c r="AH16" i="53" s="1"/>
  <c r="X16" i="53"/>
  <c r="R16" i="53"/>
  <c r="U16" i="53" s="1"/>
  <c r="HK15" i="53"/>
  <c r="HN15" i="53" s="1"/>
  <c r="HE15" i="53"/>
  <c r="HH15" i="53" s="1"/>
  <c r="GX15" i="53"/>
  <c r="HA15" i="53" s="1"/>
  <c r="GR15" i="53"/>
  <c r="GU15" i="53" s="1"/>
  <c r="GK15" i="53"/>
  <c r="GE15" i="53"/>
  <c r="GH15" i="53" s="1"/>
  <c r="FX15" i="53"/>
  <c r="FR15" i="53"/>
  <c r="FU15" i="53" s="1"/>
  <c r="FK15" i="53"/>
  <c r="FN15" i="53" s="1"/>
  <c r="FE15" i="53"/>
  <c r="EX15" i="53"/>
  <c r="ER15" i="53"/>
  <c r="EU15" i="53" s="1"/>
  <c r="EK15" i="53"/>
  <c r="EN15" i="53" s="1"/>
  <c r="EE15" i="53"/>
  <c r="EO15" i="53" s="1"/>
  <c r="DX15" i="53"/>
  <c r="EA15" i="53" s="1"/>
  <c r="DR15" i="53"/>
  <c r="DU15" i="53" s="1"/>
  <c r="DK15" i="53"/>
  <c r="DE15" i="53"/>
  <c r="DH15" i="53" s="1"/>
  <c r="CX15" i="53"/>
  <c r="DA15" i="53" s="1"/>
  <c r="CR15" i="53"/>
  <c r="CK15" i="53"/>
  <c r="CN15" i="53" s="1"/>
  <c r="CE15" i="53"/>
  <c r="CH15" i="53" s="1"/>
  <c r="BX15" i="53"/>
  <c r="BR15" i="53"/>
  <c r="BU15" i="53" s="1"/>
  <c r="BK15" i="53"/>
  <c r="BE15" i="53"/>
  <c r="BH15" i="53" s="1"/>
  <c r="AX15" i="53"/>
  <c r="BA15" i="53" s="1"/>
  <c r="AR15" i="53"/>
  <c r="AU15" i="53" s="1"/>
  <c r="AK15" i="53"/>
  <c r="AE15" i="53"/>
  <c r="AH15" i="53" s="1"/>
  <c r="X15" i="53"/>
  <c r="R15" i="53"/>
  <c r="U15" i="53" s="1"/>
  <c r="HK14" i="53"/>
  <c r="HE14" i="53"/>
  <c r="GX14" i="53"/>
  <c r="HA14" i="53" s="1"/>
  <c r="GR14" i="53"/>
  <c r="GU14" i="53" s="1"/>
  <c r="GK14" i="53"/>
  <c r="GE14" i="53"/>
  <c r="GH14" i="53" s="1"/>
  <c r="FX14" i="53"/>
  <c r="FR14" i="53"/>
  <c r="FU14" i="53" s="1"/>
  <c r="FK14" i="53"/>
  <c r="FN14" i="53" s="1"/>
  <c r="FE14" i="53"/>
  <c r="FH14" i="53" s="1"/>
  <c r="EX14" i="53"/>
  <c r="ER14" i="53"/>
  <c r="EU14" i="53" s="1"/>
  <c r="EK14" i="53"/>
  <c r="EN14" i="53" s="1"/>
  <c r="EE14" i="53"/>
  <c r="EH14" i="53" s="1"/>
  <c r="DX14" i="53"/>
  <c r="EA14" i="53" s="1"/>
  <c r="DR14" i="53"/>
  <c r="DU14" i="53" s="1"/>
  <c r="DK14" i="53"/>
  <c r="DN14" i="53" s="1"/>
  <c r="DE14" i="53"/>
  <c r="DH14" i="53" s="1"/>
  <c r="CX14" i="53"/>
  <c r="CR14" i="53"/>
  <c r="CU14" i="53" s="1"/>
  <c r="CK14" i="53"/>
  <c r="CE14" i="53"/>
  <c r="CH14" i="53" s="1"/>
  <c r="BX14" i="53"/>
  <c r="BR14" i="53"/>
  <c r="BU14" i="53" s="1"/>
  <c r="BK14" i="53"/>
  <c r="BN14" i="53" s="1"/>
  <c r="BE14" i="53"/>
  <c r="BH14" i="53" s="1"/>
  <c r="AX14" i="53"/>
  <c r="AR14" i="53"/>
  <c r="AU14" i="53" s="1"/>
  <c r="AK14" i="53"/>
  <c r="AN14" i="53" s="1"/>
  <c r="AE14" i="53"/>
  <c r="AH14" i="53" s="1"/>
  <c r="X14" i="53"/>
  <c r="R14" i="53"/>
  <c r="U14" i="53" s="1"/>
  <c r="HK13" i="53"/>
  <c r="HE13" i="53"/>
  <c r="HH13" i="53" s="1"/>
  <c r="GX13" i="53"/>
  <c r="HA13" i="53" s="1"/>
  <c r="GR13" i="53"/>
  <c r="GK13" i="53"/>
  <c r="GE13" i="53"/>
  <c r="GH13" i="53" s="1"/>
  <c r="FX13" i="53"/>
  <c r="FR13" i="53"/>
  <c r="FU13" i="53" s="1"/>
  <c r="FK13" i="53"/>
  <c r="FE13" i="53"/>
  <c r="FH13" i="53" s="1"/>
  <c r="EX13" i="53"/>
  <c r="ER13" i="53"/>
  <c r="EK13" i="53"/>
  <c r="EN13" i="53" s="1"/>
  <c r="EE13" i="53"/>
  <c r="DX13" i="53"/>
  <c r="DR13" i="53"/>
  <c r="DU13" i="53" s="1"/>
  <c r="DK13" i="53"/>
  <c r="DE13" i="53"/>
  <c r="DH13" i="53" s="1"/>
  <c r="CX13" i="53"/>
  <c r="CR13" i="53"/>
  <c r="CU13" i="53" s="1"/>
  <c r="CK13" i="53"/>
  <c r="CN13" i="53" s="1"/>
  <c r="CE13" i="53"/>
  <c r="CH13" i="53" s="1"/>
  <c r="BX13" i="53"/>
  <c r="CA13" i="53" s="1"/>
  <c r="BR13" i="53"/>
  <c r="BU13" i="53" s="1"/>
  <c r="BK13" i="53"/>
  <c r="BN13" i="53" s="1"/>
  <c r="BE13" i="53"/>
  <c r="BH13" i="53" s="1"/>
  <c r="AX13" i="53"/>
  <c r="BA13" i="53" s="1"/>
  <c r="AR13" i="53"/>
  <c r="AU13" i="53" s="1"/>
  <c r="AK13" i="53"/>
  <c r="AE13" i="53"/>
  <c r="AH13" i="53" s="1"/>
  <c r="X13" i="53"/>
  <c r="R13" i="53"/>
  <c r="U13" i="53" s="1"/>
  <c r="HK7" i="53"/>
  <c r="HE7" i="53"/>
  <c r="HH7" i="53" s="1"/>
  <c r="GX7" i="53"/>
  <c r="GR7" i="53"/>
  <c r="GK7" i="53"/>
  <c r="GE7" i="53"/>
  <c r="GH7" i="53" s="1"/>
  <c r="FX7" i="53"/>
  <c r="FR7" i="53"/>
  <c r="FU7" i="53" s="1"/>
  <c r="FK7" i="53"/>
  <c r="FE7" i="53"/>
  <c r="FH7" i="53" s="1"/>
  <c r="EX7" i="53"/>
  <c r="ER7" i="53"/>
  <c r="EK7" i="53"/>
  <c r="EE7" i="53"/>
  <c r="EH7" i="53" s="1"/>
  <c r="DX7" i="53"/>
  <c r="DR7" i="53"/>
  <c r="DU7" i="53" s="1"/>
  <c r="DK7" i="53"/>
  <c r="DE7" i="53"/>
  <c r="DH7" i="53" s="1"/>
  <c r="CX7" i="53"/>
  <c r="CR7" i="53"/>
  <c r="CK7" i="53"/>
  <c r="CE7" i="53"/>
  <c r="CH7" i="53" s="1"/>
  <c r="BX7" i="53"/>
  <c r="CA7" i="53" s="1"/>
  <c r="BR7" i="53"/>
  <c r="BU7" i="53" s="1"/>
  <c r="BK7" i="53"/>
  <c r="BE7" i="53"/>
  <c r="AX7" i="53"/>
  <c r="AR7" i="53"/>
  <c r="AK7" i="53"/>
  <c r="AN7" i="53" s="1"/>
  <c r="AE7" i="53"/>
  <c r="AH7" i="53" s="1"/>
  <c r="X7" i="53"/>
  <c r="AA7" i="53" s="1"/>
  <c r="R7" i="53"/>
  <c r="HK6" i="53"/>
  <c r="HE6" i="53"/>
  <c r="HH6" i="53" s="1"/>
  <c r="GX6" i="53"/>
  <c r="HA6" i="53" s="1"/>
  <c r="GR6" i="53"/>
  <c r="GK6" i="53"/>
  <c r="GE6" i="53"/>
  <c r="GH6" i="53" s="1"/>
  <c r="FX6" i="53"/>
  <c r="FR6" i="53"/>
  <c r="FK6" i="53"/>
  <c r="FE6" i="53"/>
  <c r="FH6" i="53" s="1"/>
  <c r="EX6" i="53"/>
  <c r="ER6" i="53"/>
  <c r="EK6" i="53"/>
  <c r="EE6" i="53"/>
  <c r="EH6" i="53" s="1"/>
  <c r="DX6" i="53"/>
  <c r="DR6" i="53"/>
  <c r="DU6" i="53" s="1"/>
  <c r="DK6" i="53"/>
  <c r="DE6" i="53"/>
  <c r="CX6" i="53"/>
  <c r="CR6" i="53"/>
  <c r="CK6" i="53"/>
  <c r="CE6" i="53"/>
  <c r="CH6" i="53" s="1"/>
  <c r="BX6" i="53"/>
  <c r="BR6" i="53"/>
  <c r="BU6" i="53" s="1"/>
  <c r="BK6" i="53"/>
  <c r="BE6" i="53"/>
  <c r="BH6" i="53" s="1"/>
  <c r="AX6" i="53"/>
  <c r="BA6" i="53" s="1"/>
  <c r="AR6" i="53"/>
  <c r="AK6" i="53"/>
  <c r="AE6" i="53"/>
  <c r="AH6" i="53" s="1"/>
  <c r="X6" i="53"/>
  <c r="AA6" i="53" s="1"/>
  <c r="R6" i="53"/>
  <c r="FN22" i="52"/>
  <c r="FE22" i="52"/>
  <c r="EX22" i="52"/>
  <c r="ER22" i="52"/>
  <c r="EK22" i="52"/>
  <c r="EN22" i="52" s="1"/>
  <c r="EE22" i="52"/>
  <c r="EH22" i="52" s="1"/>
  <c r="DX22" i="52"/>
  <c r="EA22" i="52" s="1"/>
  <c r="DR22" i="52"/>
  <c r="DU22" i="52" s="1"/>
  <c r="DK22" i="52"/>
  <c r="DE22" i="52"/>
  <c r="DH22" i="52" s="1"/>
  <c r="CX22" i="52"/>
  <c r="CR22" i="52"/>
  <c r="CU22" i="52" s="1"/>
  <c r="CK22" i="52"/>
  <c r="CN22" i="52" s="1"/>
  <c r="CE22" i="52"/>
  <c r="CH22" i="52" s="1"/>
  <c r="BX22" i="52"/>
  <c r="CA22" i="52" s="1"/>
  <c r="BR22" i="52"/>
  <c r="BU22" i="52" s="1"/>
  <c r="BK22" i="52"/>
  <c r="BN22" i="52" s="1"/>
  <c r="BE22" i="52"/>
  <c r="BH22" i="52" s="1"/>
  <c r="AX22" i="52"/>
  <c r="AR22" i="52"/>
  <c r="AU22" i="52" s="1"/>
  <c r="AK22" i="52"/>
  <c r="AN22" i="52" s="1"/>
  <c r="AE22" i="52"/>
  <c r="AH22" i="52" s="1"/>
  <c r="X22" i="52"/>
  <c r="AA22" i="52" s="1"/>
  <c r="R22" i="52"/>
  <c r="U22" i="52" s="1"/>
  <c r="FN21" i="52"/>
  <c r="FE21" i="52"/>
  <c r="EX21" i="52"/>
  <c r="ER21" i="52"/>
  <c r="EU21" i="52" s="1"/>
  <c r="EK21" i="52"/>
  <c r="EN21" i="52" s="1"/>
  <c r="EE21" i="52"/>
  <c r="EH21" i="52" s="1"/>
  <c r="DX21" i="52"/>
  <c r="EA21" i="52" s="1"/>
  <c r="DR21" i="52"/>
  <c r="DU21" i="52" s="1"/>
  <c r="DK21" i="52"/>
  <c r="DE21" i="52"/>
  <c r="DH21" i="52" s="1"/>
  <c r="CX21" i="52"/>
  <c r="DA21" i="52" s="1"/>
  <c r="CR21" i="52"/>
  <c r="CU21" i="52" s="1"/>
  <c r="CK21" i="52"/>
  <c r="CN21" i="52" s="1"/>
  <c r="CE21" i="52"/>
  <c r="CH21" i="52" s="1"/>
  <c r="BX21" i="52"/>
  <c r="CA21" i="52" s="1"/>
  <c r="BR21" i="52"/>
  <c r="BU21" i="52" s="1"/>
  <c r="BK21" i="52"/>
  <c r="BE21" i="52"/>
  <c r="BH21" i="52" s="1"/>
  <c r="AX21" i="52"/>
  <c r="AR21" i="52"/>
  <c r="AU21" i="52" s="1"/>
  <c r="AK21" i="52"/>
  <c r="AN21" i="52" s="1"/>
  <c r="AE21" i="52"/>
  <c r="AH21" i="52" s="1"/>
  <c r="X21" i="52"/>
  <c r="AA21" i="52" s="1"/>
  <c r="R21" i="52"/>
  <c r="U21" i="52" s="1"/>
  <c r="FD6" i="70"/>
  <c r="FN37" i="52"/>
  <c r="FE37" i="52"/>
  <c r="FH37" i="52" s="1"/>
  <c r="EX37" i="52"/>
  <c r="ER37" i="52"/>
  <c r="EU37" i="52" s="1"/>
  <c r="EK37" i="52"/>
  <c r="EN37" i="52" s="1"/>
  <c r="EE37" i="52"/>
  <c r="DX37" i="52"/>
  <c r="EA37" i="52" s="1"/>
  <c r="DR37" i="52"/>
  <c r="DU37" i="52" s="1"/>
  <c r="DK37" i="52"/>
  <c r="DN37" i="52" s="1"/>
  <c r="DE37" i="52"/>
  <c r="DH37" i="52" s="1"/>
  <c r="CX37" i="52"/>
  <c r="CR37" i="52"/>
  <c r="CU37" i="52" s="1"/>
  <c r="CK37" i="52"/>
  <c r="CN37" i="52" s="1"/>
  <c r="CE37" i="52"/>
  <c r="CH37" i="52" s="1"/>
  <c r="BX37" i="52"/>
  <c r="BR37" i="52"/>
  <c r="BK37" i="52"/>
  <c r="BE37" i="52"/>
  <c r="BH37" i="52" s="1"/>
  <c r="AX37" i="52"/>
  <c r="BA37" i="52" s="1"/>
  <c r="AR37" i="52"/>
  <c r="AU37" i="52" s="1"/>
  <c r="AK37" i="52"/>
  <c r="AN37" i="52" s="1"/>
  <c r="AE37" i="52"/>
  <c r="AH37" i="52" s="1"/>
  <c r="X37" i="52"/>
  <c r="AA37" i="52" s="1"/>
  <c r="R37" i="52"/>
  <c r="U37" i="52" s="1"/>
  <c r="HK53" i="75"/>
  <c r="HE53" i="75"/>
  <c r="HH53" i="75" s="1"/>
  <c r="GX53" i="75"/>
  <c r="HA53" i="75" s="1"/>
  <c r="GR53" i="75"/>
  <c r="GK53" i="75"/>
  <c r="GE53" i="75"/>
  <c r="GH53" i="75" s="1"/>
  <c r="FX53" i="75"/>
  <c r="GA53" i="75" s="1"/>
  <c r="FR53" i="75"/>
  <c r="FK53" i="75"/>
  <c r="FN53" i="75" s="1"/>
  <c r="FE53" i="75"/>
  <c r="FH53" i="75" s="1"/>
  <c r="EX53" i="75"/>
  <c r="FA53" i="75" s="1"/>
  <c r="ER53" i="75"/>
  <c r="EK53" i="75"/>
  <c r="EE53" i="75"/>
  <c r="EH53" i="75" s="1"/>
  <c r="DX53" i="75"/>
  <c r="EA53" i="75" s="1"/>
  <c r="DR53" i="75"/>
  <c r="DU53" i="75" s="1"/>
  <c r="DK53" i="75"/>
  <c r="DE53" i="75"/>
  <c r="DH53" i="75" s="1"/>
  <c r="CX53" i="75"/>
  <c r="DA53" i="75" s="1"/>
  <c r="CR53" i="75"/>
  <c r="CK53" i="75"/>
  <c r="CN53" i="75"/>
  <c r="CE53" i="75"/>
  <c r="CH53" i="75" s="1"/>
  <c r="BX53" i="75"/>
  <c r="CA53" i="75" s="1"/>
  <c r="BR53" i="75"/>
  <c r="BU53" i="75" s="1"/>
  <c r="BK53" i="75"/>
  <c r="BE53" i="75"/>
  <c r="AX53" i="75"/>
  <c r="BA53" i="75" s="1"/>
  <c r="AR53" i="75"/>
  <c r="AK53" i="75"/>
  <c r="AN53" i="75" s="1"/>
  <c r="AE53" i="75"/>
  <c r="AH53" i="75" s="1"/>
  <c r="X53" i="75"/>
  <c r="AA53" i="75" s="1"/>
  <c r="R53" i="75"/>
  <c r="HK51" i="75"/>
  <c r="HE51" i="75"/>
  <c r="GX51" i="75"/>
  <c r="HA51" i="75" s="1"/>
  <c r="GR51" i="75"/>
  <c r="GK51" i="75"/>
  <c r="GN51" i="75" s="1"/>
  <c r="GE51" i="75"/>
  <c r="GH51" i="75" s="1"/>
  <c r="FX51" i="75"/>
  <c r="GA51" i="75"/>
  <c r="FR51" i="75"/>
  <c r="FU51" i="75" s="1"/>
  <c r="FK51" i="75"/>
  <c r="FN51" i="75" s="1"/>
  <c r="FE51" i="75"/>
  <c r="FH51" i="75" s="1"/>
  <c r="EX51" i="75"/>
  <c r="FA51" i="75" s="1"/>
  <c r="ER51" i="75"/>
  <c r="EK51" i="75"/>
  <c r="EE51" i="75"/>
  <c r="EH51" i="75" s="1"/>
  <c r="DX51" i="75"/>
  <c r="DR51" i="75"/>
  <c r="DK51" i="75"/>
  <c r="DN51" i="75" s="1"/>
  <c r="DE51" i="75"/>
  <c r="DH51" i="75" s="1"/>
  <c r="CX51" i="75"/>
  <c r="CR51" i="75"/>
  <c r="CU51" i="75" s="1"/>
  <c r="CK51" i="75"/>
  <c r="CE51" i="75"/>
  <c r="CH51" i="75" s="1"/>
  <c r="BX51" i="75"/>
  <c r="BR51" i="75"/>
  <c r="BU51" i="75" s="1"/>
  <c r="BK51" i="75"/>
  <c r="BE51" i="75"/>
  <c r="BH51" i="75" s="1"/>
  <c r="AX51" i="75"/>
  <c r="AR51" i="75"/>
  <c r="AU51" i="75" s="1"/>
  <c r="AK51" i="75"/>
  <c r="AE51" i="75"/>
  <c r="AH51" i="75" s="1"/>
  <c r="X51" i="75"/>
  <c r="R51" i="75"/>
  <c r="U51" i="75" s="1"/>
  <c r="HK50" i="75"/>
  <c r="HO50" i="75" s="1"/>
  <c r="HE50" i="75"/>
  <c r="HH50" i="75" s="1"/>
  <c r="GX50" i="75"/>
  <c r="HA50" i="75" s="1"/>
  <c r="GR50" i="75"/>
  <c r="GU50" i="75" s="1"/>
  <c r="GK50" i="75"/>
  <c r="GN50" i="75" s="1"/>
  <c r="GE50" i="75"/>
  <c r="GH50" i="75" s="1"/>
  <c r="FX50" i="75"/>
  <c r="GA50" i="75" s="1"/>
  <c r="FR50" i="75"/>
  <c r="FU50" i="75" s="1"/>
  <c r="FK50" i="75"/>
  <c r="FE50" i="75"/>
  <c r="FH50" i="75" s="1"/>
  <c r="EX50" i="75"/>
  <c r="EK50" i="75"/>
  <c r="EN50" i="75" s="1"/>
  <c r="EE50" i="75"/>
  <c r="DX50" i="75"/>
  <c r="EA50" i="75" s="1"/>
  <c r="DR50" i="75"/>
  <c r="DU50" i="75" s="1"/>
  <c r="DK50" i="75"/>
  <c r="DE50" i="75"/>
  <c r="DH50" i="75" s="1"/>
  <c r="CX50" i="75"/>
  <c r="DA50" i="75" s="1"/>
  <c r="CR50" i="75"/>
  <c r="CU50" i="75" s="1"/>
  <c r="CK50" i="75"/>
  <c r="CN50" i="75" s="1"/>
  <c r="CE50" i="75"/>
  <c r="CH50" i="75" s="1"/>
  <c r="BX50" i="75"/>
  <c r="BR50" i="75"/>
  <c r="BK50" i="75"/>
  <c r="BE50" i="75"/>
  <c r="AX50" i="75"/>
  <c r="BA50" i="75" s="1"/>
  <c r="AR50" i="75"/>
  <c r="AU50" i="75" s="1"/>
  <c r="AK50" i="75"/>
  <c r="AN50" i="75" s="1"/>
  <c r="AE50" i="75"/>
  <c r="X50" i="75"/>
  <c r="R50" i="75"/>
  <c r="HK57" i="75"/>
  <c r="HE57" i="75"/>
  <c r="HH57" i="75" s="1"/>
  <c r="GX57" i="75"/>
  <c r="GR57" i="75"/>
  <c r="GU57" i="75" s="1"/>
  <c r="GK57" i="75"/>
  <c r="GN57" i="75" s="1"/>
  <c r="GE57" i="75"/>
  <c r="FX57" i="75"/>
  <c r="FR57" i="75"/>
  <c r="FK57" i="75"/>
  <c r="FE57" i="75"/>
  <c r="EX57" i="75"/>
  <c r="FA57" i="75" s="1"/>
  <c r="ER57" i="75"/>
  <c r="EU57" i="75" s="1"/>
  <c r="EK57" i="75"/>
  <c r="EN57" i="75" s="1"/>
  <c r="EE57" i="75"/>
  <c r="EH57" i="75" s="1"/>
  <c r="DX57" i="75"/>
  <c r="DR57" i="75"/>
  <c r="DU57" i="75" s="1"/>
  <c r="DK57" i="75"/>
  <c r="DN57" i="75" s="1"/>
  <c r="DE57" i="75"/>
  <c r="DH57" i="75" s="1"/>
  <c r="CX57" i="75"/>
  <c r="CR57" i="75"/>
  <c r="CU57" i="75" s="1"/>
  <c r="CK57" i="75"/>
  <c r="CN57" i="75" s="1"/>
  <c r="CE57" i="75"/>
  <c r="BX57" i="75"/>
  <c r="BR57" i="75"/>
  <c r="BU57" i="75" s="1"/>
  <c r="BK57" i="75"/>
  <c r="BN57" i="75" s="1"/>
  <c r="BE57" i="75"/>
  <c r="AX57" i="75"/>
  <c r="BA57" i="75" s="1"/>
  <c r="AR57" i="75"/>
  <c r="AU57" i="75" s="1"/>
  <c r="AK57" i="75"/>
  <c r="AN57" i="75" s="1"/>
  <c r="AE57" i="75"/>
  <c r="AH57" i="75" s="1"/>
  <c r="X57" i="75"/>
  <c r="AA57" i="75" s="1"/>
  <c r="R57" i="75"/>
  <c r="U57" i="75" s="1"/>
  <c r="HK39" i="75"/>
  <c r="HE39" i="75"/>
  <c r="HH39" i="75" s="1"/>
  <c r="GX39" i="75"/>
  <c r="GR39" i="75"/>
  <c r="GU39" i="75" s="1"/>
  <c r="GK39" i="75"/>
  <c r="GN39" i="75" s="1"/>
  <c r="GE39" i="75"/>
  <c r="GH39" i="75" s="1"/>
  <c r="FX39" i="75"/>
  <c r="GA39" i="75" s="1"/>
  <c r="FR39" i="75"/>
  <c r="FU39" i="75"/>
  <c r="FK39" i="75"/>
  <c r="FE39" i="75"/>
  <c r="EX39" i="75"/>
  <c r="FA39" i="75" s="1"/>
  <c r="ER39" i="75"/>
  <c r="EU39" i="75" s="1"/>
  <c r="EK39" i="75"/>
  <c r="EN39" i="75" s="1"/>
  <c r="EE39" i="75"/>
  <c r="DX39" i="75"/>
  <c r="EA39" i="75" s="1"/>
  <c r="DR39" i="75"/>
  <c r="DU39" i="75" s="1"/>
  <c r="DK39" i="75"/>
  <c r="DE39" i="75"/>
  <c r="CX39" i="75"/>
  <c r="CR39" i="75"/>
  <c r="CU39" i="75" s="1"/>
  <c r="CK39" i="75"/>
  <c r="CN39" i="75" s="1"/>
  <c r="CE39" i="75"/>
  <c r="CH39" i="75" s="1"/>
  <c r="BX39" i="75"/>
  <c r="BR39" i="75"/>
  <c r="BU39" i="75" s="1"/>
  <c r="BK39" i="75"/>
  <c r="BE39" i="75"/>
  <c r="BH39" i="75" s="1"/>
  <c r="AX39" i="75"/>
  <c r="AR39" i="75"/>
  <c r="AU39" i="75" s="1"/>
  <c r="AK39" i="75"/>
  <c r="AN39" i="75" s="1"/>
  <c r="AE39" i="75"/>
  <c r="X39" i="75"/>
  <c r="AA39" i="75" s="1"/>
  <c r="R39" i="75"/>
  <c r="U39" i="75" s="1"/>
  <c r="HK38" i="75"/>
  <c r="HE38" i="75"/>
  <c r="HH38" i="75" s="1"/>
  <c r="GX38" i="75"/>
  <c r="HA38" i="75" s="1"/>
  <c r="GR38" i="75"/>
  <c r="GU38" i="75" s="1"/>
  <c r="GK38" i="75"/>
  <c r="GN38" i="75" s="1"/>
  <c r="GE38" i="75"/>
  <c r="FX38" i="75"/>
  <c r="FR38" i="75"/>
  <c r="FU38" i="75" s="1"/>
  <c r="FK38" i="75"/>
  <c r="FE38" i="75"/>
  <c r="EX38" i="75"/>
  <c r="ER38" i="75"/>
  <c r="EU38" i="75" s="1"/>
  <c r="EK38" i="75"/>
  <c r="EN38" i="75" s="1"/>
  <c r="EE38" i="75"/>
  <c r="EH38" i="75" s="1"/>
  <c r="DX38" i="75"/>
  <c r="DR38" i="75"/>
  <c r="DU38" i="75" s="1"/>
  <c r="DK38" i="75"/>
  <c r="DN38" i="75" s="1"/>
  <c r="DE38" i="75"/>
  <c r="DH38" i="75" s="1"/>
  <c r="CX38" i="75"/>
  <c r="CR38" i="75"/>
  <c r="CU38" i="75" s="1"/>
  <c r="CK38" i="75"/>
  <c r="CN38" i="75" s="1"/>
  <c r="CE38" i="75"/>
  <c r="CH38" i="75"/>
  <c r="BX38" i="75"/>
  <c r="BR38" i="75"/>
  <c r="BU38" i="75" s="1"/>
  <c r="BK38" i="75"/>
  <c r="BE38" i="75"/>
  <c r="BH38" i="75" s="1"/>
  <c r="AX38" i="75"/>
  <c r="BA38" i="75" s="1"/>
  <c r="AR38" i="75"/>
  <c r="AU38" i="75" s="1"/>
  <c r="AK38" i="75"/>
  <c r="AN38" i="75" s="1"/>
  <c r="AE38" i="75"/>
  <c r="AH38" i="75" s="1"/>
  <c r="X38" i="75"/>
  <c r="AA38" i="75" s="1"/>
  <c r="R38" i="75"/>
  <c r="U38" i="75"/>
  <c r="HK44" i="75"/>
  <c r="HN44" i="75" s="1"/>
  <c r="HE44" i="75"/>
  <c r="GX44" i="75"/>
  <c r="HA44" i="75" s="1"/>
  <c r="GR44" i="75"/>
  <c r="GU44" i="75" s="1"/>
  <c r="GK44" i="75"/>
  <c r="GE44" i="75"/>
  <c r="GH44" i="75" s="1"/>
  <c r="FX44" i="75"/>
  <c r="FR44" i="75"/>
  <c r="FU44" i="75" s="1"/>
  <c r="FK44" i="75"/>
  <c r="FE44" i="75"/>
  <c r="FH44" i="75" s="1"/>
  <c r="EX44" i="75"/>
  <c r="FB44" i="75" s="1"/>
  <c r="ER44" i="75"/>
  <c r="EU44" i="75" s="1"/>
  <c r="EK44" i="75"/>
  <c r="EE44" i="75"/>
  <c r="EH44" i="75" s="1"/>
  <c r="DX44" i="75"/>
  <c r="EA44" i="75" s="1"/>
  <c r="DR44" i="75"/>
  <c r="DU44" i="75" s="1"/>
  <c r="DK44" i="75"/>
  <c r="DE44" i="75"/>
  <c r="DH44" i="75" s="1"/>
  <c r="CX44" i="75"/>
  <c r="DA44" i="75" s="1"/>
  <c r="CR44" i="75"/>
  <c r="CU44" i="75" s="1"/>
  <c r="CK44" i="75"/>
  <c r="CE44" i="75"/>
  <c r="CH44" i="75" s="1"/>
  <c r="BX44" i="75"/>
  <c r="BR44" i="75"/>
  <c r="BU44" i="75" s="1"/>
  <c r="BK44" i="75"/>
  <c r="BN44" i="75" s="1"/>
  <c r="BE44" i="75"/>
  <c r="BH44" i="75" s="1"/>
  <c r="AX44" i="75"/>
  <c r="AR44" i="75"/>
  <c r="AU44" i="75" s="1"/>
  <c r="AK44" i="75"/>
  <c r="AE44" i="75"/>
  <c r="AH44" i="75" s="1"/>
  <c r="X44" i="75"/>
  <c r="R44" i="75"/>
  <c r="U44" i="75" s="1"/>
  <c r="HK43" i="75"/>
  <c r="HN43" i="75" s="1"/>
  <c r="HE43" i="75"/>
  <c r="GX43" i="75"/>
  <c r="GR43" i="75"/>
  <c r="GU43" i="75" s="1"/>
  <c r="GK43" i="75"/>
  <c r="GN43" i="75" s="1"/>
  <c r="GE43" i="75"/>
  <c r="GH43" i="75" s="1"/>
  <c r="FX43" i="75"/>
  <c r="FR43" i="75"/>
  <c r="FU43" i="75" s="1"/>
  <c r="FK43" i="75"/>
  <c r="FN43" i="75" s="1"/>
  <c r="FE43" i="75"/>
  <c r="FH43" i="75" s="1"/>
  <c r="EX43" i="75"/>
  <c r="ER43" i="75"/>
  <c r="EU43" i="75" s="1"/>
  <c r="EK43" i="75"/>
  <c r="EE43" i="75"/>
  <c r="EH43" i="75" s="1"/>
  <c r="DX43" i="75"/>
  <c r="EA43" i="75"/>
  <c r="DR43" i="75"/>
  <c r="DU43" i="75" s="1"/>
  <c r="DK43" i="75"/>
  <c r="DE43" i="75"/>
  <c r="CX43" i="75"/>
  <c r="CR43" i="75"/>
  <c r="CK43" i="75"/>
  <c r="CN43" i="75" s="1"/>
  <c r="CE43" i="75"/>
  <c r="CH43" i="75" s="1"/>
  <c r="BX43" i="75"/>
  <c r="CA43" i="75" s="1"/>
  <c r="BR43" i="75"/>
  <c r="BU43" i="75" s="1"/>
  <c r="BK43" i="75"/>
  <c r="BN43" i="75" s="1"/>
  <c r="BE43" i="75"/>
  <c r="BH43" i="75" s="1"/>
  <c r="AX43" i="75"/>
  <c r="BA43" i="75" s="1"/>
  <c r="AR43" i="75"/>
  <c r="AK43" i="75"/>
  <c r="AN43" i="75" s="1"/>
  <c r="AE43" i="75"/>
  <c r="AH43" i="75" s="1"/>
  <c r="X43" i="75"/>
  <c r="AA43" i="75" s="1"/>
  <c r="R43" i="75"/>
  <c r="U43" i="75" s="1"/>
  <c r="HK42" i="75"/>
  <c r="HN42" i="75" s="1"/>
  <c r="HE42" i="75"/>
  <c r="GX42" i="75"/>
  <c r="HA42" i="75" s="1"/>
  <c r="GR42" i="75"/>
  <c r="GU42" i="75" s="1"/>
  <c r="GK42" i="75"/>
  <c r="GN42" i="75" s="1"/>
  <c r="GE42" i="75"/>
  <c r="GH42" i="75" s="1"/>
  <c r="FX42" i="75"/>
  <c r="FR42" i="75"/>
  <c r="FU42" i="75" s="1"/>
  <c r="FK42" i="75"/>
  <c r="FN42" i="75" s="1"/>
  <c r="FE42" i="75"/>
  <c r="FH42" i="75"/>
  <c r="EX42" i="75"/>
  <c r="FA42" i="75" s="1"/>
  <c r="ER42" i="75"/>
  <c r="EU42" i="75" s="1"/>
  <c r="EK42" i="75"/>
  <c r="EN42" i="75" s="1"/>
  <c r="EE42" i="75"/>
  <c r="EH42" i="75" s="1"/>
  <c r="DX42" i="75"/>
  <c r="DR42" i="75"/>
  <c r="DU42" i="75" s="1"/>
  <c r="DK42" i="75"/>
  <c r="DE42" i="75"/>
  <c r="DH42" i="75" s="1"/>
  <c r="CX42" i="75"/>
  <c r="DA42" i="75" s="1"/>
  <c r="CR42" i="75"/>
  <c r="CK42" i="75"/>
  <c r="CN42" i="75" s="1"/>
  <c r="CE42" i="75"/>
  <c r="BX42" i="75"/>
  <c r="CA42" i="75" s="1"/>
  <c r="BR42" i="75"/>
  <c r="BU42" i="75" s="1"/>
  <c r="BK42" i="75"/>
  <c r="BN42" i="75" s="1"/>
  <c r="BE42" i="75"/>
  <c r="AX42" i="75"/>
  <c r="BA42" i="75" s="1"/>
  <c r="AR42" i="75"/>
  <c r="AK42" i="75"/>
  <c r="AN42" i="75" s="1"/>
  <c r="AE42" i="75"/>
  <c r="AH42" i="75" s="1"/>
  <c r="X42" i="75"/>
  <c r="AA42" i="75" s="1"/>
  <c r="R42" i="75"/>
  <c r="U42" i="75" s="1"/>
  <c r="HK17" i="75"/>
  <c r="HN17" i="75" s="1"/>
  <c r="HE17" i="75"/>
  <c r="GX17" i="75"/>
  <c r="GR17" i="75"/>
  <c r="GU17" i="75" s="1"/>
  <c r="GK17" i="75"/>
  <c r="GN17" i="75" s="1"/>
  <c r="GE17" i="75"/>
  <c r="GH17" i="75" s="1"/>
  <c r="FX17" i="75"/>
  <c r="GA17" i="75" s="1"/>
  <c r="FR17" i="75"/>
  <c r="FK17" i="75"/>
  <c r="FN17" i="75" s="1"/>
  <c r="FE17" i="75"/>
  <c r="EX17" i="75"/>
  <c r="ER17" i="75"/>
  <c r="EK17" i="75"/>
  <c r="EE17" i="75"/>
  <c r="DX17" i="75"/>
  <c r="DR17" i="75"/>
  <c r="DU17" i="75" s="1"/>
  <c r="DK17" i="75"/>
  <c r="DN17" i="75" s="1"/>
  <c r="DE17" i="75"/>
  <c r="DH17" i="75" s="1"/>
  <c r="CX17" i="75"/>
  <c r="CR17" i="75"/>
  <c r="CU17" i="75" s="1"/>
  <c r="CK17" i="75"/>
  <c r="CE17" i="75"/>
  <c r="BX17" i="75"/>
  <c r="BR17" i="75"/>
  <c r="BK17" i="75"/>
  <c r="BN17" i="75" s="1"/>
  <c r="BE17" i="75"/>
  <c r="BH17" i="75" s="1"/>
  <c r="AX17" i="75"/>
  <c r="AR17" i="75"/>
  <c r="AU17" i="75" s="1"/>
  <c r="AK17" i="75"/>
  <c r="AE17" i="75"/>
  <c r="AH17" i="75" s="1"/>
  <c r="X17" i="75"/>
  <c r="R17" i="75"/>
  <c r="HK23" i="75"/>
  <c r="HN23" i="75" s="1"/>
  <c r="HE23" i="75"/>
  <c r="HH23" i="75" s="1"/>
  <c r="GX23" i="75"/>
  <c r="GR23" i="75"/>
  <c r="GU23" i="75" s="1"/>
  <c r="GK23" i="75"/>
  <c r="GE23" i="75"/>
  <c r="GH23" i="75" s="1"/>
  <c r="FX23" i="75"/>
  <c r="GA23" i="75" s="1"/>
  <c r="FR23" i="75"/>
  <c r="FU23" i="75" s="1"/>
  <c r="FK23" i="75"/>
  <c r="FE23" i="75"/>
  <c r="FH23" i="75" s="1"/>
  <c r="EX23" i="75"/>
  <c r="FA23" i="75" s="1"/>
  <c r="ER23" i="75"/>
  <c r="EU23" i="75" s="1"/>
  <c r="EK23" i="75"/>
  <c r="EN23" i="75" s="1"/>
  <c r="EE23" i="75"/>
  <c r="DX23" i="75"/>
  <c r="DK23" i="75"/>
  <c r="CX23" i="75"/>
  <c r="CK23" i="75"/>
  <c r="CN23" i="75" s="1"/>
  <c r="CE23" i="75"/>
  <c r="BX23" i="75"/>
  <c r="BR23" i="75"/>
  <c r="BU23" i="75" s="1"/>
  <c r="BK23" i="75"/>
  <c r="BN23" i="75" s="1"/>
  <c r="BE23" i="75"/>
  <c r="AX23" i="75"/>
  <c r="BA23" i="75" s="1"/>
  <c r="AR23" i="75"/>
  <c r="AK23" i="75"/>
  <c r="AN23" i="75" s="1"/>
  <c r="AE23" i="75"/>
  <c r="X23" i="75"/>
  <c r="R23" i="75"/>
  <c r="U23" i="75" s="1"/>
  <c r="HK22" i="75"/>
  <c r="HN22" i="75" s="1"/>
  <c r="HE22" i="75"/>
  <c r="GX22" i="75"/>
  <c r="HA22" i="75" s="1"/>
  <c r="GR22" i="75"/>
  <c r="GK22" i="75"/>
  <c r="GE22" i="75"/>
  <c r="FX22" i="75"/>
  <c r="FR22" i="75"/>
  <c r="FU22" i="75" s="1"/>
  <c r="FK22" i="75"/>
  <c r="FN22" i="75" s="1"/>
  <c r="FE22" i="75"/>
  <c r="FH22" i="75" s="1"/>
  <c r="EX22" i="75"/>
  <c r="FA22" i="75" s="1"/>
  <c r="ER22" i="75"/>
  <c r="EU22" i="75" s="1"/>
  <c r="EK22" i="75"/>
  <c r="EN22" i="75" s="1"/>
  <c r="EE22" i="75"/>
  <c r="DX22" i="75"/>
  <c r="EA22" i="75" s="1"/>
  <c r="DR22" i="75"/>
  <c r="DU22" i="75" s="1"/>
  <c r="DK22" i="75"/>
  <c r="DN22" i="75" s="1"/>
  <c r="DE22" i="75"/>
  <c r="CX22" i="75"/>
  <c r="DA22" i="75" s="1"/>
  <c r="CR22" i="75"/>
  <c r="CU22" i="75" s="1"/>
  <c r="CK22" i="75"/>
  <c r="CN22" i="75" s="1"/>
  <c r="CE22" i="75"/>
  <c r="BX22" i="75"/>
  <c r="CA22" i="75" s="1"/>
  <c r="BR22" i="75"/>
  <c r="BU22" i="75" s="1"/>
  <c r="BK22" i="75"/>
  <c r="BN22" i="75" s="1"/>
  <c r="BE22" i="75"/>
  <c r="AX22" i="75"/>
  <c r="BA22" i="75" s="1"/>
  <c r="AR22" i="75"/>
  <c r="AU22" i="75" s="1"/>
  <c r="AK22" i="75"/>
  <c r="AN22" i="75" s="1"/>
  <c r="AE22" i="75"/>
  <c r="AH22" i="75" s="1"/>
  <c r="X22" i="75"/>
  <c r="AA22" i="75" s="1"/>
  <c r="R22" i="75"/>
  <c r="U22" i="75" s="1"/>
  <c r="HK21" i="75"/>
  <c r="HN21" i="75" s="1"/>
  <c r="HE21" i="75"/>
  <c r="GX21" i="75"/>
  <c r="GR21" i="75"/>
  <c r="GK21" i="75"/>
  <c r="GN21" i="75" s="1"/>
  <c r="GE21" i="75"/>
  <c r="FX21" i="75"/>
  <c r="FR21" i="75"/>
  <c r="FU21" i="75" s="1"/>
  <c r="FK21" i="75"/>
  <c r="FE21" i="75"/>
  <c r="EX21" i="75"/>
  <c r="ER21" i="75"/>
  <c r="EU21" i="75" s="1"/>
  <c r="EK21" i="75"/>
  <c r="EN21" i="75" s="1"/>
  <c r="EE21" i="75"/>
  <c r="EH21" i="75" s="1"/>
  <c r="DX21" i="75"/>
  <c r="EA21" i="75" s="1"/>
  <c r="DR21" i="75"/>
  <c r="DU21" i="75" s="1"/>
  <c r="DK21" i="75"/>
  <c r="DN21" i="75" s="1"/>
  <c r="DE21" i="75"/>
  <c r="DH21" i="75" s="1"/>
  <c r="CX21" i="75"/>
  <c r="CR21" i="75"/>
  <c r="CU21" i="75" s="1"/>
  <c r="HK19" i="75"/>
  <c r="HN19" i="75" s="1"/>
  <c r="HE19" i="75"/>
  <c r="GX19" i="75"/>
  <c r="HA19" i="75" s="1"/>
  <c r="GR19" i="75"/>
  <c r="GU19" i="75" s="1"/>
  <c r="GK19" i="75"/>
  <c r="GE19" i="75"/>
  <c r="FX19" i="75"/>
  <c r="GA19" i="75" s="1"/>
  <c r="FR19" i="75"/>
  <c r="FU19" i="75" s="1"/>
  <c r="FK19" i="75"/>
  <c r="FE19" i="75"/>
  <c r="FH19" i="75" s="1"/>
  <c r="EX19" i="75"/>
  <c r="FA19" i="75" s="1"/>
  <c r="ER19" i="75"/>
  <c r="EU19" i="75" s="1"/>
  <c r="EK19" i="75"/>
  <c r="EN19" i="75" s="1"/>
  <c r="EE19" i="75"/>
  <c r="EH19" i="75" s="1"/>
  <c r="DX19" i="75"/>
  <c r="EA19" i="75" s="1"/>
  <c r="DR19" i="75"/>
  <c r="DK19" i="75"/>
  <c r="DE19" i="75"/>
  <c r="CX19" i="75"/>
  <c r="DA19" i="75" s="1"/>
  <c r="CR19" i="75"/>
  <c r="CK19" i="75"/>
  <c r="CE19" i="75"/>
  <c r="BX19" i="75"/>
  <c r="BR19" i="75"/>
  <c r="BK19" i="75"/>
  <c r="BE19" i="75"/>
  <c r="AX19" i="75"/>
  <c r="AR19" i="75"/>
  <c r="AK19" i="75"/>
  <c r="AE19" i="75"/>
  <c r="X19" i="75"/>
  <c r="AA19" i="75" s="1"/>
  <c r="R19" i="75"/>
  <c r="U19" i="75" s="1"/>
  <c r="HK14" i="75"/>
  <c r="HE14" i="75"/>
  <c r="HH14" i="75" s="1"/>
  <c r="GX14" i="75"/>
  <c r="HA14" i="75" s="1"/>
  <c r="GR14" i="75"/>
  <c r="GK14" i="75"/>
  <c r="GN14" i="75" s="1"/>
  <c r="GE14" i="75"/>
  <c r="GH14" i="75" s="1"/>
  <c r="FX14" i="75"/>
  <c r="GA14" i="75" s="1"/>
  <c r="FR14" i="75"/>
  <c r="FK14" i="75"/>
  <c r="FN14" i="75" s="1"/>
  <c r="FE14" i="75"/>
  <c r="FH14" i="75" s="1"/>
  <c r="EX14" i="75"/>
  <c r="ER14" i="75"/>
  <c r="EU14" i="75" s="1"/>
  <c r="EK14" i="75"/>
  <c r="EE14" i="75"/>
  <c r="EH14" i="75" s="1"/>
  <c r="DX14" i="75"/>
  <c r="DR14" i="75"/>
  <c r="DK14" i="75"/>
  <c r="DE14" i="75"/>
  <c r="DH14" i="75" s="1"/>
  <c r="CX14" i="75"/>
  <c r="CR14" i="75"/>
  <c r="CU14" i="75" s="1"/>
  <c r="CK14" i="75"/>
  <c r="CE14" i="75"/>
  <c r="CH14" i="75"/>
  <c r="BX14" i="75"/>
  <c r="CA14" i="75" s="1"/>
  <c r="BR14" i="75"/>
  <c r="BU14" i="75"/>
  <c r="BK14" i="75"/>
  <c r="BN14" i="75" s="1"/>
  <c r="BE14" i="75"/>
  <c r="BH14" i="75" s="1"/>
  <c r="AX14" i="75"/>
  <c r="AR14" i="75"/>
  <c r="AK14" i="75"/>
  <c r="AN14" i="75" s="1"/>
  <c r="AE14" i="75"/>
  <c r="X14" i="75"/>
  <c r="R14" i="75"/>
  <c r="HK8" i="75"/>
  <c r="HN8" i="75" s="1"/>
  <c r="HE8" i="75"/>
  <c r="GX8" i="75"/>
  <c r="HA8" i="75" s="1"/>
  <c r="GR8" i="75"/>
  <c r="GK8" i="75"/>
  <c r="GN8" i="75" s="1"/>
  <c r="GE8" i="75"/>
  <c r="FX8" i="75"/>
  <c r="FR8" i="75"/>
  <c r="FK8" i="75"/>
  <c r="FE8" i="75"/>
  <c r="EX8" i="75"/>
  <c r="FA8" i="75" s="1"/>
  <c r="ER8" i="75"/>
  <c r="EU8" i="75" s="1"/>
  <c r="EK8" i="75"/>
  <c r="EN8" i="75" s="1"/>
  <c r="EE8" i="75"/>
  <c r="DX8" i="75"/>
  <c r="EA8" i="75"/>
  <c r="DR8" i="75"/>
  <c r="DU8" i="75" s="1"/>
  <c r="DK8" i="75"/>
  <c r="DO8" i="75" s="1"/>
  <c r="DE8" i="75"/>
  <c r="DH8" i="75" s="1"/>
  <c r="CX8" i="75"/>
  <c r="DA8" i="75" s="1"/>
  <c r="CR8" i="75"/>
  <c r="CU8" i="75" s="1"/>
  <c r="CK8" i="75"/>
  <c r="CN8" i="75" s="1"/>
  <c r="CE8" i="75"/>
  <c r="BX8" i="75"/>
  <c r="CA8" i="75" s="1"/>
  <c r="BR8" i="75"/>
  <c r="BK8" i="75"/>
  <c r="BN8" i="75" s="1"/>
  <c r="BE8" i="75"/>
  <c r="BH8" i="75" s="1"/>
  <c r="AX8" i="75"/>
  <c r="AR8" i="75"/>
  <c r="AU8" i="75" s="1"/>
  <c r="AK8" i="75"/>
  <c r="AN8" i="75" s="1"/>
  <c r="AE8" i="75"/>
  <c r="AH8" i="75" s="1"/>
  <c r="X8" i="75"/>
  <c r="AA8" i="75" s="1"/>
  <c r="R8" i="75"/>
  <c r="HK7" i="75"/>
  <c r="HN7" i="75" s="1"/>
  <c r="HE7" i="75"/>
  <c r="GX7" i="75"/>
  <c r="HA7" i="75" s="1"/>
  <c r="GR7" i="75"/>
  <c r="GU7" i="75" s="1"/>
  <c r="GK7" i="75"/>
  <c r="GN7" i="75" s="1"/>
  <c r="GE7" i="75"/>
  <c r="FX7" i="75"/>
  <c r="GA7" i="75" s="1"/>
  <c r="FR7" i="75"/>
  <c r="FK7" i="75"/>
  <c r="FN7" i="75" s="1"/>
  <c r="FE7" i="75"/>
  <c r="EX7" i="75"/>
  <c r="FA7" i="75" s="1"/>
  <c r="ER7" i="75"/>
  <c r="EU7" i="75" s="1"/>
  <c r="EK7" i="75"/>
  <c r="EN7" i="75" s="1"/>
  <c r="EE7" i="75"/>
  <c r="EH7" i="75" s="1"/>
  <c r="DX7" i="75"/>
  <c r="EA7" i="75" s="1"/>
  <c r="DR7" i="75"/>
  <c r="DU7" i="75"/>
  <c r="DK7" i="75"/>
  <c r="DE7" i="75"/>
  <c r="CX7" i="75"/>
  <c r="CR7" i="75"/>
  <c r="CK7" i="75"/>
  <c r="CN7" i="75" s="1"/>
  <c r="CE7" i="75"/>
  <c r="CH7" i="75" s="1"/>
  <c r="BX7" i="75"/>
  <c r="CA7" i="75" s="1"/>
  <c r="BR7" i="75"/>
  <c r="BK7" i="75"/>
  <c r="BN7" i="75" s="1"/>
  <c r="BE7" i="75"/>
  <c r="BH7" i="75" s="1"/>
  <c r="AX7" i="75"/>
  <c r="BA7" i="75" s="1"/>
  <c r="AR7" i="75"/>
  <c r="AU7" i="75" s="1"/>
  <c r="AK7" i="75"/>
  <c r="AN7" i="75" s="1"/>
  <c r="AE7" i="75"/>
  <c r="X7" i="75"/>
  <c r="AA7" i="75" s="1"/>
  <c r="R7" i="75"/>
  <c r="HK6" i="75"/>
  <c r="HN6" i="75" s="1"/>
  <c r="HE6" i="75"/>
  <c r="HH6" i="75" s="1"/>
  <c r="GX6" i="75"/>
  <c r="HA6" i="75" s="1"/>
  <c r="GR6" i="75"/>
  <c r="GK6" i="75"/>
  <c r="GN6" i="75" s="1"/>
  <c r="GE6" i="75"/>
  <c r="GH6" i="75" s="1"/>
  <c r="FX6" i="75"/>
  <c r="FR6" i="75"/>
  <c r="FK6" i="75"/>
  <c r="FE6" i="75"/>
  <c r="EX6" i="75"/>
  <c r="ER6" i="75"/>
  <c r="EU6" i="75" s="1"/>
  <c r="EK6" i="75"/>
  <c r="EN6" i="75" s="1"/>
  <c r="EE6" i="75"/>
  <c r="EH6" i="75"/>
  <c r="DX6" i="75"/>
  <c r="EA6" i="75" s="1"/>
  <c r="DR6" i="75"/>
  <c r="DU6" i="75" s="1"/>
  <c r="DK6" i="75"/>
  <c r="DN6" i="75" s="1"/>
  <c r="DE6" i="75"/>
  <c r="CX6" i="75"/>
  <c r="DA6" i="75" s="1"/>
  <c r="CR6" i="75"/>
  <c r="CK6" i="75"/>
  <c r="CN6" i="75" s="1"/>
  <c r="CE6" i="75"/>
  <c r="CH6" i="75" s="1"/>
  <c r="BX6" i="75"/>
  <c r="BR6" i="75"/>
  <c r="BU6" i="75" s="1"/>
  <c r="BK6" i="75"/>
  <c r="BE6" i="75"/>
  <c r="AX6" i="75"/>
  <c r="BA6" i="75" s="1"/>
  <c r="AR6" i="75"/>
  <c r="AU6" i="75" s="1"/>
  <c r="AK6" i="75"/>
  <c r="AN6" i="75" s="1"/>
  <c r="AE6" i="75"/>
  <c r="X6" i="75"/>
  <c r="R6" i="75"/>
  <c r="HK5" i="75"/>
  <c r="HN5" i="75" s="1"/>
  <c r="HE5" i="75"/>
  <c r="HH5" i="75" s="1"/>
  <c r="GX5" i="75"/>
  <c r="GR5" i="75"/>
  <c r="GK5" i="75"/>
  <c r="GN5" i="75" s="1"/>
  <c r="GE5" i="75"/>
  <c r="FX5" i="75"/>
  <c r="FR5" i="75"/>
  <c r="FK5" i="75"/>
  <c r="FN5" i="75" s="1"/>
  <c r="FE5" i="75"/>
  <c r="EX5" i="75"/>
  <c r="ER5" i="75"/>
  <c r="EU5" i="75" s="1"/>
  <c r="EK5" i="75"/>
  <c r="EE5" i="75"/>
  <c r="EH5" i="75" s="1"/>
  <c r="DX5" i="75"/>
  <c r="DR5" i="75"/>
  <c r="DU5" i="75" s="1"/>
  <c r="DK5" i="75"/>
  <c r="DN5" i="75" s="1"/>
  <c r="DE5" i="75"/>
  <c r="CX5" i="75"/>
  <c r="CR5" i="75"/>
  <c r="CU5" i="75" s="1"/>
  <c r="CK5" i="75"/>
  <c r="CN5" i="75" s="1"/>
  <c r="CE5" i="75"/>
  <c r="CH5" i="75" s="1"/>
  <c r="BX5" i="75"/>
  <c r="BR5" i="75"/>
  <c r="BU5" i="75" s="1"/>
  <c r="BK5" i="75"/>
  <c r="BE5" i="75"/>
  <c r="BO5" i="75" s="1"/>
  <c r="AX5" i="75"/>
  <c r="AR5" i="75"/>
  <c r="AU5" i="75" s="1"/>
  <c r="AK5" i="75"/>
  <c r="AN5" i="75" s="1"/>
  <c r="AE5" i="75"/>
  <c r="AH5" i="75" s="1"/>
  <c r="X5" i="75"/>
  <c r="AA5" i="75" s="1"/>
  <c r="R5" i="75"/>
  <c r="U5" i="75" s="1"/>
  <c r="GX15" i="68"/>
  <c r="GR15" i="68"/>
  <c r="GU15" i="68" s="1"/>
  <c r="GK15" i="68"/>
  <c r="GN15" i="68" s="1"/>
  <c r="GE15" i="68"/>
  <c r="GH15" i="68" s="1"/>
  <c r="FX15" i="68"/>
  <c r="FR15" i="68"/>
  <c r="FU15" i="68" s="1"/>
  <c r="FK15" i="68"/>
  <c r="FN15" i="68" s="1"/>
  <c r="FE15" i="68"/>
  <c r="FH15" i="68" s="1"/>
  <c r="EX15" i="68"/>
  <c r="FA15" i="68" s="1"/>
  <c r="ER15" i="68"/>
  <c r="EU15" i="68" s="1"/>
  <c r="EK15" i="68"/>
  <c r="EN15" i="68" s="1"/>
  <c r="EE15" i="68"/>
  <c r="EH15" i="68" s="1"/>
  <c r="DX15" i="68"/>
  <c r="EA15" i="68" s="1"/>
  <c r="DR15" i="68"/>
  <c r="DU15" i="68" s="1"/>
  <c r="DK15" i="68"/>
  <c r="DN15" i="68" s="1"/>
  <c r="DE15" i="68"/>
  <c r="DH15" i="68" s="1"/>
  <c r="CX15" i="68"/>
  <c r="CR15" i="68"/>
  <c r="CU15" i="68" s="1"/>
  <c r="CK15" i="68"/>
  <c r="CN15" i="68" s="1"/>
  <c r="CE15" i="68"/>
  <c r="CH15" i="68" s="1"/>
  <c r="BX15" i="68"/>
  <c r="CA15" i="68" s="1"/>
  <c r="BR15" i="68"/>
  <c r="BU15" i="68" s="1"/>
  <c r="BK15" i="68"/>
  <c r="BN15" i="68" s="1"/>
  <c r="BE15" i="68"/>
  <c r="BH15" i="68" s="1"/>
  <c r="AX15" i="68"/>
  <c r="BA15" i="68" s="1"/>
  <c r="AR15" i="68"/>
  <c r="AU15" i="68" s="1"/>
  <c r="AK15" i="68"/>
  <c r="AN15" i="68" s="1"/>
  <c r="AE15" i="68"/>
  <c r="AH15" i="68" s="1"/>
  <c r="X15" i="68"/>
  <c r="AA15" i="68" s="1"/>
  <c r="R15" i="68"/>
  <c r="GX14" i="68"/>
  <c r="HA14" i="68" s="1"/>
  <c r="GR14" i="68"/>
  <c r="GU14" i="68" s="1"/>
  <c r="GK14" i="68"/>
  <c r="GN14" i="68" s="1"/>
  <c r="GE14" i="68"/>
  <c r="GH14" i="68" s="1"/>
  <c r="FX14" i="68"/>
  <c r="GA14" i="68" s="1"/>
  <c r="FR14" i="68"/>
  <c r="FU14" i="68" s="1"/>
  <c r="FK14" i="68"/>
  <c r="FN14" i="68" s="1"/>
  <c r="FE14" i="68"/>
  <c r="FH14" i="68" s="1"/>
  <c r="EX14" i="68"/>
  <c r="FA14" i="68" s="1"/>
  <c r="ER14" i="68"/>
  <c r="EU14" i="68" s="1"/>
  <c r="EK14" i="68"/>
  <c r="EN14" i="68" s="1"/>
  <c r="EE14" i="68"/>
  <c r="EH14" i="68" s="1"/>
  <c r="DX14" i="68"/>
  <c r="DR14" i="68"/>
  <c r="DU14" i="68" s="1"/>
  <c r="DK14" i="68"/>
  <c r="DE14" i="68"/>
  <c r="CX14" i="68"/>
  <c r="DA14" i="68" s="1"/>
  <c r="CR14" i="68"/>
  <c r="CU14" i="68" s="1"/>
  <c r="CK14" i="68"/>
  <c r="CE14" i="68"/>
  <c r="CH14" i="68" s="1"/>
  <c r="BX14" i="68"/>
  <c r="CA14" i="68" s="1"/>
  <c r="BR14" i="68"/>
  <c r="BU14" i="68" s="1"/>
  <c r="BK14" i="68"/>
  <c r="BN14" i="68" s="1"/>
  <c r="BE14" i="68"/>
  <c r="BH14" i="68" s="1"/>
  <c r="AX14" i="68"/>
  <c r="BA14" i="68" s="1"/>
  <c r="AR14" i="68"/>
  <c r="AU14" i="68" s="1"/>
  <c r="AK14" i="68"/>
  <c r="AN14" i="68" s="1"/>
  <c r="AE14" i="68"/>
  <c r="AH14" i="68" s="1"/>
  <c r="X14" i="68"/>
  <c r="AA14" i="68" s="1"/>
  <c r="R14" i="68"/>
  <c r="U14" i="68" s="1"/>
  <c r="HX15" i="72"/>
  <c r="IA15" i="72"/>
  <c r="HR15" i="72"/>
  <c r="HU15" i="72"/>
  <c r="HN15" i="72"/>
  <c r="HE15" i="72"/>
  <c r="GX15" i="72"/>
  <c r="GR15" i="72"/>
  <c r="GU15" i="72" s="1"/>
  <c r="GK15" i="72"/>
  <c r="GE15" i="72"/>
  <c r="FX15" i="72"/>
  <c r="FR15" i="72"/>
  <c r="FU15" i="72" s="1"/>
  <c r="FK15" i="72"/>
  <c r="FN15" i="72" s="1"/>
  <c r="FE15" i="72"/>
  <c r="FH15" i="72"/>
  <c r="EX15" i="72"/>
  <c r="FA15" i="72"/>
  <c r="ER15" i="72"/>
  <c r="EU15" i="72"/>
  <c r="EK15" i="72"/>
  <c r="EE15" i="72"/>
  <c r="EH15" i="72" s="1"/>
  <c r="DX15" i="72"/>
  <c r="EA15" i="72" s="1"/>
  <c r="DR15" i="72"/>
  <c r="DK15" i="72"/>
  <c r="DE15" i="72"/>
  <c r="DH15" i="72" s="1"/>
  <c r="CX15" i="72"/>
  <c r="CR15" i="72"/>
  <c r="CU15" i="72" s="1"/>
  <c r="CK15" i="72"/>
  <c r="CN15" i="72" s="1"/>
  <c r="CE15" i="72"/>
  <c r="BX15" i="72"/>
  <c r="BR15" i="72"/>
  <c r="BK15" i="72"/>
  <c r="BN15" i="72" s="1"/>
  <c r="BE15" i="72"/>
  <c r="AX15" i="72"/>
  <c r="AR15" i="72"/>
  <c r="AU15" i="72" s="1"/>
  <c r="AK15" i="72"/>
  <c r="AE15" i="72"/>
  <c r="AH15" i="72" s="1"/>
  <c r="X15" i="72"/>
  <c r="R15" i="72"/>
  <c r="U15" i="72" s="1"/>
  <c r="HX14" i="72"/>
  <c r="HR14" i="72"/>
  <c r="HU14" i="72" s="1"/>
  <c r="HN14" i="72"/>
  <c r="HE14" i="72"/>
  <c r="GX14" i="72"/>
  <c r="HA14" i="72" s="1"/>
  <c r="GR14" i="72"/>
  <c r="GU14" i="72" s="1"/>
  <c r="GK14" i="72"/>
  <c r="GN14" i="72" s="1"/>
  <c r="GE14" i="72"/>
  <c r="FX14" i="72"/>
  <c r="GA14" i="72"/>
  <c r="FR14" i="72"/>
  <c r="FK14" i="72"/>
  <c r="FE14" i="72"/>
  <c r="FH14" i="72"/>
  <c r="EX14" i="72"/>
  <c r="FA14" i="72"/>
  <c r="ER14" i="72"/>
  <c r="EK14" i="72"/>
  <c r="EN14" i="72" s="1"/>
  <c r="EE14" i="72"/>
  <c r="DX14" i="72"/>
  <c r="EA14" i="72"/>
  <c r="DR14" i="72"/>
  <c r="DU14" i="72" s="1"/>
  <c r="DK14" i="72"/>
  <c r="DE14" i="72"/>
  <c r="DH14" i="72" s="1"/>
  <c r="CX14" i="72"/>
  <c r="CR14" i="72"/>
  <c r="CK14" i="72"/>
  <c r="CE14" i="72"/>
  <c r="CH14" i="72"/>
  <c r="BX14" i="72"/>
  <c r="CA14" i="72"/>
  <c r="BR14" i="72"/>
  <c r="BU14" i="72"/>
  <c r="BK14" i="72"/>
  <c r="BN14" i="72"/>
  <c r="BE14" i="72"/>
  <c r="BH14" i="72"/>
  <c r="AX14" i="72"/>
  <c r="AR14" i="72"/>
  <c r="AU14" i="72" s="1"/>
  <c r="AK14" i="72"/>
  <c r="AE14" i="72"/>
  <c r="AH14" i="72" s="1"/>
  <c r="X14" i="72"/>
  <c r="AA14" i="72"/>
  <c r="R14" i="72"/>
  <c r="HX13" i="72"/>
  <c r="HR13" i="72"/>
  <c r="HU13" i="72" s="1"/>
  <c r="HN13" i="72"/>
  <c r="HE13" i="72"/>
  <c r="GX13" i="72"/>
  <c r="HA13" i="72" s="1"/>
  <c r="GR13" i="72"/>
  <c r="GU13" i="72" s="1"/>
  <c r="GK13" i="72"/>
  <c r="GN13" i="72" s="1"/>
  <c r="GE13" i="72"/>
  <c r="GH13" i="72" s="1"/>
  <c r="FX13" i="72"/>
  <c r="FR13" i="72"/>
  <c r="FU13" i="72" s="1"/>
  <c r="FK13" i="72"/>
  <c r="FE13" i="72"/>
  <c r="FH13" i="72" s="1"/>
  <c r="EX13" i="72"/>
  <c r="FA13" i="72" s="1"/>
  <c r="ER13" i="72"/>
  <c r="EK13" i="72"/>
  <c r="EN13" i="72"/>
  <c r="EE13" i="72"/>
  <c r="EH13" i="72" s="1"/>
  <c r="DX13" i="72"/>
  <c r="DR13" i="72"/>
  <c r="DU13" i="72" s="1"/>
  <c r="DK13" i="72"/>
  <c r="DE13" i="72"/>
  <c r="DH13" i="72"/>
  <c r="CX13" i="72"/>
  <c r="DA13" i="72" s="1"/>
  <c r="CR13" i="72"/>
  <c r="CU13" i="72"/>
  <c r="CK13" i="72"/>
  <c r="CN13" i="72" s="1"/>
  <c r="CE13" i="72"/>
  <c r="CH13" i="72"/>
  <c r="BX13" i="72"/>
  <c r="BR13" i="72"/>
  <c r="BU13" i="72" s="1"/>
  <c r="BK13" i="72"/>
  <c r="BE13" i="72"/>
  <c r="BH13" i="72" s="1"/>
  <c r="AX13" i="72"/>
  <c r="AR13" i="72"/>
  <c r="AK13" i="72"/>
  <c r="AN13" i="72" s="1"/>
  <c r="AE13" i="72"/>
  <c r="X13" i="72"/>
  <c r="R13" i="72"/>
  <c r="U13" i="72" s="1"/>
  <c r="HX12" i="72"/>
  <c r="HR12" i="72"/>
  <c r="HU12" i="72" s="1"/>
  <c r="HN12" i="72"/>
  <c r="HE12" i="72"/>
  <c r="GX12" i="72"/>
  <c r="HA12" i="72" s="1"/>
  <c r="GR12" i="72"/>
  <c r="GU12" i="72"/>
  <c r="GK12" i="72"/>
  <c r="GO12" i="72" s="1"/>
  <c r="GE12" i="72"/>
  <c r="GH12" i="72"/>
  <c r="FX12" i="72"/>
  <c r="FR12" i="72"/>
  <c r="FK12" i="72"/>
  <c r="FN12" i="72"/>
  <c r="FE12" i="72"/>
  <c r="EX12" i="72"/>
  <c r="FA12" i="72" s="1"/>
  <c r="ER12" i="72"/>
  <c r="EK12" i="72"/>
  <c r="EE12" i="72"/>
  <c r="DX12" i="72"/>
  <c r="EA12" i="72" s="1"/>
  <c r="DR12" i="72"/>
  <c r="DK12" i="72"/>
  <c r="DN12" i="72" s="1"/>
  <c r="DE12" i="72"/>
  <c r="DH12" i="72" s="1"/>
  <c r="CX12" i="72"/>
  <c r="DA12" i="72" s="1"/>
  <c r="CR12" i="72"/>
  <c r="CK12" i="72"/>
  <c r="CN12" i="72" s="1"/>
  <c r="CE12" i="72"/>
  <c r="BX12" i="72"/>
  <c r="CA12" i="72" s="1"/>
  <c r="BR12" i="72"/>
  <c r="BU12" i="72" s="1"/>
  <c r="BK12" i="72"/>
  <c r="BN12" i="72" s="1"/>
  <c r="BE12" i="72"/>
  <c r="BH12" i="72" s="1"/>
  <c r="AX12" i="72"/>
  <c r="BA12" i="72" s="1"/>
  <c r="AR12" i="72"/>
  <c r="AK12" i="72"/>
  <c r="AN12" i="72" s="1"/>
  <c r="AE12" i="72"/>
  <c r="X12" i="72"/>
  <c r="R12" i="72"/>
  <c r="U12" i="72" s="1"/>
  <c r="GX27" i="68"/>
  <c r="GR27" i="68"/>
  <c r="GU27" i="68" s="1"/>
  <c r="GK27" i="68"/>
  <c r="GN27" i="68" s="1"/>
  <c r="GE27" i="68"/>
  <c r="GH27" i="68" s="1"/>
  <c r="FX27" i="68"/>
  <c r="GA27" i="68" s="1"/>
  <c r="FR27" i="68"/>
  <c r="FU27" i="68" s="1"/>
  <c r="FK27" i="68"/>
  <c r="FN27" i="68" s="1"/>
  <c r="FE27" i="68"/>
  <c r="FH27" i="68" s="1"/>
  <c r="EX27" i="68"/>
  <c r="FA27" i="68" s="1"/>
  <c r="ER27" i="68"/>
  <c r="EU27" i="68" s="1"/>
  <c r="EK27" i="68"/>
  <c r="EE27" i="68"/>
  <c r="EH27" i="68"/>
  <c r="DX27" i="68"/>
  <c r="EA27" i="68" s="1"/>
  <c r="DR27" i="68"/>
  <c r="DU27" i="68" s="1"/>
  <c r="DK27" i="68"/>
  <c r="DE27" i="68"/>
  <c r="DH27" i="68" s="1"/>
  <c r="CX27" i="68"/>
  <c r="DA27" i="68" s="1"/>
  <c r="CR27" i="68"/>
  <c r="CU27" i="68" s="1"/>
  <c r="CK27" i="68"/>
  <c r="CE27" i="68"/>
  <c r="CH27" i="68" s="1"/>
  <c r="BX27" i="68"/>
  <c r="CA27" i="68" s="1"/>
  <c r="BR27" i="68"/>
  <c r="BU27" i="68" s="1"/>
  <c r="BK27" i="68"/>
  <c r="BN27" i="68" s="1"/>
  <c r="BE27" i="68"/>
  <c r="AX27" i="68"/>
  <c r="AR27" i="68"/>
  <c r="AU27" i="68" s="1"/>
  <c r="AK27" i="68"/>
  <c r="AE27" i="68"/>
  <c r="AH27" i="68" s="1"/>
  <c r="X27" i="68"/>
  <c r="AA27" i="68" s="1"/>
  <c r="R27" i="68"/>
  <c r="U27" i="68" s="1"/>
  <c r="DA15" i="68"/>
  <c r="GK58" i="1"/>
  <c r="GN58" i="1" s="1"/>
  <c r="GE58" i="1"/>
  <c r="FX58" i="1"/>
  <c r="GA58" i="1" s="1"/>
  <c r="FR58" i="1"/>
  <c r="FU58" i="1" s="1"/>
  <c r="FK58" i="1"/>
  <c r="FN58" i="1" s="1"/>
  <c r="FE58" i="1"/>
  <c r="FH58" i="1" s="1"/>
  <c r="EX58" i="1"/>
  <c r="ER58" i="1"/>
  <c r="EU58" i="1" s="1"/>
  <c r="EK58" i="1"/>
  <c r="EE58" i="1"/>
  <c r="EH58" i="1" s="1"/>
  <c r="DX58" i="1"/>
  <c r="EA58" i="1"/>
  <c r="DR58" i="1"/>
  <c r="DU58" i="1" s="1"/>
  <c r="DK58" i="1"/>
  <c r="DE58" i="1"/>
  <c r="DH58" i="1" s="1"/>
  <c r="CX58" i="1"/>
  <c r="CR58" i="1"/>
  <c r="CU58" i="1" s="1"/>
  <c r="CK58" i="1"/>
  <c r="CN58" i="1" s="1"/>
  <c r="CE58" i="1"/>
  <c r="BX58" i="1"/>
  <c r="CA58" i="1" s="1"/>
  <c r="BR58" i="1"/>
  <c r="BU58" i="1" s="1"/>
  <c r="BK58" i="1"/>
  <c r="BN58" i="1" s="1"/>
  <c r="BE58" i="1"/>
  <c r="BH58" i="1" s="1"/>
  <c r="AX58" i="1"/>
  <c r="AR58" i="1"/>
  <c r="AU58" i="1" s="1"/>
  <c r="AK58" i="1"/>
  <c r="AE58" i="1"/>
  <c r="AH58" i="1" s="1"/>
  <c r="X58" i="1"/>
  <c r="AA58" i="1" s="1"/>
  <c r="R58" i="1"/>
  <c r="U58" i="1" s="1"/>
  <c r="GK57" i="1"/>
  <c r="GN57" i="1" s="1"/>
  <c r="GE57" i="1"/>
  <c r="FX57" i="1"/>
  <c r="GA57" i="1" s="1"/>
  <c r="FR57" i="1"/>
  <c r="FU57" i="1" s="1"/>
  <c r="FK57" i="1"/>
  <c r="FN57" i="1" s="1"/>
  <c r="FE57" i="1"/>
  <c r="FH57" i="1" s="1"/>
  <c r="EX57" i="1"/>
  <c r="ER57" i="1"/>
  <c r="EU57" i="1" s="1"/>
  <c r="EK57" i="1"/>
  <c r="EE57" i="1"/>
  <c r="EH57" i="1" s="1"/>
  <c r="DX57" i="1"/>
  <c r="EA57" i="1" s="1"/>
  <c r="DR57" i="1"/>
  <c r="DU57" i="1" s="1"/>
  <c r="DK57" i="1"/>
  <c r="DE57" i="1"/>
  <c r="DH57" i="1" s="1"/>
  <c r="CX57" i="1"/>
  <c r="CR57" i="1"/>
  <c r="CK57" i="1"/>
  <c r="CN57" i="1" s="1"/>
  <c r="CE57" i="1"/>
  <c r="BX57" i="1"/>
  <c r="CA57" i="1" s="1"/>
  <c r="BR57" i="1"/>
  <c r="BU57" i="1" s="1"/>
  <c r="BK57" i="1"/>
  <c r="BN57" i="1" s="1"/>
  <c r="BE57" i="1"/>
  <c r="BH57" i="1" s="1"/>
  <c r="AX57" i="1"/>
  <c r="AR57" i="1"/>
  <c r="AU57" i="1" s="1"/>
  <c r="AK57" i="1"/>
  <c r="AN57" i="1" s="1"/>
  <c r="AE57" i="1"/>
  <c r="X57" i="1"/>
  <c r="AA57" i="1" s="1"/>
  <c r="R57" i="1"/>
  <c r="U57" i="1" s="1"/>
  <c r="GK56" i="1"/>
  <c r="GN56" i="1" s="1"/>
  <c r="GE56" i="1"/>
  <c r="FX56" i="1"/>
  <c r="GA56" i="1" s="1"/>
  <c r="FR56" i="1"/>
  <c r="FU56" i="1" s="1"/>
  <c r="FK56" i="1"/>
  <c r="FE56" i="1"/>
  <c r="EX56" i="1"/>
  <c r="ER56" i="1"/>
  <c r="EU56" i="1" s="1"/>
  <c r="EK56" i="1"/>
  <c r="EN56" i="1" s="1"/>
  <c r="EE56" i="1"/>
  <c r="EH56" i="1" s="1"/>
  <c r="DX56" i="1"/>
  <c r="EA56" i="1" s="1"/>
  <c r="DR56" i="1"/>
  <c r="DU56" i="1" s="1"/>
  <c r="DK56" i="1"/>
  <c r="DE56" i="1"/>
  <c r="CX56" i="1"/>
  <c r="CR56" i="1"/>
  <c r="CU56" i="1" s="1"/>
  <c r="CK56" i="1"/>
  <c r="CE56" i="1"/>
  <c r="CH56" i="1" s="1"/>
  <c r="BX56" i="1"/>
  <c r="CA56" i="1" s="1"/>
  <c r="BR56" i="1"/>
  <c r="BU56" i="1" s="1"/>
  <c r="BK56" i="1"/>
  <c r="BE56" i="1"/>
  <c r="BH56" i="1" s="1"/>
  <c r="AX56" i="1"/>
  <c r="AR56" i="1"/>
  <c r="AU56" i="1" s="1"/>
  <c r="AK56" i="1"/>
  <c r="AN56" i="1" s="1"/>
  <c r="AE56" i="1"/>
  <c r="AH56" i="1" s="1"/>
  <c r="X56" i="1"/>
  <c r="AA56" i="1" s="1"/>
  <c r="R56" i="1"/>
  <c r="U56" i="1" s="1"/>
  <c r="HX19" i="72"/>
  <c r="HR19" i="72"/>
  <c r="HN19" i="72"/>
  <c r="HE19" i="72"/>
  <c r="HH19" i="72"/>
  <c r="GX19" i="72"/>
  <c r="GR19" i="72"/>
  <c r="GU19" i="72" s="1"/>
  <c r="GK19" i="72"/>
  <c r="GN19" i="72" s="1"/>
  <c r="GE19" i="72"/>
  <c r="GH19" i="72" s="1"/>
  <c r="FX19" i="72"/>
  <c r="GA19" i="72" s="1"/>
  <c r="FR19" i="72"/>
  <c r="FK19" i="72"/>
  <c r="FO19" i="72" s="1"/>
  <c r="FE19" i="72"/>
  <c r="EX19" i="72"/>
  <c r="FA19" i="72" s="1"/>
  <c r="ER19" i="72"/>
  <c r="EK19" i="72"/>
  <c r="EN19" i="72" s="1"/>
  <c r="EE19" i="72"/>
  <c r="EH19" i="72" s="1"/>
  <c r="DX19" i="72"/>
  <c r="EA19" i="72" s="1"/>
  <c r="DR19" i="72"/>
  <c r="DK19" i="72"/>
  <c r="DN19" i="72" s="1"/>
  <c r="DE19" i="72"/>
  <c r="CX19" i="72"/>
  <c r="DA19" i="72"/>
  <c r="CR19" i="72"/>
  <c r="CU19" i="72" s="1"/>
  <c r="CK19" i="72"/>
  <c r="CN19" i="72"/>
  <c r="CE19" i="72"/>
  <c r="CH19" i="72" s="1"/>
  <c r="BX19" i="72"/>
  <c r="CA19" i="72"/>
  <c r="BR19" i="72"/>
  <c r="BU19" i="72" s="1"/>
  <c r="BK19" i="72"/>
  <c r="BE19" i="72"/>
  <c r="AX19" i="72"/>
  <c r="BA19" i="72" s="1"/>
  <c r="AR19" i="72"/>
  <c r="AU19" i="72"/>
  <c r="AK19" i="72"/>
  <c r="AN19" i="72" s="1"/>
  <c r="AE19" i="72"/>
  <c r="X19" i="72"/>
  <c r="AA19" i="72" s="1"/>
  <c r="R19" i="72"/>
  <c r="HX18" i="72"/>
  <c r="IA18" i="72" s="1"/>
  <c r="HR18" i="72"/>
  <c r="HU18" i="72" s="1"/>
  <c r="HN18" i="72"/>
  <c r="HE18" i="72"/>
  <c r="HH18" i="72" s="1"/>
  <c r="GX18" i="72"/>
  <c r="GR18" i="72"/>
  <c r="GU18" i="72" s="1"/>
  <c r="GK18" i="72"/>
  <c r="GN18" i="72" s="1"/>
  <c r="GE18" i="72"/>
  <c r="GH18" i="72" s="1"/>
  <c r="FX18" i="72"/>
  <c r="FR18" i="72"/>
  <c r="FU18" i="72" s="1"/>
  <c r="FK18" i="72"/>
  <c r="FE18" i="72"/>
  <c r="FH18" i="72"/>
  <c r="EX18" i="72"/>
  <c r="FA18" i="72" s="1"/>
  <c r="ER18" i="72"/>
  <c r="EU18" i="72"/>
  <c r="EK18" i="72"/>
  <c r="EN18" i="72" s="1"/>
  <c r="EE18" i="72"/>
  <c r="EH18" i="72"/>
  <c r="DX18" i="72"/>
  <c r="EA18" i="72" s="1"/>
  <c r="DR18" i="72"/>
  <c r="DU18" i="72"/>
  <c r="DK18" i="72"/>
  <c r="DN18" i="72" s="1"/>
  <c r="DE18" i="72"/>
  <c r="DH18" i="72"/>
  <c r="CX18" i="72"/>
  <c r="CR18" i="72"/>
  <c r="CU18" i="72" s="1"/>
  <c r="CK18" i="72"/>
  <c r="CN18" i="72" s="1"/>
  <c r="CE18" i="72"/>
  <c r="CH18" i="72" s="1"/>
  <c r="BX18" i="72"/>
  <c r="CA18" i="72" s="1"/>
  <c r="BR18" i="72"/>
  <c r="BU18" i="72" s="1"/>
  <c r="BK18" i="72"/>
  <c r="BN18" i="72" s="1"/>
  <c r="BE18" i="72"/>
  <c r="BH18" i="72" s="1"/>
  <c r="AX18" i="72"/>
  <c r="AR18" i="72"/>
  <c r="AK18" i="72"/>
  <c r="AN18" i="72" s="1"/>
  <c r="AE18" i="72"/>
  <c r="AH18" i="72" s="1"/>
  <c r="X18" i="72"/>
  <c r="AA18" i="72" s="1"/>
  <c r="R18" i="72"/>
  <c r="U18" i="72" s="1"/>
  <c r="HX17" i="72"/>
  <c r="HR17" i="72"/>
  <c r="HU17" i="72" s="1"/>
  <c r="HN17" i="72"/>
  <c r="HE17" i="72"/>
  <c r="HO17" i="72"/>
  <c r="GX17" i="72"/>
  <c r="GR17" i="72"/>
  <c r="GU17" i="72" s="1"/>
  <c r="GK17" i="72"/>
  <c r="GN17" i="72" s="1"/>
  <c r="GE17" i="72"/>
  <c r="GH17" i="72" s="1"/>
  <c r="FX17" i="72"/>
  <c r="FR17" i="72"/>
  <c r="FU17" i="72" s="1"/>
  <c r="FK17" i="72"/>
  <c r="FN17" i="72" s="1"/>
  <c r="FE17" i="72"/>
  <c r="FH17" i="72" s="1"/>
  <c r="EX17" i="72"/>
  <c r="ER17" i="72"/>
  <c r="EK17" i="72"/>
  <c r="EN17" i="72" s="1"/>
  <c r="EE17" i="72"/>
  <c r="EH17" i="72" s="1"/>
  <c r="DX17" i="72"/>
  <c r="EA17" i="72" s="1"/>
  <c r="DR17" i="72"/>
  <c r="DU17" i="72" s="1"/>
  <c r="DK17" i="72"/>
  <c r="DE17" i="72"/>
  <c r="CX17" i="72"/>
  <c r="DA17" i="72" s="1"/>
  <c r="CR17" i="72"/>
  <c r="CU17" i="72" s="1"/>
  <c r="CK17" i="72"/>
  <c r="CN17" i="72" s="1"/>
  <c r="CE17" i="72"/>
  <c r="CH17" i="72" s="1"/>
  <c r="BX17" i="72"/>
  <c r="CA17" i="72" s="1"/>
  <c r="BR17" i="72"/>
  <c r="BU17" i="72" s="1"/>
  <c r="BK17" i="72"/>
  <c r="BE17" i="72"/>
  <c r="AX17" i="72"/>
  <c r="AR17" i="72"/>
  <c r="AU17" i="72" s="1"/>
  <c r="AK17" i="72"/>
  <c r="AN17" i="72" s="1"/>
  <c r="AE17" i="72"/>
  <c r="AH17" i="72" s="1"/>
  <c r="X17" i="72"/>
  <c r="AA17" i="72" s="1"/>
  <c r="R17" i="72"/>
  <c r="U17" i="72" s="1"/>
  <c r="HK33" i="53"/>
  <c r="HE33" i="53"/>
  <c r="GX33" i="53"/>
  <c r="HA33" i="53" s="1"/>
  <c r="GR33" i="53"/>
  <c r="GU33" i="53" s="1"/>
  <c r="GK33" i="53"/>
  <c r="GE33" i="53"/>
  <c r="GH33" i="53" s="1"/>
  <c r="FX33" i="53"/>
  <c r="GA33" i="53" s="1"/>
  <c r="FR33" i="53"/>
  <c r="FU33" i="53" s="1"/>
  <c r="FK33" i="53"/>
  <c r="FN33" i="53" s="1"/>
  <c r="FE33" i="53"/>
  <c r="EX33" i="53"/>
  <c r="ER33" i="53"/>
  <c r="EU33" i="53" s="1"/>
  <c r="EK33" i="53"/>
  <c r="EE33" i="53"/>
  <c r="EH33" i="53" s="1"/>
  <c r="DX33" i="53"/>
  <c r="EA33" i="53" s="1"/>
  <c r="DR33" i="53"/>
  <c r="DU33" i="53" s="1"/>
  <c r="DK33" i="53"/>
  <c r="DE33" i="53"/>
  <c r="CX33" i="53"/>
  <c r="CR33" i="53"/>
  <c r="CU33" i="53" s="1"/>
  <c r="CK33" i="53"/>
  <c r="CE33" i="53"/>
  <c r="CH33" i="53" s="1"/>
  <c r="BX33" i="53"/>
  <c r="BR33" i="53"/>
  <c r="BU33" i="53" s="1"/>
  <c r="BK33" i="53"/>
  <c r="BE33" i="53"/>
  <c r="AX33" i="53"/>
  <c r="AR33" i="53"/>
  <c r="AU33" i="53" s="1"/>
  <c r="AK33" i="53"/>
  <c r="AE33" i="53"/>
  <c r="X33" i="53"/>
  <c r="R33" i="53"/>
  <c r="U33" i="53" s="1"/>
  <c r="HK32" i="53"/>
  <c r="HE32" i="53"/>
  <c r="HH32" i="53" s="1"/>
  <c r="GX32" i="53"/>
  <c r="GR32" i="53"/>
  <c r="GU32" i="53" s="1"/>
  <c r="GK32" i="53"/>
  <c r="GE32" i="53"/>
  <c r="FX32" i="53"/>
  <c r="FR32" i="53"/>
  <c r="FU32" i="53" s="1"/>
  <c r="FK32" i="53"/>
  <c r="FN32" i="53" s="1"/>
  <c r="FE32" i="53"/>
  <c r="EX32" i="53"/>
  <c r="FA32" i="53" s="1"/>
  <c r="ER32" i="53"/>
  <c r="EU32" i="53" s="1"/>
  <c r="EK32" i="53"/>
  <c r="EE32" i="53"/>
  <c r="EH32" i="53" s="1"/>
  <c r="DX32" i="53"/>
  <c r="DR32" i="53"/>
  <c r="DU32" i="53" s="1"/>
  <c r="DK32" i="53"/>
  <c r="CX32" i="53"/>
  <c r="CR32" i="53"/>
  <c r="CU32" i="53" s="1"/>
  <c r="CK32" i="53"/>
  <c r="CN32" i="53" s="1"/>
  <c r="CE32" i="53"/>
  <c r="CH32" i="53" s="1"/>
  <c r="BX32" i="53"/>
  <c r="CA32" i="53" s="1"/>
  <c r="BR32" i="53"/>
  <c r="BU32" i="53" s="1"/>
  <c r="BK32" i="53"/>
  <c r="BN32" i="53" s="1"/>
  <c r="BE32" i="53"/>
  <c r="BH32" i="53" s="1"/>
  <c r="AX32" i="53"/>
  <c r="BA32" i="53" s="1"/>
  <c r="AR32" i="53"/>
  <c r="AU32" i="53" s="1"/>
  <c r="AK32" i="53"/>
  <c r="AN32" i="53" s="1"/>
  <c r="AE32" i="53"/>
  <c r="AH32" i="53" s="1"/>
  <c r="X32" i="53"/>
  <c r="AA32" i="53" s="1"/>
  <c r="R32" i="53"/>
  <c r="U32" i="53" s="1"/>
  <c r="HK31" i="53"/>
  <c r="HE31" i="53"/>
  <c r="GX31" i="53"/>
  <c r="HA31" i="53" s="1"/>
  <c r="GR31" i="53"/>
  <c r="GU31" i="53" s="1"/>
  <c r="GK31" i="53"/>
  <c r="GE31" i="53"/>
  <c r="FX31" i="53"/>
  <c r="FR31" i="53"/>
  <c r="FU31" i="53" s="1"/>
  <c r="FK31" i="53"/>
  <c r="FN31" i="53" s="1"/>
  <c r="FE31" i="53"/>
  <c r="EX31" i="53"/>
  <c r="ER31" i="53"/>
  <c r="EU31" i="53" s="1"/>
  <c r="EK31" i="53"/>
  <c r="EE31" i="53"/>
  <c r="EH31" i="53" s="1"/>
  <c r="DX31" i="53"/>
  <c r="DR31" i="53"/>
  <c r="DU31" i="53" s="1"/>
  <c r="DK31" i="53"/>
  <c r="DO31" i="53" s="1"/>
  <c r="CX31" i="53"/>
  <c r="CR31" i="53"/>
  <c r="CU31" i="53" s="1"/>
  <c r="CK31" i="53"/>
  <c r="CE31" i="53"/>
  <c r="CH31" i="53" s="1"/>
  <c r="BX31" i="53"/>
  <c r="BR31" i="53"/>
  <c r="BU31" i="53" s="1"/>
  <c r="BK31" i="53"/>
  <c r="BN31" i="53" s="1"/>
  <c r="BE31" i="53"/>
  <c r="BH31" i="53" s="1"/>
  <c r="AX31" i="53"/>
  <c r="BA31" i="53" s="1"/>
  <c r="AR31" i="53"/>
  <c r="AU31" i="53" s="1"/>
  <c r="AK31" i="53"/>
  <c r="AE31" i="53"/>
  <c r="X31" i="53"/>
  <c r="AA31" i="53" s="1"/>
  <c r="R31" i="53"/>
  <c r="U31" i="53" s="1"/>
  <c r="HK30" i="53"/>
  <c r="HN30" i="53" s="1"/>
  <c r="HE30" i="53"/>
  <c r="HH30" i="53" s="1"/>
  <c r="GX30" i="53"/>
  <c r="GR30" i="53"/>
  <c r="GU30" i="53" s="1"/>
  <c r="GK30" i="53"/>
  <c r="GN30" i="53" s="1"/>
  <c r="GE30" i="53"/>
  <c r="GH30" i="53" s="1"/>
  <c r="FX30" i="53"/>
  <c r="FR30" i="53"/>
  <c r="FU30" i="53" s="1"/>
  <c r="FK30" i="53"/>
  <c r="FE30" i="53"/>
  <c r="FH30" i="53" s="1"/>
  <c r="EX30" i="53"/>
  <c r="ER30" i="53"/>
  <c r="EU30" i="53" s="1"/>
  <c r="EK30" i="53"/>
  <c r="EN30" i="53" s="1"/>
  <c r="EE30" i="53"/>
  <c r="DX30" i="53"/>
  <c r="EA30" i="53" s="1"/>
  <c r="DR30" i="53"/>
  <c r="DU30" i="53" s="1"/>
  <c r="DK30" i="53"/>
  <c r="DN30" i="53" s="1"/>
  <c r="DH30" i="53"/>
  <c r="CX30" i="53"/>
  <c r="CR30" i="53"/>
  <c r="CU30" i="53" s="1"/>
  <c r="CK30" i="53"/>
  <c r="CN30" i="53" s="1"/>
  <c r="CE30" i="53"/>
  <c r="CH30" i="53" s="1"/>
  <c r="BX30" i="53"/>
  <c r="BR30" i="53"/>
  <c r="BU30" i="53" s="1"/>
  <c r="BK30" i="53"/>
  <c r="BN30" i="53" s="1"/>
  <c r="BE30" i="53"/>
  <c r="BH30" i="53" s="1"/>
  <c r="AX30" i="53"/>
  <c r="BA30" i="53" s="1"/>
  <c r="AR30" i="53"/>
  <c r="AU30" i="53" s="1"/>
  <c r="AK30" i="53"/>
  <c r="AN30" i="53" s="1"/>
  <c r="AE30" i="53"/>
  <c r="AH30" i="53" s="1"/>
  <c r="X30" i="53"/>
  <c r="AA30" i="53" s="1"/>
  <c r="R30" i="53"/>
  <c r="U30" i="53" s="1"/>
  <c r="HK29" i="53"/>
  <c r="HE29" i="53"/>
  <c r="GX29" i="53"/>
  <c r="GR29" i="53"/>
  <c r="GU29" i="53" s="1"/>
  <c r="GK29" i="53"/>
  <c r="GE29" i="53"/>
  <c r="FX29" i="53"/>
  <c r="FR29" i="53"/>
  <c r="FU29" i="53" s="1"/>
  <c r="FK29" i="53"/>
  <c r="FN29" i="53" s="1"/>
  <c r="FE29" i="53"/>
  <c r="FH29" i="53" s="1"/>
  <c r="EX29" i="53"/>
  <c r="ER29" i="53"/>
  <c r="EU29" i="53" s="1"/>
  <c r="EK29" i="53"/>
  <c r="EE29" i="53"/>
  <c r="DX29" i="53"/>
  <c r="DR29" i="53"/>
  <c r="DU29" i="53" s="1"/>
  <c r="DK29" i="53"/>
  <c r="DE29" i="53"/>
  <c r="CX29" i="53"/>
  <c r="DA29" i="53" s="1"/>
  <c r="CR29" i="53"/>
  <c r="CU29" i="53" s="1"/>
  <c r="CK29" i="53"/>
  <c r="CE29" i="53"/>
  <c r="CH29" i="53" s="1"/>
  <c r="BX29" i="53"/>
  <c r="CA29" i="53" s="1"/>
  <c r="BR29" i="53"/>
  <c r="BU29" i="53" s="1"/>
  <c r="BK29" i="53"/>
  <c r="BE29" i="53"/>
  <c r="AX29" i="53"/>
  <c r="AR29" i="53"/>
  <c r="AU29" i="53" s="1"/>
  <c r="AK29" i="53"/>
  <c r="AE29" i="53"/>
  <c r="AH29" i="53" s="1"/>
  <c r="X29" i="53"/>
  <c r="R29" i="53"/>
  <c r="U29" i="53" s="1"/>
  <c r="HK28" i="53"/>
  <c r="HE28" i="53"/>
  <c r="GX28" i="53"/>
  <c r="HA28" i="53" s="1"/>
  <c r="GR28" i="53"/>
  <c r="GU28" i="53" s="1"/>
  <c r="GK28" i="53"/>
  <c r="GE28" i="53"/>
  <c r="FX28" i="53"/>
  <c r="FR28" i="53"/>
  <c r="FU28" i="53" s="1"/>
  <c r="FK28" i="53"/>
  <c r="FE28" i="53"/>
  <c r="EX28" i="53"/>
  <c r="FA28" i="53" s="1"/>
  <c r="ER28" i="53"/>
  <c r="EU28" i="53" s="1"/>
  <c r="EK28" i="53"/>
  <c r="EE28" i="53"/>
  <c r="EH28" i="53" s="1"/>
  <c r="DX28" i="53"/>
  <c r="DR28" i="53"/>
  <c r="DU28" i="53" s="1"/>
  <c r="DK28" i="53"/>
  <c r="DN28" i="53" s="1"/>
  <c r="DE28" i="53"/>
  <c r="CX28" i="53"/>
  <c r="CR28" i="53"/>
  <c r="CU28" i="53" s="1"/>
  <c r="CK28" i="53"/>
  <c r="CE28" i="53"/>
  <c r="BX28" i="53"/>
  <c r="CA28" i="53" s="1"/>
  <c r="BR28" i="53"/>
  <c r="BU28" i="53" s="1"/>
  <c r="BK28" i="53"/>
  <c r="BE28" i="53"/>
  <c r="BH28" i="53" s="1"/>
  <c r="AX28" i="53"/>
  <c r="AR28" i="53"/>
  <c r="AU28" i="53" s="1"/>
  <c r="AK28" i="53"/>
  <c r="AE28" i="53"/>
  <c r="X28" i="53"/>
  <c r="AA28" i="53" s="1"/>
  <c r="R28" i="53"/>
  <c r="U28" i="53" s="1"/>
  <c r="HK27" i="53"/>
  <c r="HN27" i="53" s="1"/>
  <c r="HE27" i="53"/>
  <c r="GX27" i="53"/>
  <c r="GR27" i="53"/>
  <c r="GU27" i="53" s="1"/>
  <c r="GK27" i="53"/>
  <c r="GE27" i="53"/>
  <c r="FX27" i="53"/>
  <c r="GA27" i="53" s="1"/>
  <c r="FR27" i="53"/>
  <c r="FU27" i="53" s="1"/>
  <c r="FK27" i="53"/>
  <c r="FE27" i="53"/>
  <c r="FH27" i="53" s="1"/>
  <c r="EX27" i="53"/>
  <c r="ER27" i="53"/>
  <c r="EU27" i="53" s="1"/>
  <c r="EK27" i="53"/>
  <c r="EN27" i="53" s="1"/>
  <c r="EE27" i="53"/>
  <c r="EH27" i="53" s="1"/>
  <c r="DX27" i="53"/>
  <c r="DR27" i="53"/>
  <c r="DU27" i="53" s="1"/>
  <c r="DK27" i="53"/>
  <c r="DE27" i="53"/>
  <c r="DH27" i="53" s="1"/>
  <c r="CX27" i="53"/>
  <c r="CR27" i="53"/>
  <c r="CU27" i="53" s="1"/>
  <c r="CK27" i="53"/>
  <c r="CE27" i="53"/>
  <c r="CH27" i="53" s="1"/>
  <c r="BX27" i="53"/>
  <c r="BR27" i="53"/>
  <c r="BU27" i="53" s="1"/>
  <c r="BK27" i="53"/>
  <c r="BE27" i="53"/>
  <c r="BH27" i="53" s="1"/>
  <c r="AX27" i="53"/>
  <c r="AR27" i="53"/>
  <c r="AU27" i="53" s="1"/>
  <c r="AK27" i="53"/>
  <c r="AE27" i="53"/>
  <c r="X27" i="53"/>
  <c r="R27" i="53"/>
  <c r="U27" i="53" s="1"/>
  <c r="HK26" i="53"/>
  <c r="HN26" i="53" s="1"/>
  <c r="HE26" i="53"/>
  <c r="HH26" i="53" s="1"/>
  <c r="GX26" i="53"/>
  <c r="HA26" i="53" s="1"/>
  <c r="GR26" i="53"/>
  <c r="GU26" i="53" s="1"/>
  <c r="GK26" i="53"/>
  <c r="GE26" i="53"/>
  <c r="FX26" i="53"/>
  <c r="GA26" i="53" s="1"/>
  <c r="FR26" i="53"/>
  <c r="FU26" i="53" s="1"/>
  <c r="FK26" i="53"/>
  <c r="FN26" i="53" s="1"/>
  <c r="FE26" i="53"/>
  <c r="FH26" i="53" s="1"/>
  <c r="EX26" i="53"/>
  <c r="FA26" i="53" s="1"/>
  <c r="ER26" i="53"/>
  <c r="EU26" i="53" s="1"/>
  <c r="EK26" i="53"/>
  <c r="EE26" i="53"/>
  <c r="EH26" i="53" s="1"/>
  <c r="DX26" i="53"/>
  <c r="DR26" i="53"/>
  <c r="DU26" i="53" s="1"/>
  <c r="DK26" i="53"/>
  <c r="DE26" i="53"/>
  <c r="DH26" i="53" s="1"/>
  <c r="CX26" i="53"/>
  <c r="CR26" i="53"/>
  <c r="CU26" i="53" s="1"/>
  <c r="CK26" i="53"/>
  <c r="CN26" i="53" s="1"/>
  <c r="CE26" i="53"/>
  <c r="CH26" i="53" s="1"/>
  <c r="BX26" i="53"/>
  <c r="BR26" i="53"/>
  <c r="BU26" i="53" s="1"/>
  <c r="BK26" i="53"/>
  <c r="BN26" i="53" s="1"/>
  <c r="BE26" i="53"/>
  <c r="BH26" i="53" s="1"/>
  <c r="AX26" i="53"/>
  <c r="AR26" i="53"/>
  <c r="AU26" i="53" s="1"/>
  <c r="AK26" i="53"/>
  <c r="AN26" i="53" s="1"/>
  <c r="AE26" i="53"/>
  <c r="AH26" i="53" s="1"/>
  <c r="X26" i="53"/>
  <c r="AA26" i="53" s="1"/>
  <c r="R26" i="53"/>
  <c r="U26" i="53" s="1"/>
  <c r="HK25" i="53"/>
  <c r="HE25" i="53"/>
  <c r="GX25" i="53"/>
  <c r="GR25" i="53"/>
  <c r="GU25" i="53" s="1"/>
  <c r="GK25" i="53"/>
  <c r="GE25" i="53"/>
  <c r="GH25" i="53" s="1"/>
  <c r="FX25" i="53"/>
  <c r="FR25" i="53"/>
  <c r="FU25" i="53" s="1"/>
  <c r="FK25" i="53"/>
  <c r="FE25" i="53"/>
  <c r="FH25" i="53" s="1"/>
  <c r="EX25" i="53"/>
  <c r="ER25" i="53"/>
  <c r="EU25" i="53" s="1"/>
  <c r="EK25" i="53"/>
  <c r="EN25" i="53" s="1"/>
  <c r="EE25" i="53"/>
  <c r="EH25" i="53" s="1"/>
  <c r="DX25" i="53"/>
  <c r="DR25" i="53"/>
  <c r="DU25" i="53" s="1"/>
  <c r="DK25" i="53"/>
  <c r="DE25" i="53"/>
  <c r="DH25" i="53" s="1"/>
  <c r="CX25" i="53"/>
  <c r="CR25" i="53"/>
  <c r="CU25" i="53" s="1"/>
  <c r="CK25" i="53"/>
  <c r="CE25" i="53"/>
  <c r="CH25" i="53" s="1"/>
  <c r="BX25" i="53"/>
  <c r="BR25" i="53"/>
  <c r="BU25" i="53" s="1"/>
  <c r="BK25" i="53"/>
  <c r="BE25" i="53"/>
  <c r="BH25" i="53" s="1"/>
  <c r="AX25" i="53"/>
  <c r="AR25" i="53"/>
  <c r="AU25" i="53" s="1"/>
  <c r="AK25" i="53"/>
  <c r="AN25" i="53" s="1"/>
  <c r="AE25" i="53"/>
  <c r="AH25" i="53" s="1"/>
  <c r="X25" i="53"/>
  <c r="AA25" i="53" s="1"/>
  <c r="R25" i="53"/>
  <c r="U25" i="53" s="1"/>
  <c r="HK24" i="53"/>
  <c r="HE24" i="53"/>
  <c r="HH24" i="53" s="1"/>
  <c r="GX24" i="53"/>
  <c r="GR24" i="53"/>
  <c r="GU24" i="53" s="1"/>
  <c r="GK24" i="53"/>
  <c r="GE24" i="53"/>
  <c r="GH24" i="53" s="1"/>
  <c r="FX24" i="53"/>
  <c r="GA24" i="53" s="1"/>
  <c r="FR24" i="53"/>
  <c r="FU24" i="53" s="1"/>
  <c r="FK24" i="53"/>
  <c r="FE24" i="53"/>
  <c r="FH24" i="53" s="1"/>
  <c r="EX24" i="53"/>
  <c r="ER24" i="53"/>
  <c r="EU24" i="53" s="1"/>
  <c r="EK24" i="53"/>
  <c r="EE24" i="53"/>
  <c r="DX24" i="53"/>
  <c r="DR24" i="53"/>
  <c r="DU24" i="53" s="1"/>
  <c r="DK24" i="53"/>
  <c r="DE24" i="53"/>
  <c r="DH24" i="53" s="1"/>
  <c r="CX24" i="53"/>
  <c r="CR24" i="53"/>
  <c r="CU24" i="53" s="1"/>
  <c r="CK24" i="53"/>
  <c r="CE24" i="53"/>
  <c r="CH24" i="53" s="1"/>
  <c r="BX24" i="53"/>
  <c r="BR24" i="53"/>
  <c r="BU24" i="53" s="1"/>
  <c r="BK24" i="53"/>
  <c r="BE24" i="53"/>
  <c r="BH24" i="53" s="1"/>
  <c r="AX24" i="53"/>
  <c r="AR24" i="53"/>
  <c r="AU24" i="53" s="1"/>
  <c r="AK24" i="53"/>
  <c r="AE24" i="53"/>
  <c r="AH24" i="53" s="1"/>
  <c r="X24" i="53"/>
  <c r="R24" i="53"/>
  <c r="U24" i="53" s="1"/>
  <c r="HK20" i="53"/>
  <c r="HE20" i="53"/>
  <c r="GX20" i="53"/>
  <c r="GR20" i="53"/>
  <c r="GU20" i="53" s="1"/>
  <c r="GK20" i="53"/>
  <c r="GE20" i="53"/>
  <c r="GH20" i="53" s="1"/>
  <c r="FX20" i="53"/>
  <c r="GA20" i="53" s="1"/>
  <c r="FR20" i="53"/>
  <c r="FU20" i="53" s="1"/>
  <c r="FK20" i="53"/>
  <c r="FE20" i="53"/>
  <c r="EX20" i="53"/>
  <c r="ER20" i="53"/>
  <c r="EU20" i="53" s="1"/>
  <c r="EK20" i="53"/>
  <c r="EN20" i="53" s="1"/>
  <c r="EE20" i="53"/>
  <c r="EH20" i="53" s="1"/>
  <c r="DX20" i="53"/>
  <c r="DR20" i="53"/>
  <c r="DU20" i="53" s="1"/>
  <c r="DK20" i="53"/>
  <c r="DE20" i="53"/>
  <c r="CX20" i="53"/>
  <c r="DA20" i="53" s="1"/>
  <c r="CR20" i="53"/>
  <c r="CU20" i="53" s="1"/>
  <c r="CK20" i="53"/>
  <c r="CE20" i="53"/>
  <c r="CH20" i="53" s="1"/>
  <c r="BX20" i="53"/>
  <c r="BR20" i="53"/>
  <c r="BU20" i="53" s="1"/>
  <c r="BK20" i="53"/>
  <c r="BE20" i="53"/>
  <c r="AX20" i="53"/>
  <c r="AR20" i="53"/>
  <c r="AU20" i="53" s="1"/>
  <c r="AK20" i="53"/>
  <c r="AN20" i="53" s="1"/>
  <c r="AE20" i="53"/>
  <c r="AH20" i="53" s="1"/>
  <c r="X20" i="53"/>
  <c r="R20" i="53"/>
  <c r="U20" i="53" s="1"/>
  <c r="GK41" i="1"/>
  <c r="GE41" i="1"/>
  <c r="GH41" i="1" s="1"/>
  <c r="FX41" i="1"/>
  <c r="GA41" i="1" s="1"/>
  <c r="FR41" i="1"/>
  <c r="FU41" i="1" s="1"/>
  <c r="FK41" i="1"/>
  <c r="FN41" i="1" s="1"/>
  <c r="FE41" i="1"/>
  <c r="FH41" i="1" s="1"/>
  <c r="EX41" i="1"/>
  <c r="ER41" i="1"/>
  <c r="EU41" i="1" s="1"/>
  <c r="EK41" i="1"/>
  <c r="EE41" i="1"/>
  <c r="EH41" i="1" s="1"/>
  <c r="DX41" i="1"/>
  <c r="EA41" i="1" s="1"/>
  <c r="DR41" i="1"/>
  <c r="DU41" i="1" s="1"/>
  <c r="DK41" i="1"/>
  <c r="DN41" i="1" s="1"/>
  <c r="DE41" i="1"/>
  <c r="DH41" i="1" s="1"/>
  <c r="CX41" i="1"/>
  <c r="CR41" i="1"/>
  <c r="CU41" i="1" s="1"/>
  <c r="CK41" i="1"/>
  <c r="CE41" i="1"/>
  <c r="CH41" i="1" s="1"/>
  <c r="BX41" i="1"/>
  <c r="CA41" i="1" s="1"/>
  <c r="BR41" i="1"/>
  <c r="BU41" i="1" s="1"/>
  <c r="BK41" i="1"/>
  <c r="BN41" i="1" s="1"/>
  <c r="BE41" i="1"/>
  <c r="BH41" i="1" s="1"/>
  <c r="AX41" i="1"/>
  <c r="AR41" i="1"/>
  <c r="AU41" i="1" s="1"/>
  <c r="AK41" i="1"/>
  <c r="AE41" i="1"/>
  <c r="AH41" i="1" s="1"/>
  <c r="X41" i="1"/>
  <c r="AA41" i="1" s="1"/>
  <c r="R41" i="1"/>
  <c r="U41" i="1" s="1"/>
  <c r="FE11" i="50"/>
  <c r="FH11" i="50" s="1"/>
  <c r="ER11" i="50"/>
  <c r="EU11" i="50" s="1"/>
  <c r="EE11" i="50"/>
  <c r="EH11" i="50" s="1"/>
  <c r="DR11" i="50"/>
  <c r="DU11" i="50" s="1"/>
  <c r="AK11" i="50"/>
  <c r="AE11" i="50"/>
  <c r="AH11" i="50" s="1"/>
  <c r="GX36" i="68"/>
  <c r="GR36" i="68"/>
  <c r="GU36" i="68" s="1"/>
  <c r="GK36" i="68"/>
  <c r="GN36" i="68" s="1"/>
  <c r="GE36" i="68"/>
  <c r="FX36" i="68"/>
  <c r="GA36" i="68" s="1"/>
  <c r="FR36" i="68"/>
  <c r="FU36" i="68" s="1"/>
  <c r="FK36" i="68"/>
  <c r="FN36" i="68" s="1"/>
  <c r="FE36" i="68"/>
  <c r="FO36" i="68" s="1"/>
  <c r="EX36" i="68"/>
  <c r="FA36" i="68" s="1"/>
  <c r="ER36" i="68"/>
  <c r="EU36" i="68" s="1"/>
  <c r="EK36" i="68"/>
  <c r="EE36" i="68"/>
  <c r="DX36" i="68"/>
  <c r="EA36" i="68" s="1"/>
  <c r="DR36" i="68"/>
  <c r="DU36" i="68" s="1"/>
  <c r="DK36" i="68"/>
  <c r="DN36" i="68"/>
  <c r="DE36" i="68"/>
  <c r="DH36" i="68" s="1"/>
  <c r="CX36" i="68"/>
  <c r="DA36" i="68" s="1"/>
  <c r="CR36" i="68"/>
  <c r="CU36" i="68" s="1"/>
  <c r="CK36" i="68"/>
  <c r="CN36" i="68" s="1"/>
  <c r="CE36" i="68"/>
  <c r="CH36" i="68" s="1"/>
  <c r="BX36" i="68"/>
  <c r="CA36" i="68" s="1"/>
  <c r="BR36" i="68"/>
  <c r="BU36" i="68" s="1"/>
  <c r="BK36" i="68"/>
  <c r="BN36" i="68"/>
  <c r="BE36" i="68"/>
  <c r="AX36" i="68"/>
  <c r="BA36" i="68"/>
  <c r="AR36" i="68"/>
  <c r="AU36" i="68" s="1"/>
  <c r="AK36" i="68"/>
  <c r="AE36" i="68"/>
  <c r="X36" i="68"/>
  <c r="AA36" i="68" s="1"/>
  <c r="R36" i="68"/>
  <c r="U36" i="68" s="1"/>
  <c r="GX33" i="68"/>
  <c r="GR33" i="68"/>
  <c r="GK33" i="68"/>
  <c r="GN33" i="68" s="1"/>
  <c r="GE33" i="68"/>
  <c r="GH33" i="68" s="1"/>
  <c r="FX33" i="68"/>
  <c r="GA33" i="68" s="1"/>
  <c r="FR33" i="68"/>
  <c r="FU33" i="68" s="1"/>
  <c r="FK33" i="68"/>
  <c r="FN33" i="68" s="1"/>
  <c r="FE33" i="68"/>
  <c r="FH33" i="68" s="1"/>
  <c r="EX33" i="68"/>
  <c r="FA33" i="68" s="1"/>
  <c r="ER33" i="68"/>
  <c r="EU33" i="68" s="1"/>
  <c r="EK33" i="68"/>
  <c r="EE33" i="68"/>
  <c r="EH33" i="68" s="1"/>
  <c r="DX33" i="68"/>
  <c r="EA33" i="68" s="1"/>
  <c r="DR33" i="68"/>
  <c r="DU33" i="68" s="1"/>
  <c r="DK33" i="68"/>
  <c r="DN33" i="68" s="1"/>
  <c r="DE33" i="68"/>
  <c r="DH33" i="68" s="1"/>
  <c r="CX33" i="68"/>
  <c r="CR33" i="68"/>
  <c r="CK33" i="68"/>
  <c r="CN33" i="68" s="1"/>
  <c r="CE33" i="68"/>
  <c r="CH33" i="68" s="1"/>
  <c r="BX33" i="68"/>
  <c r="CA33" i="68" s="1"/>
  <c r="BR33" i="68"/>
  <c r="BK33" i="68"/>
  <c r="BE33" i="68"/>
  <c r="AX33" i="68"/>
  <c r="AR33" i="68"/>
  <c r="AU33" i="68" s="1"/>
  <c r="AK33" i="68"/>
  <c r="AN33" i="68" s="1"/>
  <c r="AE33" i="68"/>
  <c r="AH33" i="68" s="1"/>
  <c r="X33" i="68"/>
  <c r="R33" i="68"/>
  <c r="U33" i="68" s="1"/>
  <c r="HK18" i="50"/>
  <c r="HN18" i="50" s="1"/>
  <c r="HE18" i="50"/>
  <c r="HH18" i="50" s="1"/>
  <c r="GX18" i="50"/>
  <c r="HA18" i="50" s="1"/>
  <c r="GR18" i="50"/>
  <c r="GK18" i="50"/>
  <c r="GN18" i="50" s="1"/>
  <c r="GE18" i="50"/>
  <c r="GH18" i="50" s="1"/>
  <c r="FX18" i="50"/>
  <c r="GA18" i="50" s="1"/>
  <c r="FR18" i="50"/>
  <c r="FU18" i="50" s="1"/>
  <c r="FK18" i="50"/>
  <c r="FN18" i="50" s="1"/>
  <c r="FE18" i="50"/>
  <c r="FH18" i="50" s="1"/>
  <c r="EX18" i="50"/>
  <c r="ER18" i="50"/>
  <c r="EU18" i="50" s="1"/>
  <c r="EK18" i="50"/>
  <c r="EN18" i="50" s="1"/>
  <c r="EE18" i="50"/>
  <c r="EH18" i="50" s="1"/>
  <c r="DX18" i="50"/>
  <c r="EA18" i="50" s="1"/>
  <c r="DR18" i="50"/>
  <c r="DU18" i="50" s="1"/>
  <c r="DK18" i="50"/>
  <c r="DN18" i="50" s="1"/>
  <c r="DE18" i="50"/>
  <c r="DH18" i="50" s="1"/>
  <c r="CX18" i="50"/>
  <c r="CR18" i="50"/>
  <c r="CK18" i="50"/>
  <c r="CN18" i="50" s="1"/>
  <c r="CE18" i="50"/>
  <c r="CH18" i="50" s="1"/>
  <c r="BX18" i="50"/>
  <c r="CA18" i="50" s="1"/>
  <c r="BR18" i="50"/>
  <c r="BU18" i="50" s="1"/>
  <c r="BK18" i="50"/>
  <c r="BN18" i="50" s="1"/>
  <c r="BE18" i="50"/>
  <c r="BH18" i="50" s="1"/>
  <c r="AX18" i="50"/>
  <c r="AR18" i="50"/>
  <c r="AU18" i="50" s="1"/>
  <c r="AK18" i="50"/>
  <c r="AN18" i="50" s="1"/>
  <c r="AE18" i="50"/>
  <c r="AH18" i="50" s="1"/>
  <c r="X18" i="50"/>
  <c r="AA18" i="50" s="1"/>
  <c r="R18" i="50"/>
  <c r="U18" i="50" s="1"/>
  <c r="ER16" i="50"/>
  <c r="EU16" i="50" s="1"/>
  <c r="EE16" i="50"/>
  <c r="EH16" i="50" s="1"/>
  <c r="AE16" i="50"/>
  <c r="AH16" i="50" s="1"/>
  <c r="HK13" i="50"/>
  <c r="HE13" i="50"/>
  <c r="HH13" i="50" s="1"/>
  <c r="GX13" i="50"/>
  <c r="HA13" i="50" s="1"/>
  <c r="GR13" i="50"/>
  <c r="GU13" i="50" s="1"/>
  <c r="GK13" i="50"/>
  <c r="GE13" i="50"/>
  <c r="GH13" i="50" s="1"/>
  <c r="FX13" i="50"/>
  <c r="GA13" i="50" s="1"/>
  <c r="FR13" i="50"/>
  <c r="FU13" i="50" s="1"/>
  <c r="FK13" i="50"/>
  <c r="FE13" i="50"/>
  <c r="EX13" i="50"/>
  <c r="FA13" i="50" s="1"/>
  <c r="ER13" i="50"/>
  <c r="EU13" i="50" s="1"/>
  <c r="EK13" i="50"/>
  <c r="EN13" i="50" s="1"/>
  <c r="EE13" i="50"/>
  <c r="DX13" i="50"/>
  <c r="EA13" i="50" s="1"/>
  <c r="DR13" i="50"/>
  <c r="DK13" i="50"/>
  <c r="DE13" i="50"/>
  <c r="DH13" i="50" s="1"/>
  <c r="CX13" i="50"/>
  <c r="CR13" i="50"/>
  <c r="CU13" i="50" s="1"/>
  <c r="CK13" i="50"/>
  <c r="CN13" i="50" s="1"/>
  <c r="CE13" i="50"/>
  <c r="CH13" i="50" s="1"/>
  <c r="BX13" i="50"/>
  <c r="CA13" i="50" s="1"/>
  <c r="BR13" i="50"/>
  <c r="BU13" i="50" s="1"/>
  <c r="BK13" i="50"/>
  <c r="BE13" i="50"/>
  <c r="BH13" i="50" s="1"/>
  <c r="AX13" i="50"/>
  <c r="BA13" i="50" s="1"/>
  <c r="AR13" i="50"/>
  <c r="AK13" i="50"/>
  <c r="AN13" i="50" s="1"/>
  <c r="AE13" i="50"/>
  <c r="AH13" i="50" s="1"/>
  <c r="X13" i="50"/>
  <c r="AA13" i="50" s="1"/>
  <c r="R13" i="50"/>
  <c r="U13" i="50" s="1"/>
  <c r="HK12" i="50"/>
  <c r="HE12" i="50"/>
  <c r="HH12" i="50" s="1"/>
  <c r="GX12" i="50"/>
  <c r="GR12" i="50"/>
  <c r="GU12" i="50" s="1"/>
  <c r="GK12" i="50"/>
  <c r="GN12" i="50" s="1"/>
  <c r="GE12" i="50"/>
  <c r="GH12" i="50" s="1"/>
  <c r="FX12" i="50"/>
  <c r="GA12" i="50" s="1"/>
  <c r="FR12" i="50"/>
  <c r="FU12" i="50" s="1"/>
  <c r="FK12" i="50"/>
  <c r="FE12" i="50"/>
  <c r="FH12" i="50" s="1"/>
  <c r="EX12" i="50"/>
  <c r="FA12" i="50" s="1"/>
  <c r="ER12" i="50"/>
  <c r="EU12" i="50" s="1"/>
  <c r="EK12" i="50"/>
  <c r="EN12" i="50" s="1"/>
  <c r="EE12" i="50"/>
  <c r="EH12" i="50" s="1"/>
  <c r="DX12" i="50"/>
  <c r="EA12" i="50" s="1"/>
  <c r="DR12" i="50"/>
  <c r="DU12" i="50" s="1"/>
  <c r="DK12" i="50"/>
  <c r="DE12" i="50"/>
  <c r="DH12" i="50" s="1"/>
  <c r="CX12" i="50"/>
  <c r="DA12" i="50" s="1"/>
  <c r="CR12" i="50"/>
  <c r="CU12" i="50" s="1"/>
  <c r="CK12" i="50"/>
  <c r="CN12" i="50" s="1"/>
  <c r="CE12" i="50"/>
  <c r="CH12" i="50" s="1"/>
  <c r="BX12" i="50"/>
  <c r="CA12" i="50" s="1"/>
  <c r="BR12" i="50"/>
  <c r="BU12" i="50" s="1"/>
  <c r="BK12" i="50"/>
  <c r="BE12" i="50"/>
  <c r="BH12" i="50" s="1"/>
  <c r="AX12" i="50"/>
  <c r="BA12" i="50" s="1"/>
  <c r="AR12" i="50"/>
  <c r="AK12" i="50"/>
  <c r="AE12" i="50"/>
  <c r="AH12" i="50" s="1"/>
  <c r="X12" i="50"/>
  <c r="AA12" i="50" s="1"/>
  <c r="R12" i="50"/>
  <c r="U12" i="50" s="1"/>
  <c r="HK11" i="50"/>
  <c r="HE11" i="50"/>
  <c r="GX11" i="50"/>
  <c r="HA11" i="50" s="1"/>
  <c r="GR11" i="50"/>
  <c r="GK11" i="50"/>
  <c r="GE11" i="50"/>
  <c r="GH11" i="50" s="1"/>
  <c r="FX11" i="50"/>
  <c r="GA11" i="50" s="1"/>
  <c r="FR11" i="50"/>
  <c r="FK11" i="50"/>
  <c r="EX11" i="50"/>
  <c r="FA11" i="50" s="1"/>
  <c r="EK11" i="50"/>
  <c r="EN11" i="50" s="1"/>
  <c r="DX11" i="50"/>
  <c r="DK11" i="50"/>
  <c r="DE11" i="50"/>
  <c r="CX11" i="50"/>
  <c r="DA11" i="50" s="1"/>
  <c r="CR11" i="50"/>
  <c r="CU11" i="50" s="1"/>
  <c r="CK11" i="50"/>
  <c r="CN11" i="50" s="1"/>
  <c r="CE11" i="50"/>
  <c r="CH11" i="50" s="1"/>
  <c r="BX11" i="50"/>
  <c r="CA11" i="50" s="1"/>
  <c r="BR11" i="50"/>
  <c r="BU11" i="50" s="1"/>
  <c r="BK11" i="50"/>
  <c r="BN11" i="50" s="1"/>
  <c r="BE11" i="50"/>
  <c r="AX11" i="50"/>
  <c r="BA11" i="50" s="1"/>
  <c r="AR11" i="50"/>
  <c r="X11" i="50"/>
  <c r="AA11" i="50" s="1"/>
  <c r="R11" i="50"/>
  <c r="U11" i="50" s="1"/>
  <c r="HK16" i="50"/>
  <c r="HN16" i="50" s="1"/>
  <c r="HE16" i="50"/>
  <c r="GX16" i="50"/>
  <c r="HA16" i="50" s="1"/>
  <c r="GR16" i="50"/>
  <c r="GU16" i="50" s="1"/>
  <c r="GK16" i="50"/>
  <c r="GN16" i="50" s="1"/>
  <c r="GE16" i="50"/>
  <c r="FX16" i="50"/>
  <c r="GA16" i="50" s="1"/>
  <c r="FR16" i="50"/>
  <c r="FU16" i="50" s="1"/>
  <c r="FK16" i="50"/>
  <c r="FN16" i="50" s="1"/>
  <c r="FE16" i="50"/>
  <c r="FH16" i="50" s="1"/>
  <c r="EX16" i="50"/>
  <c r="EK16" i="50"/>
  <c r="EN16" i="50" s="1"/>
  <c r="DX16" i="50"/>
  <c r="EA16" i="50" s="1"/>
  <c r="DR16" i="50"/>
  <c r="DU16" i="50" s="1"/>
  <c r="DK16" i="50"/>
  <c r="DN16" i="50" s="1"/>
  <c r="DE16" i="50"/>
  <c r="DH16" i="50" s="1"/>
  <c r="CX16" i="50"/>
  <c r="CR16" i="50"/>
  <c r="CU16" i="50" s="1"/>
  <c r="CK16" i="50"/>
  <c r="CN16" i="50" s="1"/>
  <c r="CE16" i="50"/>
  <c r="CH16" i="50" s="1"/>
  <c r="BX16" i="50"/>
  <c r="CA16" i="50" s="1"/>
  <c r="BR16" i="50"/>
  <c r="BU16" i="50" s="1"/>
  <c r="BK16" i="50"/>
  <c r="BN16" i="50" s="1"/>
  <c r="BE16" i="50"/>
  <c r="BH16" i="50" s="1"/>
  <c r="AX16" i="50"/>
  <c r="BA16" i="50" s="1"/>
  <c r="AR16" i="50"/>
  <c r="AU16" i="50" s="1"/>
  <c r="AK16" i="50"/>
  <c r="AN16" i="50" s="1"/>
  <c r="X16" i="50"/>
  <c r="AA16" i="50" s="1"/>
  <c r="R16" i="50"/>
  <c r="U16" i="50" s="1"/>
  <c r="HK14" i="50"/>
  <c r="HN14" i="50" s="1"/>
  <c r="HE14" i="50"/>
  <c r="HH14" i="50" s="1"/>
  <c r="GX14" i="50"/>
  <c r="HA14" i="50" s="1"/>
  <c r="GR14" i="50"/>
  <c r="GU14" i="50" s="1"/>
  <c r="GK14" i="50"/>
  <c r="GE14" i="50"/>
  <c r="GH14" i="50" s="1"/>
  <c r="FX14" i="50"/>
  <c r="FR14" i="50"/>
  <c r="FU14" i="50" s="1"/>
  <c r="FK14" i="50"/>
  <c r="FN14" i="50" s="1"/>
  <c r="FE14" i="50"/>
  <c r="EX14" i="50"/>
  <c r="FA14" i="50" s="1"/>
  <c r="ER14" i="50"/>
  <c r="EU14" i="50" s="1"/>
  <c r="EK14" i="50"/>
  <c r="EN14" i="50" s="1"/>
  <c r="EE14" i="50"/>
  <c r="EH14" i="50" s="1"/>
  <c r="DX14" i="50"/>
  <c r="DR14" i="50"/>
  <c r="DU14" i="50" s="1"/>
  <c r="DK14" i="50"/>
  <c r="DN14" i="50" s="1"/>
  <c r="DE14" i="50"/>
  <c r="CX14" i="50"/>
  <c r="CR14" i="50"/>
  <c r="CU14" i="50" s="1"/>
  <c r="CK14" i="50"/>
  <c r="CN14" i="50" s="1"/>
  <c r="CE14" i="50"/>
  <c r="CH14" i="50" s="1"/>
  <c r="BX14" i="50"/>
  <c r="CA14" i="50" s="1"/>
  <c r="BR14" i="50"/>
  <c r="BU14" i="50" s="1"/>
  <c r="BK14" i="50"/>
  <c r="BN14" i="50" s="1"/>
  <c r="BE14" i="50"/>
  <c r="AX14" i="50"/>
  <c r="AR14" i="50"/>
  <c r="AU14" i="50" s="1"/>
  <c r="AK14" i="50"/>
  <c r="AN14" i="50" s="1"/>
  <c r="AE14" i="50"/>
  <c r="AH14" i="50" s="1"/>
  <c r="X14" i="50"/>
  <c r="AA14" i="50" s="1"/>
  <c r="R14" i="50"/>
  <c r="U14" i="50" s="1"/>
  <c r="HK9" i="50"/>
  <c r="HN9" i="50" s="1"/>
  <c r="HE9" i="50"/>
  <c r="GX9" i="50"/>
  <c r="GR9" i="50"/>
  <c r="GU9" i="50" s="1"/>
  <c r="GK9" i="50"/>
  <c r="GN9" i="50" s="1"/>
  <c r="GE9" i="50"/>
  <c r="GH9" i="50" s="1"/>
  <c r="FX9" i="50"/>
  <c r="GA9" i="50" s="1"/>
  <c r="FR9" i="50"/>
  <c r="FU9" i="50" s="1"/>
  <c r="FK9" i="50"/>
  <c r="FN9" i="50" s="1"/>
  <c r="FE9" i="50"/>
  <c r="FH9" i="50" s="1"/>
  <c r="EX9" i="50"/>
  <c r="FB9" i="50" s="1"/>
  <c r="ER9" i="50"/>
  <c r="EU9" i="50" s="1"/>
  <c r="EK9" i="50"/>
  <c r="EN9" i="50" s="1"/>
  <c r="EE9" i="50"/>
  <c r="EH9" i="50" s="1"/>
  <c r="DX9" i="50"/>
  <c r="EA9" i="50" s="1"/>
  <c r="DR9" i="50"/>
  <c r="DU9" i="50" s="1"/>
  <c r="DK9" i="50"/>
  <c r="DN9" i="50" s="1"/>
  <c r="DE9" i="50"/>
  <c r="CX9" i="50"/>
  <c r="CR9" i="50"/>
  <c r="CU9" i="50" s="1"/>
  <c r="CK9" i="50"/>
  <c r="CN9" i="50" s="1"/>
  <c r="CE9" i="50"/>
  <c r="CH9" i="50" s="1"/>
  <c r="BX9" i="50"/>
  <c r="CA9" i="50" s="1"/>
  <c r="BR9" i="50"/>
  <c r="BU9" i="50" s="1"/>
  <c r="BK9" i="50"/>
  <c r="BN9" i="50" s="1"/>
  <c r="BE9" i="50"/>
  <c r="BH9" i="50" s="1"/>
  <c r="AX9" i="50"/>
  <c r="BA9" i="50" s="1"/>
  <c r="AR9" i="50"/>
  <c r="AU9" i="50" s="1"/>
  <c r="AK9" i="50"/>
  <c r="AE9" i="50"/>
  <c r="AH9" i="50" s="1"/>
  <c r="X9" i="50"/>
  <c r="AA9" i="50" s="1"/>
  <c r="R9" i="50"/>
  <c r="U9" i="50" s="1"/>
  <c r="HK8" i="50"/>
  <c r="HN8" i="50" s="1"/>
  <c r="HE8" i="50"/>
  <c r="HH8" i="50" s="1"/>
  <c r="GX8" i="50"/>
  <c r="GR8" i="50"/>
  <c r="GU8" i="50" s="1"/>
  <c r="GK8" i="50"/>
  <c r="GN8" i="50" s="1"/>
  <c r="GE8" i="50"/>
  <c r="GH8" i="50" s="1"/>
  <c r="FX8" i="50"/>
  <c r="GA8" i="50" s="1"/>
  <c r="FR8" i="50"/>
  <c r="FU8" i="50" s="1"/>
  <c r="FK8" i="50"/>
  <c r="FN8" i="50" s="1"/>
  <c r="FE8" i="50"/>
  <c r="EX8" i="50"/>
  <c r="ER8" i="50"/>
  <c r="EU8" i="50" s="1"/>
  <c r="EK8" i="50"/>
  <c r="EN8" i="50" s="1"/>
  <c r="EE8" i="50"/>
  <c r="EH8" i="50" s="1"/>
  <c r="DX8" i="50"/>
  <c r="EA8" i="50" s="1"/>
  <c r="DR8" i="50"/>
  <c r="DU8" i="50" s="1"/>
  <c r="DK8" i="50"/>
  <c r="DN8" i="50" s="1"/>
  <c r="DE8" i="50"/>
  <c r="DH8" i="50" s="1"/>
  <c r="CX8" i="50"/>
  <c r="DA8" i="50" s="1"/>
  <c r="CR8" i="50"/>
  <c r="CU8" i="50" s="1"/>
  <c r="CK8" i="50"/>
  <c r="CN8" i="50" s="1"/>
  <c r="CE8" i="50"/>
  <c r="CH8" i="50" s="1"/>
  <c r="BX8" i="50"/>
  <c r="BR8" i="50"/>
  <c r="BU8" i="50" s="1"/>
  <c r="BK8" i="50"/>
  <c r="BN8" i="50" s="1"/>
  <c r="BE8" i="50"/>
  <c r="BH8" i="50" s="1"/>
  <c r="AX8" i="50"/>
  <c r="BA8" i="50" s="1"/>
  <c r="AR8" i="50"/>
  <c r="AU8" i="50" s="1"/>
  <c r="AK8" i="50"/>
  <c r="AN8" i="50" s="1"/>
  <c r="AE8" i="50"/>
  <c r="AH8" i="50" s="1"/>
  <c r="X8" i="50"/>
  <c r="AA8" i="50" s="1"/>
  <c r="R8" i="50"/>
  <c r="U8" i="50" s="1"/>
  <c r="HK7" i="50"/>
  <c r="HN7" i="50" s="1"/>
  <c r="HE7" i="50"/>
  <c r="HH7" i="50" s="1"/>
  <c r="GX7" i="50"/>
  <c r="GR7" i="50"/>
  <c r="GU7" i="50" s="1"/>
  <c r="GK7" i="50"/>
  <c r="GN7" i="50" s="1"/>
  <c r="GE7" i="50"/>
  <c r="GH7" i="50" s="1"/>
  <c r="FX7" i="50"/>
  <c r="GA7" i="50" s="1"/>
  <c r="FR7" i="50"/>
  <c r="FU7" i="50" s="1"/>
  <c r="FK7" i="50"/>
  <c r="FN7" i="50" s="1"/>
  <c r="FE7" i="50"/>
  <c r="FH7" i="50" s="1"/>
  <c r="EX7" i="50"/>
  <c r="ER7" i="50"/>
  <c r="EU7" i="50" s="1"/>
  <c r="EK7" i="50"/>
  <c r="EN7" i="50" s="1"/>
  <c r="EE7" i="50"/>
  <c r="EH7" i="50" s="1"/>
  <c r="DX7" i="50"/>
  <c r="EA7" i="50" s="1"/>
  <c r="DR7" i="50"/>
  <c r="DU7" i="50" s="1"/>
  <c r="DK7" i="50"/>
  <c r="DE7" i="50"/>
  <c r="DH7" i="50" s="1"/>
  <c r="CX7" i="50"/>
  <c r="DA7" i="50" s="1"/>
  <c r="CR7" i="50"/>
  <c r="CU7" i="50" s="1"/>
  <c r="CK7" i="50"/>
  <c r="CN7" i="50" s="1"/>
  <c r="CE7" i="50"/>
  <c r="CH7" i="50" s="1"/>
  <c r="BX7" i="50"/>
  <c r="CA7" i="50" s="1"/>
  <c r="BR7" i="50"/>
  <c r="BU7" i="50" s="1"/>
  <c r="BK7" i="50"/>
  <c r="BE7" i="50"/>
  <c r="BH7" i="50" s="1"/>
  <c r="AX7" i="50"/>
  <c r="BA7" i="50" s="1"/>
  <c r="AR7" i="50"/>
  <c r="AU7" i="50" s="1"/>
  <c r="AK7" i="50"/>
  <c r="AN7" i="50" s="1"/>
  <c r="AE7" i="50"/>
  <c r="AH7" i="50" s="1"/>
  <c r="X7" i="50"/>
  <c r="AA7" i="50" s="1"/>
  <c r="R7" i="50"/>
  <c r="U7" i="50" s="1"/>
  <c r="FN29" i="52"/>
  <c r="FE29" i="52"/>
  <c r="FO29" i="52" s="1"/>
  <c r="EX29" i="52"/>
  <c r="ER29" i="52"/>
  <c r="EU29" i="52" s="1"/>
  <c r="EK29" i="52"/>
  <c r="EN29" i="52" s="1"/>
  <c r="EE29" i="52"/>
  <c r="EH29" i="52" s="1"/>
  <c r="DX29" i="52"/>
  <c r="EA29" i="52" s="1"/>
  <c r="DR29" i="52"/>
  <c r="DU29" i="52" s="1"/>
  <c r="DK29" i="52"/>
  <c r="DE29" i="52"/>
  <c r="DH29" i="52" s="1"/>
  <c r="CX29" i="52"/>
  <c r="DA29" i="52" s="1"/>
  <c r="CR29" i="52"/>
  <c r="CU29" i="52" s="1"/>
  <c r="CK29" i="52"/>
  <c r="CN29" i="52" s="1"/>
  <c r="CE29" i="52"/>
  <c r="CH29" i="52" s="1"/>
  <c r="BX29" i="52"/>
  <c r="CA29" i="52" s="1"/>
  <c r="BR29" i="52"/>
  <c r="BU29" i="52" s="1"/>
  <c r="BK29" i="52"/>
  <c r="BE29" i="52"/>
  <c r="BH29" i="52" s="1"/>
  <c r="AX29" i="52"/>
  <c r="BA29" i="52" s="1"/>
  <c r="AR29" i="52"/>
  <c r="AU29" i="52" s="1"/>
  <c r="AK29" i="52"/>
  <c r="AN29" i="52" s="1"/>
  <c r="AE29" i="52"/>
  <c r="AH29" i="52" s="1"/>
  <c r="X29" i="52"/>
  <c r="AA29" i="52" s="1"/>
  <c r="R29" i="52"/>
  <c r="U29" i="52" s="1"/>
  <c r="AK29" i="69"/>
  <c r="AN29" i="69" s="1"/>
  <c r="AE29" i="69"/>
  <c r="AH29" i="69"/>
  <c r="HK29" i="69"/>
  <c r="HN29" i="69" s="1"/>
  <c r="HE29" i="69"/>
  <c r="HO29" i="69" s="1"/>
  <c r="HH29" i="69"/>
  <c r="GX29" i="69"/>
  <c r="HA29" i="69" s="1"/>
  <c r="GR29" i="69"/>
  <c r="GU29" i="69" s="1"/>
  <c r="GK29" i="69"/>
  <c r="GN29" i="69" s="1"/>
  <c r="GE29" i="69"/>
  <c r="GH29" i="69" s="1"/>
  <c r="FX29" i="69"/>
  <c r="GA29" i="69" s="1"/>
  <c r="FR29" i="69"/>
  <c r="FK29" i="69"/>
  <c r="FN29" i="69" s="1"/>
  <c r="FE29" i="69"/>
  <c r="FH29" i="69"/>
  <c r="EX29" i="69"/>
  <c r="ER29" i="69"/>
  <c r="EU29" i="69" s="1"/>
  <c r="EK29" i="69"/>
  <c r="EE29" i="69"/>
  <c r="DX29" i="69"/>
  <c r="EA29" i="69" s="1"/>
  <c r="DR29" i="69"/>
  <c r="DK29" i="69"/>
  <c r="DN29" i="69" s="1"/>
  <c r="DE29" i="69"/>
  <c r="DH29" i="69"/>
  <c r="CX29" i="69"/>
  <c r="CR29" i="69"/>
  <c r="CU29" i="69" s="1"/>
  <c r="CK29" i="69"/>
  <c r="CN29" i="69"/>
  <c r="CE29" i="69"/>
  <c r="BX29" i="69"/>
  <c r="CA29" i="69"/>
  <c r="BR29" i="69"/>
  <c r="BU29" i="69" s="1"/>
  <c r="BK29" i="69"/>
  <c r="BE29" i="69"/>
  <c r="BH29" i="69"/>
  <c r="AX29" i="69"/>
  <c r="AR29" i="69"/>
  <c r="AU29" i="69"/>
  <c r="X29" i="69"/>
  <c r="AA29" i="69" s="1"/>
  <c r="R29" i="69"/>
  <c r="U29" i="69"/>
  <c r="HA6" i="66"/>
  <c r="GR6" i="66"/>
  <c r="HB6" i="66" s="1"/>
  <c r="GN6" i="66"/>
  <c r="GE6" i="66"/>
  <c r="GO6" i="66" s="1"/>
  <c r="GA6" i="66"/>
  <c r="FR6" i="66"/>
  <c r="GB6" i="66" s="1"/>
  <c r="FN6" i="66"/>
  <c r="FE6" i="66"/>
  <c r="FO6" i="66" s="1"/>
  <c r="EX6" i="66"/>
  <c r="ER6" i="66"/>
  <c r="EU6" i="66" s="1"/>
  <c r="EK6" i="66"/>
  <c r="EN6" i="66"/>
  <c r="EE6" i="66"/>
  <c r="EH6" i="66" s="1"/>
  <c r="EA6" i="66"/>
  <c r="DR6" i="66"/>
  <c r="DU6" i="66" s="1"/>
  <c r="DN6" i="66"/>
  <c r="DE6" i="66"/>
  <c r="CX6" i="66"/>
  <c r="DA6" i="66" s="1"/>
  <c r="CR6" i="66"/>
  <c r="CU6" i="66" s="1"/>
  <c r="CK6" i="66"/>
  <c r="CN6" i="66" s="1"/>
  <c r="CE6" i="66"/>
  <c r="CH6" i="66" s="1"/>
  <c r="BX6" i="66"/>
  <c r="BR6" i="66"/>
  <c r="BU6" i="66"/>
  <c r="BN6" i="66"/>
  <c r="BE6" i="66"/>
  <c r="BH6" i="66" s="1"/>
  <c r="AX6" i="66"/>
  <c r="AR6" i="66"/>
  <c r="AU6" i="66" s="1"/>
  <c r="AK6" i="66"/>
  <c r="AN6" i="66"/>
  <c r="AE6" i="66"/>
  <c r="AH6" i="66" s="1"/>
  <c r="X6" i="66"/>
  <c r="R6" i="66"/>
  <c r="U6" i="66" s="1"/>
  <c r="HA5" i="66"/>
  <c r="GN5" i="66"/>
  <c r="GE5" i="66"/>
  <c r="GO5" i="66"/>
  <c r="GA5" i="66"/>
  <c r="FR5" i="66"/>
  <c r="GB5" i="66" s="1"/>
  <c r="FN5" i="66"/>
  <c r="FE5" i="66"/>
  <c r="FO5" i="66" s="1"/>
  <c r="EX5" i="66"/>
  <c r="ER5" i="66"/>
  <c r="EK5" i="66"/>
  <c r="EE5" i="66"/>
  <c r="EH5" i="66" s="1"/>
  <c r="EA5" i="66"/>
  <c r="DU5" i="66"/>
  <c r="DN5" i="66"/>
  <c r="DH5" i="66"/>
  <c r="CX5" i="66"/>
  <c r="CU5" i="66"/>
  <c r="BN5" i="66"/>
  <c r="BH5" i="66"/>
  <c r="AX5" i="66"/>
  <c r="AR5" i="66"/>
  <c r="AU5" i="66" s="1"/>
  <c r="AK5" i="66"/>
  <c r="AN5" i="66" s="1"/>
  <c r="AE5" i="66"/>
  <c r="AH5" i="66" s="1"/>
  <c r="X5" i="66"/>
  <c r="AA5" i="66" s="1"/>
  <c r="HA25" i="66"/>
  <c r="GR25" i="66"/>
  <c r="HB25" i="66" s="1"/>
  <c r="GN25" i="66"/>
  <c r="GE25" i="66"/>
  <c r="GO25" i="66"/>
  <c r="GA25" i="66"/>
  <c r="FR25" i="66"/>
  <c r="GB25" i="66" s="1"/>
  <c r="FN25" i="66"/>
  <c r="FE25" i="66"/>
  <c r="FO25" i="66"/>
  <c r="EX25" i="66"/>
  <c r="ER25" i="66"/>
  <c r="EK25" i="66"/>
  <c r="EE25" i="66"/>
  <c r="EH25" i="66" s="1"/>
  <c r="EA25" i="66"/>
  <c r="DR25" i="66"/>
  <c r="DU25" i="66"/>
  <c r="DN25" i="66"/>
  <c r="DE25" i="66"/>
  <c r="DH25" i="66" s="1"/>
  <c r="CX25" i="66"/>
  <c r="DA25" i="66" s="1"/>
  <c r="CR25" i="66"/>
  <c r="CU25" i="66" s="1"/>
  <c r="CK25" i="66"/>
  <c r="CN25" i="66" s="1"/>
  <c r="CE25" i="66"/>
  <c r="CH25" i="66" s="1"/>
  <c r="BX25" i="66"/>
  <c r="CA25" i="66" s="1"/>
  <c r="BR25" i="66"/>
  <c r="BU25" i="66" s="1"/>
  <c r="BN25" i="66"/>
  <c r="BE25" i="66"/>
  <c r="BO25" i="66"/>
  <c r="AX25" i="66"/>
  <c r="BA25" i="66"/>
  <c r="AR25" i="66"/>
  <c r="AU25" i="66"/>
  <c r="AK25" i="66"/>
  <c r="AN25" i="66"/>
  <c r="AE25" i="66"/>
  <c r="X25" i="66"/>
  <c r="AA25" i="66" s="1"/>
  <c r="R25" i="66"/>
  <c r="U25" i="66" s="1"/>
  <c r="HA24" i="66"/>
  <c r="GR24" i="66"/>
  <c r="HB24" i="66"/>
  <c r="GN24" i="66"/>
  <c r="GE24" i="66"/>
  <c r="GO24" i="66" s="1"/>
  <c r="GA24" i="66"/>
  <c r="FR24" i="66"/>
  <c r="FN24" i="66"/>
  <c r="FE24" i="66"/>
  <c r="FO24" i="66" s="1"/>
  <c r="EX24" i="66"/>
  <c r="FA24" i="66" s="1"/>
  <c r="ER24" i="66"/>
  <c r="EU24" i="66" s="1"/>
  <c r="EK24" i="66"/>
  <c r="EE24" i="66"/>
  <c r="EH24" i="66" s="1"/>
  <c r="EA24" i="66"/>
  <c r="DR24" i="66"/>
  <c r="EB24" i="66" s="1"/>
  <c r="DN24" i="66"/>
  <c r="DE24" i="66"/>
  <c r="DO24" i="66"/>
  <c r="CX24" i="66"/>
  <c r="DA24" i="66" s="1"/>
  <c r="CR24" i="66"/>
  <c r="CU24" i="66"/>
  <c r="CK24" i="66"/>
  <c r="CN24" i="66" s="1"/>
  <c r="CE24" i="66"/>
  <c r="CH24" i="66"/>
  <c r="BX24" i="66"/>
  <c r="BR24" i="66"/>
  <c r="BU24" i="66" s="1"/>
  <c r="BN24" i="66"/>
  <c r="BE24" i="66"/>
  <c r="BH24" i="66" s="1"/>
  <c r="AX24" i="66"/>
  <c r="AR24" i="66"/>
  <c r="AU24" i="66"/>
  <c r="AK24" i="66"/>
  <c r="AE24" i="66"/>
  <c r="AH24" i="66" s="1"/>
  <c r="X24" i="66"/>
  <c r="AA24" i="66" s="1"/>
  <c r="R24" i="66"/>
  <c r="U24" i="66" s="1"/>
  <c r="HA23" i="66"/>
  <c r="GR23" i="66"/>
  <c r="HB23" i="66" s="1"/>
  <c r="GN23" i="66"/>
  <c r="GE23" i="66"/>
  <c r="GO23" i="66" s="1"/>
  <c r="GA23" i="66"/>
  <c r="FR23" i="66"/>
  <c r="GB23" i="66"/>
  <c r="FN23" i="66"/>
  <c r="FE23" i="66"/>
  <c r="FO23" i="66" s="1"/>
  <c r="EX23" i="66"/>
  <c r="ER23" i="66"/>
  <c r="EU23" i="66"/>
  <c r="EK23" i="66"/>
  <c r="EN23" i="66" s="1"/>
  <c r="EE23" i="66"/>
  <c r="EA23" i="66"/>
  <c r="DR23" i="66"/>
  <c r="EB23" i="66" s="1"/>
  <c r="DN23" i="66"/>
  <c r="DE23" i="66"/>
  <c r="DO23" i="66" s="1"/>
  <c r="CX23" i="66"/>
  <c r="CR23" i="66"/>
  <c r="CU23" i="66"/>
  <c r="CK23" i="66"/>
  <c r="CE23" i="66"/>
  <c r="CH23" i="66" s="1"/>
  <c r="BX23" i="66"/>
  <c r="BR23" i="66"/>
  <c r="BU23" i="66"/>
  <c r="BN23" i="66"/>
  <c r="BE23" i="66"/>
  <c r="BO23" i="66" s="1"/>
  <c r="AX23" i="66"/>
  <c r="AR23" i="66"/>
  <c r="AU23" i="66" s="1"/>
  <c r="AK23" i="66"/>
  <c r="AN23" i="66" s="1"/>
  <c r="AE23" i="66"/>
  <c r="AH23" i="66" s="1"/>
  <c r="X23" i="66"/>
  <c r="AA23" i="66" s="1"/>
  <c r="R23" i="66"/>
  <c r="U23" i="66" s="1"/>
  <c r="HA22" i="66"/>
  <c r="GR22" i="66"/>
  <c r="GN22" i="66"/>
  <c r="GE22" i="66"/>
  <c r="GO22" i="66" s="1"/>
  <c r="GA22" i="66"/>
  <c r="FR22" i="66"/>
  <c r="GB22" i="66"/>
  <c r="FN22" i="66"/>
  <c r="FE22" i="66"/>
  <c r="FO22" i="66" s="1"/>
  <c r="EX22" i="66"/>
  <c r="ER22" i="66"/>
  <c r="EU22" i="66" s="1"/>
  <c r="EK22" i="66"/>
  <c r="EE22" i="66"/>
  <c r="EH22" i="66" s="1"/>
  <c r="EA22" i="66"/>
  <c r="DR22" i="66"/>
  <c r="DN22" i="66"/>
  <c r="DE22" i="66"/>
  <c r="DH22" i="66"/>
  <c r="CX22" i="66"/>
  <c r="DA22" i="66"/>
  <c r="CR22" i="66"/>
  <c r="CU22" i="66"/>
  <c r="CK22" i="66"/>
  <c r="CN22" i="66"/>
  <c r="CE22" i="66"/>
  <c r="CH22" i="66"/>
  <c r="BX22" i="66"/>
  <c r="BR22" i="66"/>
  <c r="BU22" i="66" s="1"/>
  <c r="BN22" i="66"/>
  <c r="BE22" i="66"/>
  <c r="BO22" i="66" s="1"/>
  <c r="AX22" i="66"/>
  <c r="AR22" i="66"/>
  <c r="AU22" i="66" s="1"/>
  <c r="AK22" i="66"/>
  <c r="AO22" i="66" s="1"/>
  <c r="AE22" i="66"/>
  <c r="AH22" i="66" s="1"/>
  <c r="X22" i="66"/>
  <c r="R22" i="66"/>
  <c r="HA10" i="66"/>
  <c r="GR10" i="66"/>
  <c r="HB10" i="66"/>
  <c r="GN10" i="66"/>
  <c r="GE10" i="66"/>
  <c r="GO10" i="66" s="1"/>
  <c r="GA10" i="66"/>
  <c r="FR10" i="66"/>
  <c r="GB10" i="66"/>
  <c r="FN10" i="66"/>
  <c r="FE10" i="66"/>
  <c r="FO10" i="66" s="1"/>
  <c r="EX10" i="66"/>
  <c r="FA10" i="66" s="1"/>
  <c r="ER10" i="66"/>
  <c r="EK10" i="66"/>
  <c r="EN10" i="66" s="1"/>
  <c r="EE10" i="66"/>
  <c r="EH10" i="66" s="1"/>
  <c r="EA10" i="66"/>
  <c r="DR10" i="66"/>
  <c r="DU10" i="66" s="1"/>
  <c r="DN10" i="66"/>
  <c r="DE10" i="66"/>
  <c r="DH10" i="66"/>
  <c r="CX10" i="66"/>
  <c r="CR10" i="66"/>
  <c r="CU10" i="66" s="1"/>
  <c r="CK10" i="66"/>
  <c r="CE10" i="66"/>
  <c r="BX10" i="66"/>
  <c r="CA10" i="66" s="1"/>
  <c r="BR10" i="66"/>
  <c r="BN10" i="66"/>
  <c r="BE10" i="66"/>
  <c r="BO10" i="66" s="1"/>
  <c r="AX10" i="66"/>
  <c r="AR10" i="66"/>
  <c r="AU10" i="66"/>
  <c r="AK10" i="66"/>
  <c r="AE10" i="66"/>
  <c r="AH10" i="66" s="1"/>
  <c r="X10" i="66"/>
  <c r="AA10" i="66" s="1"/>
  <c r="R10" i="66"/>
  <c r="U10" i="66" s="1"/>
  <c r="GK65" i="1"/>
  <c r="GE65" i="1"/>
  <c r="GH65" i="1" s="1"/>
  <c r="FX65" i="1"/>
  <c r="GA65" i="1" s="1"/>
  <c r="FR65" i="1"/>
  <c r="FU65" i="1" s="1"/>
  <c r="FK65" i="1"/>
  <c r="FN65" i="1" s="1"/>
  <c r="FE65" i="1"/>
  <c r="FH65" i="1" s="1"/>
  <c r="EX65" i="1"/>
  <c r="ER65" i="1"/>
  <c r="EU65" i="1" s="1"/>
  <c r="EK65" i="1"/>
  <c r="EE65" i="1"/>
  <c r="EH65" i="1" s="1"/>
  <c r="DX65" i="1"/>
  <c r="EA65" i="1" s="1"/>
  <c r="DR65" i="1"/>
  <c r="DU65" i="1" s="1"/>
  <c r="DK65" i="1"/>
  <c r="DN65" i="1" s="1"/>
  <c r="DE65" i="1"/>
  <c r="CX65" i="1"/>
  <c r="CR65" i="1"/>
  <c r="CU65" i="1" s="1"/>
  <c r="CK65" i="1"/>
  <c r="CE65" i="1"/>
  <c r="CH65" i="1" s="1"/>
  <c r="BX65" i="1"/>
  <c r="CA65" i="1" s="1"/>
  <c r="BR65" i="1"/>
  <c r="BU65" i="1" s="1"/>
  <c r="BK65" i="1"/>
  <c r="BN65" i="1" s="1"/>
  <c r="BE65" i="1"/>
  <c r="BH65" i="1" s="1"/>
  <c r="AX65" i="1"/>
  <c r="AR65" i="1"/>
  <c r="AU65" i="1" s="1"/>
  <c r="AK65" i="1"/>
  <c r="AE65" i="1"/>
  <c r="AH65" i="1" s="1"/>
  <c r="X65" i="1"/>
  <c r="AA65" i="1" s="1"/>
  <c r="R65" i="1"/>
  <c r="U65" i="1" s="1"/>
  <c r="HK59" i="75"/>
  <c r="HN59" i="75" s="1"/>
  <c r="HE59" i="75"/>
  <c r="HH59" i="75" s="1"/>
  <c r="GX59" i="75"/>
  <c r="HA59" i="75" s="1"/>
  <c r="GR59" i="75"/>
  <c r="GU59" i="75" s="1"/>
  <c r="GK59" i="75"/>
  <c r="GE59" i="75"/>
  <c r="GH59" i="75" s="1"/>
  <c r="FX59" i="75"/>
  <c r="FR59" i="75"/>
  <c r="FU59" i="75" s="1"/>
  <c r="FK59" i="75"/>
  <c r="FE59" i="75"/>
  <c r="FH59" i="75" s="1"/>
  <c r="EX59" i="75"/>
  <c r="FA59" i="75"/>
  <c r="ER59" i="75"/>
  <c r="EU59" i="75" s="1"/>
  <c r="EK59" i="75"/>
  <c r="EE59" i="75"/>
  <c r="EH59" i="75"/>
  <c r="DX59" i="75"/>
  <c r="EA59" i="75" s="1"/>
  <c r="DR59" i="75"/>
  <c r="DK59" i="75"/>
  <c r="DN59" i="75" s="1"/>
  <c r="DE59" i="75"/>
  <c r="CX59" i="75"/>
  <c r="DB59" i="75" s="1"/>
  <c r="CR59" i="75"/>
  <c r="CK59" i="75"/>
  <c r="CN59" i="75"/>
  <c r="CE59" i="75"/>
  <c r="CH59" i="75" s="1"/>
  <c r="BX59" i="75"/>
  <c r="BR59" i="75"/>
  <c r="BU59" i="75" s="1"/>
  <c r="BK59" i="75"/>
  <c r="BE59" i="75"/>
  <c r="AX59" i="75"/>
  <c r="BA59" i="75" s="1"/>
  <c r="AR59" i="75"/>
  <c r="AU59" i="75" s="1"/>
  <c r="AK59" i="75"/>
  <c r="AE59" i="75"/>
  <c r="AH59" i="75" s="1"/>
  <c r="X59" i="75"/>
  <c r="R59" i="75"/>
  <c r="U59" i="75" s="1"/>
  <c r="HK61" i="75"/>
  <c r="HN61" i="75" s="1"/>
  <c r="HE61" i="75"/>
  <c r="HH61" i="75" s="1"/>
  <c r="GX61" i="75"/>
  <c r="GR61" i="75"/>
  <c r="GU61" i="75" s="1"/>
  <c r="GK61" i="75"/>
  <c r="GN61" i="75" s="1"/>
  <c r="GE61" i="75"/>
  <c r="GH61" i="75" s="1"/>
  <c r="FX61" i="75"/>
  <c r="GA61" i="75" s="1"/>
  <c r="FR61" i="75"/>
  <c r="FK61" i="75"/>
  <c r="FN61" i="75" s="1"/>
  <c r="FE61" i="75"/>
  <c r="FH61" i="75" s="1"/>
  <c r="EX61" i="75"/>
  <c r="FA61" i="75" s="1"/>
  <c r="ER61" i="75"/>
  <c r="EK61" i="75"/>
  <c r="EE61" i="75"/>
  <c r="DX61" i="75"/>
  <c r="EA61" i="75" s="1"/>
  <c r="DR61" i="75"/>
  <c r="DK61" i="75"/>
  <c r="DE61" i="75"/>
  <c r="DH61" i="75" s="1"/>
  <c r="CX61" i="75"/>
  <c r="DA61" i="75" s="1"/>
  <c r="CR61" i="75"/>
  <c r="CU61" i="75" s="1"/>
  <c r="CK61" i="75"/>
  <c r="CE61" i="75"/>
  <c r="CH61" i="75" s="1"/>
  <c r="BX61" i="75"/>
  <c r="CA61" i="75" s="1"/>
  <c r="BR61" i="75"/>
  <c r="BU61" i="75" s="1"/>
  <c r="BK61" i="75"/>
  <c r="BE61" i="75"/>
  <c r="BH61" i="75" s="1"/>
  <c r="AX61" i="75"/>
  <c r="BA61" i="75" s="1"/>
  <c r="AR61" i="75"/>
  <c r="AK61" i="75"/>
  <c r="AN61" i="75" s="1"/>
  <c r="AE61" i="75"/>
  <c r="X61" i="75"/>
  <c r="AA61" i="75" s="1"/>
  <c r="R61" i="75"/>
  <c r="HK49" i="75"/>
  <c r="HE49" i="75"/>
  <c r="HH49" i="75" s="1"/>
  <c r="GX49" i="75"/>
  <c r="HA49" i="75" s="1"/>
  <c r="GR49" i="75"/>
  <c r="GK49" i="75"/>
  <c r="GE49" i="75"/>
  <c r="GH49" i="75" s="1"/>
  <c r="FX49" i="75"/>
  <c r="GA49" i="75" s="1"/>
  <c r="FR49" i="75"/>
  <c r="FK49" i="75"/>
  <c r="FE49" i="75"/>
  <c r="FH49" i="75" s="1"/>
  <c r="EX49" i="75"/>
  <c r="FA49" i="75" s="1"/>
  <c r="ER49" i="75"/>
  <c r="EU49" i="75" s="1"/>
  <c r="EK49" i="75"/>
  <c r="EN49" i="75" s="1"/>
  <c r="EE49" i="75"/>
  <c r="EH49" i="75" s="1"/>
  <c r="DX49" i="75"/>
  <c r="EA49" i="75" s="1"/>
  <c r="DR49" i="75"/>
  <c r="DK49" i="75"/>
  <c r="DE49" i="75"/>
  <c r="DH49" i="75" s="1"/>
  <c r="CX49" i="75"/>
  <c r="DA49" i="75" s="1"/>
  <c r="CR49" i="75"/>
  <c r="CU49" i="75" s="1"/>
  <c r="CK49" i="75"/>
  <c r="CN49" i="75" s="1"/>
  <c r="CE49" i="75"/>
  <c r="CH49" i="75" s="1"/>
  <c r="BX49" i="75"/>
  <c r="CA49" i="75" s="1"/>
  <c r="BR49" i="75"/>
  <c r="BK49" i="75"/>
  <c r="BN49" i="75" s="1"/>
  <c r="BE49" i="75"/>
  <c r="BH49" i="75" s="1"/>
  <c r="AX49" i="75"/>
  <c r="BA49" i="75" s="1"/>
  <c r="AR49" i="75"/>
  <c r="AK49" i="75"/>
  <c r="AN49" i="75" s="1"/>
  <c r="AE49" i="75"/>
  <c r="AH49" i="75" s="1"/>
  <c r="X49" i="75"/>
  <c r="AA49" i="75" s="1"/>
  <c r="R49" i="75"/>
  <c r="U49" i="75" s="1"/>
  <c r="HK10" i="53"/>
  <c r="HN10" i="53" s="1"/>
  <c r="HE10" i="53"/>
  <c r="HH10" i="53" s="1"/>
  <c r="GX10" i="53"/>
  <c r="HA10" i="53" s="1"/>
  <c r="GR10" i="53"/>
  <c r="GK10" i="53"/>
  <c r="GN10" i="53" s="1"/>
  <c r="GE10" i="53"/>
  <c r="GH10" i="53" s="1"/>
  <c r="FX10" i="53"/>
  <c r="GA10" i="53" s="1"/>
  <c r="FR10" i="53"/>
  <c r="FU10" i="53" s="1"/>
  <c r="FK10" i="53"/>
  <c r="FE10" i="53"/>
  <c r="FH10" i="53" s="1"/>
  <c r="EX10" i="53"/>
  <c r="ER10" i="53"/>
  <c r="EK10" i="53"/>
  <c r="EE10" i="53"/>
  <c r="EH10" i="53" s="1"/>
  <c r="DX10" i="53"/>
  <c r="DR10" i="53"/>
  <c r="DU10" i="53" s="1"/>
  <c r="DK10" i="53"/>
  <c r="CX10" i="53"/>
  <c r="DA10" i="53" s="1"/>
  <c r="CR10" i="53"/>
  <c r="CU10" i="53" s="1"/>
  <c r="CK10" i="53"/>
  <c r="CN10" i="53" s="1"/>
  <c r="CE10" i="53"/>
  <c r="CH10" i="53" s="1"/>
  <c r="BX10" i="53"/>
  <c r="CA10" i="53" s="1"/>
  <c r="BR10" i="53"/>
  <c r="BU10" i="53" s="1"/>
  <c r="BK10" i="53"/>
  <c r="BE10" i="53"/>
  <c r="BH10" i="53" s="1"/>
  <c r="AX10" i="53"/>
  <c r="BA10" i="53" s="1"/>
  <c r="AR10" i="53"/>
  <c r="AU10" i="53" s="1"/>
  <c r="AK10" i="53"/>
  <c r="AN10" i="53" s="1"/>
  <c r="AE10" i="53"/>
  <c r="AH10" i="53" s="1"/>
  <c r="X10" i="53"/>
  <c r="AA10" i="53" s="1"/>
  <c r="R10" i="53"/>
  <c r="U10" i="53" s="1"/>
  <c r="HK59" i="53"/>
  <c r="HE59" i="53"/>
  <c r="GX59" i="53"/>
  <c r="HA59" i="53" s="1"/>
  <c r="GR59" i="53"/>
  <c r="GU59" i="53" s="1"/>
  <c r="GK59" i="53"/>
  <c r="GN59" i="53" s="1"/>
  <c r="GE59" i="53"/>
  <c r="GH59" i="53" s="1"/>
  <c r="FX59" i="53"/>
  <c r="GA59" i="53" s="1"/>
  <c r="FR59" i="53"/>
  <c r="FU59" i="53" s="1"/>
  <c r="FK59" i="53"/>
  <c r="FE59" i="53"/>
  <c r="EX59" i="53"/>
  <c r="ER59" i="53"/>
  <c r="EU59" i="53" s="1"/>
  <c r="EK59" i="53"/>
  <c r="EN59" i="53" s="1"/>
  <c r="EE59" i="53"/>
  <c r="DX59" i="53"/>
  <c r="EA59" i="53" s="1"/>
  <c r="DR59" i="53"/>
  <c r="DU59" i="53" s="1"/>
  <c r="DK59" i="53"/>
  <c r="DE59" i="53"/>
  <c r="DH59" i="53" s="1"/>
  <c r="CX59" i="53"/>
  <c r="DA59" i="53" s="1"/>
  <c r="CR59" i="53"/>
  <c r="CK59" i="53"/>
  <c r="CN59" i="53" s="1"/>
  <c r="CE59" i="53"/>
  <c r="BX59" i="53"/>
  <c r="CA59" i="53" s="1"/>
  <c r="BR59" i="53"/>
  <c r="BU59" i="53" s="1"/>
  <c r="BK59" i="53"/>
  <c r="BE59" i="53"/>
  <c r="AX59" i="53"/>
  <c r="BA59" i="53" s="1"/>
  <c r="AR59" i="53"/>
  <c r="AU59" i="53" s="1"/>
  <c r="AK59" i="53"/>
  <c r="AN59" i="53" s="1"/>
  <c r="AE59" i="53"/>
  <c r="X59" i="53"/>
  <c r="AA59" i="53" s="1"/>
  <c r="R59" i="53"/>
  <c r="HK24" i="69"/>
  <c r="HN24" i="69" s="1"/>
  <c r="HE24" i="69"/>
  <c r="HH24" i="69" s="1"/>
  <c r="GX24" i="69"/>
  <c r="GR24" i="69"/>
  <c r="GK24" i="69"/>
  <c r="GE24" i="69"/>
  <c r="GH24" i="69"/>
  <c r="FX24" i="69"/>
  <c r="GA24" i="69" s="1"/>
  <c r="FR24" i="69"/>
  <c r="FU24" i="69"/>
  <c r="FK24" i="69"/>
  <c r="FE24" i="69"/>
  <c r="FH24" i="69"/>
  <c r="EX24" i="69"/>
  <c r="ER24" i="69"/>
  <c r="EU24" i="69" s="1"/>
  <c r="EK24" i="69"/>
  <c r="EN24" i="69"/>
  <c r="EE24" i="69"/>
  <c r="EH24" i="69" s="1"/>
  <c r="DX24" i="69"/>
  <c r="DR24" i="69"/>
  <c r="DU24" i="69" s="1"/>
  <c r="DK24" i="69"/>
  <c r="DN24" i="69"/>
  <c r="DE24" i="69"/>
  <c r="CX24" i="69"/>
  <c r="DA24" i="69" s="1"/>
  <c r="CR24" i="69"/>
  <c r="CK24" i="69"/>
  <c r="CN24" i="69" s="1"/>
  <c r="CE24" i="69"/>
  <c r="BX24" i="69"/>
  <c r="BR24" i="69"/>
  <c r="BU24" i="69" s="1"/>
  <c r="BK24" i="69"/>
  <c r="BN24" i="69"/>
  <c r="BE24" i="69"/>
  <c r="BH24" i="69" s="1"/>
  <c r="AX24" i="69"/>
  <c r="AR24" i="69"/>
  <c r="AU24" i="69"/>
  <c r="AK24" i="69"/>
  <c r="AN24" i="69" s="1"/>
  <c r="AE24" i="69"/>
  <c r="X24" i="69"/>
  <c r="AA24" i="69" s="1"/>
  <c r="R24" i="69"/>
  <c r="U24" i="69"/>
  <c r="HK18" i="77"/>
  <c r="HE18" i="77"/>
  <c r="GX18" i="77"/>
  <c r="HA18" i="77" s="1"/>
  <c r="GR18" i="77"/>
  <c r="GU18" i="77" s="1"/>
  <c r="GK18" i="77"/>
  <c r="GN18" i="77" s="1"/>
  <c r="GE18" i="77"/>
  <c r="GH18" i="77" s="1"/>
  <c r="FX18" i="77"/>
  <c r="FR18" i="77"/>
  <c r="FU18" i="77" s="1"/>
  <c r="FK18" i="77"/>
  <c r="FE18" i="77"/>
  <c r="EX18" i="77"/>
  <c r="FA18" i="77" s="1"/>
  <c r="ER18" i="77"/>
  <c r="EU18" i="77" s="1"/>
  <c r="EK18" i="77"/>
  <c r="EN18" i="77" s="1"/>
  <c r="EE18" i="77"/>
  <c r="EH18" i="77" s="1"/>
  <c r="DX18" i="77"/>
  <c r="DR18" i="77"/>
  <c r="DU18" i="77" s="1"/>
  <c r="DK18" i="77"/>
  <c r="DE18" i="77"/>
  <c r="CX18" i="77"/>
  <c r="DA18" i="77" s="1"/>
  <c r="CR18" i="77"/>
  <c r="CU18" i="77" s="1"/>
  <c r="CK18" i="77"/>
  <c r="CN18" i="77" s="1"/>
  <c r="CE18" i="77"/>
  <c r="CH18" i="77" s="1"/>
  <c r="BX18" i="77"/>
  <c r="BR18" i="77"/>
  <c r="BU18" i="77" s="1"/>
  <c r="BK18" i="77"/>
  <c r="BE18" i="77"/>
  <c r="AX18" i="77"/>
  <c r="BA18" i="77" s="1"/>
  <c r="AR18" i="77"/>
  <c r="AU18" i="77" s="1"/>
  <c r="AK18" i="77"/>
  <c r="AN18" i="77" s="1"/>
  <c r="AE18" i="77"/>
  <c r="AH18" i="77" s="1"/>
  <c r="X18" i="77"/>
  <c r="R18" i="77"/>
  <c r="U18" i="77" s="1"/>
  <c r="HK66" i="75"/>
  <c r="HN66" i="75" s="1"/>
  <c r="HE66" i="75"/>
  <c r="HH66" i="75" s="1"/>
  <c r="GX66" i="75"/>
  <c r="HA66" i="75" s="1"/>
  <c r="GR66" i="75"/>
  <c r="GU66" i="75" s="1"/>
  <c r="GK66" i="75"/>
  <c r="GE66" i="75"/>
  <c r="FX66" i="75"/>
  <c r="FR66" i="75"/>
  <c r="FU66" i="75" s="1"/>
  <c r="FK66" i="75"/>
  <c r="FE66" i="75"/>
  <c r="FH66" i="75" s="1"/>
  <c r="EX66" i="75"/>
  <c r="FA66" i="75" s="1"/>
  <c r="ER66" i="75"/>
  <c r="EK66" i="75"/>
  <c r="EN66" i="75" s="1"/>
  <c r="EE66" i="75"/>
  <c r="EH66" i="75" s="1"/>
  <c r="DX66" i="75"/>
  <c r="EA66" i="75"/>
  <c r="DR66" i="75"/>
  <c r="DK66" i="75"/>
  <c r="DE66" i="75"/>
  <c r="CX66" i="75"/>
  <c r="DA66" i="75" s="1"/>
  <c r="CR66" i="75"/>
  <c r="CU66" i="75" s="1"/>
  <c r="CK66" i="75"/>
  <c r="CN66" i="75" s="1"/>
  <c r="CE66" i="75"/>
  <c r="CH66" i="75" s="1"/>
  <c r="BX66" i="75"/>
  <c r="CA66" i="75" s="1"/>
  <c r="BR66" i="75"/>
  <c r="BU66" i="75" s="1"/>
  <c r="BK66" i="75"/>
  <c r="BE66" i="75"/>
  <c r="BH66" i="75" s="1"/>
  <c r="AX66" i="75"/>
  <c r="AR66" i="75"/>
  <c r="AK66" i="75"/>
  <c r="AE66" i="75"/>
  <c r="AH66" i="75" s="1"/>
  <c r="X66" i="75"/>
  <c r="AA66" i="75" s="1"/>
  <c r="R66" i="75"/>
  <c r="U66" i="75" s="1"/>
  <c r="HK65" i="75"/>
  <c r="HN65" i="75" s="1"/>
  <c r="HE65" i="75"/>
  <c r="HH65" i="75" s="1"/>
  <c r="GX65" i="75"/>
  <c r="HA65" i="75" s="1"/>
  <c r="GR65" i="75"/>
  <c r="GU65" i="75" s="1"/>
  <c r="GK65" i="75"/>
  <c r="GN65" i="75"/>
  <c r="GE65" i="75"/>
  <c r="FX65" i="75"/>
  <c r="GA65" i="75" s="1"/>
  <c r="FR65" i="75"/>
  <c r="FU65" i="75"/>
  <c r="FK65" i="75"/>
  <c r="FN65" i="75" s="1"/>
  <c r="FE65" i="75"/>
  <c r="EX65" i="75"/>
  <c r="FA65" i="75" s="1"/>
  <c r="ER65" i="75"/>
  <c r="EU65" i="75" s="1"/>
  <c r="EK65" i="75"/>
  <c r="EN65" i="75" s="1"/>
  <c r="EE65" i="75"/>
  <c r="EH65" i="75" s="1"/>
  <c r="DX65" i="75"/>
  <c r="DR65" i="75"/>
  <c r="DU65" i="75" s="1"/>
  <c r="DK65" i="75"/>
  <c r="DN65" i="75" s="1"/>
  <c r="DE65" i="75"/>
  <c r="CX65" i="75"/>
  <c r="DA65" i="75" s="1"/>
  <c r="CR65" i="75"/>
  <c r="CK65" i="75"/>
  <c r="CN65" i="75" s="1"/>
  <c r="CE65" i="75"/>
  <c r="CH65" i="75" s="1"/>
  <c r="BX65" i="75"/>
  <c r="BR65" i="75"/>
  <c r="BU65" i="75" s="1"/>
  <c r="BK65" i="75"/>
  <c r="BE65" i="75"/>
  <c r="BH65" i="75" s="1"/>
  <c r="AX65" i="75"/>
  <c r="AR65" i="75"/>
  <c r="AU65" i="75" s="1"/>
  <c r="AK65" i="75"/>
  <c r="AE65" i="75"/>
  <c r="AH65" i="75" s="1"/>
  <c r="X65" i="75"/>
  <c r="R65" i="75"/>
  <c r="HK64" i="75"/>
  <c r="HE64" i="75"/>
  <c r="HH64" i="75" s="1"/>
  <c r="GX64" i="75"/>
  <c r="HA64" i="75" s="1"/>
  <c r="GR64" i="75"/>
  <c r="GK64" i="75"/>
  <c r="GN64" i="75" s="1"/>
  <c r="GE64" i="75"/>
  <c r="FX64" i="75"/>
  <c r="GA64" i="75" s="1"/>
  <c r="FR64" i="75"/>
  <c r="FU64" i="75" s="1"/>
  <c r="FK64" i="75"/>
  <c r="FN64" i="75" s="1"/>
  <c r="FE64" i="75"/>
  <c r="FH64" i="75" s="1"/>
  <c r="EX64" i="75"/>
  <c r="ER64" i="75"/>
  <c r="EK64" i="75"/>
  <c r="EN64" i="75" s="1"/>
  <c r="EE64" i="75"/>
  <c r="EH64" i="75" s="1"/>
  <c r="DX64" i="75"/>
  <c r="EA64" i="75" s="1"/>
  <c r="DR64" i="75"/>
  <c r="DK64" i="75"/>
  <c r="DN64" i="75" s="1"/>
  <c r="DE64" i="75"/>
  <c r="CX64" i="75"/>
  <c r="CR64" i="75"/>
  <c r="CK64" i="75"/>
  <c r="CN64" i="75" s="1"/>
  <c r="CE64" i="75"/>
  <c r="CH64" i="75" s="1"/>
  <c r="BX64" i="75"/>
  <c r="CA64" i="75" s="1"/>
  <c r="BR64" i="75"/>
  <c r="BU64" i="75" s="1"/>
  <c r="BK64" i="75"/>
  <c r="BN64" i="75" s="1"/>
  <c r="BE64" i="75"/>
  <c r="BH64" i="75"/>
  <c r="AX64" i="75"/>
  <c r="BA64" i="75" s="1"/>
  <c r="AR64" i="75"/>
  <c r="AU64" i="75" s="1"/>
  <c r="AK64" i="75"/>
  <c r="AN64" i="75" s="1"/>
  <c r="AE64" i="75"/>
  <c r="AH64" i="75" s="1"/>
  <c r="X64" i="75"/>
  <c r="AA64" i="75" s="1"/>
  <c r="R64" i="75"/>
  <c r="GK84" i="1"/>
  <c r="GN84" i="1" s="1"/>
  <c r="GE84" i="1"/>
  <c r="FX84" i="1"/>
  <c r="FR84" i="1"/>
  <c r="FU84" i="1" s="1"/>
  <c r="FK84" i="1"/>
  <c r="FE84" i="1"/>
  <c r="FH84" i="1" s="1"/>
  <c r="EX84" i="1"/>
  <c r="ER84" i="1"/>
  <c r="EU84" i="1" s="1"/>
  <c r="EK84" i="1"/>
  <c r="EN84" i="1" s="1"/>
  <c r="EE84" i="1"/>
  <c r="DX84" i="1"/>
  <c r="DR84" i="1"/>
  <c r="DU84" i="1" s="1"/>
  <c r="DK84" i="1"/>
  <c r="DE84" i="1"/>
  <c r="DH84" i="1" s="1"/>
  <c r="CX84" i="1"/>
  <c r="CR84" i="1"/>
  <c r="CU84" i="1" s="1"/>
  <c r="CK84" i="1"/>
  <c r="CN84" i="1" s="1"/>
  <c r="CE84" i="1"/>
  <c r="BX84" i="1"/>
  <c r="BR84" i="1"/>
  <c r="BU84" i="1" s="1"/>
  <c r="BK84" i="1"/>
  <c r="BE84" i="1"/>
  <c r="BH84" i="1" s="1"/>
  <c r="AX84" i="1"/>
  <c r="BA84" i="1"/>
  <c r="AR84" i="1"/>
  <c r="AU84" i="1" s="1"/>
  <c r="AK84" i="1"/>
  <c r="AN84" i="1" s="1"/>
  <c r="AE84" i="1"/>
  <c r="AH84" i="1" s="1"/>
  <c r="X84" i="1"/>
  <c r="R84" i="1"/>
  <c r="U84" i="1" s="1"/>
  <c r="GK83" i="1"/>
  <c r="GN83" i="1" s="1"/>
  <c r="GE83" i="1"/>
  <c r="FX83" i="1"/>
  <c r="FR83" i="1"/>
  <c r="FU83" i="1" s="1"/>
  <c r="FK83" i="1"/>
  <c r="FN83" i="1" s="1"/>
  <c r="FE83" i="1"/>
  <c r="FH83" i="1" s="1"/>
  <c r="EX83" i="1"/>
  <c r="ER83" i="1"/>
  <c r="EU83" i="1" s="1"/>
  <c r="EK83" i="1"/>
  <c r="EN83" i="1" s="1"/>
  <c r="EE83" i="1"/>
  <c r="DX83" i="1"/>
  <c r="DR83" i="1"/>
  <c r="DU83" i="1" s="1"/>
  <c r="DK83" i="1"/>
  <c r="DE83" i="1"/>
  <c r="DH83" i="1" s="1"/>
  <c r="CX83" i="1"/>
  <c r="CR83" i="1"/>
  <c r="CU83" i="1" s="1"/>
  <c r="CK83" i="1"/>
  <c r="CN83" i="1" s="1"/>
  <c r="CE83" i="1"/>
  <c r="BX83" i="1"/>
  <c r="BR83" i="1"/>
  <c r="BU83" i="1" s="1"/>
  <c r="BK83" i="1"/>
  <c r="BE83" i="1"/>
  <c r="AX83" i="1"/>
  <c r="AR83" i="1"/>
  <c r="AU83" i="1" s="1"/>
  <c r="AK83" i="1"/>
  <c r="AN83" i="1" s="1"/>
  <c r="AE83" i="1"/>
  <c r="AH83" i="1" s="1"/>
  <c r="X83" i="1"/>
  <c r="R83" i="1"/>
  <c r="U83" i="1" s="1"/>
  <c r="GK75" i="1"/>
  <c r="GN75" i="1" s="1"/>
  <c r="GE75" i="1"/>
  <c r="GH75" i="1" s="1"/>
  <c r="FX75" i="1"/>
  <c r="GA75" i="1" s="1"/>
  <c r="FR75" i="1"/>
  <c r="FU75" i="1" s="1"/>
  <c r="FK75" i="1"/>
  <c r="FE75" i="1"/>
  <c r="EX75" i="1"/>
  <c r="ER75" i="1"/>
  <c r="EK75" i="1"/>
  <c r="EN75" i="1" s="1"/>
  <c r="EE75" i="1"/>
  <c r="EH75" i="1" s="1"/>
  <c r="DX75" i="1"/>
  <c r="EA75" i="1" s="1"/>
  <c r="DR75" i="1"/>
  <c r="DU75" i="1" s="1"/>
  <c r="DK75" i="1"/>
  <c r="DE75" i="1"/>
  <c r="CX75" i="1"/>
  <c r="CR75" i="1"/>
  <c r="CK75" i="1"/>
  <c r="CN75" i="1" s="1"/>
  <c r="CE75" i="1"/>
  <c r="CH75" i="1" s="1"/>
  <c r="BX75" i="1"/>
  <c r="CA75" i="1" s="1"/>
  <c r="BR75" i="1"/>
  <c r="BU75" i="1" s="1"/>
  <c r="BK75" i="1"/>
  <c r="BE75" i="1"/>
  <c r="AX75" i="1"/>
  <c r="AR75" i="1"/>
  <c r="AK75" i="1"/>
  <c r="AN75" i="1" s="1"/>
  <c r="AE75" i="1"/>
  <c r="AH75" i="1" s="1"/>
  <c r="X75" i="1"/>
  <c r="AA75" i="1" s="1"/>
  <c r="R75" i="1"/>
  <c r="U75" i="1" s="1"/>
  <c r="FN11" i="52"/>
  <c r="FE11" i="52"/>
  <c r="FH11" i="52" s="1"/>
  <c r="EX11" i="52"/>
  <c r="FA11" i="52" s="1"/>
  <c r="ER11" i="52"/>
  <c r="EU11" i="52" s="1"/>
  <c r="EK11" i="52"/>
  <c r="EN11" i="52" s="1"/>
  <c r="EE11" i="52"/>
  <c r="EH11" i="52" s="1"/>
  <c r="DX11" i="52"/>
  <c r="DR11" i="52"/>
  <c r="DU11" i="52" s="1"/>
  <c r="DK11" i="52"/>
  <c r="DN11" i="52" s="1"/>
  <c r="DE11" i="52"/>
  <c r="DH11" i="52" s="1"/>
  <c r="CX11" i="52"/>
  <c r="DA11" i="52" s="1"/>
  <c r="CR11" i="52"/>
  <c r="CK11" i="52"/>
  <c r="CN11" i="52" s="1"/>
  <c r="CE11" i="52"/>
  <c r="CH11" i="52" s="1"/>
  <c r="BX11" i="52"/>
  <c r="CA11" i="52" s="1"/>
  <c r="BR11" i="52"/>
  <c r="BU11" i="52" s="1"/>
  <c r="BK11" i="52"/>
  <c r="BE11" i="52"/>
  <c r="BH11" i="52" s="1"/>
  <c r="AX11" i="52"/>
  <c r="AR11" i="52"/>
  <c r="AU11" i="52" s="1"/>
  <c r="AK11" i="52"/>
  <c r="AN11" i="52" s="1"/>
  <c r="AE11" i="52"/>
  <c r="AH11" i="52" s="1"/>
  <c r="X11" i="52"/>
  <c r="R11" i="52"/>
  <c r="U11" i="52" s="1"/>
  <c r="FN10" i="52"/>
  <c r="FE10" i="52"/>
  <c r="FH10" i="52" s="1"/>
  <c r="EX10" i="52"/>
  <c r="ER10" i="52"/>
  <c r="EK10" i="52"/>
  <c r="EN10" i="52" s="1"/>
  <c r="EE10" i="52"/>
  <c r="EH10" i="52" s="1"/>
  <c r="DX10" i="52"/>
  <c r="EA10" i="52" s="1"/>
  <c r="DR10" i="52"/>
  <c r="DU10" i="52" s="1"/>
  <c r="DK10" i="52"/>
  <c r="DN10" i="52" s="1"/>
  <c r="DE10" i="52"/>
  <c r="DH10" i="52" s="1"/>
  <c r="CX10" i="52"/>
  <c r="CR10" i="52"/>
  <c r="CU10" i="52" s="1"/>
  <c r="CK10" i="52"/>
  <c r="CE10" i="52"/>
  <c r="CH10" i="52" s="1"/>
  <c r="BX10" i="52"/>
  <c r="BR10" i="52"/>
  <c r="BU10" i="52" s="1"/>
  <c r="BK10" i="52"/>
  <c r="BE10" i="52"/>
  <c r="AK10" i="52"/>
  <c r="AN10" i="52" s="1"/>
  <c r="AE10" i="52"/>
  <c r="X10" i="52"/>
  <c r="AA10" i="52" s="1"/>
  <c r="R10" i="52"/>
  <c r="U10" i="52" s="1"/>
  <c r="FN9" i="52"/>
  <c r="FE9" i="52"/>
  <c r="EX9" i="52"/>
  <c r="ER9" i="52"/>
  <c r="EU9" i="52" s="1"/>
  <c r="EK9" i="52"/>
  <c r="EN9" i="52" s="1"/>
  <c r="EE9" i="52"/>
  <c r="DX9" i="52"/>
  <c r="EA9" i="52" s="1"/>
  <c r="DR9" i="52"/>
  <c r="DU9" i="52" s="1"/>
  <c r="DK9" i="52"/>
  <c r="DE9" i="52"/>
  <c r="CX9" i="52"/>
  <c r="DA9" i="52" s="1"/>
  <c r="CR9" i="52"/>
  <c r="CU9" i="52" s="1"/>
  <c r="CK9" i="52"/>
  <c r="CN9" i="52" s="1"/>
  <c r="CE9" i="52"/>
  <c r="CH9" i="52"/>
  <c r="BX9" i="52"/>
  <c r="CA9" i="52" s="1"/>
  <c r="BR9" i="52"/>
  <c r="BU9" i="52" s="1"/>
  <c r="BK9" i="52"/>
  <c r="BE9" i="52"/>
  <c r="AX9" i="52"/>
  <c r="BA9" i="52" s="1"/>
  <c r="AR9" i="52"/>
  <c r="AU9" i="52" s="1"/>
  <c r="AK9" i="52"/>
  <c r="AN9" i="52"/>
  <c r="AE9" i="52"/>
  <c r="X9" i="52"/>
  <c r="AA9" i="52" s="1"/>
  <c r="R9" i="52"/>
  <c r="U9" i="52" s="1"/>
  <c r="FN8" i="52"/>
  <c r="FE8" i="52"/>
  <c r="FH8" i="52" s="1"/>
  <c r="EX8" i="52"/>
  <c r="ER8" i="52"/>
  <c r="EK8" i="52"/>
  <c r="EN8" i="52" s="1"/>
  <c r="EE8" i="52"/>
  <c r="EH8" i="52" s="1"/>
  <c r="DX8" i="52"/>
  <c r="DR8" i="52"/>
  <c r="DK8" i="52"/>
  <c r="DE8" i="52"/>
  <c r="CK8" i="52"/>
  <c r="CN8" i="52" s="1"/>
  <c r="CE8" i="52"/>
  <c r="CH8" i="52" s="1"/>
  <c r="BX8" i="52"/>
  <c r="BR8" i="52"/>
  <c r="BK8" i="52"/>
  <c r="BE8" i="52"/>
  <c r="BH8" i="52" s="1"/>
  <c r="AX8" i="52"/>
  <c r="BA8" i="52" s="1"/>
  <c r="AR8" i="52"/>
  <c r="AU8" i="52" s="1"/>
  <c r="AK8" i="52"/>
  <c r="AN8" i="52" s="1"/>
  <c r="AE8" i="52"/>
  <c r="X8" i="52"/>
  <c r="AA8" i="52" s="1"/>
  <c r="R8" i="52"/>
  <c r="U8" i="52" s="1"/>
  <c r="HX16" i="61"/>
  <c r="HR16" i="61"/>
  <c r="HU16" i="61" s="1"/>
  <c r="HK16" i="61"/>
  <c r="HN16" i="61" s="1"/>
  <c r="HE16" i="61"/>
  <c r="HH16" i="61" s="1"/>
  <c r="GX16" i="61"/>
  <c r="HA16" i="61"/>
  <c r="GR16" i="61"/>
  <c r="GU16" i="61" s="1"/>
  <c r="GK16" i="61"/>
  <c r="GE16" i="61"/>
  <c r="GH16" i="61" s="1"/>
  <c r="FX16" i="61"/>
  <c r="GA16" i="61" s="1"/>
  <c r="FR16" i="61"/>
  <c r="FU16" i="61" s="1"/>
  <c r="FK16" i="61"/>
  <c r="FN16" i="61" s="1"/>
  <c r="FE16" i="61"/>
  <c r="FH16" i="61" s="1"/>
  <c r="EX16" i="61"/>
  <c r="FA16" i="61"/>
  <c r="ER16" i="61"/>
  <c r="EU16" i="61" s="1"/>
  <c r="EK16" i="61"/>
  <c r="EE16" i="61"/>
  <c r="EH16" i="61" s="1"/>
  <c r="DX16" i="61"/>
  <c r="DR16" i="61"/>
  <c r="DU16" i="61" s="1"/>
  <c r="DK16" i="61"/>
  <c r="DN16" i="61"/>
  <c r="DE16" i="61"/>
  <c r="DH16" i="61" s="1"/>
  <c r="CX16" i="61"/>
  <c r="DA16" i="61"/>
  <c r="CR16" i="61"/>
  <c r="CU16" i="61" s="1"/>
  <c r="CK16" i="61"/>
  <c r="CN16" i="61" s="1"/>
  <c r="CE16" i="61"/>
  <c r="CH16" i="61" s="1"/>
  <c r="BX16" i="61"/>
  <c r="CA16" i="61" s="1"/>
  <c r="BR16" i="61"/>
  <c r="BU16" i="61" s="1"/>
  <c r="BK16" i="61"/>
  <c r="BN16" i="61"/>
  <c r="BE16" i="61"/>
  <c r="AX16" i="61"/>
  <c r="AR16" i="61"/>
  <c r="AK16" i="61"/>
  <c r="AN16" i="61" s="1"/>
  <c r="AE16" i="61"/>
  <c r="AH16" i="61" s="1"/>
  <c r="X16" i="61"/>
  <c r="AA16" i="61"/>
  <c r="R16" i="61"/>
  <c r="U16" i="61" s="1"/>
  <c r="GK9" i="1"/>
  <c r="GE9" i="1"/>
  <c r="GH9" i="1" s="1"/>
  <c r="FX9" i="1"/>
  <c r="GA9" i="1" s="1"/>
  <c r="FR9" i="1"/>
  <c r="FU9" i="1" s="1"/>
  <c r="FK9" i="1"/>
  <c r="FN9" i="1" s="1"/>
  <c r="FE9" i="1"/>
  <c r="FH9" i="1" s="1"/>
  <c r="EX9" i="1"/>
  <c r="ER9" i="1"/>
  <c r="EU9" i="1" s="1"/>
  <c r="EK9" i="1"/>
  <c r="EE9" i="1"/>
  <c r="EH9" i="1" s="1"/>
  <c r="DX9" i="1"/>
  <c r="EA9" i="1" s="1"/>
  <c r="DR9" i="1"/>
  <c r="DU9" i="1" s="1"/>
  <c r="DK9" i="1"/>
  <c r="DN9" i="1" s="1"/>
  <c r="DE9" i="1"/>
  <c r="CX9" i="1"/>
  <c r="CR9" i="1"/>
  <c r="CU9" i="1" s="1"/>
  <c r="CK9" i="1"/>
  <c r="CN9" i="1" s="1"/>
  <c r="CE9" i="1"/>
  <c r="CH9" i="1" s="1"/>
  <c r="BX9" i="1"/>
  <c r="CA9" i="1" s="1"/>
  <c r="BR9" i="1"/>
  <c r="BU9" i="1" s="1"/>
  <c r="BK9" i="1"/>
  <c r="BN9" i="1" s="1"/>
  <c r="BE9" i="1"/>
  <c r="BH9" i="1" s="1"/>
  <c r="AX9" i="1"/>
  <c r="AR9" i="1"/>
  <c r="AU9" i="1" s="1"/>
  <c r="AK9" i="1"/>
  <c r="AE9" i="1"/>
  <c r="AH9" i="1" s="1"/>
  <c r="X9" i="1"/>
  <c r="AA9" i="1" s="1"/>
  <c r="R9" i="1"/>
  <c r="U9" i="1" s="1"/>
  <c r="GK8" i="1"/>
  <c r="GN8" i="1" s="1"/>
  <c r="GE8" i="1"/>
  <c r="GH8" i="1" s="1"/>
  <c r="FX8" i="1"/>
  <c r="GA8" i="1" s="1"/>
  <c r="FR8" i="1"/>
  <c r="FU8" i="1" s="1"/>
  <c r="FK8" i="1"/>
  <c r="FN8" i="1" s="1"/>
  <c r="FE8" i="1"/>
  <c r="FH8" i="1" s="1"/>
  <c r="EX8" i="1"/>
  <c r="ER8" i="1"/>
  <c r="EU8" i="1" s="1"/>
  <c r="EK8" i="1"/>
  <c r="EE8" i="1"/>
  <c r="EH8" i="1" s="1"/>
  <c r="DX8" i="1"/>
  <c r="EA8" i="1" s="1"/>
  <c r="DR8" i="1"/>
  <c r="DU8" i="1" s="1"/>
  <c r="DK8" i="1"/>
  <c r="DN8" i="1" s="1"/>
  <c r="DE8" i="1"/>
  <c r="CX8" i="1"/>
  <c r="CR8" i="1"/>
  <c r="CU8" i="1" s="1"/>
  <c r="CK8" i="1"/>
  <c r="CN8" i="1" s="1"/>
  <c r="CE8" i="1"/>
  <c r="CH8" i="1" s="1"/>
  <c r="BX8" i="1"/>
  <c r="CA8" i="1" s="1"/>
  <c r="BR8" i="1"/>
  <c r="BU8" i="1" s="1"/>
  <c r="BK8" i="1"/>
  <c r="BN8" i="1" s="1"/>
  <c r="BE8" i="1"/>
  <c r="BH8" i="1" s="1"/>
  <c r="AX8" i="1"/>
  <c r="AR8" i="1"/>
  <c r="AU8" i="1" s="1"/>
  <c r="AK8" i="1"/>
  <c r="AE8" i="1"/>
  <c r="AH8" i="1" s="1"/>
  <c r="X8" i="1"/>
  <c r="AA8" i="1" s="1"/>
  <c r="R8" i="1"/>
  <c r="U8" i="1" s="1"/>
  <c r="GK28" i="1"/>
  <c r="GE28" i="1"/>
  <c r="GH28" i="1" s="1"/>
  <c r="FX28" i="1"/>
  <c r="GA28" i="1" s="1"/>
  <c r="FR28" i="1"/>
  <c r="FU28" i="1" s="1"/>
  <c r="FK28" i="1"/>
  <c r="FN28" i="1" s="1"/>
  <c r="FE28" i="1"/>
  <c r="FH28" i="1" s="1"/>
  <c r="EX28" i="1"/>
  <c r="FA28" i="1" s="1"/>
  <c r="ER28" i="1"/>
  <c r="EU28" i="1" s="1"/>
  <c r="EK28" i="1"/>
  <c r="EN28" i="1" s="1"/>
  <c r="EE28" i="1"/>
  <c r="EH28" i="1" s="1"/>
  <c r="DX28" i="1"/>
  <c r="EA28" i="1" s="1"/>
  <c r="DR28" i="1"/>
  <c r="DU28" i="1" s="1"/>
  <c r="DK28" i="1"/>
  <c r="DN28" i="1" s="1"/>
  <c r="DE28" i="1"/>
  <c r="DH28" i="1" s="1"/>
  <c r="CX28" i="1"/>
  <c r="DA28" i="1" s="1"/>
  <c r="CR28" i="1"/>
  <c r="CU28" i="1" s="1"/>
  <c r="CK28" i="1"/>
  <c r="CN28" i="1" s="1"/>
  <c r="CE28" i="1"/>
  <c r="CH28" i="1" s="1"/>
  <c r="BX28" i="1"/>
  <c r="CA28" i="1" s="1"/>
  <c r="BR28" i="1"/>
  <c r="BU28" i="1" s="1"/>
  <c r="BK28" i="1"/>
  <c r="BN28" i="1" s="1"/>
  <c r="BE28" i="1"/>
  <c r="BH28" i="1" s="1"/>
  <c r="AX28" i="1"/>
  <c r="BA28" i="1" s="1"/>
  <c r="AR28" i="1"/>
  <c r="AU28" i="1" s="1"/>
  <c r="AK28" i="1"/>
  <c r="AN28" i="1" s="1"/>
  <c r="AE28" i="1"/>
  <c r="AH28" i="1" s="1"/>
  <c r="X28" i="1"/>
  <c r="AA28" i="1" s="1"/>
  <c r="R28" i="1"/>
  <c r="U28" i="1" s="1"/>
  <c r="GK27" i="1"/>
  <c r="GN27" i="1" s="1"/>
  <c r="GE27" i="1"/>
  <c r="GH27" i="1" s="1"/>
  <c r="FX27" i="1"/>
  <c r="GA27" i="1" s="1"/>
  <c r="FR27" i="1"/>
  <c r="FK27" i="1"/>
  <c r="FN27" i="1"/>
  <c r="FE27" i="1"/>
  <c r="EX27" i="1"/>
  <c r="FA27" i="1" s="1"/>
  <c r="ER27" i="1"/>
  <c r="EU27" i="1" s="1"/>
  <c r="EK27" i="1"/>
  <c r="EE27" i="1"/>
  <c r="EH27" i="1" s="1"/>
  <c r="DX27" i="1"/>
  <c r="EA27" i="1" s="1"/>
  <c r="DR27" i="1"/>
  <c r="DU27" i="1" s="1"/>
  <c r="DK27" i="1"/>
  <c r="DN27" i="1" s="1"/>
  <c r="DE27" i="1"/>
  <c r="CX27" i="1"/>
  <c r="DA27" i="1" s="1"/>
  <c r="CR27" i="1"/>
  <c r="CU27" i="1" s="1"/>
  <c r="CK27" i="1"/>
  <c r="CE27" i="1"/>
  <c r="CH27" i="1" s="1"/>
  <c r="BX27" i="1"/>
  <c r="BR27" i="1"/>
  <c r="BU27" i="1" s="1"/>
  <c r="BK27" i="1"/>
  <c r="BE27" i="1"/>
  <c r="AX27" i="1"/>
  <c r="BA27" i="1" s="1"/>
  <c r="AR27" i="1"/>
  <c r="AU27" i="1" s="1"/>
  <c r="AK27" i="1"/>
  <c r="AE27" i="1"/>
  <c r="AH27" i="1" s="1"/>
  <c r="X27" i="1"/>
  <c r="AA27" i="1" s="1"/>
  <c r="R27" i="1"/>
  <c r="U27" i="1" s="1"/>
  <c r="GK26" i="1"/>
  <c r="GE26" i="1"/>
  <c r="GH26" i="1" s="1"/>
  <c r="FX26" i="1"/>
  <c r="GA26" i="1" s="1"/>
  <c r="FR26" i="1"/>
  <c r="FU26" i="1" s="1"/>
  <c r="FK26" i="1"/>
  <c r="FN26" i="1" s="1"/>
  <c r="FE26" i="1"/>
  <c r="FH26" i="1" s="1"/>
  <c r="EX26" i="1"/>
  <c r="FA26" i="1" s="1"/>
  <c r="ER26" i="1"/>
  <c r="EU26" i="1" s="1"/>
  <c r="EK26" i="1"/>
  <c r="EN26" i="1" s="1"/>
  <c r="EE26" i="1"/>
  <c r="EH26" i="1" s="1"/>
  <c r="DX26" i="1"/>
  <c r="EA26" i="1" s="1"/>
  <c r="DR26" i="1"/>
  <c r="DU26" i="1" s="1"/>
  <c r="DK26" i="1"/>
  <c r="DN26" i="1" s="1"/>
  <c r="DE26" i="1"/>
  <c r="DH26" i="1" s="1"/>
  <c r="CX26" i="1"/>
  <c r="DA26" i="1" s="1"/>
  <c r="CR26" i="1"/>
  <c r="CU26" i="1" s="1"/>
  <c r="CK26" i="1"/>
  <c r="CN26" i="1" s="1"/>
  <c r="CE26" i="1"/>
  <c r="CH26" i="1" s="1"/>
  <c r="BX26" i="1"/>
  <c r="CA26" i="1" s="1"/>
  <c r="BR26" i="1"/>
  <c r="BU26" i="1" s="1"/>
  <c r="BK26" i="1"/>
  <c r="BN26" i="1" s="1"/>
  <c r="BE26" i="1"/>
  <c r="BH26" i="1" s="1"/>
  <c r="AX26" i="1"/>
  <c r="BA26" i="1" s="1"/>
  <c r="AR26" i="1"/>
  <c r="AU26" i="1" s="1"/>
  <c r="AK26" i="1"/>
  <c r="AN26" i="1" s="1"/>
  <c r="AE26" i="1"/>
  <c r="AH26" i="1" s="1"/>
  <c r="X26" i="1"/>
  <c r="AA26" i="1" s="1"/>
  <c r="R26" i="1"/>
  <c r="U26" i="1" s="1"/>
  <c r="GK25" i="1"/>
  <c r="GN25" i="1" s="1"/>
  <c r="GE25" i="1"/>
  <c r="GH25" i="1" s="1"/>
  <c r="FX25" i="1"/>
  <c r="GA25" i="1" s="1"/>
  <c r="FR25" i="1"/>
  <c r="FK25" i="1"/>
  <c r="FN25" i="1"/>
  <c r="FE25" i="1"/>
  <c r="EX25" i="1"/>
  <c r="FA25" i="1" s="1"/>
  <c r="ER25" i="1"/>
  <c r="EU25" i="1" s="1"/>
  <c r="EK25" i="1"/>
  <c r="EE25" i="1"/>
  <c r="EH25" i="1" s="1"/>
  <c r="DX25" i="1"/>
  <c r="EA25" i="1" s="1"/>
  <c r="DR25" i="1"/>
  <c r="DU25" i="1" s="1"/>
  <c r="DK25" i="1"/>
  <c r="DN25" i="1" s="1"/>
  <c r="DE25" i="1"/>
  <c r="CX25" i="1"/>
  <c r="DA25" i="1" s="1"/>
  <c r="CR25" i="1"/>
  <c r="CU25" i="1" s="1"/>
  <c r="CK25" i="1"/>
  <c r="CE25" i="1"/>
  <c r="CH25" i="1" s="1"/>
  <c r="BX25" i="1"/>
  <c r="BR25" i="1"/>
  <c r="BU25" i="1" s="1"/>
  <c r="BK25" i="1"/>
  <c r="BN25" i="1" s="1"/>
  <c r="BE25" i="1"/>
  <c r="AX25" i="1"/>
  <c r="BA25" i="1" s="1"/>
  <c r="AR25" i="1"/>
  <c r="AU25" i="1"/>
  <c r="AK25" i="1"/>
  <c r="AE25" i="1"/>
  <c r="AH25" i="1" s="1"/>
  <c r="X25" i="1"/>
  <c r="AA25" i="1" s="1"/>
  <c r="R25" i="1"/>
  <c r="U25" i="1" s="1"/>
  <c r="GK24" i="1"/>
  <c r="GE24" i="1"/>
  <c r="GH24" i="1" s="1"/>
  <c r="FX24" i="1"/>
  <c r="GA24" i="1" s="1"/>
  <c r="FR24" i="1"/>
  <c r="FU24" i="1" s="1"/>
  <c r="FK24" i="1"/>
  <c r="FN24" i="1" s="1"/>
  <c r="FE24" i="1"/>
  <c r="FH24" i="1" s="1"/>
  <c r="EX24" i="1"/>
  <c r="FA24" i="1" s="1"/>
  <c r="ER24" i="1"/>
  <c r="EU24" i="1" s="1"/>
  <c r="EK24" i="1"/>
  <c r="EE24" i="1"/>
  <c r="EH24" i="1" s="1"/>
  <c r="DX24" i="1"/>
  <c r="EA24" i="1" s="1"/>
  <c r="DR24" i="1"/>
  <c r="DK24" i="1"/>
  <c r="DN24" i="1" s="1"/>
  <c r="DE24" i="1"/>
  <c r="DH24" i="1" s="1"/>
  <c r="CX24" i="1"/>
  <c r="DA24" i="1" s="1"/>
  <c r="CR24" i="1"/>
  <c r="CU24" i="1" s="1"/>
  <c r="CK24" i="1"/>
  <c r="CE24" i="1"/>
  <c r="CH24" i="1" s="1"/>
  <c r="BX24" i="1"/>
  <c r="CA24" i="1" s="1"/>
  <c r="BR24" i="1"/>
  <c r="BU24" i="1" s="1"/>
  <c r="BK24" i="1"/>
  <c r="BN24" i="1" s="1"/>
  <c r="BE24" i="1"/>
  <c r="BH24" i="1" s="1"/>
  <c r="AX24" i="1"/>
  <c r="BA24" i="1" s="1"/>
  <c r="AR24" i="1"/>
  <c r="AK24" i="1"/>
  <c r="AE24" i="1"/>
  <c r="AH24" i="1" s="1"/>
  <c r="X24" i="1"/>
  <c r="R24" i="1"/>
  <c r="U24" i="1" s="1"/>
  <c r="GK23" i="1"/>
  <c r="GE23" i="1"/>
  <c r="GH23" i="1" s="1"/>
  <c r="FX23" i="1"/>
  <c r="FR23" i="1"/>
  <c r="FU23" i="1" s="1"/>
  <c r="FK23" i="1"/>
  <c r="FN23" i="1" s="1"/>
  <c r="FE23" i="1"/>
  <c r="EX23" i="1"/>
  <c r="FA23" i="1" s="1"/>
  <c r="ER23" i="1"/>
  <c r="EU23" i="1" s="1"/>
  <c r="EK23" i="1"/>
  <c r="EE23" i="1"/>
  <c r="EH23" i="1" s="1"/>
  <c r="DX23" i="1"/>
  <c r="DR23" i="1"/>
  <c r="DU23" i="1" s="1"/>
  <c r="DK23" i="1"/>
  <c r="DN23" i="1" s="1"/>
  <c r="DE23" i="1"/>
  <c r="DH23" i="1" s="1"/>
  <c r="CX23" i="1"/>
  <c r="CR23" i="1"/>
  <c r="CU23" i="1" s="1"/>
  <c r="CK23" i="1"/>
  <c r="CN23" i="1" s="1"/>
  <c r="CE23" i="1"/>
  <c r="CH23" i="1" s="1"/>
  <c r="BX23" i="1"/>
  <c r="BR23" i="1"/>
  <c r="BU23" i="1" s="1"/>
  <c r="BK23" i="1"/>
  <c r="BN23" i="1" s="1"/>
  <c r="BE23" i="1"/>
  <c r="BH23" i="1" s="1"/>
  <c r="AX23" i="1"/>
  <c r="BA23" i="1" s="1"/>
  <c r="AR23" i="1"/>
  <c r="AK23" i="1"/>
  <c r="AE23" i="1"/>
  <c r="AH23" i="1" s="1"/>
  <c r="X23" i="1"/>
  <c r="R23" i="1"/>
  <c r="U23" i="1" s="1"/>
  <c r="GK22" i="1"/>
  <c r="GE22" i="1"/>
  <c r="GH22" i="1" s="1"/>
  <c r="FX22" i="1"/>
  <c r="GA22" i="1" s="1"/>
  <c r="FR22" i="1"/>
  <c r="FU22" i="1" s="1"/>
  <c r="FK22" i="1"/>
  <c r="FN22" i="1" s="1"/>
  <c r="FE22" i="1"/>
  <c r="FH22" i="1" s="1"/>
  <c r="EX22" i="1"/>
  <c r="ER22" i="1"/>
  <c r="EU22" i="1" s="1"/>
  <c r="EK22" i="1"/>
  <c r="EE22" i="1"/>
  <c r="EH22" i="1" s="1"/>
  <c r="DX22" i="1"/>
  <c r="EA22" i="1" s="1"/>
  <c r="DR22" i="1"/>
  <c r="DU22" i="1" s="1"/>
  <c r="DK22" i="1"/>
  <c r="DN22" i="1" s="1"/>
  <c r="DE22" i="1"/>
  <c r="DH22" i="1" s="1"/>
  <c r="CX22" i="1"/>
  <c r="CR22" i="1"/>
  <c r="CU22" i="1" s="1"/>
  <c r="CK22" i="1"/>
  <c r="CE22" i="1"/>
  <c r="CH22" i="1" s="1"/>
  <c r="BX22" i="1"/>
  <c r="CA22" i="1" s="1"/>
  <c r="BR22" i="1"/>
  <c r="BU22" i="1" s="1"/>
  <c r="BK22" i="1"/>
  <c r="BN22" i="1" s="1"/>
  <c r="BE22" i="1"/>
  <c r="BH22" i="1" s="1"/>
  <c r="AX22" i="1"/>
  <c r="AR22" i="1"/>
  <c r="AU22" i="1" s="1"/>
  <c r="AK22" i="1"/>
  <c r="AE22" i="1"/>
  <c r="AH22" i="1" s="1"/>
  <c r="X22" i="1"/>
  <c r="AA22" i="1" s="1"/>
  <c r="R22" i="1"/>
  <c r="U22" i="1" s="1"/>
  <c r="GK40" i="1"/>
  <c r="GN40" i="1" s="1"/>
  <c r="GE40" i="1"/>
  <c r="FX40" i="1"/>
  <c r="FR40" i="1"/>
  <c r="FU40" i="1" s="1"/>
  <c r="FK40" i="1"/>
  <c r="FN40" i="1" s="1"/>
  <c r="FE40" i="1"/>
  <c r="FH40" i="1" s="1"/>
  <c r="EX40" i="1"/>
  <c r="FA40" i="1" s="1"/>
  <c r="ER40" i="1"/>
  <c r="EU40" i="1" s="1"/>
  <c r="EK40" i="1"/>
  <c r="EE40" i="1"/>
  <c r="EH40" i="1" s="1"/>
  <c r="DX40" i="1"/>
  <c r="DR40" i="1"/>
  <c r="DU40" i="1" s="1"/>
  <c r="DK40" i="1"/>
  <c r="DE40" i="1"/>
  <c r="DH40" i="1" s="1"/>
  <c r="CX40" i="1"/>
  <c r="DA40" i="1" s="1"/>
  <c r="CR40" i="1"/>
  <c r="CU40" i="1" s="1"/>
  <c r="CK40" i="1"/>
  <c r="CN40" i="1" s="1"/>
  <c r="CE40" i="1"/>
  <c r="CH40" i="1" s="1"/>
  <c r="BX40" i="1"/>
  <c r="BR40" i="1"/>
  <c r="BU40" i="1" s="1"/>
  <c r="BK40" i="1"/>
  <c r="BN40" i="1" s="1"/>
  <c r="BE40" i="1"/>
  <c r="BH40" i="1" s="1"/>
  <c r="AX40" i="1"/>
  <c r="AR40" i="1"/>
  <c r="AU40" i="1" s="1"/>
  <c r="AK40" i="1"/>
  <c r="AE40" i="1"/>
  <c r="AH40" i="1" s="1"/>
  <c r="X40" i="1"/>
  <c r="AA40" i="1" s="1"/>
  <c r="R40" i="1"/>
  <c r="U40" i="1" s="1"/>
  <c r="GK39" i="1"/>
  <c r="GN39" i="1" s="1"/>
  <c r="GE39" i="1"/>
  <c r="GH39" i="1" s="1"/>
  <c r="FX39" i="1"/>
  <c r="FR39" i="1"/>
  <c r="FU39" i="1" s="1"/>
  <c r="FK39" i="1"/>
  <c r="FN39" i="1" s="1"/>
  <c r="FE39" i="1"/>
  <c r="FH39" i="1" s="1"/>
  <c r="EX39" i="1"/>
  <c r="FA39" i="1" s="1"/>
  <c r="ER39" i="1"/>
  <c r="EU39" i="1" s="1"/>
  <c r="EK39" i="1"/>
  <c r="EE39" i="1"/>
  <c r="EH39" i="1" s="1"/>
  <c r="DX39" i="1"/>
  <c r="EA39" i="1" s="1"/>
  <c r="DR39" i="1"/>
  <c r="DU39" i="1" s="1"/>
  <c r="DK39" i="1"/>
  <c r="DE39" i="1"/>
  <c r="DH39" i="1" s="1"/>
  <c r="CX39" i="1"/>
  <c r="CR39" i="1"/>
  <c r="CU39" i="1" s="1"/>
  <c r="CK39" i="1"/>
  <c r="CN39" i="1" s="1"/>
  <c r="CE39" i="1"/>
  <c r="CH39" i="1" s="1"/>
  <c r="BX39" i="1"/>
  <c r="CA39" i="1" s="1"/>
  <c r="BR39" i="1"/>
  <c r="BU39" i="1" s="1"/>
  <c r="BK39" i="1"/>
  <c r="BN39" i="1" s="1"/>
  <c r="BE39" i="1"/>
  <c r="BH39" i="1" s="1"/>
  <c r="AX39" i="1"/>
  <c r="AR39" i="1"/>
  <c r="AU39" i="1" s="1"/>
  <c r="AK39" i="1"/>
  <c r="AE39" i="1"/>
  <c r="AH39" i="1" s="1"/>
  <c r="X39" i="1"/>
  <c r="AB39" i="1" s="1"/>
  <c r="R39" i="1"/>
  <c r="U39" i="1" s="1"/>
  <c r="GK38" i="1"/>
  <c r="GN38" i="1" s="1"/>
  <c r="GE38" i="1"/>
  <c r="FX38" i="1"/>
  <c r="GA38" i="1" s="1"/>
  <c r="FR38" i="1"/>
  <c r="FK38" i="1"/>
  <c r="FN38" i="1" s="1"/>
  <c r="FE38" i="1"/>
  <c r="FH38" i="1" s="1"/>
  <c r="EX38" i="1"/>
  <c r="ER38" i="1"/>
  <c r="EU38" i="1" s="1"/>
  <c r="EK38" i="1"/>
  <c r="EE38" i="1"/>
  <c r="EH38" i="1" s="1"/>
  <c r="DX38" i="1"/>
  <c r="EA38" i="1" s="1"/>
  <c r="DR38" i="1"/>
  <c r="DU38" i="1" s="1"/>
  <c r="DK38" i="1"/>
  <c r="DN38" i="1" s="1"/>
  <c r="DE38" i="1"/>
  <c r="CX38" i="1"/>
  <c r="CR38" i="1"/>
  <c r="CU38" i="1" s="1"/>
  <c r="CK38" i="1"/>
  <c r="CN38" i="1" s="1"/>
  <c r="CE38" i="1"/>
  <c r="BX38" i="1"/>
  <c r="CA38" i="1" s="1"/>
  <c r="BR38" i="1"/>
  <c r="BK38" i="1"/>
  <c r="BN38" i="1" s="1"/>
  <c r="BE38" i="1"/>
  <c r="BH38" i="1" s="1"/>
  <c r="AX38" i="1"/>
  <c r="AR38" i="1"/>
  <c r="AU38" i="1" s="1"/>
  <c r="AK38" i="1"/>
  <c r="AE38" i="1"/>
  <c r="AH38" i="1" s="1"/>
  <c r="X38" i="1"/>
  <c r="AA38" i="1" s="1"/>
  <c r="R38" i="1"/>
  <c r="U38" i="1" s="1"/>
  <c r="GK37" i="1"/>
  <c r="GN37" i="1" s="1"/>
  <c r="GE37" i="1"/>
  <c r="GH37" i="1" s="1"/>
  <c r="FX37" i="1"/>
  <c r="GA37" i="1" s="1"/>
  <c r="FR37" i="1"/>
  <c r="FK37" i="1"/>
  <c r="FN37" i="1" s="1"/>
  <c r="FE37" i="1"/>
  <c r="FH37" i="1" s="1"/>
  <c r="EX37" i="1"/>
  <c r="ER37" i="1"/>
  <c r="EK37" i="1"/>
  <c r="EE37" i="1"/>
  <c r="EH37" i="1" s="1"/>
  <c r="DX37" i="1"/>
  <c r="DR37" i="1"/>
  <c r="DU37" i="1" s="1"/>
  <c r="DK37" i="1"/>
  <c r="DE37" i="1"/>
  <c r="DH37" i="1" s="1"/>
  <c r="CX37" i="1"/>
  <c r="DA37" i="1" s="1"/>
  <c r="CR37" i="1"/>
  <c r="CU37" i="1" s="1"/>
  <c r="CK37" i="1"/>
  <c r="CN37" i="1" s="1"/>
  <c r="CE37" i="1"/>
  <c r="BX37" i="1"/>
  <c r="BR37" i="1"/>
  <c r="BU37" i="1" s="1"/>
  <c r="BK37" i="1"/>
  <c r="BN37" i="1" s="1"/>
  <c r="BE37" i="1"/>
  <c r="BH37" i="1" s="1"/>
  <c r="AX37" i="1"/>
  <c r="AR37" i="1"/>
  <c r="AU37" i="1" s="1"/>
  <c r="AK37" i="1"/>
  <c r="AE37" i="1"/>
  <c r="AH37" i="1" s="1"/>
  <c r="X37" i="1"/>
  <c r="AA37" i="1" s="1"/>
  <c r="R37" i="1"/>
  <c r="U37" i="1" s="1"/>
  <c r="GK36" i="1"/>
  <c r="GN36" i="1" s="1"/>
  <c r="GE36" i="1"/>
  <c r="GH36" i="1" s="1"/>
  <c r="FX36" i="1"/>
  <c r="GA36" i="1" s="1"/>
  <c r="FR36" i="1"/>
  <c r="FU36" i="1" s="1"/>
  <c r="FK36" i="1"/>
  <c r="FN36" i="1" s="1"/>
  <c r="FE36" i="1"/>
  <c r="FH36" i="1" s="1"/>
  <c r="EX36" i="1"/>
  <c r="ER36" i="1"/>
  <c r="EU36" i="1" s="1"/>
  <c r="EK36" i="1"/>
  <c r="EE36" i="1"/>
  <c r="EH36" i="1" s="1"/>
  <c r="DX36" i="1"/>
  <c r="EA36" i="1" s="1"/>
  <c r="DR36" i="1"/>
  <c r="DU36" i="1" s="1"/>
  <c r="DK36" i="1"/>
  <c r="DN36" i="1" s="1"/>
  <c r="DE36" i="1"/>
  <c r="DH36" i="1" s="1"/>
  <c r="CX36" i="1"/>
  <c r="CR36" i="1"/>
  <c r="CU36" i="1" s="1"/>
  <c r="CK36" i="1"/>
  <c r="CN36" i="1" s="1"/>
  <c r="CE36" i="1"/>
  <c r="BX36" i="1"/>
  <c r="CA36" i="1" s="1"/>
  <c r="BR36" i="1"/>
  <c r="BU36" i="1" s="1"/>
  <c r="BK36" i="1"/>
  <c r="BN36" i="1" s="1"/>
  <c r="BE36" i="1"/>
  <c r="BH36" i="1" s="1"/>
  <c r="AX36" i="1"/>
  <c r="AR36" i="1"/>
  <c r="AU36" i="1" s="1"/>
  <c r="AK36" i="1"/>
  <c r="AE36" i="1"/>
  <c r="AH36" i="1" s="1"/>
  <c r="X36" i="1"/>
  <c r="AA36" i="1" s="1"/>
  <c r="R36" i="1"/>
  <c r="U36" i="1" s="1"/>
  <c r="GK35" i="1"/>
  <c r="GE35" i="1"/>
  <c r="GH35" i="1" s="1"/>
  <c r="FX35" i="1"/>
  <c r="FR35" i="1"/>
  <c r="FK35" i="1"/>
  <c r="FN35" i="1" s="1"/>
  <c r="FE35" i="1"/>
  <c r="FH35" i="1" s="1"/>
  <c r="EX35" i="1"/>
  <c r="ER35" i="1"/>
  <c r="EU35" i="1" s="1"/>
  <c r="EK35" i="1"/>
  <c r="EE35" i="1"/>
  <c r="EH35" i="1" s="1"/>
  <c r="DX35" i="1"/>
  <c r="EA35" i="1" s="1"/>
  <c r="DR35" i="1"/>
  <c r="DU35" i="1" s="1"/>
  <c r="DK35" i="1"/>
  <c r="DN35" i="1" s="1"/>
  <c r="DE35" i="1"/>
  <c r="DH35" i="1" s="1"/>
  <c r="CX35" i="1"/>
  <c r="CR35" i="1"/>
  <c r="CK35" i="1"/>
  <c r="CE35" i="1"/>
  <c r="CH35" i="1" s="1"/>
  <c r="BX35" i="1"/>
  <c r="CA35" i="1" s="1"/>
  <c r="BR35" i="1"/>
  <c r="BK35" i="1"/>
  <c r="BN35" i="1" s="1"/>
  <c r="BE35" i="1"/>
  <c r="BH35" i="1" s="1"/>
  <c r="AX35" i="1"/>
  <c r="AR35" i="1"/>
  <c r="AU35" i="1" s="1"/>
  <c r="AK35" i="1"/>
  <c r="AE35" i="1"/>
  <c r="AH35" i="1" s="1"/>
  <c r="X35" i="1"/>
  <c r="AA35" i="1" s="1"/>
  <c r="R35" i="1"/>
  <c r="U35" i="1" s="1"/>
  <c r="GK34" i="1"/>
  <c r="GE34" i="1"/>
  <c r="GH34" i="1" s="1"/>
  <c r="FX34" i="1"/>
  <c r="FR34" i="1"/>
  <c r="FU34" i="1" s="1"/>
  <c r="FK34" i="1"/>
  <c r="FN34" i="1" s="1"/>
  <c r="FE34" i="1"/>
  <c r="FH34" i="1" s="1"/>
  <c r="EX34" i="1"/>
  <c r="ER34" i="1"/>
  <c r="EU34" i="1" s="1"/>
  <c r="EK34" i="1"/>
  <c r="EE34" i="1"/>
  <c r="EH34" i="1" s="1"/>
  <c r="DX34" i="1"/>
  <c r="EA34" i="1" s="1"/>
  <c r="DR34" i="1"/>
  <c r="DU34" i="1" s="1"/>
  <c r="DK34" i="1"/>
  <c r="DN34" i="1" s="1"/>
  <c r="DE34" i="1"/>
  <c r="DH34" i="1" s="1"/>
  <c r="CX34" i="1"/>
  <c r="CR34" i="1"/>
  <c r="CU34" i="1" s="1"/>
  <c r="CK34" i="1"/>
  <c r="CE34" i="1"/>
  <c r="CH34" i="1" s="1"/>
  <c r="BX34" i="1"/>
  <c r="CA34" i="1" s="1"/>
  <c r="BR34" i="1"/>
  <c r="BU34" i="1" s="1"/>
  <c r="BK34" i="1"/>
  <c r="BN34" i="1" s="1"/>
  <c r="BE34" i="1"/>
  <c r="BH34" i="1" s="1"/>
  <c r="AX34" i="1"/>
  <c r="AR34" i="1"/>
  <c r="AU34" i="1" s="1"/>
  <c r="AK34" i="1"/>
  <c r="AE34" i="1"/>
  <c r="AH34" i="1" s="1"/>
  <c r="X34" i="1"/>
  <c r="AA34" i="1" s="1"/>
  <c r="R34" i="1"/>
  <c r="U34" i="1" s="1"/>
  <c r="GK16" i="1"/>
  <c r="GE16" i="1"/>
  <c r="GH16" i="1" s="1"/>
  <c r="FX16" i="1"/>
  <c r="GA16" i="1" s="1"/>
  <c r="FR16" i="1"/>
  <c r="FU16" i="1" s="1"/>
  <c r="FK16" i="1"/>
  <c r="FN16" i="1" s="1"/>
  <c r="FE16" i="1"/>
  <c r="EX16" i="1"/>
  <c r="ER16" i="1"/>
  <c r="EU16" i="1" s="1"/>
  <c r="EK16" i="1"/>
  <c r="EN16" i="1" s="1"/>
  <c r="EE16" i="1"/>
  <c r="DX16" i="1"/>
  <c r="EA16" i="1" s="1"/>
  <c r="DR16" i="1"/>
  <c r="DU16" i="1" s="1"/>
  <c r="DK16" i="1"/>
  <c r="DN16" i="1" s="1"/>
  <c r="DE16" i="1"/>
  <c r="CX16" i="1"/>
  <c r="CR16" i="1"/>
  <c r="CU16" i="1" s="1"/>
  <c r="CK16" i="1"/>
  <c r="CE16" i="1"/>
  <c r="CH16" i="1" s="1"/>
  <c r="BX16" i="1"/>
  <c r="CA16" i="1" s="1"/>
  <c r="BR16" i="1"/>
  <c r="BU16" i="1" s="1"/>
  <c r="BK16" i="1"/>
  <c r="BE16" i="1"/>
  <c r="AX16" i="1"/>
  <c r="AR16" i="1"/>
  <c r="AU16" i="1" s="1"/>
  <c r="AK16" i="1"/>
  <c r="AN16" i="1" s="1"/>
  <c r="AE16" i="1"/>
  <c r="X16" i="1"/>
  <c r="AA16" i="1" s="1"/>
  <c r="R16" i="1"/>
  <c r="U16" i="1" s="1"/>
  <c r="HK27" i="75"/>
  <c r="HE27" i="75"/>
  <c r="HH27" i="75" s="1"/>
  <c r="GX27" i="75"/>
  <c r="HA27" i="75" s="1"/>
  <c r="GR27" i="75"/>
  <c r="GU27" i="75" s="1"/>
  <c r="GK27" i="75"/>
  <c r="GE27" i="75"/>
  <c r="FX27" i="75"/>
  <c r="GA27" i="75" s="1"/>
  <c r="FR27" i="75"/>
  <c r="FU27" i="75" s="1"/>
  <c r="FK27" i="75"/>
  <c r="FN27" i="75" s="1"/>
  <c r="FE27" i="75"/>
  <c r="EX27" i="75"/>
  <c r="FA27" i="75" s="1"/>
  <c r="ER27" i="75"/>
  <c r="EU27" i="75" s="1"/>
  <c r="EK27" i="75"/>
  <c r="EE27" i="75"/>
  <c r="DX27" i="75"/>
  <c r="DR27" i="75"/>
  <c r="DU27" i="75" s="1"/>
  <c r="DK27" i="75"/>
  <c r="DE27" i="75"/>
  <c r="DH27" i="75" s="1"/>
  <c r="CX27" i="75"/>
  <c r="CR27" i="75"/>
  <c r="CU27" i="75" s="1"/>
  <c r="CK27" i="75"/>
  <c r="CE27" i="75"/>
  <c r="CH27" i="75" s="1"/>
  <c r="BX27" i="75"/>
  <c r="CA27" i="75" s="1"/>
  <c r="BR27" i="75"/>
  <c r="BU27" i="75" s="1"/>
  <c r="BK27" i="75"/>
  <c r="BN27" i="75" s="1"/>
  <c r="BE27" i="75"/>
  <c r="AX27" i="75"/>
  <c r="BA27" i="75" s="1"/>
  <c r="AR27" i="75"/>
  <c r="AU27" i="75" s="1"/>
  <c r="AK27" i="75"/>
  <c r="AN27" i="75"/>
  <c r="AE27" i="75"/>
  <c r="AH27" i="75" s="1"/>
  <c r="X27" i="75"/>
  <c r="R27" i="75"/>
  <c r="U27" i="75" s="1"/>
  <c r="HK31" i="75"/>
  <c r="HE31" i="75"/>
  <c r="GX31" i="75"/>
  <c r="HA31" i="75" s="1"/>
  <c r="GR31" i="75"/>
  <c r="GU31" i="75" s="1"/>
  <c r="GK31" i="75"/>
  <c r="GN31" i="75" s="1"/>
  <c r="GE31" i="75"/>
  <c r="FX31" i="75"/>
  <c r="GA31" i="75"/>
  <c r="FR31" i="75"/>
  <c r="FU31" i="75" s="1"/>
  <c r="FK31" i="75"/>
  <c r="FN31" i="75" s="1"/>
  <c r="FE31" i="75"/>
  <c r="FH31" i="75" s="1"/>
  <c r="EX31" i="75"/>
  <c r="FA31" i="75" s="1"/>
  <c r="ER31" i="75"/>
  <c r="EK31" i="75"/>
  <c r="EN31" i="75" s="1"/>
  <c r="EE31" i="75"/>
  <c r="EH31" i="75" s="1"/>
  <c r="DX31" i="75"/>
  <c r="EA31" i="75" s="1"/>
  <c r="DR31" i="75"/>
  <c r="DK31" i="75"/>
  <c r="DN31" i="75" s="1"/>
  <c r="DE31" i="75"/>
  <c r="DH31" i="75" s="1"/>
  <c r="CX31" i="75"/>
  <c r="DA31" i="75" s="1"/>
  <c r="CR31" i="75"/>
  <c r="CU31" i="75" s="1"/>
  <c r="CK31" i="75"/>
  <c r="CN31" i="75" s="1"/>
  <c r="CE31" i="75"/>
  <c r="BX31" i="75"/>
  <c r="CA31" i="75" s="1"/>
  <c r="BR31" i="75"/>
  <c r="BK31" i="75"/>
  <c r="BE31" i="75"/>
  <c r="BH31" i="75" s="1"/>
  <c r="AX31" i="75"/>
  <c r="BA31" i="75" s="1"/>
  <c r="AR31" i="75"/>
  <c r="AU31" i="75" s="1"/>
  <c r="AK31" i="75"/>
  <c r="AN31" i="75" s="1"/>
  <c r="AE31" i="75"/>
  <c r="AH31" i="75"/>
  <c r="X31" i="75"/>
  <c r="R31" i="75"/>
  <c r="U31" i="75" s="1"/>
  <c r="HK30" i="75"/>
  <c r="HN30" i="75" s="1"/>
  <c r="HE30" i="75"/>
  <c r="HH30" i="75" s="1"/>
  <c r="GX30" i="75"/>
  <c r="HA30" i="75" s="1"/>
  <c r="GR30" i="75"/>
  <c r="GK30" i="75"/>
  <c r="GN30" i="75" s="1"/>
  <c r="GE30" i="75"/>
  <c r="GH30" i="75" s="1"/>
  <c r="FX30" i="75"/>
  <c r="GA30" i="75" s="1"/>
  <c r="FR30" i="75"/>
  <c r="FU30" i="75" s="1"/>
  <c r="FK30" i="75"/>
  <c r="FN30" i="75" s="1"/>
  <c r="FE30" i="75"/>
  <c r="FH30" i="75" s="1"/>
  <c r="EX30" i="75"/>
  <c r="FA30" i="75" s="1"/>
  <c r="ER30" i="75"/>
  <c r="EK30" i="75"/>
  <c r="EE30" i="75"/>
  <c r="DX30" i="75"/>
  <c r="EA30" i="75" s="1"/>
  <c r="DR30" i="75"/>
  <c r="DU30" i="75" s="1"/>
  <c r="DK30" i="75"/>
  <c r="DN30" i="75" s="1"/>
  <c r="DE30" i="75"/>
  <c r="CX30" i="75"/>
  <c r="CR30" i="75"/>
  <c r="CK30" i="75"/>
  <c r="CN30" i="75" s="1"/>
  <c r="CE30" i="75"/>
  <c r="CH30" i="75" s="1"/>
  <c r="BX30" i="75"/>
  <c r="CA30" i="75" s="1"/>
  <c r="BR30" i="75"/>
  <c r="BU30" i="75" s="1"/>
  <c r="BK30" i="75"/>
  <c r="BN30" i="75" s="1"/>
  <c r="BE30" i="75"/>
  <c r="BH30" i="75" s="1"/>
  <c r="AX30" i="75"/>
  <c r="BA30" i="75" s="1"/>
  <c r="AR30" i="75"/>
  <c r="AU30" i="75" s="1"/>
  <c r="AK30" i="75"/>
  <c r="AN30" i="75" s="1"/>
  <c r="AE30" i="75"/>
  <c r="AH30" i="75" s="1"/>
  <c r="X30" i="75"/>
  <c r="AA30" i="75" s="1"/>
  <c r="R30" i="75"/>
  <c r="U30" i="75" s="1"/>
  <c r="HK29" i="75"/>
  <c r="HN29" i="75" s="1"/>
  <c r="HE29" i="75"/>
  <c r="HH29" i="75" s="1"/>
  <c r="GX29" i="75"/>
  <c r="HA29" i="75" s="1"/>
  <c r="GR29" i="75"/>
  <c r="GK29" i="75"/>
  <c r="GN29" i="75" s="1"/>
  <c r="GE29" i="75"/>
  <c r="FX29" i="75"/>
  <c r="GA29" i="75"/>
  <c r="FR29" i="75"/>
  <c r="FU29" i="75"/>
  <c r="FK29" i="75"/>
  <c r="FN29" i="75"/>
  <c r="FE29" i="75"/>
  <c r="EX29" i="75"/>
  <c r="FA29" i="75" s="1"/>
  <c r="ER29" i="75"/>
  <c r="EU29" i="75" s="1"/>
  <c r="EK29" i="75"/>
  <c r="EN29" i="75" s="1"/>
  <c r="EE29" i="75"/>
  <c r="EH29" i="75" s="1"/>
  <c r="DX29" i="75"/>
  <c r="EA29" i="75" s="1"/>
  <c r="DR29" i="75"/>
  <c r="DU29" i="75" s="1"/>
  <c r="DK29" i="75"/>
  <c r="DN29" i="75" s="1"/>
  <c r="DE29" i="75"/>
  <c r="DH29" i="75" s="1"/>
  <c r="CX29" i="75"/>
  <c r="DA29" i="75" s="1"/>
  <c r="CR29" i="75"/>
  <c r="CU29" i="75" s="1"/>
  <c r="CK29" i="75"/>
  <c r="CN29" i="75" s="1"/>
  <c r="CE29" i="75"/>
  <c r="CH29" i="75" s="1"/>
  <c r="BX29" i="75"/>
  <c r="CA29" i="75" s="1"/>
  <c r="BR29" i="75"/>
  <c r="BU29" i="75" s="1"/>
  <c r="BK29" i="75"/>
  <c r="BN29" i="75" s="1"/>
  <c r="BE29" i="75"/>
  <c r="BH29" i="75" s="1"/>
  <c r="AX29" i="75"/>
  <c r="BA29" i="75" s="1"/>
  <c r="AR29" i="75"/>
  <c r="AU29" i="75" s="1"/>
  <c r="AK29" i="75"/>
  <c r="AE29" i="75"/>
  <c r="AH29" i="75" s="1"/>
  <c r="X29" i="75"/>
  <c r="AA29" i="75" s="1"/>
  <c r="R29" i="75"/>
  <c r="U29" i="75" s="1"/>
  <c r="HK28" i="75"/>
  <c r="HN28" i="75" s="1"/>
  <c r="HE28" i="75"/>
  <c r="HH28" i="75" s="1"/>
  <c r="GX28" i="75"/>
  <c r="HA28" i="75" s="1"/>
  <c r="GR28" i="75"/>
  <c r="GU28" i="75" s="1"/>
  <c r="GK28" i="75"/>
  <c r="GN28" i="75" s="1"/>
  <c r="GE28" i="75"/>
  <c r="GH28" i="75" s="1"/>
  <c r="FX28" i="75"/>
  <c r="GA28" i="75" s="1"/>
  <c r="FR28" i="75"/>
  <c r="FU28" i="75" s="1"/>
  <c r="FK28" i="75"/>
  <c r="FN28" i="75" s="1"/>
  <c r="FE28" i="75"/>
  <c r="FH28" i="75" s="1"/>
  <c r="EX28" i="75"/>
  <c r="FA28" i="75" s="1"/>
  <c r="ER28" i="75"/>
  <c r="EU28" i="75" s="1"/>
  <c r="EK28" i="75"/>
  <c r="EN28" i="75" s="1"/>
  <c r="EE28" i="75"/>
  <c r="EH28" i="75" s="1"/>
  <c r="DX28" i="75"/>
  <c r="EA28" i="75" s="1"/>
  <c r="DR28" i="75"/>
  <c r="DU28" i="75" s="1"/>
  <c r="DK28" i="75"/>
  <c r="DN28" i="75" s="1"/>
  <c r="DE28" i="75"/>
  <c r="DH28" i="75" s="1"/>
  <c r="CX28" i="75"/>
  <c r="DA28" i="75" s="1"/>
  <c r="CR28" i="75"/>
  <c r="CU28" i="75" s="1"/>
  <c r="CK28" i="75"/>
  <c r="CN28" i="75" s="1"/>
  <c r="CE28" i="75"/>
  <c r="CH28" i="75" s="1"/>
  <c r="BX28" i="75"/>
  <c r="CA28" i="75" s="1"/>
  <c r="BR28" i="75"/>
  <c r="BU28" i="75" s="1"/>
  <c r="BK28" i="75"/>
  <c r="BN28" i="75" s="1"/>
  <c r="BE28" i="75"/>
  <c r="AX28" i="75"/>
  <c r="BA28" i="75" s="1"/>
  <c r="AR28" i="75"/>
  <c r="AU28" i="75" s="1"/>
  <c r="AK28" i="75"/>
  <c r="AE28" i="75"/>
  <c r="AH28" i="75" s="1"/>
  <c r="X28" i="75"/>
  <c r="R28" i="75"/>
  <c r="HK37" i="75"/>
  <c r="HE37" i="75"/>
  <c r="HH37" i="75" s="1"/>
  <c r="GX37" i="75"/>
  <c r="HA37" i="75" s="1"/>
  <c r="GR37" i="75"/>
  <c r="GK37" i="75"/>
  <c r="GN37" i="75" s="1"/>
  <c r="GE37" i="75"/>
  <c r="GH37" i="75" s="1"/>
  <c r="FX37" i="75"/>
  <c r="GA37" i="75"/>
  <c r="FR37" i="75"/>
  <c r="FU37" i="75" s="1"/>
  <c r="FK37" i="75"/>
  <c r="FN37" i="75" s="1"/>
  <c r="FE37" i="75"/>
  <c r="EX37" i="75"/>
  <c r="FA37" i="75" s="1"/>
  <c r="ER37" i="75"/>
  <c r="EU37" i="75" s="1"/>
  <c r="EK37" i="75"/>
  <c r="EN37" i="75" s="1"/>
  <c r="EE37" i="75"/>
  <c r="DX37" i="75"/>
  <c r="EA37" i="75" s="1"/>
  <c r="DR37" i="75"/>
  <c r="DU37" i="75" s="1"/>
  <c r="DK37" i="75"/>
  <c r="DE37" i="75"/>
  <c r="DH37" i="75" s="1"/>
  <c r="CX37" i="75"/>
  <c r="DA37" i="75" s="1"/>
  <c r="CR37" i="75"/>
  <c r="CU37" i="75" s="1"/>
  <c r="CK37" i="75"/>
  <c r="CN37" i="75" s="1"/>
  <c r="CE37" i="75"/>
  <c r="BX37" i="75"/>
  <c r="CA37" i="75" s="1"/>
  <c r="BR37" i="75"/>
  <c r="BU37" i="75" s="1"/>
  <c r="BK37" i="75"/>
  <c r="BN37" i="75" s="1"/>
  <c r="BE37" i="75"/>
  <c r="BH37" i="75" s="1"/>
  <c r="AX37" i="75"/>
  <c r="BA37" i="75" s="1"/>
  <c r="AR37" i="75"/>
  <c r="AU37" i="75" s="1"/>
  <c r="AK37" i="75"/>
  <c r="AE37" i="75"/>
  <c r="AH37" i="75" s="1"/>
  <c r="X37" i="75"/>
  <c r="AA37" i="75" s="1"/>
  <c r="R37" i="75"/>
  <c r="HK36" i="75"/>
  <c r="HN36" i="75" s="1"/>
  <c r="HE36" i="75"/>
  <c r="GX36" i="75"/>
  <c r="HA36" i="75" s="1"/>
  <c r="GR36" i="75"/>
  <c r="GK36" i="75"/>
  <c r="GN36" i="75" s="1"/>
  <c r="GE36" i="75"/>
  <c r="FX36" i="75"/>
  <c r="GA36" i="75" s="1"/>
  <c r="FR36" i="75"/>
  <c r="FU36" i="75" s="1"/>
  <c r="FK36" i="75"/>
  <c r="FN36" i="75" s="1"/>
  <c r="FE36" i="75"/>
  <c r="FH36" i="75" s="1"/>
  <c r="EX36" i="75"/>
  <c r="FA36" i="75" s="1"/>
  <c r="ER36" i="75"/>
  <c r="EU36" i="75" s="1"/>
  <c r="EK36" i="75"/>
  <c r="EN36" i="75" s="1"/>
  <c r="EE36" i="75"/>
  <c r="EH36" i="75" s="1"/>
  <c r="DX36" i="75"/>
  <c r="EA36" i="75" s="1"/>
  <c r="DR36" i="75"/>
  <c r="DK36" i="75"/>
  <c r="DN36" i="75" s="1"/>
  <c r="DE36" i="75"/>
  <c r="DH36" i="75" s="1"/>
  <c r="CX36" i="75"/>
  <c r="CR36" i="75"/>
  <c r="CU36" i="75" s="1"/>
  <c r="CK36" i="75"/>
  <c r="CN36" i="75" s="1"/>
  <c r="CE36" i="75"/>
  <c r="BX36" i="75"/>
  <c r="CA36" i="75" s="1"/>
  <c r="BR36" i="75"/>
  <c r="BU36" i="75" s="1"/>
  <c r="BK36" i="75"/>
  <c r="BN36" i="75" s="1"/>
  <c r="BE36" i="75"/>
  <c r="BH36" i="75" s="1"/>
  <c r="AX36" i="75"/>
  <c r="BA36" i="75" s="1"/>
  <c r="AR36" i="75"/>
  <c r="AU36" i="75" s="1"/>
  <c r="AK36" i="75"/>
  <c r="AE36" i="75"/>
  <c r="AH36" i="75" s="1"/>
  <c r="X36" i="75"/>
  <c r="R36" i="75"/>
  <c r="U36" i="75" s="1"/>
  <c r="HX12" i="61"/>
  <c r="HR12" i="61"/>
  <c r="HU12" i="61" s="1"/>
  <c r="HK12" i="61"/>
  <c r="HN12" i="61" s="1"/>
  <c r="HE12" i="61"/>
  <c r="GX12" i="61"/>
  <c r="GR12" i="61"/>
  <c r="GU12" i="61" s="1"/>
  <c r="GK12" i="61"/>
  <c r="GO12" i="61"/>
  <c r="GE12" i="61"/>
  <c r="GH12" i="61" s="1"/>
  <c r="FX12" i="61"/>
  <c r="GA12" i="61"/>
  <c r="FR12" i="61"/>
  <c r="FU12" i="61" s="1"/>
  <c r="FK12" i="61"/>
  <c r="FN12" i="61"/>
  <c r="FE12" i="61"/>
  <c r="EX12" i="61"/>
  <c r="ER12" i="61"/>
  <c r="EU12" i="61"/>
  <c r="EK12" i="61"/>
  <c r="EE12" i="61"/>
  <c r="EH12" i="61" s="1"/>
  <c r="DX12" i="61"/>
  <c r="EA12" i="61" s="1"/>
  <c r="DR12" i="61"/>
  <c r="DK12" i="61"/>
  <c r="DE12" i="61"/>
  <c r="DH12" i="61" s="1"/>
  <c r="CX12" i="61"/>
  <c r="CR12" i="61"/>
  <c r="CU12" i="61" s="1"/>
  <c r="CK12" i="61"/>
  <c r="CE12" i="61"/>
  <c r="CH12" i="61" s="1"/>
  <c r="BX12" i="61"/>
  <c r="BR12" i="61"/>
  <c r="BU12" i="61"/>
  <c r="BK12" i="61"/>
  <c r="BN12" i="61"/>
  <c r="BE12" i="61"/>
  <c r="BH12" i="61"/>
  <c r="AX12" i="61"/>
  <c r="BA12" i="61"/>
  <c r="AR12" i="61"/>
  <c r="AU12" i="61"/>
  <c r="AK12" i="61"/>
  <c r="AN12" i="61"/>
  <c r="AE12" i="61"/>
  <c r="AO12" i="61"/>
  <c r="X12" i="61"/>
  <c r="AA12" i="61"/>
  <c r="R12" i="61"/>
  <c r="HX11" i="61"/>
  <c r="IB11" i="61" s="1"/>
  <c r="HR11" i="61"/>
  <c r="HK11" i="61"/>
  <c r="HE11" i="61"/>
  <c r="HH11" i="61"/>
  <c r="GX11" i="61"/>
  <c r="HA11" i="61"/>
  <c r="GR11" i="61"/>
  <c r="GU11" i="61"/>
  <c r="GK11" i="61"/>
  <c r="GN11" i="61"/>
  <c r="GE11" i="61"/>
  <c r="FX11" i="61"/>
  <c r="GA11" i="61" s="1"/>
  <c r="FR11" i="61"/>
  <c r="FK11" i="61"/>
  <c r="FN11" i="61" s="1"/>
  <c r="FE11" i="61"/>
  <c r="FH11" i="61" s="1"/>
  <c r="EX11" i="61"/>
  <c r="FB11" i="61" s="1"/>
  <c r="ER11" i="61"/>
  <c r="EK11" i="61"/>
  <c r="EN11" i="61" s="1"/>
  <c r="EE11" i="61"/>
  <c r="DX11" i="61"/>
  <c r="EA11" i="61" s="1"/>
  <c r="DR11" i="61"/>
  <c r="DK11" i="61"/>
  <c r="DE11" i="61"/>
  <c r="DH11" i="61" s="1"/>
  <c r="CX11" i="61"/>
  <c r="CR11" i="61"/>
  <c r="CK11" i="61"/>
  <c r="CN11" i="61" s="1"/>
  <c r="CE11" i="61"/>
  <c r="CH11" i="61" s="1"/>
  <c r="BX11" i="61"/>
  <c r="CA11" i="61" s="1"/>
  <c r="BR11" i="61"/>
  <c r="BU11" i="61" s="1"/>
  <c r="BK11" i="61"/>
  <c r="BN11" i="61" s="1"/>
  <c r="BE11" i="61"/>
  <c r="AX11" i="61"/>
  <c r="BA11" i="61"/>
  <c r="AR11" i="61"/>
  <c r="AK11" i="61"/>
  <c r="AO11" i="61" s="1"/>
  <c r="AE11" i="61"/>
  <c r="X11" i="61"/>
  <c r="R11" i="61"/>
  <c r="U11" i="61" s="1"/>
  <c r="HX10" i="61"/>
  <c r="IA10" i="61" s="1"/>
  <c r="HR10" i="61"/>
  <c r="HK10" i="61"/>
  <c r="HN10" i="61" s="1"/>
  <c r="HE10" i="61"/>
  <c r="GX10" i="61"/>
  <c r="HA10" i="61" s="1"/>
  <c r="GR10" i="61"/>
  <c r="GK10" i="61"/>
  <c r="GN10" i="61"/>
  <c r="GE10" i="61"/>
  <c r="FX10" i="61"/>
  <c r="GA10" i="61" s="1"/>
  <c r="FR10" i="61"/>
  <c r="FK10" i="61"/>
  <c r="FN10" i="61" s="1"/>
  <c r="FE10" i="61"/>
  <c r="EX10" i="61"/>
  <c r="FA10" i="61" s="1"/>
  <c r="ER10" i="61"/>
  <c r="EU10" i="61" s="1"/>
  <c r="EK10" i="61"/>
  <c r="EN10" i="61" s="1"/>
  <c r="EE10" i="61"/>
  <c r="EH10" i="61" s="1"/>
  <c r="DX10" i="61"/>
  <c r="EA10" i="61" s="1"/>
  <c r="DR10" i="61"/>
  <c r="DK10" i="61"/>
  <c r="DE10" i="61"/>
  <c r="CX10" i="61"/>
  <c r="DA10" i="61"/>
  <c r="CR10" i="61"/>
  <c r="CK10" i="61"/>
  <c r="CN10" i="61" s="1"/>
  <c r="CE10" i="61"/>
  <c r="BX10" i="61"/>
  <c r="CA10" i="61" s="1"/>
  <c r="BR10" i="61"/>
  <c r="BK10" i="61"/>
  <c r="BE10" i="61"/>
  <c r="BH10" i="61" s="1"/>
  <c r="AX10" i="61"/>
  <c r="BA10" i="61" s="1"/>
  <c r="AR10" i="61"/>
  <c r="AU10" i="61" s="1"/>
  <c r="AK10" i="61"/>
  <c r="AN10" i="61" s="1"/>
  <c r="AE10" i="61"/>
  <c r="AH10" i="61" s="1"/>
  <c r="X10" i="61"/>
  <c r="AA10" i="61" s="1"/>
  <c r="R10" i="61"/>
  <c r="HK23" i="69"/>
  <c r="HN23" i="69" s="1"/>
  <c r="HE23" i="69"/>
  <c r="GX23" i="69"/>
  <c r="HA23" i="69"/>
  <c r="GR23" i="69"/>
  <c r="GK23" i="69"/>
  <c r="GN23" i="69" s="1"/>
  <c r="GE23" i="69"/>
  <c r="GH23" i="69" s="1"/>
  <c r="FX23" i="69"/>
  <c r="GA23" i="69" s="1"/>
  <c r="FR23" i="69"/>
  <c r="FK23" i="69"/>
  <c r="FN23" i="69" s="1"/>
  <c r="FE23" i="69"/>
  <c r="FH23" i="69"/>
  <c r="EX23" i="69"/>
  <c r="ER23" i="69"/>
  <c r="EK23" i="69"/>
  <c r="EN23" i="69"/>
  <c r="EE23" i="69"/>
  <c r="DX23" i="69"/>
  <c r="DR23" i="69"/>
  <c r="DK23" i="69"/>
  <c r="DN23" i="69" s="1"/>
  <c r="DE23" i="69"/>
  <c r="DH23" i="69" s="1"/>
  <c r="CX23" i="69"/>
  <c r="CR23" i="69"/>
  <c r="CK23" i="69"/>
  <c r="CN23" i="69" s="1"/>
  <c r="CE23" i="69"/>
  <c r="CH23" i="69"/>
  <c r="BX23" i="69"/>
  <c r="CA23" i="69" s="1"/>
  <c r="BR23" i="69"/>
  <c r="BK23" i="69"/>
  <c r="BN23" i="69" s="1"/>
  <c r="BE23" i="69"/>
  <c r="BH23" i="69"/>
  <c r="AX23" i="69"/>
  <c r="BA23" i="69" s="1"/>
  <c r="AR23" i="69"/>
  <c r="AK23" i="69"/>
  <c r="AE23" i="69"/>
  <c r="AH23" i="69" s="1"/>
  <c r="X23" i="69"/>
  <c r="R23" i="69"/>
  <c r="U23" i="69"/>
  <c r="HK22" i="69"/>
  <c r="HE22" i="69"/>
  <c r="HH22" i="69"/>
  <c r="GX22" i="69"/>
  <c r="HA22" i="69" s="1"/>
  <c r="GR22" i="69"/>
  <c r="GK22" i="69"/>
  <c r="GN22" i="69" s="1"/>
  <c r="GE22" i="69"/>
  <c r="GH22" i="69"/>
  <c r="FX22" i="69"/>
  <c r="FR22" i="69"/>
  <c r="FK22" i="69"/>
  <c r="FN22" i="69"/>
  <c r="FE22" i="69"/>
  <c r="FH22" i="69" s="1"/>
  <c r="EX22" i="69"/>
  <c r="ER22" i="69"/>
  <c r="EK22" i="69"/>
  <c r="EN22" i="69" s="1"/>
  <c r="EE22" i="69"/>
  <c r="EH22" i="69"/>
  <c r="DX22" i="69"/>
  <c r="EA22" i="69" s="1"/>
  <c r="DR22" i="69"/>
  <c r="DK22" i="69"/>
  <c r="DE22" i="69"/>
  <c r="CX22" i="69"/>
  <c r="DA22" i="69" s="1"/>
  <c r="CR22" i="69"/>
  <c r="CU22" i="69"/>
  <c r="CK22" i="69"/>
  <c r="CE22" i="69"/>
  <c r="CH22" i="69"/>
  <c r="BX22" i="69"/>
  <c r="BR22" i="69"/>
  <c r="BU22" i="69" s="1"/>
  <c r="BK22" i="69"/>
  <c r="BN22" i="69"/>
  <c r="BE22" i="69"/>
  <c r="BH22" i="69" s="1"/>
  <c r="AX22" i="69"/>
  <c r="AR22" i="69"/>
  <c r="AU22" i="69"/>
  <c r="AK22" i="69"/>
  <c r="AE22" i="69"/>
  <c r="AH22" i="69"/>
  <c r="X22" i="69"/>
  <c r="AA22" i="69" s="1"/>
  <c r="R22" i="69"/>
  <c r="U22" i="69"/>
  <c r="HK21" i="69"/>
  <c r="HE21" i="69"/>
  <c r="HH21" i="69" s="1"/>
  <c r="GX21" i="69"/>
  <c r="GR21" i="69"/>
  <c r="GU21" i="69" s="1"/>
  <c r="GK21" i="69"/>
  <c r="GE21" i="69"/>
  <c r="GH21" i="69"/>
  <c r="FX21" i="69"/>
  <c r="FR21" i="69"/>
  <c r="FU21" i="69"/>
  <c r="FK21" i="69"/>
  <c r="FE21" i="69"/>
  <c r="FH21" i="69" s="1"/>
  <c r="EX21" i="69"/>
  <c r="ER21" i="69"/>
  <c r="EU21" i="69" s="1"/>
  <c r="EK21" i="69"/>
  <c r="EN21" i="69"/>
  <c r="EE21" i="69"/>
  <c r="DX21" i="69"/>
  <c r="DR21" i="69"/>
  <c r="DU21" i="69"/>
  <c r="DK21" i="69"/>
  <c r="DE21" i="69"/>
  <c r="CX21" i="69"/>
  <c r="CR21" i="69"/>
  <c r="CU21" i="69"/>
  <c r="CK21" i="69"/>
  <c r="CN21" i="69" s="1"/>
  <c r="CE21" i="69"/>
  <c r="CH21" i="69"/>
  <c r="BX21" i="69"/>
  <c r="BR21" i="69"/>
  <c r="BU21" i="69" s="1"/>
  <c r="BK21" i="69"/>
  <c r="BE21" i="69"/>
  <c r="BH21" i="69" s="1"/>
  <c r="AX21" i="69"/>
  <c r="AR21" i="69"/>
  <c r="AU21" i="69"/>
  <c r="AK21" i="69"/>
  <c r="AN21" i="69" s="1"/>
  <c r="AE21" i="69"/>
  <c r="X21" i="69"/>
  <c r="AA21" i="69" s="1"/>
  <c r="R21" i="69"/>
  <c r="HK17" i="69"/>
  <c r="HE17" i="69"/>
  <c r="HH17" i="69" s="1"/>
  <c r="GX17" i="69"/>
  <c r="GR17" i="69"/>
  <c r="GU17" i="69"/>
  <c r="GK17" i="69"/>
  <c r="GE17" i="69"/>
  <c r="FX17" i="69"/>
  <c r="FR17" i="69"/>
  <c r="FU17" i="69" s="1"/>
  <c r="FK17" i="69"/>
  <c r="FN17" i="69"/>
  <c r="FE17" i="69"/>
  <c r="EX17" i="69"/>
  <c r="FA17" i="69" s="1"/>
  <c r="ER17" i="69"/>
  <c r="EU17" i="69"/>
  <c r="EK17" i="69"/>
  <c r="EN17" i="69" s="1"/>
  <c r="EE17" i="69"/>
  <c r="DX17" i="69"/>
  <c r="EA17" i="69" s="1"/>
  <c r="DR17" i="69"/>
  <c r="DK17" i="69"/>
  <c r="DN17" i="69"/>
  <c r="DE17" i="69"/>
  <c r="DH17" i="69" s="1"/>
  <c r="CX17" i="69"/>
  <c r="CR17" i="69"/>
  <c r="CU17" i="69" s="1"/>
  <c r="CK17" i="69"/>
  <c r="CN17" i="69"/>
  <c r="CE17" i="69"/>
  <c r="CH17" i="69" s="1"/>
  <c r="BX17" i="69"/>
  <c r="CA17" i="69"/>
  <c r="BR17" i="69"/>
  <c r="BU17" i="69" s="1"/>
  <c r="BK17" i="69"/>
  <c r="BN17" i="69"/>
  <c r="BE17" i="69"/>
  <c r="BH17" i="69" s="1"/>
  <c r="AX17" i="69"/>
  <c r="AR17" i="69"/>
  <c r="AU17" i="69"/>
  <c r="AK17" i="69"/>
  <c r="AN17" i="69" s="1"/>
  <c r="AE17" i="69"/>
  <c r="AH17" i="69"/>
  <c r="X17" i="69"/>
  <c r="R17" i="69"/>
  <c r="U17" i="69"/>
  <c r="GX12" i="68"/>
  <c r="GR12" i="68"/>
  <c r="GK12" i="68"/>
  <c r="GN12" i="68" s="1"/>
  <c r="GE12" i="68"/>
  <c r="GH12" i="68" s="1"/>
  <c r="FX12" i="68"/>
  <c r="GB12" i="68" s="1"/>
  <c r="FR12" i="68"/>
  <c r="FU12" i="68" s="1"/>
  <c r="FK12" i="68"/>
  <c r="FN12" i="68" s="1"/>
  <c r="FE12" i="68"/>
  <c r="FH12" i="68" s="1"/>
  <c r="EX12" i="68"/>
  <c r="ER12" i="68"/>
  <c r="EU12" i="68"/>
  <c r="EK12" i="68"/>
  <c r="EE12" i="68"/>
  <c r="EH12" i="68" s="1"/>
  <c r="DX12" i="68"/>
  <c r="DR12" i="68"/>
  <c r="DU12" i="68" s="1"/>
  <c r="DK12" i="68"/>
  <c r="DE12" i="68"/>
  <c r="DH12" i="68" s="1"/>
  <c r="CX12" i="68"/>
  <c r="CR12" i="68"/>
  <c r="CU12" i="68" s="1"/>
  <c r="CK12" i="68"/>
  <c r="CN12" i="68" s="1"/>
  <c r="CE12" i="68"/>
  <c r="CH12" i="68" s="1"/>
  <c r="BX12" i="68"/>
  <c r="CA12" i="68" s="1"/>
  <c r="BR12" i="68"/>
  <c r="BK12" i="68"/>
  <c r="BE12" i="68"/>
  <c r="BH12" i="68" s="1"/>
  <c r="AX12" i="68"/>
  <c r="AR12" i="68"/>
  <c r="AK12" i="68"/>
  <c r="AN12" i="68" s="1"/>
  <c r="AE12" i="68"/>
  <c r="AH12" i="68" s="1"/>
  <c r="X12" i="68"/>
  <c r="R12" i="68"/>
  <c r="U12" i="68" s="1"/>
  <c r="GX11" i="68"/>
  <c r="HA11" i="68" s="1"/>
  <c r="GR11" i="68"/>
  <c r="GK11" i="68"/>
  <c r="GE11" i="68"/>
  <c r="GH11" i="68" s="1"/>
  <c r="FX11" i="68"/>
  <c r="GA11" i="68" s="1"/>
  <c r="FR11" i="68"/>
  <c r="FU11" i="68" s="1"/>
  <c r="FK11" i="68"/>
  <c r="FN11" i="68" s="1"/>
  <c r="FE11" i="68"/>
  <c r="EX11" i="68"/>
  <c r="ER11" i="68"/>
  <c r="EU11" i="68" s="1"/>
  <c r="EK11" i="68"/>
  <c r="EE11" i="68"/>
  <c r="EH11" i="68" s="1"/>
  <c r="DX11" i="68"/>
  <c r="EA11" i="68" s="1"/>
  <c r="DR11" i="68"/>
  <c r="DU11" i="68" s="1"/>
  <c r="DK11" i="68"/>
  <c r="DN11" i="68" s="1"/>
  <c r="DE11" i="68"/>
  <c r="CX11" i="68"/>
  <c r="DA11" i="68" s="1"/>
  <c r="CR11" i="68"/>
  <c r="CU11" i="68" s="1"/>
  <c r="CK11" i="68"/>
  <c r="CE11" i="68"/>
  <c r="CH11" i="68" s="1"/>
  <c r="BX11" i="68"/>
  <c r="CA11" i="68" s="1"/>
  <c r="BR11" i="68"/>
  <c r="BU11" i="68" s="1"/>
  <c r="BK11" i="68"/>
  <c r="BN11" i="68" s="1"/>
  <c r="BE11" i="68"/>
  <c r="BH11" i="68" s="1"/>
  <c r="AX11" i="68"/>
  <c r="BA11" i="68" s="1"/>
  <c r="AR11" i="68"/>
  <c r="AK11" i="68"/>
  <c r="AE11" i="68"/>
  <c r="AH11" i="68" s="1"/>
  <c r="X11" i="68"/>
  <c r="AA11" i="68" s="1"/>
  <c r="R11" i="68"/>
  <c r="DN10" i="61"/>
  <c r="DN12" i="61"/>
  <c r="DA11" i="61"/>
  <c r="FA11" i="61"/>
  <c r="HX11" i="72"/>
  <c r="IA11" i="72"/>
  <c r="HR11" i="72"/>
  <c r="HU11" i="72"/>
  <c r="HN11" i="72"/>
  <c r="HE11" i="72"/>
  <c r="HH11" i="72" s="1"/>
  <c r="GX11" i="72"/>
  <c r="HB11" i="72" s="1"/>
  <c r="GR11" i="72"/>
  <c r="GU11" i="72" s="1"/>
  <c r="GK11" i="72"/>
  <c r="GE11" i="72"/>
  <c r="GH11" i="72"/>
  <c r="FX11" i="72"/>
  <c r="FR11" i="72"/>
  <c r="FU11" i="72" s="1"/>
  <c r="FK11" i="72"/>
  <c r="FN11" i="72" s="1"/>
  <c r="FE11" i="72"/>
  <c r="FH11" i="72" s="1"/>
  <c r="EX11" i="72"/>
  <c r="FB11" i="72" s="1"/>
  <c r="ER11" i="72"/>
  <c r="EK11" i="72"/>
  <c r="EN11" i="72"/>
  <c r="EE11" i="72"/>
  <c r="EH11" i="72" s="1"/>
  <c r="DX11" i="72"/>
  <c r="EA11" i="72"/>
  <c r="DR11" i="72"/>
  <c r="DU11" i="72" s="1"/>
  <c r="DK11" i="72"/>
  <c r="DE11" i="72"/>
  <c r="DH11" i="72" s="1"/>
  <c r="CX11" i="72"/>
  <c r="DA11" i="72" s="1"/>
  <c r="CR11" i="72"/>
  <c r="CK11" i="72"/>
  <c r="CN11" i="72"/>
  <c r="CE11" i="72"/>
  <c r="CH11" i="72" s="1"/>
  <c r="BX11" i="72"/>
  <c r="CA11" i="72"/>
  <c r="BR11" i="72"/>
  <c r="BU11" i="72" s="1"/>
  <c r="BK11" i="72"/>
  <c r="BN11" i="72"/>
  <c r="BE11" i="72"/>
  <c r="BH11" i="72" s="1"/>
  <c r="AX11" i="72"/>
  <c r="BA11" i="72"/>
  <c r="AR11" i="72"/>
  <c r="AK11" i="72"/>
  <c r="AE11" i="72"/>
  <c r="AO11" i="72"/>
  <c r="X11" i="72"/>
  <c r="AA11" i="72" s="1"/>
  <c r="R11" i="72"/>
  <c r="U11" i="72"/>
  <c r="HX10" i="72"/>
  <c r="HR10" i="72"/>
  <c r="HU10" i="72" s="1"/>
  <c r="HN10" i="72"/>
  <c r="HE10" i="72"/>
  <c r="HH10" i="72" s="1"/>
  <c r="GX10" i="72"/>
  <c r="HA10" i="72" s="1"/>
  <c r="GR10" i="72"/>
  <c r="GK10" i="72"/>
  <c r="GE10" i="72"/>
  <c r="GH10" i="72" s="1"/>
  <c r="FX10" i="72"/>
  <c r="GA10" i="72" s="1"/>
  <c r="FR10" i="72"/>
  <c r="FK10" i="72"/>
  <c r="FE10" i="72"/>
  <c r="FH10" i="72" s="1"/>
  <c r="EX10" i="72"/>
  <c r="FA10" i="72" s="1"/>
  <c r="ER10" i="72"/>
  <c r="EU10" i="72" s="1"/>
  <c r="EK10" i="72"/>
  <c r="EN10" i="72" s="1"/>
  <c r="EE10" i="72"/>
  <c r="EH10" i="72" s="1"/>
  <c r="DX10" i="72"/>
  <c r="DR10" i="72"/>
  <c r="DU10" i="72" s="1"/>
  <c r="DK10" i="72"/>
  <c r="DN10" i="72" s="1"/>
  <c r="DE10" i="72"/>
  <c r="DH10" i="72" s="1"/>
  <c r="CX10" i="72"/>
  <c r="DA10" i="72" s="1"/>
  <c r="CR10" i="72"/>
  <c r="CU10" i="72" s="1"/>
  <c r="CK10" i="72"/>
  <c r="CN10" i="72" s="1"/>
  <c r="CE10" i="72"/>
  <c r="CH10" i="72" s="1"/>
  <c r="BX10" i="72"/>
  <c r="CA10" i="72" s="1"/>
  <c r="BR10" i="72"/>
  <c r="BU10" i="72" s="1"/>
  <c r="BK10" i="72"/>
  <c r="BN10" i="72" s="1"/>
  <c r="BE10" i="72"/>
  <c r="BH10" i="72" s="1"/>
  <c r="AX10" i="72"/>
  <c r="BA10" i="72" s="1"/>
  <c r="AR10" i="72"/>
  <c r="AU10" i="72" s="1"/>
  <c r="AK10" i="72"/>
  <c r="AN10" i="72" s="1"/>
  <c r="AE10" i="72"/>
  <c r="AH10" i="72" s="1"/>
  <c r="X10" i="72"/>
  <c r="AA10" i="72" s="1"/>
  <c r="R10" i="72"/>
  <c r="U10" i="72" s="1"/>
  <c r="HX9" i="72"/>
  <c r="IA9" i="72" s="1"/>
  <c r="HR9" i="72"/>
  <c r="HU9" i="72" s="1"/>
  <c r="HN9" i="72"/>
  <c r="HE9" i="72"/>
  <c r="GX9" i="72"/>
  <c r="GR9" i="72"/>
  <c r="GK9" i="72"/>
  <c r="GE9" i="72"/>
  <c r="GH9" i="72"/>
  <c r="FX9" i="72"/>
  <c r="GA9" i="72" s="1"/>
  <c r="FR9" i="72"/>
  <c r="FU9" i="72"/>
  <c r="FK9" i="72"/>
  <c r="FE9" i="72"/>
  <c r="FH9" i="72" s="1"/>
  <c r="EX9" i="72"/>
  <c r="FA9" i="72" s="1"/>
  <c r="ER9" i="72"/>
  <c r="EU9" i="72" s="1"/>
  <c r="EK9" i="72"/>
  <c r="EE9" i="72"/>
  <c r="EH9" i="72" s="1"/>
  <c r="DX9" i="72"/>
  <c r="EA9" i="72" s="1"/>
  <c r="DR9" i="72"/>
  <c r="DU9" i="72" s="1"/>
  <c r="DK9" i="72"/>
  <c r="DE9" i="72"/>
  <c r="DH9" i="72" s="1"/>
  <c r="CX9" i="72"/>
  <c r="DA9" i="72" s="1"/>
  <c r="CR9" i="72"/>
  <c r="CU9" i="72" s="1"/>
  <c r="CK9" i="72"/>
  <c r="CN9" i="72" s="1"/>
  <c r="CE9" i="72"/>
  <c r="CH9" i="72" s="1"/>
  <c r="BX9" i="72"/>
  <c r="BR9" i="72"/>
  <c r="BU9" i="72"/>
  <c r="BK9" i="72"/>
  <c r="BN9" i="72" s="1"/>
  <c r="BE9" i="72"/>
  <c r="BH9" i="72"/>
  <c r="AX9" i="72"/>
  <c r="AR9" i="72"/>
  <c r="AU9" i="72" s="1"/>
  <c r="AK9" i="72"/>
  <c r="AN9" i="72" s="1"/>
  <c r="AE9" i="72"/>
  <c r="X9" i="72"/>
  <c r="AA9" i="72"/>
  <c r="R9" i="72"/>
  <c r="U9" i="72"/>
  <c r="FN28" i="52"/>
  <c r="FE28" i="52"/>
  <c r="FH28" i="52" s="1"/>
  <c r="EX28" i="52"/>
  <c r="FA28" i="52" s="1"/>
  <c r="ER28" i="52"/>
  <c r="EK28" i="52"/>
  <c r="EN28" i="52" s="1"/>
  <c r="EE28" i="52"/>
  <c r="EH28" i="52" s="1"/>
  <c r="DX28" i="52"/>
  <c r="EA28" i="52" s="1"/>
  <c r="DR28" i="52"/>
  <c r="DK28" i="52"/>
  <c r="DN28" i="52" s="1"/>
  <c r="DE28" i="52"/>
  <c r="DH28" i="52" s="1"/>
  <c r="CX28" i="52"/>
  <c r="CR28" i="52"/>
  <c r="CU28" i="52" s="1"/>
  <c r="CK28" i="52"/>
  <c r="CN28" i="52" s="1"/>
  <c r="CE28" i="52"/>
  <c r="CH28" i="52" s="1"/>
  <c r="BX28" i="52"/>
  <c r="CA28" i="52" s="1"/>
  <c r="BR28" i="52"/>
  <c r="BU28" i="52"/>
  <c r="BK28" i="52"/>
  <c r="BN28" i="52" s="1"/>
  <c r="BE28" i="52"/>
  <c r="BH28" i="52" s="1"/>
  <c r="AX28" i="52"/>
  <c r="BA28" i="52" s="1"/>
  <c r="AR28" i="52"/>
  <c r="AU28" i="52" s="1"/>
  <c r="AK28" i="52"/>
  <c r="AN28" i="52" s="1"/>
  <c r="AE28" i="52"/>
  <c r="AH28" i="52" s="1"/>
  <c r="X28" i="52"/>
  <c r="AA28" i="52" s="1"/>
  <c r="R28" i="52"/>
  <c r="U28" i="52" s="1"/>
  <c r="EX30" i="52"/>
  <c r="FA30" i="52" s="1"/>
  <c r="ER30" i="52"/>
  <c r="EU30" i="52" s="1"/>
  <c r="CK30" i="52"/>
  <c r="CN30" i="52" s="1"/>
  <c r="CE30" i="52"/>
  <c r="CH30" i="52" s="1"/>
  <c r="BX30" i="52"/>
  <c r="CA30" i="52" s="1"/>
  <c r="BR30" i="52"/>
  <c r="BU30" i="52" s="1"/>
  <c r="BK30" i="52"/>
  <c r="BN30" i="52" s="1"/>
  <c r="BE30" i="52"/>
  <c r="BH30" i="52" s="1"/>
  <c r="AX30" i="52"/>
  <c r="BA30" i="52" s="1"/>
  <c r="AR30" i="52"/>
  <c r="AK30" i="52"/>
  <c r="AE30" i="52"/>
  <c r="X30" i="52"/>
  <c r="AA30" i="52" s="1"/>
  <c r="R30" i="52"/>
  <c r="U30" i="52" s="1"/>
  <c r="BX34" i="53"/>
  <c r="BR34" i="53"/>
  <c r="BU34" i="53" s="1"/>
  <c r="HK32" i="75"/>
  <c r="HN32" i="75" s="1"/>
  <c r="HE32" i="75"/>
  <c r="HH32" i="75" s="1"/>
  <c r="GX32" i="75"/>
  <c r="HA32" i="75" s="1"/>
  <c r="GR32" i="75"/>
  <c r="GK32" i="75"/>
  <c r="GN32" i="75" s="1"/>
  <c r="GE32" i="75"/>
  <c r="FX32" i="75"/>
  <c r="GA32" i="75" s="1"/>
  <c r="FR32" i="75"/>
  <c r="FK32" i="75"/>
  <c r="FN32" i="75" s="1"/>
  <c r="FE32" i="75"/>
  <c r="FH32" i="75" s="1"/>
  <c r="EX32" i="75"/>
  <c r="ER32" i="75"/>
  <c r="EU32" i="75" s="1"/>
  <c r="EK32" i="75"/>
  <c r="EN32" i="75" s="1"/>
  <c r="EE32" i="75"/>
  <c r="DX32" i="75"/>
  <c r="DR32" i="75"/>
  <c r="DU32" i="75" s="1"/>
  <c r="DK32" i="75"/>
  <c r="DN32" i="75" s="1"/>
  <c r="DE32" i="75"/>
  <c r="DH32" i="75" s="1"/>
  <c r="CX32" i="75"/>
  <c r="CR32" i="75"/>
  <c r="CU32" i="75" s="1"/>
  <c r="CK32" i="75"/>
  <c r="CN32" i="75" s="1"/>
  <c r="CE32" i="75"/>
  <c r="CH32" i="75" s="1"/>
  <c r="BX32" i="75"/>
  <c r="BR32" i="75"/>
  <c r="BU32" i="75" s="1"/>
  <c r="BK32" i="75"/>
  <c r="BN32" i="75" s="1"/>
  <c r="BE32" i="75"/>
  <c r="BH32" i="75" s="1"/>
  <c r="AX32" i="75"/>
  <c r="BA32" i="75" s="1"/>
  <c r="AR32" i="75"/>
  <c r="AU32" i="75" s="1"/>
  <c r="AK32" i="75"/>
  <c r="AN32" i="75" s="1"/>
  <c r="AE32" i="75"/>
  <c r="AH32" i="75" s="1"/>
  <c r="X32" i="75"/>
  <c r="AA32" i="75" s="1"/>
  <c r="R32" i="75"/>
  <c r="HK81" i="75"/>
  <c r="HN81" i="75" s="1"/>
  <c r="HE81" i="75"/>
  <c r="GX81" i="75"/>
  <c r="GR81" i="75"/>
  <c r="GU81" i="75" s="1"/>
  <c r="GK81" i="75"/>
  <c r="GE81" i="75"/>
  <c r="GH81" i="75" s="1"/>
  <c r="FX81" i="75"/>
  <c r="FR81" i="75"/>
  <c r="FU81" i="75"/>
  <c r="FK81" i="75"/>
  <c r="FE81" i="75"/>
  <c r="FH81" i="75" s="1"/>
  <c r="EX81" i="75"/>
  <c r="FA81" i="75" s="1"/>
  <c r="ER81" i="75"/>
  <c r="EU81" i="75" s="1"/>
  <c r="EK81" i="75"/>
  <c r="EN81" i="75" s="1"/>
  <c r="EE81" i="75"/>
  <c r="DX81" i="75"/>
  <c r="EA81" i="75" s="1"/>
  <c r="DR81" i="75"/>
  <c r="DU81" i="75" s="1"/>
  <c r="DK81" i="75"/>
  <c r="DN81" i="75" s="1"/>
  <c r="DE81" i="75"/>
  <c r="DH81" i="75" s="1"/>
  <c r="CX81" i="75"/>
  <c r="DA81" i="75" s="1"/>
  <c r="CR81" i="75"/>
  <c r="CK81" i="75"/>
  <c r="CE81" i="75"/>
  <c r="CH81" i="75" s="1"/>
  <c r="BX81" i="75"/>
  <c r="CA81" i="75" s="1"/>
  <c r="BR81" i="75"/>
  <c r="BU81" i="75" s="1"/>
  <c r="BK81" i="75"/>
  <c r="BE81" i="75"/>
  <c r="BH81" i="75" s="1"/>
  <c r="AX81" i="75"/>
  <c r="AR81" i="75"/>
  <c r="AU81" i="75" s="1"/>
  <c r="AK81" i="75"/>
  <c r="AE81" i="75"/>
  <c r="AH81" i="75" s="1"/>
  <c r="X81" i="75"/>
  <c r="AA81" i="75" s="1"/>
  <c r="R81" i="75"/>
  <c r="U81" i="75" s="1"/>
  <c r="GK55" i="1"/>
  <c r="GN55" i="1" s="1"/>
  <c r="GE55" i="1"/>
  <c r="FX55" i="1"/>
  <c r="GA55" i="1" s="1"/>
  <c r="FR55" i="1"/>
  <c r="FK55" i="1"/>
  <c r="FE55" i="1"/>
  <c r="FH55" i="1" s="1"/>
  <c r="EX55" i="1"/>
  <c r="FA55" i="1" s="1"/>
  <c r="ER55" i="1"/>
  <c r="EK55" i="1"/>
  <c r="EN55" i="1" s="1"/>
  <c r="EE55" i="1"/>
  <c r="DX55" i="1"/>
  <c r="EA55" i="1" s="1"/>
  <c r="DR55" i="1"/>
  <c r="DU55" i="1" s="1"/>
  <c r="DK55" i="1"/>
  <c r="DN55" i="1" s="1"/>
  <c r="DE55" i="1"/>
  <c r="CX55" i="1"/>
  <c r="CR55" i="1"/>
  <c r="CK55" i="1"/>
  <c r="CE55" i="1"/>
  <c r="CH55" i="1" s="1"/>
  <c r="BX55" i="1"/>
  <c r="BR55" i="1"/>
  <c r="BK55" i="1"/>
  <c r="BN55" i="1" s="1"/>
  <c r="BE55" i="1"/>
  <c r="BH55" i="1" s="1"/>
  <c r="AX55" i="1"/>
  <c r="AR55" i="1"/>
  <c r="AK55" i="1"/>
  <c r="AE55" i="1"/>
  <c r="AH55" i="1" s="1"/>
  <c r="X55" i="1"/>
  <c r="AA55" i="1" s="1"/>
  <c r="R55" i="1"/>
  <c r="BR17" i="52"/>
  <c r="BU17" i="52" s="1"/>
  <c r="AE17" i="52"/>
  <c r="AH17" i="52" s="1"/>
  <c r="HK15" i="69"/>
  <c r="HN15" i="69" s="1"/>
  <c r="HE15" i="69"/>
  <c r="GX15" i="69"/>
  <c r="GR15" i="69"/>
  <c r="GU15" i="69" s="1"/>
  <c r="GK15" i="69"/>
  <c r="GN15" i="69"/>
  <c r="GE15" i="69"/>
  <c r="FX15" i="69"/>
  <c r="FR15" i="69"/>
  <c r="FU15" i="69"/>
  <c r="FK15" i="69"/>
  <c r="FN15" i="69" s="1"/>
  <c r="FE15" i="69"/>
  <c r="EX15" i="69"/>
  <c r="FA15" i="69" s="1"/>
  <c r="ER15" i="69"/>
  <c r="EU15" i="69" s="1"/>
  <c r="EK15" i="69"/>
  <c r="EE15" i="69"/>
  <c r="DX15" i="69"/>
  <c r="DR15" i="69"/>
  <c r="DU15" i="69"/>
  <c r="DK15" i="69"/>
  <c r="DN15" i="69" s="1"/>
  <c r="DE15" i="69"/>
  <c r="CX15" i="69"/>
  <c r="CR15" i="69"/>
  <c r="CU15" i="69" s="1"/>
  <c r="CK15" i="69"/>
  <c r="CN15" i="69"/>
  <c r="CE15" i="69"/>
  <c r="BX15" i="69"/>
  <c r="BR15" i="69"/>
  <c r="BU15" i="69"/>
  <c r="BK15" i="69"/>
  <c r="BN15" i="69" s="1"/>
  <c r="BE15" i="69"/>
  <c r="BO15" i="69"/>
  <c r="AX15" i="69"/>
  <c r="BA15" i="69" s="1"/>
  <c r="AR15" i="69"/>
  <c r="AK15" i="69"/>
  <c r="AE15" i="69"/>
  <c r="X15" i="69"/>
  <c r="AA15" i="69"/>
  <c r="R15" i="69"/>
  <c r="U15" i="69" s="1"/>
  <c r="FN33" i="52"/>
  <c r="FE33" i="52"/>
  <c r="FH33" i="52" s="1"/>
  <c r="EX33" i="52"/>
  <c r="ER33" i="52"/>
  <c r="EU33" i="52" s="1"/>
  <c r="EK33" i="52"/>
  <c r="EE33" i="52"/>
  <c r="EH33" i="52" s="1"/>
  <c r="DX33" i="52"/>
  <c r="EA33" i="52" s="1"/>
  <c r="DR33" i="52"/>
  <c r="DU33" i="52" s="1"/>
  <c r="DK33" i="52"/>
  <c r="DN33" i="52" s="1"/>
  <c r="DE33" i="52"/>
  <c r="CX33" i="52"/>
  <c r="DA33" i="52" s="1"/>
  <c r="CR33" i="52"/>
  <c r="CU33" i="52" s="1"/>
  <c r="CK33" i="52"/>
  <c r="CN33" i="52" s="1"/>
  <c r="CE33" i="52"/>
  <c r="CH33" i="52" s="1"/>
  <c r="BX33" i="52"/>
  <c r="CA33" i="52" s="1"/>
  <c r="BR33" i="52"/>
  <c r="BU33" i="52" s="1"/>
  <c r="BK33" i="52"/>
  <c r="BN33" i="52" s="1"/>
  <c r="BE33" i="52"/>
  <c r="AX33" i="52"/>
  <c r="AR33" i="52"/>
  <c r="AU33" i="52" s="1"/>
  <c r="AK33" i="52"/>
  <c r="AN33" i="52" s="1"/>
  <c r="AE33" i="52"/>
  <c r="AH33" i="52" s="1"/>
  <c r="X33" i="52"/>
  <c r="AA33" i="52" s="1"/>
  <c r="R33" i="52"/>
  <c r="U33" i="52" s="1"/>
  <c r="FN32" i="52"/>
  <c r="FE32" i="52"/>
  <c r="FH32" i="52" s="1"/>
  <c r="EX32" i="52"/>
  <c r="FA32" i="52" s="1"/>
  <c r="ER32" i="52"/>
  <c r="EU32" i="52" s="1"/>
  <c r="EK32" i="52"/>
  <c r="EE32" i="52"/>
  <c r="EH32" i="52" s="1"/>
  <c r="DX32" i="52"/>
  <c r="EA32" i="52" s="1"/>
  <c r="DR32" i="52"/>
  <c r="DK32" i="52"/>
  <c r="DN32" i="52" s="1"/>
  <c r="DE32" i="52"/>
  <c r="DH32" i="52" s="1"/>
  <c r="CX32" i="52"/>
  <c r="DA32" i="52" s="1"/>
  <c r="CR32" i="52"/>
  <c r="CU32" i="52" s="1"/>
  <c r="CK32" i="52"/>
  <c r="CE32" i="52"/>
  <c r="CH32" i="52" s="1"/>
  <c r="BX32" i="52"/>
  <c r="BR32" i="52"/>
  <c r="BU32" i="52" s="1"/>
  <c r="BK32" i="52"/>
  <c r="BN32" i="52" s="1"/>
  <c r="BE32" i="52"/>
  <c r="BH32" i="52" s="1"/>
  <c r="AX32" i="52"/>
  <c r="AR32" i="52"/>
  <c r="AU32" i="52" s="1"/>
  <c r="AK32" i="52"/>
  <c r="AN32" i="52" s="1"/>
  <c r="AH32" i="52"/>
  <c r="X32" i="52"/>
  <c r="AA32" i="52" s="1"/>
  <c r="R32" i="52"/>
  <c r="U32" i="52" s="1"/>
  <c r="HK58" i="75"/>
  <c r="HN58" i="75" s="1"/>
  <c r="HE58" i="75"/>
  <c r="HH58" i="75" s="1"/>
  <c r="GX58" i="75"/>
  <c r="GR58" i="75"/>
  <c r="GU58" i="75" s="1"/>
  <c r="GK58" i="75"/>
  <c r="GN58" i="75" s="1"/>
  <c r="FX58" i="75"/>
  <c r="FR58" i="75"/>
  <c r="FK58" i="75"/>
  <c r="FE58" i="75"/>
  <c r="FH58" i="75" s="1"/>
  <c r="EX58" i="75"/>
  <c r="FA58" i="75" s="1"/>
  <c r="ER58" i="75"/>
  <c r="EU58" i="75" s="1"/>
  <c r="EK58" i="75"/>
  <c r="EE58" i="75"/>
  <c r="EH58" i="75" s="1"/>
  <c r="DX58" i="75"/>
  <c r="EA58" i="75" s="1"/>
  <c r="DR58" i="75"/>
  <c r="DK58" i="75"/>
  <c r="DN58" i="75" s="1"/>
  <c r="DE58" i="75"/>
  <c r="DH58" i="75" s="1"/>
  <c r="CX58" i="75"/>
  <c r="DA58" i="75" s="1"/>
  <c r="CR58" i="75"/>
  <c r="CU58" i="75" s="1"/>
  <c r="CK58" i="75"/>
  <c r="CE58" i="75"/>
  <c r="CH58" i="75" s="1"/>
  <c r="BX58" i="75"/>
  <c r="CA58" i="75" s="1"/>
  <c r="BR58" i="75"/>
  <c r="BU58" i="75" s="1"/>
  <c r="BK58" i="75"/>
  <c r="BE58" i="75"/>
  <c r="BH58" i="75" s="1"/>
  <c r="AX58" i="75"/>
  <c r="BA58" i="75" s="1"/>
  <c r="AR58" i="75"/>
  <c r="AU58" i="75" s="1"/>
  <c r="AK58" i="75"/>
  <c r="AE58" i="75"/>
  <c r="AH58" i="75" s="1"/>
  <c r="X58" i="75"/>
  <c r="AA58" i="75" s="1"/>
  <c r="R58" i="75"/>
  <c r="U58" i="75" s="1"/>
  <c r="HK48" i="75"/>
  <c r="HN48" i="75" s="1"/>
  <c r="HE48" i="75"/>
  <c r="HH48" i="75" s="1"/>
  <c r="GX48" i="75"/>
  <c r="GR48" i="75"/>
  <c r="GK48" i="75"/>
  <c r="GN48" i="75" s="1"/>
  <c r="GE48" i="75"/>
  <c r="GH48" i="75" s="1"/>
  <c r="FX48" i="75"/>
  <c r="FR48" i="75"/>
  <c r="FK48" i="75"/>
  <c r="FN48" i="75" s="1"/>
  <c r="FE48" i="75"/>
  <c r="EX48" i="75"/>
  <c r="ER48" i="75"/>
  <c r="EK48" i="75"/>
  <c r="EE48" i="75"/>
  <c r="EH48" i="75" s="1"/>
  <c r="DX48" i="75"/>
  <c r="EA48" i="75" s="1"/>
  <c r="DR48" i="75"/>
  <c r="DU48" i="75" s="1"/>
  <c r="DK48" i="75"/>
  <c r="DN48" i="75" s="1"/>
  <c r="DE48" i="75"/>
  <c r="CX48" i="75"/>
  <c r="DA48" i="75" s="1"/>
  <c r="CR48" i="75"/>
  <c r="CU48" i="75" s="1"/>
  <c r="CK48" i="75"/>
  <c r="CN48" i="75" s="1"/>
  <c r="CE48" i="75"/>
  <c r="CH48" i="75" s="1"/>
  <c r="BX48" i="75"/>
  <c r="CA48" i="75" s="1"/>
  <c r="BR48" i="75"/>
  <c r="BK48" i="75"/>
  <c r="BN48" i="75" s="1"/>
  <c r="BE48" i="75"/>
  <c r="BH48" i="75" s="1"/>
  <c r="AX48" i="75"/>
  <c r="BA48" i="75" s="1"/>
  <c r="AR48" i="75"/>
  <c r="AU48" i="75" s="1"/>
  <c r="AK48" i="75"/>
  <c r="AN48" i="75"/>
  <c r="AE48" i="75"/>
  <c r="AH48" i="75" s="1"/>
  <c r="X48" i="75"/>
  <c r="R48" i="75"/>
  <c r="U48" i="75" s="1"/>
  <c r="HK47" i="75"/>
  <c r="HN47" i="75" s="1"/>
  <c r="HE47" i="75"/>
  <c r="HH47" i="75" s="1"/>
  <c r="GX47" i="75"/>
  <c r="GR47" i="75"/>
  <c r="GU47" i="75" s="1"/>
  <c r="GK47" i="75"/>
  <c r="GN47" i="75" s="1"/>
  <c r="GE47" i="75"/>
  <c r="GO47" i="75" s="1"/>
  <c r="FX47" i="75"/>
  <c r="GA47" i="75" s="1"/>
  <c r="FR47" i="75"/>
  <c r="FK47" i="75"/>
  <c r="FN47" i="75" s="1"/>
  <c r="FE47" i="75"/>
  <c r="FH47" i="75" s="1"/>
  <c r="EX47" i="75"/>
  <c r="FA47" i="75" s="1"/>
  <c r="ER47" i="75"/>
  <c r="EU47" i="75" s="1"/>
  <c r="EK47" i="75"/>
  <c r="EN47" i="75" s="1"/>
  <c r="EE47" i="75"/>
  <c r="DX47" i="75"/>
  <c r="DR47" i="75"/>
  <c r="DK47" i="75"/>
  <c r="DN47" i="75" s="1"/>
  <c r="DE47" i="75"/>
  <c r="CX47" i="75"/>
  <c r="DA47" i="75" s="1"/>
  <c r="CR47" i="75"/>
  <c r="CK47" i="75"/>
  <c r="CN47" i="75" s="1"/>
  <c r="CE47" i="75"/>
  <c r="BX47" i="75"/>
  <c r="CA47" i="75" s="1"/>
  <c r="BR47" i="75"/>
  <c r="BK47" i="75"/>
  <c r="BN47" i="75" s="1"/>
  <c r="BE47" i="75"/>
  <c r="AX47" i="75"/>
  <c r="BA47" i="75" s="1"/>
  <c r="AR47" i="75"/>
  <c r="AK47" i="75"/>
  <c r="AN47" i="75" s="1"/>
  <c r="AE47" i="75"/>
  <c r="AH47" i="75" s="1"/>
  <c r="X47" i="75"/>
  <c r="AA47" i="75" s="1"/>
  <c r="R47" i="75"/>
  <c r="U47" i="75" s="1"/>
  <c r="HK46" i="75"/>
  <c r="HN46" i="75"/>
  <c r="HE46" i="75"/>
  <c r="HH46" i="75" s="1"/>
  <c r="GX46" i="75"/>
  <c r="HA46" i="75" s="1"/>
  <c r="GR46" i="75"/>
  <c r="GU46" i="75" s="1"/>
  <c r="GK46" i="75"/>
  <c r="GN46" i="75" s="1"/>
  <c r="GE46" i="75"/>
  <c r="GH46" i="75" s="1"/>
  <c r="FX46" i="75"/>
  <c r="GA46" i="75" s="1"/>
  <c r="FR46" i="75"/>
  <c r="FK46" i="75"/>
  <c r="FN46" i="75" s="1"/>
  <c r="FE46" i="75"/>
  <c r="EX46" i="75"/>
  <c r="FA46" i="75" s="1"/>
  <c r="ER46" i="75"/>
  <c r="EU46" i="75" s="1"/>
  <c r="EK46" i="75"/>
  <c r="EN46" i="75" s="1"/>
  <c r="EE46" i="75"/>
  <c r="DX46" i="75"/>
  <c r="EA46" i="75" s="1"/>
  <c r="DR46" i="75"/>
  <c r="DU46" i="75" s="1"/>
  <c r="DK46" i="75"/>
  <c r="DN46" i="75" s="1"/>
  <c r="DE46" i="75"/>
  <c r="DH46" i="75" s="1"/>
  <c r="CX46" i="75"/>
  <c r="CR46" i="75"/>
  <c r="CU46" i="75" s="1"/>
  <c r="CK46" i="75"/>
  <c r="CE46" i="75"/>
  <c r="CH46" i="75" s="1"/>
  <c r="BX46" i="75"/>
  <c r="BR46" i="75"/>
  <c r="BU46" i="75" s="1"/>
  <c r="BK46" i="75"/>
  <c r="BN46" i="75" s="1"/>
  <c r="BE46" i="75"/>
  <c r="BH46" i="75" s="1"/>
  <c r="AX46" i="75"/>
  <c r="AR46" i="75"/>
  <c r="AU46" i="75" s="1"/>
  <c r="AK46" i="75"/>
  <c r="AN46" i="75" s="1"/>
  <c r="AE46" i="75"/>
  <c r="AH46" i="75" s="1"/>
  <c r="X46" i="75"/>
  <c r="R46" i="75"/>
  <c r="HK45" i="75"/>
  <c r="HN45" i="75" s="1"/>
  <c r="HE45" i="75"/>
  <c r="GX45" i="75"/>
  <c r="HA45" i="75" s="1"/>
  <c r="GR45" i="75"/>
  <c r="GK45" i="75"/>
  <c r="GO45" i="75" s="1"/>
  <c r="GE45" i="75"/>
  <c r="GH45" i="75" s="1"/>
  <c r="FX45" i="75"/>
  <c r="GA45" i="75" s="1"/>
  <c r="FR45" i="75"/>
  <c r="FU45" i="75" s="1"/>
  <c r="FK45" i="75"/>
  <c r="FN45" i="75" s="1"/>
  <c r="FE45" i="75"/>
  <c r="FH45" i="75"/>
  <c r="EX45" i="75"/>
  <c r="FA45" i="75" s="1"/>
  <c r="ER45" i="75"/>
  <c r="EU45" i="75" s="1"/>
  <c r="EK45" i="75"/>
  <c r="EE45" i="75"/>
  <c r="EH45" i="75" s="1"/>
  <c r="DX45" i="75"/>
  <c r="DR45" i="75"/>
  <c r="DU45" i="75" s="1"/>
  <c r="DK45" i="75"/>
  <c r="DN45" i="75" s="1"/>
  <c r="DE45" i="75"/>
  <c r="DH45" i="75"/>
  <c r="CX45" i="75"/>
  <c r="DA45" i="75" s="1"/>
  <c r="CR45" i="75"/>
  <c r="CU45" i="75" s="1"/>
  <c r="CK45" i="75"/>
  <c r="CN45" i="75"/>
  <c r="CE45" i="75"/>
  <c r="CH45" i="75" s="1"/>
  <c r="BX45" i="75"/>
  <c r="CA45" i="75" s="1"/>
  <c r="BR45" i="75"/>
  <c r="BU45" i="75" s="1"/>
  <c r="BK45" i="75"/>
  <c r="BE45" i="75"/>
  <c r="BH45" i="75" s="1"/>
  <c r="AX45" i="75"/>
  <c r="BA45" i="75" s="1"/>
  <c r="AR45" i="75"/>
  <c r="AK45" i="75"/>
  <c r="AN45" i="75" s="1"/>
  <c r="AE45" i="75"/>
  <c r="AH45" i="75" s="1"/>
  <c r="X45" i="75"/>
  <c r="AA45" i="75"/>
  <c r="R45" i="75"/>
  <c r="GK60" i="1"/>
  <c r="GE60" i="1"/>
  <c r="GH60" i="1" s="1"/>
  <c r="FX60" i="1"/>
  <c r="GA60" i="1" s="1"/>
  <c r="FR60" i="1"/>
  <c r="FK60" i="1"/>
  <c r="FE60" i="1"/>
  <c r="FH60" i="1" s="1"/>
  <c r="EX60" i="1"/>
  <c r="ER60" i="1"/>
  <c r="EK60" i="1"/>
  <c r="EE60" i="1"/>
  <c r="EH60" i="1" s="1"/>
  <c r="DX60" i="1"/>
  <c r="DR60" i="1"/>
  <c r="DU60" i="1" s="1"/>
  <c r="DK60" i="1"/>
  <c r="DN60" i="1" s="1"/>
  <c r="DE60" i="1"/>
  <c r="DH60" i="1" s="1"/>
  <c r="CX60" i="1"/>
  <c r="DA60" i="1" s="1"/>
  <c r="CR60" i="1"/>
  <c r="CK60" i="1"/>
  <c r="CE60" i="1"/>
  <c r="CH60" i="1" s="1"/>
  <c r="BX60" i="1"/>
  <c r="CA60" i="1" s="1"/>
  <c r="BR60" i="1"/>
  <c r="BK60" i="1"/>
  <c r="BE60" i="1"/>
  <c r="BH60" i="1" s="1"/>
  <c r="AX60" i="1"/>
  <c r="BA60" i="1" s="1"/>
  <c r="AR60" i="1"/>
  <c r="AK60" i="1"/>
  <c r="AE60" i="1"/>
  <c r="AH60" i="1" s="1"/>
  <c r="X60" i="1"/>
  <c r="R60" i="1"/>
  <c r="U60" i="1" s="1"/>
  <c r="GK59" i="1"/>
  <c r="GN59" i="1" s="1"/>
  <c r="GE59" i="1"/>
  <c r="FX59" i="1"/>
  <c r="GA59" i="1" s="1"/>
  <c r="FR59" i="1"/>
  <c r="FU59" i="1" s="1"/>
  <c r="FK59" i="1"/>
  <c r="FE59" i="1"/>
  <c r="FH59" i="1" s="1"/>
  <c r="EX59" i="1"/>
  <c r="ER59" i="1"/>
  <c r="EK59" i="1"/>
  <c r="EE59" i="1"/>
  <c r="EH59" i="1" s="1"/>
  <c r="DX59" i="1"/>
  <c r="DR59" i="1"/>
  <c r="DU59" i="1" s="1"/>
  <c r="DK59" i="1"/>
  <c r="DE59" i="1"/>
  <c r="CX59" i="1"/>
  <c r="DA59" i="1" s="1"/>
  <c r="CR59" i="1"/>
  <c r="CU59" i="1" s="1"/>
  <c r="CK59" i="1"/>
  <c r="CE59" i="1"/>
  <c r="CH59" i="1" s="1"/>
  <c r="BX59" i="1"/>
  <c r="BR59" i="1"/>
  <c r="BU59" i="1" s="1"/>
  <c r="BK59" i="1"/>
  <c r="BE59" i="1"/>
  <c r="BH59" i="1" s="1"/>
  <c r="AX59" i="1"/>
  <c r="AR59" i="1"/>
  <c r="AU59" i="1" s="1"/>
  <c r="AK59" i="1"/>
  <c r="AN59" i="1" s="1"/>
  <c r="AE59" i="1"/>
  <c r="AH59" i="1" s="1"/>
  <c r="X59" i="1"/>
  <c r="R59" i="1"/>
  <c r="GK63" i="1"/>
  <c r="GE63" i="1"/>
  <c r="GH63" i="1" s="1"/>
  <c r="FX63" i="1"/>
  <c r="FR63" i="1"/>
  <c r="FU63" i="1" s="1"/>
  <c r="FK63" i="1"/>
  <c r="FE63" i="1"/>
  <c r="FH63" i="1" s="1"/>
  <c r="EX63" i="1"/>
  <c r="FA63" i="1" s="1"/>
  <c r="ER63" i="1"/>
  <c r="EK63" i="1"/>
  <c r="EN63" i="1" s="1"/>
  <c r="EE63" i="1"/>
  <c r="DX63" i="1"/>
  <c r="EA63" i="1" s="1"/>
  <c r="DR63" i="1"/>
  <c r="DK63" i="1"/>
  <c r="DE63" i="1"/>
  <c r="DH63" i="1" s="1"/>
  <c r="CX63" i="1"/>
  <c r="DA63" i="1" s="1"/>
  <c r="CR63" i="1"/>
  <c r="CU63" i="1" s="1"/>
  <c r="CK63" i="1"/>
  <c r="CN63" i="1" s="1"/>
  <c r="CE63" i="1"/>
  <c r="CH63" i="1" s="1"/>
  <c r="BX63" i="1"/>
  <c r="CA63" i="1" s="1"/>
  <c r="BR63" i="1"/>
  <c r="BU63" i="1" s="1"/>
  <c r="BK63" i="1"/>
  <c r="BN63" i="1" s="1"/>
  <c r="BE63" i="1"/>
  <c r="BH63" i="1" s="1"/>
  <c r="AX63" i="1"/>
  <c r="BA63" i="1" s="1"/>
  <c r="AR63" i="1"/>
  <c r="AU63" i="1" s="1"/>
  <c r="AK63" i="1"/>
  <c r="AE63" i="1"/>
  <c r="AH63" i="1" s="1"/>
  <c r="X63" i="1"/>
  <c r="AA63" i="1" s="1"/>
  <c r="R63" i="1"/>
  <c r="U63" i="1" s="1"/>
  <c r="GK67" i="1"/>
  <c r="GN67" i="1" s="1"/>
  <c r="GE67" i="1"/>
  <c r="GH67" i="1" s="1"/>
  <c r="FX67" i="1"/>
  <c r="FR67" i="1"/>
  <c r="FK67" i="1"/>
  <c r="FE67" i="1"/>
  <c r="FH67" i="1" s="1"/>
  <c r="EX67" i="1"/>
  <c r="FA67" i="1" s="1"/>
  <c r="ER67" i="1"/>
  <c r="EU67" i="1" s="1"/>
  <c r="EK67" i="1"/>
  <c r="EE67" i="1"/>
  <c r="EH67" i="1" s="1"/>
  <c r="DX67" i="1"/>
  <c r="DR67" i="1"/>
  <c r="DU67" i="1" s="1"/>
  <c r="DK67" i="1"/>
  <c r="DE67" i="1"/>
  <c r="DH67" i="1" s="1"/>
  <c r="CX67" i="1"/>
  <c r="DA67" i="1" s="1"/>
  <c r="CR67" i="1"/>
  <c r="CU67" i="1" s="1"/>
  <c r="CK67" i="1"/>
  <c r="CN67" i="1" s="1"/>
  <c r="CE67" i="1"/>
  <c r="CH67" i="1" s="1"/>
  <c r="BX67" i="1"/>
  <c r="BR67" i="1"/>
  <c r="BU67" i="1" s="1"/>
  <c r="BK67" i="1"/>
  <c r="BE67" i="1"/>
  <c r="BH67" i="1" s="1"/>
  <c r="AX67" i="1"/>
  <c r="AR67" i="1"/>
  <c r="AK67" i="1"/>
  <c r="AE67" i="1"/>
  <c r="AH67" i="1" s="1"/>
  <c r="X67" i="1"/>
  <c r="AA67" i="1" s="1"/>
  <c r="R67" i="1"/>
  <c r="U67" i="1" s="1"/>
  <c r="GK66" i="1"/>
  <c r="GE66" i="1"/>
  <c r="GH66" i="1" s="1"/>
  <c r="FX66" i="1"/>
  <c r="GA66" i="1" s="1"/>
  <c r="FR66" i="1"/>
  <c r="FU66" i="1" s="1"/>
  <c r="FK66" i="1"/>
  <c r="FE66" i="1"/>
  <c r="FH66" i="1" s="1"/>
  <c r="EX66" i="1"/>
  <c r="ER66" i="1"/>
  <c r="EU66" i="1" s="1"/>
  <c r="EK66" i="1"/>
  <c r="EE66" i="1"/>
  <c r="EH66" i="1" s="1"/>
  <c r="DX66" i="1"/>
  <c r="DR66" i="1"/>
  <c r="DK66" i="1"/>
  <c r="DN66" i="1" s="1"/>
  <c r="DE66" i="1"/>
  <c r="DH66" i="1" s="1"/>
  <c r="CX66" i="1"/>
  <c r="CR66" i="1"/>
  <c r="CK66" i="1"/>
  <c r="CE66" i="1"/>
  <c r="BX66" i="1"/>
  <c r="CA66" i="1" s="1"/>
  <c r="BR66" i="1"/>
  <c r="BK66" i="1"/>
  <c r="BE66" i="1"/>
  <c r="BH66" i="1" s="1"/>
  <c r="AX66" i="1"/>
  <c r="BA66" i="1" s="1"/>
  <c r="AR66" i="1"/>
  <c r="AK66" i="1"/>
  <c r="AE66" i="1"/>
  <c r="AH66" i="1" s="1"/>
  <c r="X66" i="1"/>
  <c r="R66" i="1"/>
  <c r="U66" i="1" s="1"/>
  <c r="GK64" i="1"/>
  <c r="GN64" i="1" s="1"/>
  <c r="GE64" i="1"/>
  <c r="GH64" i="1" s="1"/>
  <c r="FX64" i="1"/>
  <c r="GA64" i="1" s="1"/>
  <c r="FR64" i="1"/>
  <c r="FK64" i="1"/>
  <c r="FN64" i="1"/>
  <c r="FE64" i="1"/>
  <c r="FH64" i="1" s="1"/>
  <c r="EX64" i="1"/>
  <c r="ER64" i="1"/>
  <c r="EK64" i="1"/>
  <c r="EE64" i="1"/>
  <c r="EH64" i="1" s="1"/>
  <c r="DX64" i="1"/>
  <c r="EA64" i="1" s="1"/>
  <c r="DR64" i="1"/>
  <c r="DU64" i="1" s="1"/>
  <c r="DK64" i="1"/>
  <c r="DE64" i="1"/>
  <c r="DH64" i="1" s="1"/>
  <c r="CX64" i="1"/>
  <c r="CR64" i="1"/>
  <c r="CU64" i="1" s="1"/>
  <c r="CK64" i="1"/>
  <c r="CE64" i="1"/>
  <c r="CH64" i="1" s="1"/>
  <c r="BX64" i="1"/>
  <c r="BR64" i="1"/>
  <c r="BU64" i="1" s="1"/>
  <c r="BK64" i="1"/>
  <c r="BE64" i="1"/>
  <c r="BH64" i="1" s="1"/>
  <c r="AX64" i="1"/>
  <c r="AR64" i="1"/>
  <c r="AK64" i="1"/>
  <c r="AE64" i="1"/>
  <c r="AH64" i="1" s="1"/>
  <c r="X64" i="1"/>
  <c r="R64" i="1"/>
  <c r="HX9" i="61"/>
  <c r="HR9" i="61"/>
  <c r="HU9" i="61" s="1"/>
  <c r="HK9" i="61"/>
  <c r="HE9" i="61"/>
  <c r="HH9" i="61" s="1"/>
  <c r="GX9" i="61"/>
  <c r="HA9" i="61" s="1"/>
  <c r="GR9" i="61"/>
  <c r="GK9" i="61"/>
  <c r="GN9" i="61" s="1"/>
  <c r="GE9" i="61"/>
  <c r="GH9" i="61" s="1"/>
  <c r="FX9" i="61"/>
  <c r="GA9" i="61" s="1"/>
  <c r="FR9" i="61"/>
  <c r="FU9" i="61"/>
  <c r="FK9" i="61"/>
  <c r="FN9" i="61" s="1"/>
  <c r="FE9" i="61"/>
  <c r="FH9" i="61" s="1"/>
  <c r="EX9" i="61"/>
  <c r="FA9" i="61" s="1"/>
  <c r="ER9" i="61"/>
  <c r="EU9" i="61"/>
  <c r="EK9" i="61"/>
  <c r="EE9" i="61"/>
  <c r="EH9" i="61" s="1"/>
  <c r="DX9" i="61"/>
  <c r="EA9" i="61" s="1"/>
  <c r="DR9" i="61"/>
  <c r="DU9" i="61"/>
  <c r="DK9" i="61"/>
  <c r="DE9" i="61"/>
  <c r="DH9" i="61" s="1"/>
  <c r="CX9" i="61"/>
  <c r="DA9" i="61"/>
  <c r="CR9" i="61"/>
  <c r="CU9" i="61" s="1"/>
  <c r="CK9" i="61"/>
  <c r="CN9" i="61" s="1"/>
  <c r="CE9" i="61"/>
  <c r="CH9" i="61" s="1"/>
  <c r="BX9" i="61"/>
  <c r="CA9" i="61"/>
  <c r="BR9" i="61"/>
  <c r="BU9" i="61" s="1"/>
  <c r="BK9" i="61"/>
  <c r="BN9" i="61" s="1"/>
  <c r="BE9" i="61"/>
  <c r="BH9" i="61" s="1"/>
  <c r="AX9" i="61"/>
  <c r="BA9" i="61"/>
  <c r="AR9" i="61"/>
  <c r="AU9" i="61" s="1"/>
  <c r="AK9" i="61"/>
  <c r="AO9" i="61" s="1"/>
  <c r="AE9" i="61"/>
  <c r="X9" i="61"/>
  <c r="R9" i="61"/>
  <c r="U9" i="61"/>
  <c r="GK20" i="1"/>
  <c r="GN20" i="1" s="1"/>
  <c r="GE20" i="1"/>
  <c r="FX20" i="1"/>
  <c r="FR20" i="1"/>
  <c r="FU20" i="1" s="1"/>
  <c r="FK20" i="1"/>
  <c r="FE20" i="1"/>
  <c r="EX20" i="1"/>
  <c r="ER20" i="1"/>
  <c r="EU20" i="1" s="1"/>
  <c r="EK20" i="1"/>
  <c r="EN20" i="1" s="1"/>
  <c r="EE20" i="1"/>
  <c r="DX20" i="1"/>
  <c r="EA20" i="1" s="1"/>
  <c r="DR20" i="1"/>
  <c r="DU20" i="1" s="1"/>
  <c r="DK20" i="1"/>
  <c r="DE20" i="1"/>
  <c r="CX20" i="1"/>
  <c r="CR20" i="1"/>
  <c r="CU20" i="1" s="1"/>
  <c r="CK20" i="1"/>
  <c r="CE20" i="1"/>
  <c r="BX20" i="1"/>
  <c r="CA20" i="1" s="1"/>
  <c r="BR20" i="1"/>
  <c r="BU20" i="1" s="1"/>
  <c r="BK20" i="1"/>
  <c r="BE20" i="1"/>
  <c r="AX20" i="1"/>
  <c r="AR20" i="1"/>
  <c r="AU20" i="1" s="1"/>
  <c r="AK20" i="1"/>
  <c r="AN20" i="1" s="1"/>
  <c r="AE20" i="1"/>
  <c r="X20" i="1"/>
  <c r="R20" i="1"/>
  <c r="U20" i="1" s="1"/>
  <c r="GK19" i="1"/>
  <c r="GN19" i="1" s="1"/>
  <c r="GE19" i="1"/>
  <c r="FX19" i="1"/>
  <c r="FR19" i="1"/>
  <c r="FU19" i="1"/>
  <c r="FK19" i="1"/>
  <c r="FE19" i="1"/>
  <c r="EX19" i="1"/>
  <c r="ER19" i="1"/>
  <c r="EU19" i="1" s="1"/>
  <c r="EK19" i="1"/>
  <c r="EN19" i="1" s="1"/>
  <c r="EE19" i="1"/>
  <c r="DX19" i="1"/>
  <c r="EA19" i="1"/>
  <c r="DR19" i="1"/>
  <c r="DK19" i="1"/>
  <c r="DE19" i="1"/>
  <c r="CX19" i="1"/>
  <c r="CR19" i="1"/>
  <c r="CU19" i="1" s="1"/>
  <c r="CK19" i="1"/>
  <c r="CN19" i="1" s="1"/>
  <c r="CE19" i="1"/>
  <c r="BX19" i="1"/>
  <c r="CA19" i="1" s="1"/>
  <c r="BR19" i="1"/>
  <c r="BU19" i="1" s="1"/>
  <c r="BK19" i="1"/>
  <c r="BE19" i="1"/>
  <c r="BH19" i="1" s="1"/>
  <c r="AX19" i="1"/>
  <c r="AR19" i="1"/>
  <c r="AU19" i="1" s="1"/>
  <c r="AK19" i="1"/>
  <c r="AN19" i="1" s="1"/>
  <c r="AE19" i="1"/>
  <c r="X19" i="1"/>
  <c r="R19" i="1"/>
  <c r="U19" i="1" s="1"/>
  <c r="GK18" i="1"/>
  <c r="GN18" i="1" s="1"/>
  <c r="GE18" i="1"/>
  <c r="FX18" i="1"/>
  <c r="FR18" i="1"/>
  <c r="FU18" i="1" s="1"/>
  <c r="FK18" i="1"/>
  <c r="FE18" i="1"/>
  <c r="EX18" i="1"/>
  <c r="FA18" i="1" s="1"/>
  <c r="ER18" i="1"/>
  <c r="EU18" i="1" s="1"/>
  <c r="EK18" i="1"/>
  <c r="EN18" i="1" s="1"/>
  <c r="EE18" i="1"/>
  <c r="DX18" i="1"/>
  <c r="EA18" i="1" s="1"/>
  <c r="DR18" i="1"/>
  <c r="DU18" i="1" s="1"/>
  <c r="DK18" i="1"/>
  <c r="DE18" i="1"/>
  <c r="DH18" i="1" s="1"/>
  <c r="CX18" i="1"/>
  <c r="CR18" i="1"/>
  <c r="CU18" i="1" s="1"/>
  <c r="CK18" i="1"/>
  <c r="CE18" i="1"/>
  <c r="BX18" i="1"/>
  <c r="CA18" i="1" s="1"/>
  <c r="BR18" i="1"/>
  <c r="BU18" i="1" s="1"/>
  <c r="BK18" i="1"/>
  <c r="BE18" i="1"/>
  <c r="AX18" i="1"/>
  <c r="AR18" i="1"/>
  <c r="AU18" i="1" s="1"/>
  <c r="AK18" i="1"/>
  <c r="AN18" i="1" s="1"/>
  <c r="AE18" i="1"/>
  <c r="X18" i="1"/>
  <c r="R18" i="1"/>
  <c r="U18" i="1" s="1"/>
  <c r="GK17" i="1"/>
  <c r="GN17" i="1" s="1"/>
  <c r="GE17" i="1"/>
  <c r="FX17" i="1"/>
  <c r="FR17" i="1"/>
  <c r="FU17" i="1" s="1"/>
  <c r="FK17" i="1"/>
  <c r="FE17" i="1"/>
  <c r="FH17" i="1" s="1"/>
  <c r="EX17" i="1"/>
  <c r="ER17" i="1"/>
  <c r="EK17" i="1"/>
  <c r="EN17" i="1" s="1"/>
  <c r="EE17" i="1"/>
  <c r="DX17" i="1"/>
  <c r="EA17" i="1" s="1"/>
  <c r="DR17" i="1"/>
  <c r="DU17" i="1" s="1"/>
  <c r="DK17" i="1"/>
  <c r="DE17" i="1"/>
  <c r="CX17" i="1"/>
  <c r="CR17" i="1"/>
  <c r="CU17" i="1" s="1"/>
  <c r="CK17" i="1"/>
  <c r="CE17" i="1"/>
  <c r="BX17" i="1"/>
  <c r="CA17" i="1" s="1"/>
  <c r="BR17" i="1"/>
  <c r="BU17" i="1" s="1"/>
  <c r="BK17" i="1"/>
  <c r="BE17" i="1"/>
  <c r="AX17" i="1"/>
  <c r="AR17" i="1"/>
  <c r="AU17" i="1" s="1"/>
  <c r="AK17" i="1"/>
  <c r="AN17" i="1" s="1"/>
  <c r="AE17" i="1"/>
  <c r="X17" i="1"/>
  <c r="R17" i="1"/>
  <c r="U17" i="1" s="1"/>
  <c r="BR6" i="1"/>
  <c r="BU6" i="1" s="1"/>
  <c r="GK53" i="1"/>
  <c r="GE53" i="1"/>
  <c r="GH53" i="1" s="1"/>
  <c r="FX53" i="1"/>
  <c r="GA53" i="1" s="1"/>
  <c r="FR53" i="1"/>
  <c r="FK53" i="1"/>
  <c r="FE53" i="1"/>
  <c r="FH53" i="1" s="1"/>
  <c r="EX53" i="1"/>
  <c r="ER53" i="1"/>
  <c r="EK53" i="1"/>
  <c r="EN53" i="1" s="1"/>
  <c r="EE53" i="1"/>
  <c r="EH53" i="1" s="1"/>
  <c r="DX53" i="1"/>
  <c r="EA53" i="1" s="1"/>
  <c r="DR53" i="1"/>
  <c r="DK53" i="1"/>
  <c r="DE53" i="1"/>
  <c r="DH53" i="1" s="1"/>
  <c r="CX53" i="1"/>
  <c r="CR53" i="1"/>
  <c r="CU53" i="1" s="1"/>
  <c r="CK53" i="1"/>
  <c r="CE53" i="1"/>
  <c r="BX53" i="1"/>
  <c r="CA53" i="1" s="1"/>
  <c r="BR53" i="1"/>
  <c r="BK53" i="1"/>
  <c r="BN53" i="1" s="1"/>
  <c r="BE53" i="1"/>
  <c r="BH53" i="1" s="1"/>
  <c r="AX53" i="1"/>
  <c r="BA53" i="1" s="1"/>
  <c r="AR53" i="1"/>
  <c r="AU53" i="1" s="1"/>
  <c r="AK53" i="1"/>
  <c r="AN53" i="1" s="1"/>
  <c r="AE53" i="1"/>
  <c r="X53" i="1"/>
  <c r="R53" i="1"/>
  <c r="U53" i="1" s="1"/>
  <c r="GK52" i="1"/>
  <c r="GN52" i="1" s="1"/>
  <c r="GE52" i="1"/>
  <c r="FX52" i="1"/>
  <c r="GA52" i="1" s="1"/>
  <c r="FR52" i="1"/>
  <c r="FK52" i="1"/>
  <c r="FN52" i="1" s="1"/>
  <c r="FE52" i="1"/>
  <c r="FH52" i="1" s="1"/>
  <c r="EX52" i="1"/>
  <c r="ER52" i="1"/>
  <c r="EU52" i="1" s="1"/>
  <c r="EK52" i="1"/>
  <c r="EE52" i="1"/>
  <c r="EH52" i="1" s="1"/>
  <c r="DX52" i="1"/>
  <c r="EA52" i="1" s="1"/>
  <c r="DR52" i="1"/>
  <c r="DK52" i="1"/>
  <c r="DN52" i="1" s="1"/>
  <c r="DE52" i="1"/>
  <c r="DH52" i="1" s="1"/>
  <c r="CX52" i="1"/>
  <c r="DA52" i="1" s="1"/>
  <c r="CR52" i="1"/>
  <c r="CK52" i="1"/>
  <c r="CE52" i="1"/>
  <c r="BX52" i="1"/>
  <c r="CA52" i="1" s="1"/>
  <c r="BR52" i="1"/>
  <c r="BU52" i="1" s="1"/>
  <c r="BK52" i="1"/>
  <c r="BN52" i="1" s="1"/>
  <c r="BE52" i="1"/>
  <c r="AX52" i="1"/>
  <c r="AR52" i="1"/>
  <c r="AU52" i="1" s="1"/>
  <c r="AK52" i="1"/>
  <c r="AE52" i="1"/>
  <c r="AH52" i="1"/>
  <c r="X52" i="1"/>
  <c r="AA52" i="1" s="1"/>
  <c r="R52" i="1"/>
  <c r="U52" i="1" s="1"/>
  <c r="GK51" i="1"/>
  <c r="GE51" i="1"/>
  <c r="FX51" i="1"/>
  <c r="GA51" i="1" s="1"/>
  <c r="FR51" i="1"/>
  <c r="FU51" i="1" s="1"/>
  <c r="FK51" i="1"/>
  <c r="FN51" i="1" s="1"/>
  <c r="FE51" i="1"/>
  <c r="EX51" i="1"/>
  <c r="FA51" i="1" s="1"/>
  <c r="ER51" i="1"/>
  <c r="EU51" i="1" s="1"/>
  <c r="EK51" i="1"/>
  <c r="EN51" i="1" s="1"/>
  <c r="EE51" i="1"/>
  <c r="EH51" i="1" s="1"/>
  <c r="DX51" i="1"/>
  <c r="EA51" i="1" s="1"/>
  <c r="DR51" i="1"/>
  <c r="DK51" i="1"/>
  <c r="DN51" i="1" s="1"/>
  <c r="DE51" i="1"/>
  <c r="DH51" i="1" s="1"/>
  <c r="CX51" i="1"/>
  <c r="CR51" i="1"/>
  <c r="CU51" i="1" s="1"/>
  <c r="CK51" i="1"/>
  <c r="CN51" i="1" s="1"/>
  <c r="CE51" i="1"/>
  <c r="CH51" i="1" s="1"/>
  <c r="BX51" i="1"/>
  <c r="CA51" i="1" s="1"/>
  <c r="BR51" i="1"/>
  <c r="BU51" i="1" s="1"/>
  <c r="BK51" i="1"/>
  <c r="BN51" i="1"/>
  <c r="BE51" i="1"/>
  <c r="BH51" i="1" s="1"/>
  <c r="AX51" i="1"/>
  <c r="AR51" i="1"/>
  <c r="AU51" i="1" s="1"/>
  <c r="AK51" i="1"/>
  <c r="AN51" i="1" s="1"/>
  <c r="AE51" i="1"/>
  <c r="AH51" i="1" s="1"/>
  <c r="X51" i="1"/>
  <c r="AA51" i="1" s="1"/>
  <c r="R51" i="1"/>
  <c r="U51" i="1" s="1"/>
  <c r="GK50" i="1"/>
  <c r="GE50" i="1"/>
  <c r="FX50" i="1"/>
  <c r="GA50" i="1" s="1"/>
  <c r="FR50" i="1"/>
  <c r="FK50" i="1"/>
  <c r="FE50" i="1"/>
  <c r="FH50" i="1" s="1"/>
  <c r="EX50" i="1"/>
  <c r="ER50" i="1"/>
  <c r="EK50" i="1"/>
  <c r="EN50" i="1" s="1"/>
  <c r="EE50" i="1"/>
  <c r="DX50" i="1"/>
  <c r="EA50" i="1" s="1"/>
  <c r="DR50" i="1"/>
  <c r="DU50" i="1" s="1"/>
  <c r="DK50" i="1"/>
  <c r="DE50" i="1"/>
  <c r="DH50" i="1" s="1"/>
  <c r="CX50" i="1"/>
  <c r="CR50" i="1"/>
  <c r="CK50" i="1"/>
  <c r="CN50" i="1" s="1"/>
  <c r="CE50" i="1"/>
  <c r="BX50" i="1"/>
  <c r="BR50" i="1"/>
  <c r="BK50" i="1"/>
  <c r="BN50" i="1" s="1"/>
  <c r="BE50" i="1"/>
  <c r="BH50" i="1" s="1"/>
  <c r="AX50" i="1"/>
  <c r="AR50" i="1"/>
  <c r="AU50" i="1" s="1"/>
  <c r="AK50" i="1"/>
  <c r="AN50" i="1" s="1"/>
  <c r="AE50" i="1"/>
  <c r="AH50" i="1" s="1"/>
  <c r="X50" i="1"/>
  <c r="R50" i="1"/>
  <c r="GK42" i="1"/>
  <c r="GN42" i="1" s="1"/>
  <c r="GE42" i="1"/>
  <c r="GH42" i="1" s="1"/>
  <c r="FX42" i="1"/>
  <c r="FR42" i="1"/>
  <c r="FK42" i="1"/>
  <c r="FN42" i="1" s="1"/>
  <c r="FE42" i="1"/>
  <c r="EX42" i="1"/>
  <c r="ER42" i="1"/>
  <c r="EK42" i="1"/>
  <c r="EE42" i="1"/>
  <c r="EH42" i="1" s="1"/>
  <c r="DX42" i="1"/>
  <c r="DR42" i="1"/>
  <c r="DK42" i="1"/>
  <c r="DN42" i="1" s="1"/>
  <c r="DE42" i="1"/>
  <c r="CX42" i="1"/>
  <c r="CR42" i="1"/>
  <c r="CK42" i="1"/>
  <c r="CN42" i="1" s="1"/>
  <c r="CE42" i="1"/>
  <c r="BX42" i="1"/>
  <c r="CA42" i="1" s="1"/>
  <c r="BR42" i="1"/>
  <c r="BK42" i="1"/>
  <c r="BN42" i="1" s="1"/>
  <c r="BE42" i="1"/>
  <c r="BH42" i="1" s="1"/>
  <c r="AX42" i="1"/>
  <c r="AR42" i="1"/>
  <c r="AK42" i="1"/>
  <c r="AE42" i="1"/>
  <c r="AH42" i="1" s="1"/>
  <c r="X42" i="1"/>
  <c r="AA42" i="1" s="1"/>
  <c r="R42" i="1"/>
  <c r="GK33" i="1"/>
  <c r="GE33" i="1"/>
  <c r="GH33" i="1" s="1"/>
  <c r="FX33" i="1"/>
  <c r="GA33" i="1" s="1"/>
  <c r="FR33" i="1"/>
  <c r="FU33" i="1" s="1"/>
  <c r="FK33" i="1"/>
  <c r="FN33" i="1" s="1"/>
  <c r="FE33" i="1"/>
  <c r="FH33" i="1" s="1"/>
  <c r="EX33" i="1"/>
  <c r="FA33" i="1" s="1"/>
  <c r="ER33" i="1"/>
  <c r="EK33" i="1"/>
  <c r="EN33" i="1" s="1"/>
  <c r="EE33" i="1"/>
  <c r="EH33" i="1" s="1"/>
  <c r="DX33" i="1"/>
  <c r="DR33" i="1"/>
  <c r="DU33" i="1" s="1"/>
  <c r="DK33" i="1"/>
  <c r="DN33" i="1" s="1"/>
  <c r="DE33" i="1"/>
  <c r="DH33" i="1" s="1"/>
  <c r="CX33" i="1"/>
  <c r="DA33" i="1" s="1"/>
  <c r="CR33" i="1"/>
  <c r="CU33" i="1" s="1"/>
  <c r="CK33" i="1"/>
  <c r="CN33" i="1" s="1"/>
  <c r="CE33" i="1"/>
  <c r="CH33" i="1" s="1"/>
  <c r="BX33" i="1"/>
  <c r="CA33" i="1" s="1"/>
  <c r="BR33" i="1"/>
  <c r="BU33" i="1" s="1"/>
  <c r="BK33" i="1"/>
  <c r="BN33" i="1" s="1"/>
  <c r="BE33" i="1"/>
  <c r="BH33" i="1" s="1"/>
  <c r="AX33" i="1"/>
  <c r="AR33" i="1"/>
  <c r="AU33" i="1" s="1"/>
  <c r="AK33" i="1"/>
  <c r="AN33" i="1" s="1"/>
  <c r="AE33" i="1"/>
  <c r="AH33" i="1" s="1"/>
  <c r="X33" i="1"/>
  <c r="AA33" i="1" s="1"/>
  <c r="R33" i="1"/>
  <c r="U33" i="1" s="1"/>
  <c r="GK32" i="1"/>
  <c r="GN32" i="1" s="1"/>
  <c r="GE32" i="1"/>
  <c r="GH32" i="1" s="1"/>
  <c r="FX32" i="1"/>
  <c r="FR32" i="1"/>
  <c r="FK32" i="1"/>
  <c r="FN32" i="1" s="1"/>
  <c r="FE32" i="1"/>
  <c r="FH32" i="1" s="1"/>
  <c r="EX32" i="1"/>
  <c r="ER32" i="1"/>
  <c r="EK32" i="1"/>
  <c r="EN32" i="1" s="1"/>
  <c r="EE32" i="1"/>
  <c r="EH32" i="1" s="1"/>
  <c r="DX32" i="1"/>
  <c r="EA32" i="1" s="1"/>
  <c r="DR32" i="1"/>
  <c r="DU32" i="1" s="1"/>
  <c r="DK32" i="1"/>
  <c r="DN32" i="1" s="1"/>
  <c r="DE32" i="1"/>
  <c r="DH32" i="1" s="1"/>
  <c r="CX32" i="1"/>
  <c r="CR32" i="1"/>
  <c r="DB32" i="1" s="1"/>
  <c r="CK32" i="1"/>
  <c r="CE32" i="1"/>
  <c r="CH32" i="1" s="1"/>
  <c r="BX32" i="1"/>
  <c r="CA32" i="1" s="1"/>
  <c r="BR32" i="1"/>
  <c r="BU32" i="1" s="1"/>
  <c r="BK32" i="1"/>
  <c r="BN32" i="1" s="1"/>
  <c r="BE32" i="1"/>
  <c r="BH32" i="1" s="1"/>
  <c r="AX32" i="1"/>
  <c r="AR32" i="1"/>
  <c r="AK32" i="1"/>
  <c r="AN32" i="1"/>
  <c r="AE32" i="1"/>
  <c r="AH32" i="1" s="1"/>
  <c r="X32" i="1"/>
  <c r="AA32" i="1" s="1"/>
  <c r="R32" i="1"/>
  <c r="U32" i="1"/>
  <c r="GK31" i="1"/>
  <c r="GN31" i="1"/>
  <c r="GE31" i="1"/>
  <c r="GH31" i="1" s="1"/>
  <c r="FX31" i="1"/>
  <c r="FR31" i="1"/>
  <c r="FU31" i="1" s="1"/>
  <c r="FK31" i="1"/>
  <c r="FN31" i="1" s="1"/>
  <c r="FE31" i="1"/>
  <c r="EX31" i="1"/>
  <c r="FA31" i="1" s="1"/>
  <c r="ER31" i="1"/>
  <c r="EK31" i="1"/>
  <c r="EN31" i="1" s="1"/>
  <c r="EE31" i="1"/>
  <c r="EO31" i="1" s="1"/>
  <c r="DX31" i="1"/>
  <c r="EA31" i="1" s="1"/>
  <c r="DR31" i="1"/>
  <c r="DU31" i="1" s="1"/>
  <c r="DK31" i="1"/>
  <c r="DN31" i="1" s="1"/>
  <c r="DE31" i="1"/>
  <c r="DH31" i="1" s="1"/>
  <c r="CX31" i="1"/>
  <c r="DA31" i="1" s="1"/>
  <c r="CR31" i="1"/>
  <c r="CU31" i="1" s="1"/>
  <c r="CK31" i="1"/>
  <c r="CN31" i="1"/>
  <c r="CE31" i="1"/>
  <c r="BX31" i="1"/>
  <c r="CA31" i="1" s="1"/>
  <c r="BR31" i="1"/>
  <c r="BU31" i="1" s="1"/>
  <c r="BK31" i="1"/>
  <c r="BN31" i="1" s="1"/>
  <c r="BE31" i="1"/>
  <c r="AX31" i="1"/>
  <c r="AR31" i="1"/>
  <c r="AK31" i="1"/>
  <c r="AE31" i="1"/>
  <c r="AH31" i="1" s="1"/>
  <c r="X31" i="1"/>
  <c r="AA31" i="1" s="1"/>
  <c r="R31" i="1"/>
  <c r="U31" i="1" s="1"/>
  <c r="GK30" i="1"/>
  <c r="GN30" i="1" s="1"/>
  <c r="GE30" i="1"/>
  <c r="FX30" i="1"/>
  <c r="GA30" i="1" s="1"/>
  <c r="FR30" i="1"/>
  <c r="FK30" i="1"/>
  <c r="FN30" i="1" s="1"/>
  <c r="FE30" i="1"/>
  <c r="FH30" i="1" s="1"/>
  <c r="EX30" i="1"/>
  <c r="ER30" i="1"/>
  <c r="EK30" i="1"/>
  <c r="EN30" i="1" s="1"/>
  <c r="EE30" i="1"/>
  <c r="DX30" i="1"/>
  <c r="EA30" i="1" s="1"/>
  <c r="DR30" i="1"/>
  <c r="DK30" i="1"/>
  <c r="DN30" i="1" s="1"/>
  <c r="DE30" i="1"/>
  <c r="CX30" i="1"/>
  <c r="DA30" i="1" s="1"/>
  <c r="CR30" i="1"/>
  <c r="DB30" i="1" s="1"/>
  <c r="CK30" i="1"/>
  <c r="CN30" i="1" s="1"/>
  <c r="CE30" i="1"/>
  <c r="CH30" i="1" s="1"/>
  <c r="BX30" i="1"/>
  <c r="BR30" i="1"/>
  <c r="BK30" i="1"/>
  <c r="BN30" i="1" s="1"/>
  <c r="BE30" i="1"/>
  <c r="BH30" i="1" s="1"/>
  <c r="AX30" i="1"/>
  <c r="BA30" i="1" s="1"/>
  <c r="AR30" i="1"/>
  <c r="AK30" i="1"/>
  <c r="AN30" i="1" s="1"/>
  <c r="AE30" i="1"/>
  <c r="AH30" i="1" s="1"/>
  <c r="X30" i="1"/>
  <c r="AA30" i="1" s="1"/>
  <c r="R30" i="1"/>
  <c r="U30" i="1" s="1"/>
  <c r="GK29" i="1"/>
  <c r="GN29" i="1" s="1"/>
  <c r="GE29" i="1"/>
  <c r="FX29" i="1"/>
  <c r="GA29" i="1"/>
  <c r="FR29" i="1"/>
  <c r="FK29" i="1"/>
  <c r="FE29" i="1"/>
  <c r="EX29" i="1"/>
  <c r="FA29" i="1" s="1"/>
  <c r="ER29" i="1"/>
  <c r="EK29" i="1"/>
  <c r="EN29" i="1" s="1"/>
  <c r="EE29" i="1"/>
  <c r="EH29" i="1" s="1"/>
  <c r="DX29" i="1"/>
  <c r="EA29" i="1" s="1"/>
  <c r="DR29" i="1"/>
  <c r="DK29" i="1"/>
  <c r="DN29" i="1" s="1"/>
  <c r="DE29" i="1"/>
  <c r="DH29" i="1" s="1"/>
  <c r="CX29" i="1"/>
  <c r="DA29" i="1" s="1"/>
  <c r="CR29" i="1"/>
  <c r="CU29" i="1" s="1"/>
  <c r="CK29" i="1"/>
  <c r="CN29" i="1" s="1"/>
  <c r="CE29" i="1"/>
  <c r="BX29" i="1"/>
  <c r="CA29" i="1" s="1"/>
  <c r="BR29" i="1"/>
  <c r="BU29" i="1" s="1"/>
  <c r="BK29" i="1"/>
  <c r="BN29" i="1" s="1"/>
  <c r="BE29" i="1"/>
  <c r="AX29" i="1"/>
  <c r="AR29" i="1"/>
  <c r="AU29" i="1" s="1"/>
  <c r="AK29" i="1"/>
  <c r="AN29" i="1" s="1"/>
  <c r="AE29" i="1"/>
  <c r="X29" i="1"/>
  <c r="R29" i="1"/>
  <c r="GK21" i="1"/>
  <c r="GN21" i="1" s="1"/>
  <c r="GE21" i="1"/>
  <c r="GH21" i="1"/>
  <c r="FX21" i="1"/>
  <c r="GA21" i="1" s="1"/>
  <c r="FR21" i="1"/>
  <c r="FU21" i="1" s="1"/>
  <c r="FK21" i="1"/>
  <c r="FE21" i="1"/>
  <c r="EX21" i="1"/>
  <c r="ER21" i="1"/>
  <c r="EK21" i="1"/>
  <c r="EE21" i="1"/>
  <c r="DX21" i="1"/>
  <c r="EA21" i="1" s="1"/>
  <c r="DR21" i="1"/>
  <c r="DU21" i="1" s="1"/>
  <c r="DK21" i="1"/>
  <c r="DN21" i="1" s="1"/>
  <c r="DE21" i="1"/>
  <c r="DH21" i="1" s="1"/>
  <c r="CX21" i="1"/>
  <c r="DA21" i="1" s="1"/>
  <c r="CR21" i="1"/>
  <c r="CK21" i="1"/>
  <c r="CN21" i="1" s="1"/>
  <c r="CE21" i="1"/>
  <c r="CH21" i="1" s="1"/>
  <c r="BX21" i="1"/>
  <c r="BR21" i="1"/>
  <c r="BK21" i="1"/>
  <c r="BE21" i="1"/>
  <c r="BH21" i="1" s="1"/>
  <c r="AX21" i="1"/>
  <c r="AR21" i="1"/>
  <c r="AK21" i="1"/>
  <c r="AN21" i="1" s="1"/>
  <c r="AE21" i="1"/>
  <c r="AH21" i="1" s="1"/>
  <c r="X21" i="1"/>
  <c r="R21" i="1"/>
  <c r="U21" i="1" s="1"/>
  <c r="EX11" i="66"/>
  <c r="FB11" i="66" s="1"/>
  <c r="ER11" i="66"/>
  <c r="EK11" i="66"/>
  <c r="EN11" i="66" s="1"/>
  <c r="EE11" i="66"/>
  <c r="EH11" i="66" s="1"/>
  <c r="R5" i="61"/>
  <c r="U5" i="61" s="1"/>
  <c r="X5" i="61"/>
  <c r="AA5" i="61" s="1"/>
  <c r="AE5" i="61"/>
  <c r="AH5" i="61" s="1"/>
  <c r="AK5" i="61"/>
  <c r="AN5" i="61" s="1"/>
  <c r="AR5" i="61"/>
  <c r="AX5" i="61"/>
  <c r="BA5" i="61"/>
  <c r="BE5" i="61"/>
  <c r="BK5" i="61"/>
  <c r="BN5" i="61" s="1"/>
  <c r="BR5" i="61"/>
  <c r="BU5" i="61" s="1"/>
  <c r="BX5" i="61"/>
  <c r="CA5" i="61" s="1"/>
  <c r="CE5" i="61"/>
  <c r="CH5" i="61" s="1"/>
  <c r="CK5" i="61"/>
  <c r="CN5" i="61" s="1"/>
  <c r="CR5" i="61"/>
  <c r="CU5" i="61" s="1"/>
  <c r="CX5" i="61"/>
  <c r="DA5" i="61" s="1"/>
  <c r="DE5" i="61"/>
  <c r="DH5" i="61" s="1"/>
  <c r="DK5" i="61"/>
  <c r="DN5" i="61" s="1"/>
  <c r="DR5" i="61"/>
  <c r="DU5" i="61" s="1"/>
  <c r="DX5" i="61"/>
  <c r="EE5" i="61"/>
  <c r="EH5" i="61" s="1"/>
  <c r="EK5" i="61"/>
  <c r="EN5" i="61"/>
  <c r="ER5" i="61"/>
  <c r="EU5" i="61" s="1"/>
  <c r="EX5" i="61"/>
  <c r="FA5" i="61"/>
  <c r="R6" i="61"/>
  <c r="U6" i="61" s="1"/>
  <c r="X6" i="61"/>
  <c r="AA6" i="61"/>
  <c r="AE6" i="61"/>
  <c r="AH6" i="61" s="1"/>
  <c r="AK6" i="61"/>
  <c r="AN6" i="61"/>
  <c r="AR6" i="61"/>
  <c r="AU6" i="61" s="1"/>
  <c r="AX6" i="61"/>
  <c r="BA6" i="61"/>
  <c r="BE6" i="61"/>
  <c r="BH6" i="61" s="1"/>
  <c r="BK6" i="61"/>
  <c r="BR6" i="61"/>
  <c r="BX6" i="61"/>
  <c r="CE6" i="61"/>
  <c r="CH6" i="61" s="1"/>
  <c r="CK6" i="61"/>
  <c r="CR6" i="61"/>
  <c r="CU6" i="61" s="1"/>
  <c r="CX6" i="61"/>
  <c r="DA6" i="61"/>
  <c r="DE6" i="61"/>
  <c r="DH6" i="61" s="1"/>
  <c r="DK6" i="61"/>
  <c r="DN6" i="61"/>
  <c r="DR6" i="61"/>
  <c r="DU6" i="61" s="1"/>
  <c r="DX6" i="61"/>
  <c r="EA6" i="61"/>
  <c r="EE6" i="61"/>
  <c r="EH6" i="61" s="1"/>
  <c r="EK6" i="61"/>
  <c r="ER6" i="61"/>
  <c r="EU6" i="61" s="1"/>
  <c r="EX6" i="61"/>
  <c r="FA6" i="61" s="1"/>
  <c r="HK20" i="50"/>
  <c r="HN20" i="50" s="1"/>
  <c r="HE20" i="50"/>
  <c r="HH20" i="50" s="1"/>
  <c r="GX20" i="50"/>
  <c r="HA20" i="50" s="1"/>
  <c r="GR20" i="50"/>
  <c r="GU20" i="50" s="1"/>
  <c r="GK20" i="50"/>
  <c r="GN20" i="50" s="1"/>
  <c r="GE20" i="50"/>
  <c r="GH20" i="50" s="1"/>
  <c r="FX20" i="50"/>
  <c r="GA20" i="50" s="1"/>
  <c r="FR20" i="50"/>
  <c r="FU20" i="50" s="1"/>
  <c r="FK20" i="50"/>
  <c r="FE20" i="50"/>
  <c r="FH20" i="50" s="1"/>
  <c r="EX20" i="50"/>
  <c r="FA20" i="50" s="1"/>
  <c r="ER20" i="50"/>
  <c r="EU20" i="50" s="1"/>
  <c r="EK20" i="50"/>
  <c r="EN20" i="50" s="1"/>
  <c r="EE20" i="50"/>
  <c r="EH20" i="50" s="1"/>
  <c r="DX20" i="50"/>
  <c r="EA20" i="50" s="1"/>
  <c r="DR20" i="50"/>
  <c r="DU20" i="50" s="1"/>
  <c r="DK20" i="50"/>
  <c r="DN20" i="50" s="1"/>
  <c r="DE20" i="50"/>
  <c r="DH20" i="50" s="1"/>
  <c r="CX20" i="50"/>
  <c r="DA20" i="50" s="1"/>
  <c r="CR20" i="50"/>
  <c r="CU20" i="50" s="1"/>
  <c r="CK20" i="50"/>
  <c r="CN20" i="50" s="1"/>
  <c r="CE20" i="50"/>
  <c r="CH20" i="50" s="1"/>
  <c r="BX20" i="50"/>
  <c r="CA20" i="50" s="1"/>
  <c r="BR20" i="50"/>
  <c r="BU20" i="50" s="1"/>
  <c r="BK20" i="50"/>
  <c r="BN20" i="50" s="1"/>
  <c r="BE20" i="50"/>
  <c r="BH20" i="50" s="1"/>
  <c r="AX20" i="50"/>
  <c r="BA20" i="50" s="1"/>
  <c r="AR20" i="50"/>
  <c r="AU20" i="50" s="1"/>
  <c r="AK20" i="50"/>
  <c r="AN20" i="50" s="1"/>
  <c r="AE20" i="50"/>
  <c r="AH20" i="50" s="1"/>
  <c r="X20" i="50"/>
  <c r="AA20" i="50" s="1"/>
  <c r="R20" i="50"/>
  <c r="U20" i="50" s="1"/>
  <c r="HK19" i="50"/>
  <c r="HE19" i="50"/>
  <c r="HH19" i="50" s="1"/>
  <c r="GX19" i="50"/>
  <c r="HA19" i="50" s="1"/>
  <c r="GR19" i="50"/>
  <c r="GU19" i="50" s="1"/>
  <c r="GK19" i="50"/>
  <c r="GN19" i="50" s="1"/>
  <c r="GE19" i="50"/>
  <c r="GH19" i="50" s="1"/>
  <c r="FX19" i="50"/>
  <c r="GA19" i="50" s="1"/>
  <c r="FR19" i="50"/>
  <c r="FU19" i="50" s="1"/>
  <c r="FK19" i="50"/>
  <c r="FE19" i="50"/>
  <c r="FH19" i="50" s="1"/>
  <c r="EX19" i="50"/>
  <c r="FA19" i="50" s="1"/>
  <c r="ER19" i="50"/>
  <c r="EU19" i="50" s="1"/>
  <c r="EK19" i="50"/>
  <c r="EN19" i="50" s="1"/>
  <c r="EE19" i="50"/>
  <c r="EH19" i="50" s="1"/>
  <c r="DX19" i="50"/>
  <c r="EA19" i="50" s="1"/>
  <c r="DR19" i="50"/>
  <c r="DU19" i="50" s="1"/>
  <c r="DK19" i="50"/>
  <c r="DN19" i="50" s="1"/>
  <c r="DE19" i="50"/>
  <c r="DH19" i="50" s="1"/>
  <c r="CX19" i="50"/>
  <c r="DA19" i="50" s="1"/>
  <c r="CR19" i="50"/>
  <c r="CU19" i="50" s="1"/>
  <c r="CK19" i="50"/>
  <c r="CN19" i="50" s="1"/>
  <c r="CE19" i="50"/>
  <c r="CH19" i="50" s="1"/>
  <c r="BX19" i="50"/>
  <c r="CA19" i="50" s="1"/>
  <c r="BR19" i="50"/>
  <c r="BU19" i="50" s="1"/>
  <c r="BK19" i="50"/>
  <c r="BE19" i="50"/>
  <c r="BH19" i="50" s="1"/>
  <c r="AX19" i="50"/>
  <c r="BA19" i="50" s="1"/>
  <c r="AR19" i="50"/>
  <c r="AU19" i="50" s="1"/>
  <c r="AK19" i="50"/>
  <c r="AN19" i="50" s="1"/>
  <c r="AE19" i="50"/>
  <c r="AH19" i="50" s="1"/>
  <c r="X19" i="50"/>
  <c r="AA19" i="50" s="1"/>
  <c r="R19" i="50"/>
  <c r="HK17" i="50"/>
  <c r="HN17" i="50" s="1"/>
  <c r="HE17" i="50"/>
  <c r="HH17" i="50" s="1"/>
  <c r="GX17" i="50"/>
  <c r="HA17" i="50" s="1"/>
  <c r="GR17" i="50"/>
  <c r="GU17" i="50" s="1"/>
  <c r="GK17" i="50"/>
  <c r="GN17" i="50" s="1"/>
  <c r="GE17" i="50"/>
  <c r="GH17" i="50" s="1"/>
  <c r="FX17" i="50"/>
  <c r="GA17" i="50" s="1"/>
  <c r="FR17" i="50"/>
  <c r="FU17" i="50" s="1"/>
  <c r="FK17" i="50"/>
  <c r="FE17" i="50"/>
  <c r="FH17" i="50" s="1"/>
  <c r="EX17" i="50"/>
  <c r="FA17" i="50" s="1"/>
  <c r="ER17" i="50"/>
  <c r="EU17" i="50" s="1"/>
  <c r="EK17" i="50"/>
  <c r="EN17" i="50" s="1"/>
  <c r="EE17" i="50"/>
  <c r="EH17" i="50" s="1"/>
  <c r="DX17" i="50"/>
  <c r="EA17" i="50" s="1"/>
  <c r="DR17" i="50"/>
  <c r="DU17" i="50" s="1"/>
  <c r="DK17" i="50"/>
  <c r="DN17" i="50" s="1"/>
  <c r="DE17" i="50"/>
  <c r="DH17" i="50" s="1"/>
  <c r="CX17" i="50"/>
  <c r="DA17" i="50" s="1"/>
  <c r="CR17" i="50"/>
  <c r="CU17" i="50" s="1"/>
  <c r="CK17" i="50"/>
  <c r="CN17" i="50" s="1"/>
  <c r="CE17" i="50"/>
  <c r="CH17" i="50" s="1"/>
  <c r="BX17" i="50"/>
  <c r="BR17" i="50"/>
  <c r="BU17" i="50" s="1"/>
  <c r="BK17" i="50"/>
  <c r="BN17" i="50" s="1"/>
  <c r="BE17" i="50"/>
  <c r="BH17" i="50" s="1"/>
  <c r="AX17" i="50"/>
  <c r="BA17" i="50" s="1"/>
  <c r="AR17" i="50"/>
  <c r="AU17" i="50" s="1"/>
  <c r="AK17" i="50"/>
  <c r="AN17" i="50" s="1"/>
  <c r="AE17" i="50"/>
  <c r="AH17" i="50" s="1"/>
  <c r="X17" i="50"/>
  <c r="AA17" i="50" s="1"/>
  <c r="R17" i="50"/>
  <c r="U17" i="50" s="1"/>
  <c r="HK10" i="50"/>
  <c r="HN10" i="50" s="1"/>
  <c r="HE10" i="50"/>
  <c r="HH10" i="50" s="1"/>
  <c r="GX10" i="50"/>
  <c r="HA10" i="50" s="1"/>
  <c r="GR10" i="50"/>
  <c r="GU10" i="50" s="1"/>
  <c r="GK10" i="50"/>
  <c r="GN10" i="50" s="1"/>
  <c r="GE10" i="50"/>
  <c r="GH10" i="50" s="1"/>
  <c r="FX10" i="50"/>
  <c r="GA10" i="50" s="1"/>
  <c r="FR10" i="50"/>
  <c r="FU10" i="50" s="1"/>
  <c r="FK10" i="50"/>
  <c r="FN10" i="50" s="1"/>
  <c r="FE10" i="50"/>
  <c r="FH10" i="50" s="1"/>
  <c r="EX10" i="50"/>
  <c r="FA10" i="50" s="1"/>
  <c r="ER10" i="50"/>
  <c r="EU10" i="50" s="1"/>
  <c r="EK10" i="50"/>
  <c r="EN10" i="50" s="1"/>
  <c r="EE10" i="50"/>
  <c r="EH10" i="50" s="1"/>
  <c r="DX10" i="50"/>
  <c r="EA10" i="50" s="1"/>
  <c r="DR10" i="50"/>
  <c r="DU10" i="50" s="1"/>
  <c r="DK10" i="50"/>
  <c r="DN10" i="50" s="1"/>
  <c r="DE10" i="50"/>
  <c r="DH10" i="50" s="1"/>
  <c r="CX10" i="50"/>
  <c r="DA10" i="50" s="1"/>
  <c r="CR10" i="50"/>
  <c r="CU10" i="50" s="1"/>
  <c r="CK10" i="50"/>
  <c r="CE10" i="50"/>
  <c r="CH10" i="50" s="1"/>
  <c r="BX10" i="50"/>
  <c r="CA10" i="50" s="1"/>
  <c r="BR10" i="50"/>
  <c r="BU10" i="50" s="1"/>
  <c r="BK10" i="50"/>
  <c r="BN10" i="50" s="1"/>
  <c r="BE10" i="50"/>
  <c r="BH10" i="50" s="1"/>
  <c r="AX10" i="50"/>
  <c r="BA10" i="50" s="1"/>
  <c r="AR10" i="50"/>
  <c r="AU10" i="50" s="1"/>
  <c r="AK10" i="50"/>
  <c r="AN10" i="50" s="1"/>
  <c r="AE10" i="50"/>
  <c r="AH10" i="50" s="1"/>
  <c r="X10" i="50"/>
  <c r="AA10" i="50" s="1"/>
  <c r="R10" i="50"/>
  <c r="U10" i="50" s="1"/>
  <c r="HK6" i="50"/>
  <c r="HN6" i="50" s="1"/>
  <c r="HE6" i="50"/>
  <c r="HH6" i="50" s="1"/>
  <c r="GX6" i="50"/>
  <c r="HA6" i="50" s="1"/>
  <c r="GR6" i="50"/>
  <c r="GU6" i="50" s="1"/>
  <c r="GK6" i="50"/>
  <c r="GN6" i="50" s="1"/>
  <c r="GE6" i="50"/>
  <c r="GH6" i="50" s="1"/>
  <c r="FX6" i="50"/>
  <c r="GA6" i="50" s="1"/>
  <c r="FR6" i="50"/>
  <c r="FU6" i="50" s="1"/>
  <c r="FK6" i="50"/>
  <c r="FN6" i="50" s="1"/>
  <c r="FE6" i="50"/>
  <c r="FH6" i="50" s="1"/>
  <c r="EX6" i="50"/>
  <c r="FA6" i="50" s="1"/>
  <c r="ER6" i="50"/>
  <c r="EU6" i="50" s="1"/>
  <c r="EK6" i="50"/>
  <c r="EN6" i="50" s="1"/>
  <c r="EE6" i="50"/>
  <c r="EH6" i="50" s="1"/>
  <c r="DX6" i="50"/>
  <c r="EA6" i="50" s="1"/>
  <c r="DR6" i="50"/>
  <c r="DU6" i="50" s="1"/>
  <c r="DK6" i="50"/>
  <c r="DN6" i="50" s="1"/>
  <c r="DE6" i="50"/>
  <c r="DH6" i="50" s="1"/>
  <c r="CX6" i="50"/>
  <c r="DA6" i="50" s="1"/>
  <c r="CR6" i="50"/>
  <c r="CU6" i="50" s="1"/>
  <c r="CK6" i="50"/>
  <c r="CN6" i="50" s="1"/>
  <c r="CE6" i="50"/>
  <c r="CH6" i="50" s="1"/>
  <c r="BX6" i="50"/>
  <c r="CA6" i="50" s="1"/>
  <c r="BR6" i="50"/>
  <c r="BU6" i="50" s="1"/>
  <c r="BK6" i="50"/>
  <c r="BN6" i="50" s="1"/>
  <c r="BE6" i="50"/>
  <c r="BH6" i="50" s="1"/>
  <c r="AX6" i="50"/>
  <c r="BA6" i="50" s="1"/>
  <c r="AR6" i="50"/>
  <c r="AU6" i="50" s="1"/>
  <c r="AK6" i="50"/>
  <c r="AN6" i="50" s="1"/>
  <c r="AE6" i="50"/>
  <c r="X6" i="50"/>
  <c r="AA6" i="50" s="1"/>
  <c r="R6" i="50"/>
  <c r="U6" i="50" s="1"/>
  <c r="HK5" i="50"/>
  <c r="HN5" i="50" s="1"/>
  <c r="HE5" i="50"/>
  <c r="HH5" i="50" s="1"/>
  <c r="GX5" i="50"/>
  <c r="HA5" i="50" s="1"/>
  <c r="GR5" i="50"/>
  <c r="GU5" i="50" s="1"/>
  <c r="GK5" i="50"/>
  <c r="GN5" i="50" s="1"/>
  <c r="GE5" i="50"/>
  <c r="GH5" i="50" s="1"/>
  <c r="FX5" i="50"/>
  <c r="FR5" i="50"/>
  <c r="FU5" i="50" s="1"/>
  <c r="FK5" i="50"/>
  <c r="FN5" i="50" s="1"/>
  <c r="FE5" i="50"/>
  <c r="FH5" i="50" s="1"/>
  <c r="EX5" i="50"/>
  <c r="FA5" i="50" s="1"/>
  <c r="ER5" i="50"/>
  <c r="EU5" i="50" s="1"/>
  <c r="EK5" i="50"/>
  <c r="EN5" i="50" s="1"/>
  <c r="EE5" i="50"/>
  <c r="DX5" i="50"/>
  <c r="EA5" i="50" s="1"/>
  <c r="DR5" i="50"/>
  <c r="DU5" i="50" s="1"/>
  <c r="DK5" i="50"/>
  <c r="DN5" i="50" s="1"/>
  <c r="DE5" i="50"/>
  <c r="DH5" i="50" s="1"/>
  <c r="CX5" i="50"/>
  <c r="DA5" i="50" s="1"/>
  <c r="CR5" i="50"/>
  <c r="CU5" i="50" s="1"/>
  <c r="CK5" i="50"/>
  <c r="CN5" i="50" s="1"/>
  <c r="CE5" i="50"/>
  <c r="BX5" i="50"/>
  <c r="CA5" i="50" s="1"/>
  <c r="BR5" i="50"/>
  <c r="BU5" i="50" s="1"/>
  <c r="BK5" i="50"/>
  <c r="BN5" i="50" s="1"/>
  <c r="AX5" i="50"/>
  <c r="BA5" i="50" s="1"/>
  <c r="AR5" i="50"/>
  <c r="AU5" i="50" s="1"/>
  <c r="AK5" i="50"/>
  <c r="AN5" i="50" s="1"/>
  <c r="AE5" i="50"/>
  <c r="X5" i="50"/>
  <c r="AA5" i="50" s="1"/>
  <c r="R5" i="50"/>
  <c r="U5" i="50" s="1"/>
  <c r="IJ15" i="70"/>
  <c r="IN15" i="70" s="1"/>
  <c r="ID15" i="70"/>
  <c r="IG15" i="70" s="1"/>
  <c r="HW15" i="70"/>
  <c r="HQ15" i="70"/>
  <c r="HT15" i="70"/>
  <c r="HJ15" i="70"/>
  <c r="HM15" i="70" s="1"/>
  <c r="HD15" i="70"/>
  <c r="HG15" i="70"/>
  <c r="GW15" i="70"/>
  <c r="GZ15" i="70" s="1"/>
  <c r="GQ15" i="70"/>
  <c r="GT15" i="70"/>
  <c r="GJ15" i="70"/>
  <c r="GM15" i="70"/>
  <c r="GD15" i="70"/>
  <c r="FW15" i="70"/>
  <c r="FQ15" i="70"/>
  <c r="FT15" i="70"/>
  <c r="FJ15" i="70"/>
  <c r="FM15" i="70"/>
  <c r="FD15" i="70"/>
  <c r="FG15" i="70"/>
  <c r="EW15" i="70"/>
  <c r="EQ15" i="70"/>
  <c r="ET15" i="70" s="1"/>
  <c r="EJ15" i="70"/>
  <c r="EM15" i="70" s="1"/>
  <c r="ED15" i="70"/>
  <c r="EG15" i="70" s="1"/>
  <c r="DW15" i="70"/>
  <c r="DZ15" i="70" s="1"/>
  <c r="DQ15" i="70"/>
  <c r="DT15" i="70" s="1"/>
  <c r="DJ15" i="70"/>
  <c r="DM15" i="70" s="1"/>
  <c r="DD15" i="70"/>
  <c r="DG15" i="70" s="1"/>
  <c r="CW15" i="70"/>
  <c r="CZ15" i="70" s="1"/>
  <c r="CQ15" i="70"/>
  <c r="CT15" i="70" s="1"/>
  <c r="CJ15" i="70"/>
  <c r="CD15" i="70"/>
  <c r="CG15" i="70" s="1"/>
  <c r="BW15" i="70"/>
  <c r="BZ15" i="70" s="1"/>
  <c r="BQ15" i="70"/>
  <c r="BT15" i="70" s="1"/>
  <c r="BJ15" i="70"/>
  <c r="BD15" i="70"/>
  <c r="BG15" i="70" s="1"/>
  <c r="AW15" i="70"/>
  <c r="AZ15" i="70" s="1"/>
  <c r="AQ15" i="70"/>
  <c r="AT15" i="70" s="1"/>
  <c r="AJ15" i="70"/>
  <c r="AM15" i="70" s="1"/>
  <c r="AD15" i="70"/>
  <c r="W15" i="70"/>
  <c r="Q15" i="70"/>
  <c r="T15" i="70" s="1"/>
  <c r="IJ14" i="70"/>
  <c r="IM14" i="70" s="1"/>
  <c r="ID14" i="70"/>
  <c r="IG14" i="70" s="1"/>
  <c r="HW14" i="70"/>
  <c r="HZ14" i="70" s="1"/>
  <c r="HQ14" i="70"/>
  <c r="HT14" i="70" s="1"/>
  <c r="HJ14" i="70"/>
  <c r="HD14" i="70"/>
  <c r="HG14" i="70" s="1"/>
  <c r="GW14" i="70"/>
  <c r="GZ14" i="70"/>
  <c r="GQ14" i="70"/>
  <c r="GT14" i="70"/>
  <c r="GJ14" i="70"/>
  <c r="GD14" i="70"/>
  <c r="GG14" i="70" s="1"/>
  <c r="FW14" i="70"/>
  <c r="FZ14" i="70" s="1"/>
  <c r="FQ14" i="70"/>
  <c r="FJ14" i="70"/>
  <c r="FD14" i="70"/>
  <c r="FG14" i="70" s="1"/>
  <c r="EW14" i="70"/>
  <c r="EQ14" i="70"/>
  <c r="ET14" i="70" s="1"/>
  <c r="EJ14" i="70"/>
  <c r="ED14" i="70"/>
  <c r="EG14" i="70" s="1"/>
  <c r="DW14" i="70"/>
  <c r="DZ14" i="70" s="1"/>
  <c r="DQ14" i="70"/>
  <c r="DT14" i="70" s="1"/>
  <c r="DJ14" i="70"/>
  <c r="DM14" i="70" s="1"/>
  <c r="DD14" i="70"/>
  <c r="CW14" i="70"/>
  <c r="CQ14" i="70"/>
  <c r="CT14" i="70" s="1"/>
  <c r="CM14" i="70"/>
  <c r="CJ14" i="70"/>
  <c r="CD14" i="70"/>
  <c r="BW14" i="70"/>
  <c r="BZ14" i="70"/>
  <c r="BQ14" i="70"/>
  <c r="BJ14" i="70"/>
  <c r="BD14" i="70"/>
  <c r="BG14" i="70"/>
  <c r="AW14" i="70"/>
  <c r="AZ14" i="70" s="1"/>
  <c r="AQ14" i="70"/>
  <c r="AT14" i="70"/>
  <c r="AJ14" i="70"/>
  <c r="AN14" i="70" s="1"/>
  <c r="AD14" i="70"/>
  <c r="W14" i="70"/>
  <c r="Z14" i="70"/>
  <c r="Q14" i="70"/>
  <c r="T14" i="70" s="1"/>
  <c r="IJ13" i="70"/>
  <c r="IM13" i="70"/>
  <c r="ID13" i="70"/>
  <c r="IG13" i="70" s="1"/>
  <c r="HW13" i="70"/>
  <c r="HQ13" i="70"/>
  <c r="HT13" i="70"/>
  <c r="HJ13" i="70"/>
  <c r="HM13" i="70" s="1"/>
  <c r="HD13" i="70"/>
  <c r="HG13" i="70" s="1"/>
  <c r="GW13" i="70"/>
  <c r="GZ13" i="70" s="1"/>
  <c r="GQ13" i="70"/>
  <c r="GT13" i="70" s="1"/>
  <c r="GJ13" i="70"/>
  <c r="GM13" i="70" s="1"/>
  <c r="GD13" i="70"/>
  <c r="FW13" i="70"/>
  <c r="FQ13" i="70"/>
  <c r="FT13" i="70" s="1"/>
  <c r="FJ13" i="70"/>
  <c r="FM13" i="70" s="1"/>
  <c r="FD13" i="70"/>
  <c r="FG13" i="70" s="1"/>
  <c r="EW13" i="70"/>
  <c r="EQ13" i="70"/>
  <c r="ET13" i="70" s="1"/>
  <c r="EJ13" i="70"/>
  <c r="EN13" i="70" s="1"/>
  <c r="ED13" i="70"/>
  <c r="EG13" i="70" s="1"/>
  <c r="DW13" i="70"/>
  <c r="DZ13" i="70" s="1"/>
  <c r="DQ13" i="70"/>
  <c r="DT13" i="70" s="1"/>
  <c r="DJ13" i="70"/>
  <c r="DM13" i="70" s="1"/>
  <c r="DD13" i="70"/>
  <c r="DG13" i="70" s="1"/>
  <c r="CW13" i="70"/>
  <c r="CZ13" i="70" s="1"/>
  <c r="CQ13" i="70"/>
  <c r="CT13" i="70" s="1"/>
  <c r="CJ13" i="70"/>
  <c r="CD13" i="70"/>
  <c r="CG13" i="70" s="1"/>
  <c r="BW13" i="70"/>
  <c r="BZ13" i="70" s="1"/>
  <c r="BQ13" i="70"/>
  <c r="BJ13" i="70"/>
  <c r="BM13" i="70" s="1"/>
  <c r="BD13" i="70"/>
  <c r="BG13" i="70" s="1"/>
  <c r="AW13" i="70"/>
  <c r="AZ13" i="70" s="1"/>
  <c r="AQ13" i="70"/>
  <c r="AT13" i="70" s="1"/>
  <c r="AJ13" i="70"/>
  <c r="AM13" i="70" s="1"/>
  <c r="AD13" i="70"/>
  <c r="AG13" i="70" s="1"/>
  <c r="W13" i="70"/>
  <c r="Z13" i="70" s="1"/>
  <c r="Q13" i="70"/>
  <c r="T13" i="70" s="1"/>
  <c r="IJ12" i="70"/>
  <c r="ID12" i="70"/>
  <c r="IG12" i="70"/>
  <c r="HW12" i="70"/>
  <c r="IA12" i="70" s="1"/>
  <c r="HQ12" i="70"/>
  <c r="HT12" i="70"/>
  <c r="HJ12" i="70"/>
  <c r="HM12" i="70" s="1"/>
  <c r="HD12" i="70"/>
  <c r="GW12" i="70"/>
  <c r="GZ12" i="70" s="1"/>
  <c r="GQ12" i="70"/>
  <c r="GT12" i="70" s="1"/>
  <c r="GJ12" i="70"/>
  <c r="GN12" i="70" s="1"/>
  <c r="GD12" i="70"/>
  <c r="FW12" i="70"/>
  <c r="FQ12" i="70"/>
  <c r="FT12" i="70" s="1"/>
  <c r="FJ12" i="70"/>
  <c r="FM12" i="70"/>
  <c r="FD12" i="70"/>
  <c r="FG12" i="70" s="1"/>
  <c r="EW12" i="70"/>
  <c r="EZ12" i="70"/>
  <c r="EQ12" i="70"/>
  <c r="ET12" i="70" s="1"/>
  <c r="EJ12" i="70"/>
  <c r="ED12" i="70"/>
  <c r="EG12" i="70" s="1"/>
  <c r="DW12" i="70"/>
  <c r="DQ12" i="70"/>
  <c r="DJ12" i="70"/>
  <c r="DD12" i="70"/>
  <c r="DG12" i="70" s="1"/>
  <c r="CW12" i="70"/>
  <c r="CZ12" i="70" s="1"/>
  <c r="CQ12" i="70"/>
  <c r="CT12" i="70" s="1"/>
  <c r="CJ12" i="70"/>
  <c r="CM12" i="70" s="1"/>
  <c r="CD12" i="70"/>
  <c r="BW12" i="70"/>
  <c r="CA12" i="70" s="1"/>
  <c r="BQ12" i="70"/>
  <c r="BT12" i="70"/>
  <c r="BJ12" i="70"/>
  <c r="BD12" i="70"/>
  <c r="BG12" i="70" s="1"/>
  <c r="AW12" i="70"/>
  <c r="AQ12" i="70"/>
  <c r="AT12" i="70" s="1"/>
  <c r="AJ12" i="70"/>
  <c r="AD12" i="70"/>
  <c r="AG12" i="70" s="1"/>
  <c r="W12" i="70"/>
  <c r="Z12" i="70" s="1"/>
  <c r="Q12" i="70"/>
  <c r="T12" i="70" s="1"/>
  <c r="IJ11" i="70"/>
  <c r="IM11" i="70" s="1"/>
  <c r="ID11" i="70"/>
  <c r="IG11" i="70" s="1"/>
  <c r="HW11" i="70"/>
  <c r="HZ11" i="70"/>
  <c r="HQ11" i="70"/>
  <c r="HT11" i="70" s="1"/>
  <c r="HJ11" i="70"/>
  <c r="HM11" i="70"/>
  <c r="HD11" i="70"/>
  <c r="GW11" i="70"/>
  <c r="GQ11" i="70"/>
  <c r="GT11" i="70" s="1"/>
  <c r="GJ11" i="70"/>
  <c r="GD11" i="70"/>
  <c r="GG11" i="70"/>
  <c r="FW11" i="70"/>
  <c r="FZ11" i="70" s="1"/>
  <c r="FQ11" i="70"/>
  <c r="FT11" i="70"/>
  <c r="FJ11" i="70"/>
  <c r="FD11" i="70"/>
  <c r="FG11" i="70" s="1"/>
  <c r="EW11" i="70"/>
  <c r="EQ11" i="70"/>
  <c r="ET11" i="70" s="1"/>
  <c r="EJ11" i="70"/>
  <c r="ED11" i="70"/>
  <c r="EG11" i="70"/>
  <c r="DW11" i="70"/>
  <c r="DZ11" i="70" s="1"/>
  <c r="DQ11" i="70"/>
  <c r="DT11" i="70"/>
  <c r="DJ11" i="70"/>
  <c r="DM11" i="70" s="1"/>
  <c r="DD11" i="70"/>
  <c r="DG11" i="70"/>
  <c r="CW11" i="70"/>
  <c r="CQ11" i="70"/>
  <c r="CT11" i="70" s="1"/>
  <c r="CJ11" i="70"/>
  <c r="CD11" i="70"/>
  <c r="CG11" i="70" s="1"/>
  <c r="BW11" i="70"/>
  <c r="BQ11" i="70"/>
  <c r="BT11" i="70" s="1"/>
  <c r="BJ11" i="70"/>
  <c r="BM11" i="70" s="1"/>
  <c r="BD11" i="70"/>
  <c r="AW11" i="70"/>
  <c r="AQ11" i="70"/>
  <c r="AT11" i="70" s="1"/>
  <c r="AJ11" i="70"/>
  <c r="AD11" i="70"/>
  <c r="AG11" i="70" s="1"/>
  <c r="W11" i="70"/>
  <c r="Q11" i="70"/>
  <c r="T11" i="70" s="1"/>
  <c r="IJ10" i="70"/>
  <c r="IM10" i="70" s="1"/>
  <c r="ID10" i="70"/>
  <c r="HW10" i="70"/>
  <c r="HQ10" i="70"/>
  <c r="HT10" i="70" s="1"/>
  <c r="HJ10" i="70"/>
  <c r="HM10" i="70" s="1"/>
  <c r="HD10" i="70"/>
  <c r="GW10" i="70"/>
  <c r="GZ10" i="70" s="1"/>
  <c r="GQ10" i="70"/>
  <c r="GT10" i="70" s="1"/>
  <c r="GJ10" i="70"/>
  <c r="GM10" i="70" s="1"/>
  <c r="GD10" i="70"/>
  <c r="GG10" i="70" s="1"/>
  <c r="FW10" i="70"/>
  <c r="FQ10" i="70"/>
  <c r="FJ10" i="70"/>
  <c r="FD10" i="70"/>
  <c r="EW10" i="70"/>
  <c r="EZ10" i="70"/>
  <c r="EQ10" i="70"/>
  <c r="ET10" i="70" s="1"/>
  <c r="EJ10" i="70"/>
  <c r="EM10" i="70"/>
  <c r="ED10" i="70"/>
  <c r="EG10" i="70" s="1"/>
  <c r="DW10" i="70"/>
  <c r="DZ10" i="70" s="1"/>
  <c r="DQ10" i="70"/>
  <c r="DT10" i="70" s="1"/>
  <c r="DJ10" i="70"/>
  <c r="DN10" i="70" s="1"/>
  <c r="DD10" i="70"/>
  <c r="CW10" i="70"/>
  <c r="CZ10" i="70" s="1"/>
  <c r="CQ10" i="70"/>
  <c r="CJ10" i="70"/>
  <c r="CD10" i="70"/>
  <c r="CN10" i="70" s="1"/>
  <c r="BW10" i="70"/>
  <c r="BQ10" i="70"/>
  <c r="BJ10" i="70"/>
  <c r="BM10" i="70" s="1"/>
  <c r="BD10" i="70"/>
  <c r="AW10" i="70"/>
  <c r="AZ10" i="70"/>
  <c r="AQ10" i="70"/>
  <c r="AT10" i="70" s="1"/>
  <c r="AJ10" i="70"/>
  <c r="AM10" i="70"/>
  <c r="AD10" i="70"/>
  <c r="AG10" i="70" s="1"/>
  <c r="W10" i="70"/>
  <c r="Q10" i="70"/>
  <c r="T10" i="70" s="1"/>
  <c r="IJ9" i="70"/>
  <c r="ID9" i="70"/>
  <c r="IG9" i="70" s="1"/>
  <c r="HW9" i="70"/>
  <c r="HQ9" i="70"/>
  <c r="HT9" i="70" s="1"/>
  <c r="HJ9" i="70"/>
  <c r="HD9" i="70"/>
  <c r="HG9" i="70"/>
  <c r="GW9" i="70"/>
  <c r="GZ9" i="70" s="1"/>
  <c r="GQ9" i="70"/>
  <c r="GT9" i="70"/>
  <c r="GJ9" i="70"/>
  <c r="GM9" i="70" s="1"/>
  <c r="GD9" i="70"/>
  <c r="FW9" i="70"/>
  <c r="FQ9" i="70"/>
  <c r="FJ9" i="70"/>
  <c r="FM9" i="70" s="1"/>
  <c r="FD9" i="70"/>
  <c r="FG9" i="70" s="1"/>
  <c r="EW9" i="70"/>
  <c r="EZ9" i="70" s="1"/>
  <c r="EQ9" i="70"/>
  <c r="EJ9" i="70"/>
  <c r="ED9" i="70"/>
  <c r="EG9" i="70"/>
  <c r="DW9" i="70"/>
  <c r="DQ9" i="70"/>
  <c r="DT9" i="70" s="1"/>
  <c r="DJ9" i="70"/>
  <c r="DD9" i="70"/>
  <c r="DG9" i="70" s="1"/>
  <c r="CW9" i="70"/>
  <c r="CZ9" i="70" s="1"/>
  <c r="CQ9" i="70"/>
  <c r="CT9" i="70" s="1"/>
  <c r="CJ9" i="70"/>
  <c r="CM9" i="70" s="1"/>
  <c r="CD9" i="70"/>
  <c r="CG9" i="70" s="1"/>
  <c r="BW9" i="70"/>
  <c r="BQ9" i="70"/>
  <c r="BT9" i="70" s="1"/>
  <c r="BJ9" i="70"/>
  <c r="BN9" i="70" s="1"/>
  <c r="BD9" i="70"/>
  <c r="BG9" i="70" s="1"/>
  <c r="AW9" i="70"/>
  <c r="AZ9" i="70" s="1"/>
  <c r="AQ9" i="70"/>
  <c r="AT9" i="70" s="1"/>
  <c r="AJ9" i="70"/>
  <c r="AD9" i="70"/>
  <c r="AG9" i="70"/>
  <c r="W9" i="70"/>
  <c r="Z9" i="70"/>
  <c r="Q9" i="70"/>
  <c r="T9" i="70"/>
  <c r="IJ8" i="70"/>
  <c r="IM8" i="70"/>
  <c r="ID8" i="70"/>
  <c r="HW8" i="70"/>
  <c r="HQ8" i="70"/>
  <c r="HT8" i="70"/>
  <c r="HJ8" i="70"/>
  <c r="HN8" i="70"/>
  <c r="HD8" i="70"/>
  <c r="HG8" i="70"/>
  <c r="GW8" i="70"/>
  <c r="GZ8" i="70"/>
  <c r="GQ8" i="70"/>
  <c r="GT8" i="70"/>
  <c r="GJ8" i="70"/>
  <c r="GD8" i="70"/>
  <c r="GG8" i="70" s="1"/>
  <c r="FW8" i="70"/>
  <c r="FQ8" i="70"/>
  <c r="FT8" i="70" s="1"/>
  <c r="FJ8" i="70"/>
  <c r="FM8" i="70" s="1"/>
  <c r="FD8" i="70"/>
  <c r="EW8" i="70"/>
  <c r="EZ8" i="70" s="1"/>
  <c r="EQ8" i="70"/>
  <c r="ET8" i="70" s="1"/>
  <c r="EJ8" i="70"/>
  <c r="ED8" i="70"/>
  <c r="EG8" i="70" s="1"/>
  <c r="DW8" i="70"/>
  <c r="DZ8" i="70" s="1"/>
  <c r="DQ8" i="70"/>
  <c r="DT8" i="70" s="1"/>
  <c r="DJ8" i="70"/>
  <c r="DD8" i="70"/>
  <c r="DG8" i="70" s="1"/>
  <c r="CW8" i="70"/>
  <c r="DA8" i="70" s="1"/>
  <c r="CQ8" i="70"/>
  <c r="CT8" i="70" s="1"/>
  <c r="CJ8" i="70"/>
  <c r="CN8" i="70" s="1"/>
  <c r="CD8" i="70"/>
  <c r="BW8" i="70"/>
  <c r="BQ8" i="70"/>
  <c r="BT8" i="70" s="1"/>
  <c r="BJ8" i="70"/>
  <c r="BD8" i="70"/>
  <c r="BG8" i="70"/>
  <c r="AW8" i="70"/>
  <c r="AQ8" i="70"/>
  <c r="AT8" i="70" s="1"/>
  <c r="AJ8" i="70"/>
  <c r="AD8" i="70"/>
  <c r="AG8" i="70" s="1"/>
  <c r="W8" i="70"/>
  <c r="Z8" i="70" s="1"/>
  <c r="Q8" i="70"/>
  <c r="IJ7" i="70"/>
  <c r="IM7" i="70" s="1"/>
  <c r="ID7" i="70"/>
  <c r="HW7" i="70"/>
  <c r="HZ7" i="70"/>
  <c r="HQ7" i="70"/>
  <c r="HT7" i="70"/>
  <c r="HJ7" i="70"/>
  <c r="HD7" i="70"/>
  <c r="GW7" i="70"/>
  <c r="GZ7" i="70"/>
  <c r="GQ7" i="70"/>
  <c r="GT7" i="70"/>
  <c r="GJ7" i="70"/>
  <c r="GM7" i="70"/>
  <c r="GD7" i="70"/>
  <c r="GG7" i="70"/>
  <c r="FW7" i="70"/>
  <c r="FQ7" i="70"/>
  <c r="FT7" i="70" s="1"/>
  <c r="FJ7" i="70"/>
  <c r="FD7" i="70"/>
  <c r="FG7" i="70" s="1"/>
  <c r="EW7" i="70"/>
  <c r="EZ7" i="70" s="1"/>
  <c r="EQ7" i="70"/>
  <c r="ET7" i="70" s="1"/>
  <c r="EJ7" i="70"/>
  <c r="EM7" i="70" s="1"/>
  <c r="ED7" i="70"/>
  <c r="DW7" i="70"/>
  <c r="EA7" i="70" s="1"/>
  <c r="DQ7" i="70"/>
  <c r="DJ7" i="70"/>
  <c r="DM7" i="70" s="1"/>
  <c r="DD7" i="70"/>
  <c r="CW7" i="70"/>
  <c r="CZ7" i="70" s="1"/>
  <c r="CQ7" i="70"/>
  <c r="CT7" i="70" s="1"/>
  <c r="CJ7" i="70"/>
  <c r="CM7" i="70" s="1"/>
  <c r="CD7" i="70"/>
  <c r="CG7" i="70" s="1"/>
  <c r="BW7" i="70"/>
  <c r="BZ7" i="70" s="1"/>
  <c r="BQ7" i="70"/>
  <c r="BJ7" i="70"/>
  <c r="BD7" i="70"/>
  <c r="BG7" i="70" s="1"/>
  <c r="AW7" i="70"/>
  <c r="AQ7" i="70"/>
  <c r="AT7" i="70" s="1"/>
  <c r="AJ7" i="70"/>
  <c r="AM7" i="70" s="1"/>
  <c r="AD7" i="70"/>
  <c r="AG7" i="70" s="1"/>
  <c r="W7" i="70"/>
  <c r="Z7" i="70" s="1"/>
  <c r="Q7" i="70"/>
  <c r="IJ6" i="70"/>
  <c r="ID6" i="70"/>
  <c r="HW6" i="70"/>
  <c r="HQ6" i="70"/>
  <c r="HT6" i="70" s="1"/>
  <c r="HJ6" i="70"/>
  <c r="HM6" i="70" s="1"/>
  <c r="HD6" i="70"/>
  <c r="HG6" i="70"/>
  <c r="GW6" i="70"/>
  <c r="GQ6" i="70"/>
  <c r="GT6" i="70" s="1"/>
  <c r="GJ6" i="70"/>
  <c r="GD6" i="70"/>
  <c r="FW6" i="70"/>
  <c r="FQ6" i="70"/>
  <c r="FT6" i="70" s="1"/>
  <c r="FJ6" i="70"/>
  <c r="FM6" i="70" s="1"/>
  <c r="FG6" i="70"/>
  <c r="EW6" i="70"/>
  <c r="EZ6" i="70"/>
  <c r="EQ6" i="70"/>
  <c r="EJ6" i="70"/>
  <c r="EM6" i="70" s="1"/>
  <c r="ED6" i="70"/>
  <c r="EG6" i="70" s="1"/>
  <c r="DW6" i="70"/>
  <c r="DZ6" i="70" s="1"/>
  <c r="DQ6" i="70"/>
  <c r="DT6" i="70" s="1"/>
  <c r="DJ6" i="70"/>
  <c r="DD6" i="70"/>
  <c r="DG6" i="70"/>
  <c r="CW6" i="70"/>
  <c r="CZ6" i="70" s="1"/>
  <c r="CQ6" i="70"/>
  <c r="CT6" i="70"/>
  <c r="CJ6" i="70"/>
  <c r="CM6" i="70"/>
  <c r="CD6" i="70"/>
  <c r="BW6" i="70"/>
  <c r="BZ6" i="70" s="1"/>
  <c r="BQ6" i="70"/>
  <c r="BT6" i="70" s="1"/>
  <c r="BJ6" i="70"/>
  <c r="BD6" i="70"/>
  <c r="BG6" i="70" s="1"/>
  <c r="AW6" i="70"/>
  <c r="AQ6" i="70"/>
  <c r="AT6" i="70"/>
  <c r="AJ6" i="70"/>
  <c r="AM6" i="70"/>
  <c r="AD6" i="70"/>
  <c r="AG6" i="70"/>
  <c r="W6" i="70"/>
  <c r="Z6" i="70"/>
  <c r="Q6" i="70"/>
  <c r="T6" i="70" s="1"/>
  <c r="IJ5" i="70"/>
  <c r="ID5" i="70"/>
  <c r="HW5" i="70"/>
  <c r="HZ5" i="70"/>
  <c r="HQ5" i="70"/>
  <c r="HT5" i="70"/>
  <c r="HJ5" i="70"/>
  <c r="HM5" i="70"/>
  <c r="HD5" i="70"/>
  <c r="HG5" i="70"/>
  <c r="GW5" i="70"/>
  <c r="GQ5" i="70"/>
  <c r="GT5" i="70" s="1"/>
  <c r="GJ5" i="70"/>
  <c r="GD5" i="70"/>
  <c r="FW5" i="70"/>
  <c r="FQ5" i="70"/>
  <c r="FJ5" i="70"/>
  <c r="FM5" i="70"/>
  <c r="FD5" i="70"/>
  <c r="FG5" i="70"/>
  <c r="EW5" i="70"/>
  <c r="EZ5" i="70"/>
  <c r="EQ5" i="70"/>
  <c r="ET5" i="70"/>
  <c r="EJ5" i="70"/>
  <c r="ED5" i="70"/>
  <c r="EG5" i="70" s="1"/>
  <c r="DW5" i="70"/>
  <c r="DQ5" i="70"/>
  <c r="DJ5" i="70"/>
  <c r="DM5" i="70"/>
  <c r="DD5" i="70"/>
  <c r="DG5" i="70"/>
  <c r="CW5" i="70"/>
  <c r="CQ5" i="70"/>
  <c r="CT5" i="70" s="1"/>
  <c r="CJ5" i="70"/>
  <c r="CD5" i="70"/>
  <c r="BW5" i="70"/>
  <c r="BQ5" i="70"/>
  <c r="BT5" i="70" s="1"/>
  <c r="BJ5" i="70"/>
  <c r="BD5" i="70"/>
  <c r="BG5" i="70" s="1"/>
  <c r="AW5" i="70"/>
  <c r="AZ5" i="70" s="1"/>
  <c r="AQ5" i="70"/>
  <c r="AJ5" i="70"/>
  <c r="AD5" i="70"/>
  <c r="AG5" i="70" s="1"/>
  <c r="W5" i="70"/>
  <c r="Q5" i="70"/>
  <c r="IO26" i="72"/>
  <c r="IF26" i="72"/>
  <c r="IP26" i="72"/>
  <c r="HX26" i="72"/>
  <c r="HR26" i="72"/>
  <c r="HU26" i="72" s="1"/>
  <c r="HN26" i="72"/>
  <c r="HE26" i="72"/>
  <c r="HO26" i="72" s="1"/>
  <c r="GX26" i="72"/>
  <c r="HA26" i="72" s="1"/>
  <c r="GR26" i="72"/>
  <c r="GU26" i="72" s="1"/>
  <c r="GK26" i="72"/>
  <c r="GE26" i="72"/>
  <c r="GH26" i="72" s="1"/>
  <c r="FX26" i="72"/>
  <c r="GA26" i="72" s="1"/>
  <c r="FR26" i="72"/>
  <c r="FU26" i="72" s="1"/>
  <c r="FK26" i="72"/>
  <c r="FE26" i="72"/>
  <c r="FH26" i="72"/>
  <c r="EX26" i="72"/>
  <c r="ER26" i="72"/>
  <c r="EU26" i="72" s="1"/>
  <c r="EK26" i="72"/>
  <c r="EN26" i="72" s="1"/>
  <c r="EE26" i="72"/>
  <c r="EH26" i="72" s="1"/>
  <c r="DX26" i="72"/>
  <c r="EA26" i="72" s="1"/>
  <c r="DR26" i="72"/>
  <c r="DK26" i="72"/>
  <c r="DN26" i="72"/>
  <c r="DE26" i="72"/>
  <c r="CX26" i="72"/>
  <c r="DA26" i="72" s="1"/>
  <c r="CR26" i="72"/>
  <c r="CK26" i="72"/>
  <c r="CN26" i="72" s="1"/>
  <c r="CE26" i="72"/>
  <c r="CH26" i="72" s="1"/>
  <c r="BX26" i="72"/>
  <c r="CA26" i="72" s="1"/>
  <c r="BR26" i="72"/>
  <c r="BU26" i="72" s="1"/>
  <c r="BK26" i="72"/>
  <c r="BN26" i="72" s="1"/>
  <c r="BE26" i="72"/>
  <c r="BH26" i="72" s="1"/>
  <c r="AX26" i="72"/>
  <c r="BA26" i="72" s="1"/>
  <c r="AR26" i="72"/>
  <c r="AU26" i="72" s="1"/>
  <c r="AK26" i="72"/>
  <c r="AN26" i="72" s="1"/>
  <c r="AE26" i="72"/>
  <c r="X26" i="72"/>
  <c r="AA26" i="72" s="1"/>
  <c r="R26" i="72"/>
  <c r="IO27" i="72"/>
  <c r="IF27" i="72"/>
  <c r="IP27" i="72" s="1"/>
  <c r="HX27" i="72"/>
  <c r="IA27" i="72" s="1"/>
  <c r="HR27" i="72"/>
  <c r="HN27" i="72"/>
  <c r="HE27" i="72"/>
  <c r="HO27" i="72" s="1"/>
  <c r="GX27" i="72"/>
  <c r="HA27" i="72" s="1"/>
  <c r="GR27" i="72"/>
  <c r="GU27" i="72" s="1"/>
  <c r="GK27" i="72"/>
  <c r="GE27" i="72"/>
  <c r="GH27" i="72" s="1"/>
  <c r="FX27" i="72"/>
  <c r="FR27" i="72"/>
  <c r="FU27" i="72" s="1"/>
  <c r="FK27" i="72"/>
  <c r="FN27" i="72" s="1"/>
  <c r="FE27" i="72"/>
  <c r="FH27" i="72" s="1"/>
  <c r="EX27" i="72"/>
  <c r="FA27" i="72" s="1"/>
  <c r="ER27" i="72"/>
  <c r="EU27" i="72" s="1"/>
  <c r="EK27" i="72"/>
  <c r="EE27" i="72"/>
  <c r="EH27" i="72" s="1"/>
  <c r="DX27" i="72"/>
  <c r="EA27" i="72"/>
  <c r="DR27" i="72"/>
  <c r="DU27" i="72"/>
  <c r="DK27" i="72"/>
  <c r="DN27" i="72"/>
  <c r="DE27" i="72"/>
  <c r="DH27" i="72"/>
  <c r="CX27" i="72"/>
  <c r="DA27" i="72"/>
  <c r="CR27" i="72"/>
  <c r="CK27" i="72"/>
  <c r="CE27" i="72"/>
  <c r="BX27" i="72"/>
  <c r="CA27" i="72" s="1"/>
  <c r="BR27" i="72"/>
  <c r="BK27" i="72"/>
  <c r="BN27" i="72" s="1"/>
  <c r="BE27" i="72"/>
  <c r="BH27" i="72" s="1"/>
  <c r="AX27" i="72"/>
  <c r="BA27" i="72" s="1"/>
  <c r="AR27" i="72"/>
  <c r="AU27" i="72" s="1"/>
  <c r="AK27" i="72"/>
  <c r="AN27" i="72" s="1"/>
  <c r="AE27" i="72"/>
  <c r="AH27" i="72" s="1"/>
  <c r="X27" i="72"/>
  <c r="AA27" i="72" s="1"/>
  <c r="R27" i="72"/>
  <c r="HX20" i="72"/>
  <c r="IA20" i="72" s="1"/>
  <c r="HR20" i="72"/>
  <c r="HN20" i="72"/>
  <c r="HE20" i="72"/>
  <c r="HO20" i="72" s="1"/>
  <c r="GX20" i="72"/>
  <c r="HA20" i="72" s="1"/>
  <c r="GR20" i="72"/>
  <c r="GK20" i="72"/>
  <c r="GN20" i="72" s="1"/>
  <c r="GE20" i="72"/>
  <c r="GH20" i="72" s="1"/>
  <c r="FX20" i="72"/>
  <c r="GA20" i="72" s="1"/>
  <c r="FR20" i="72"/>
  <c r="FK20" i="72"/>
  <c r="FN20" i="72"/>
  <c r="FE20" i="72"/>
  <c r="FH20" i="72"/>
  <c r="EX20" i="72"/>
  <c r="FA20" i="72"/>
  <c r="ER20" i="72"/>
  <c r="EU20" i="72"/>
  <c r="EK20" i="72"/>
  <c r="EE20" i="72"/>
  <c r="EH20" i="72" s="1"/>
  <c r="DX20" i="72"/>
  <c r="DR20" i="72"/>
  <c r="DU20" i="72" s="1"/>
  <c r="DK20" i="72"/>
  <c r="DN20" i="72" s="1"/>
  <c r="DE20" i="72"/>
  <c r="DH20" i="72" s="1"/>
  <c r="CX20" i="72"/>
  <c r="DA20" i="72" s="1"/>
  <c r="CR20" i="72"/>
  <c r="CU20" i="72" s="1"/>
  <c r="CK20" i="72"/>
  <c r="CE20" i="72"/>
  <c r="BX20" i="72"/>
  <c r="CA20" i="72" s="1"/>
  <c r="BR20" i="72"/>
  <c r="BK20" i="72"/>
  <c r="BN20" i="72" s="1"/>
  <c r="BE20" i="72"/>
  <c r="AX20" i="72"/>
  <c r="BA20" i="72"/>
  <c r="AR20" i="72"/>
  <c r="AK20" i="72"/>
  <c r="AN20" i="72" s="1"/>
  <c r="AE20" i="72"/>
  <c r="X20" i="72"/>
  <c r="AA20" i="72" s="1"/>
  <c r="R20" i="72"/>
  <c r="U20" i="72" s="1"/>
  <c r="HX16" i="72"/>
  <c r="IA16" i="72" s="1"/>
  <c r="HR16" i="72"/>
  <c r="HN16" i="72"/>
  <c r="HE16" i="72"/>
  <c r="HO16" i="72" s="1"/>
  <c r="GX16" i="72"/>
  <c r="HA16" i="72" s="1"/>
  <c r="GR16" i="72"/>
  <c r="GU16" i="72" s="1"/>
  <c r="GK16" i="72"/>
  <c r="GN16" i="72" s="1"/>
  <c r="GE16" i="72"/>
  <c r="GH16" i="72" s="1"/>
  <c r="FX16" i="72"/>
  <c r="GA16" i="72" s="1"/>
  <c r="FR16" i="72"/>
  <c r="FU16" i="72" s="1"/>
  <c r="FK16" i="72"/>
  <c r="FN16" i="72" s="1"/>
  <c r="FE16" i="72"/>
  <c r="FH16" i="72" s="1"/>
  <c r="EX16" i="72"/>
  <c r="ER16" i="72"/>
  <c r="EU16" i="72"/>
  <c r="EK16" i="72"/>
  <c r="EN16" i="72" s="1"/>
  <c r="EE16" i="72"/>
  <c r="EH16" i="72"/>
  <c r="DX16" i="72"/>
  <c r="DR16" i="72"/>
  <c r="DK16" i="72"/>
  <c r="DN16" i="72"/>
  <c r="DE16" i="72"/>
  <c r="DH16" i="72"/>
  <c r="CX16" i="72"/>
  <c r="DA16" i="72"/>
  <c r="CR16" i="72"/>
  <c r="CU16" i="72"/>
  <c r="CK16" i="72"/>
  <c r="CN16" i="72"/>
  <c r="CE16" i="72"/>
  <c r="CH16" i="72"/>
  <c r="BX16" i="72"/>
  <c r="CA16" i="72"/>
  <c r="BR16" i="72"/>
  <c r="BU16" i="72"/>
  <c r="BK16" i="72"/>
  <c r="BN16" i="72"/>
  <c r="BE16" i="72"/>
  <c r="BH16" i="72"/>
  <c r="AX16" i="72"/>
  <c r="BA16" i="72"/>
  <c r="AR16" i="72"/>
  <c r="AU16" i="72"/>
  <c r="AK16" i="72"/>
  <c r="AN16" i="72"/>
  <c r="AE16" i="72"/>
  <c r="AH16" i="72"/>
  <c r="X16" i="72"/>
  <c r="AA16" i="72"/>
  <c r="R16" i="72"/>
  <c r="U16" i="72"/>
  <c r="HX6" i="72"/>
  <c r="IA6" i="72" s="1"/>
  <c r="HR6" i="72"/>
  <c r="HU6" i="72" s="1"/>
  <c r="HN6" i="72"/>
  <c r="HE6" i="72"/>
  <c r="HO6" i="72"/>
  <c r="GX6" i="72"/>
  <c r="HA6" i="72" s="1"/>
  <c r="GR6" i="72"/>
  <c r="GK6" i="72"/>
  <c r="GE6" i="72"/>
  <c r="GH6" i="72" s="1"/>
  <c r="FX6" i="72"/>
  <c r="GB6" i="72"/>
  <c r="FU6" i="72"/>
  <c r="FK6" i="72"/>
  <c r="FN6" i="72" s="1"/>
  <c r="FE6" i="72"/>
  <c r="FH6" i="72" s="1"/>
  <c r="EX6" i="72"/>
  <c r="FA6" i="72" s="1"/>
  <c r="ER6" i="72"/>
  <c r="EU6" i="72" s="1"/>
  <c r="EK6" i="72"/>
  <c r="EE6" i="72"/>
  <c r="EH6" i="72"/>
  <c r="DX6" i="72"/>
  <c r="EA6" i="72" s="1"/>
  <c r="DR6" i="72"/>
  <c r="DU6" i="72"/>
  <c r="DK6" i="72"/>
  <c r="DN6" i="72" s="1"/>
  <c r="DE6" i="72"/>
  <c r="CX6" i="72"/>
  <c r="DA6" i="72" s="1"/>
  <c r="CR6" i="72"/>
  <c r="CU6" i="72" s="1"/>
  <c r="CK6" i="72"/>
  <c r="CN6" i="72" s="1"/>
  <c r="CE6" i="72"/>
  <c r="CH6" i="72" s="1"/>
  <c r="BX6" i="72"/>
  <c r="CA6" i="72"/>
  <c r="BR6" i="72"/>
  <c r="BU6" i="72"/>
  <c r="BK6" i="72"/>
  <c r="BN6" i="72"/>
  <c r="BE6" i="72"/>
  <c r="BH6" i="72"/>
  <c r="AX6" i="72"/>
  <c r="BA6" i="72" s="1"/>
  <c r="AR6" i="72"/>
  <c r="AK6" i="72"/>
  <c r="AN6" i="72" s="1"/>
  <c r="AE6" i="72"/>
  <c r="X6" i="72"/>
  <c r="AA6" i="72" s="1"/>
  <c r="R6" i="72"/>
  <c r="U6" i="72"/>
  <c r="HX5" i="72"/>
  <c r="IA5" i="72" s="1"/>
  <c r="HR5" i="72"/>
  <c r="HU5" i="72" s="1"/>
  <c r="HN5" i="72"/>
  <c r="HE5" i="72"/>
  <c r="HO5" i="72"/>
  <c r="GX5" i="72"/>
  <c r="HA5" i="72"/>
  <c r="GR5" i="72"/>
  <c r="GK5" i="72"/>
  <c r="GN5" i="72" s="1"/>
  <c r="GE5" i="72"/>
  <c r="GH5" i="72" s="1"/>
  <c r="FX5" i="72"/>
  <c r="FR5" i="72"/>
  <c r="FU5" i="72"/>
  <c r="FK5" i="72"/>
  <c r="FN5" i="72" s="1"/>
  <c r="FE5" i="72"/>
  <c r="FH5" i="72"/>
  <c r="EX5" i="72"/>
  <c r="FA5" i="72" s="1"/>
  <c r="ER5" i="72"/>
  <c r="EU5" i="72"/>
  <c r="EK5" i="72"/>
  <c r="EN5" i="72" s="1"/>
  <c r="EE5" i="72"/>
  <c r="EH5" i="72"/>
  <c r="DX5" i="72"/>
  <c r="DR5" i="72"/>
  <c r="DU5" i="72" s="1"/>
  <c r="DK5" i="72"/>
  <c r="DN5" i="72" s="1"/>
  <c r="DE5" i="72"/>
  <c r="DH5" i="72" s="1"/>
  <c r="CX5" i="72"/>
  <c r="DA5" i="72" s="1"/>
  <c r="CR5" i="72"/>
  <c r="CU5" i="72" s="1"/>
  <c r="CK5" i="72"/>
  <c r="CN5" i="72" s="1"/>
  <c r="CE5" i="72"/>
  <c r="CH5" i="72" s="1"/>
  <c r="BX5" i="72"/>
  <c r="CA5" i="72" s="1"/>
  <c r="BR5" i="72"/>
  <c r="BU5" i="72" s="1"/>
  <c r="BK5" i="72"/>
  <c r="BN5" i="72" s="1"/>
  <c r="BE5" i="72"/>
  <c r="BH5" i="72" s="1"/>
  <c r="AX5" i="72"/>
  <c r="BA5" i="72" s="1"/>
  <c r="AR5" i="72"/>
  <c r="AU5" i="72" s="1"/>
  <c r="AK5" i="72"/>
  <c r="AN5" i="72" s="1"/>
  <c r="AE5" i="72"/>
  <c r="AH5" i="72" s="1"/>
  <c r="X5" i="72"/>
  <c r="AA5" i="72" s="1"/>
  <c r="R5" i="72"/>
  <c r="U5" i="72" s="1"/>
  <c r="HA27" i="66"/>
  <c r="GR27" i="66"/>
  <c r="GN27" i="66"/>
  <c r="GE27" i="66"/>
  <c r="GH27" i="66"/>
  <c r="GA27" i="66"/>
  <c r="FR27" i="66"/>
  <c r="FU27" i="66" s="1"/>
  <c r="FN27" i="66"/>
  <c r="FE27" i="66"/>
  <c r="EX27" i="66"/>
  <c r="ER27" i="66"/>
  <c r="EU27" i="66" s="1"/>
  <c r="EK27" i="66"/>
  <c r="EN27" i="66" s="1"/>
  <c r="EE27" i="66"/>
  <c r="EH27" i="66"/>
  <c r="EA27" i="66"/>
  <c r="DR27" i="66"/>
  <c r="DU27" i="66" s="1"/>
  <c r="DN27" i="66"/>
  <c r="DE27" i="66"/>
  <c r="DO27" i="66" s="1"/>
  <c r="CX27" i="66"/>
  <c r="DA27" i="66" s="1"/>
  <c r="CR27" i="66"/>
  <c r="CU27" i="66" s="1"/>
  <c r="CK27" i="66"/>
  <c r="CN27" i="66"/>
  <c r="CE27" i="66"/>
  <c r="CH27" i="66" s="1"/>
  <c r="BX27" i="66"/>
  <c r="CA27" i="66" s="1"/>
  <c r="BR27" i="66"/>
  <c r="BU27" i="66" s="1"/>
  <c r="BN27" i="66"/>
  <c r="BE27" i="66"/>
  <c r="BH27" i="66" s="1"/>
  <c r="AX27" i="66"/>
  <c r="BA27" i="66"/>
  <c r="AR27" i="66"/>
  <c r="AU27" i="66" s="1"/>
  <c r="AK27" i="66"/>
  <c r="AN27" i="66" s="1"/>
  <c r="AE27" i="66"/>
  <c r="X27" i="66"/>
  <c r="AA27" i="66" s="1"/>
  <c r="R27" i="66"/>
  <c r="U27" i="66" s="1"/>
  <c r="HA26" i="66"/>
  <c r="GR26" i="66"/>
  <c r="HB26" i="66"/>
  <c r="GN26" i="66"/>
  <c r="GE26" i="66"/>
  <c r="GH26" i="66" s="1"/>
  <c r="GA26" i="66"/>
  <c r="FR26" i="66"/>
  <c r="FU26" i="66" s="1"/>
  <c r="FN26" i="66"/>
  <c r="FE26" i="66"/>
  <c r="FH26" i="66" s="1"/>
  <c r="EX26" i="66"/>
  <c r="FA26" i="66" s="1"/>
  <c r="ER26" i="66"/>
  <c r="EK26" i="66"/>
  <c r="EN26" i="66" s="1"/>
  <c r="EE26" i="66"/>
  <c r="EH26" i="66" s="1"/>
  <c r="EA26" i="66"/>
  <c r="DR26" i="66"/>
  <c r="EB26" i="66" s="1"/>
  <c r="DN26" i="66"/>
  <c r="DE26" i="66"/>
  <c r="CX26" i="66"/>
  <c r="DA26" i="66" s="1"/>
  <c r="CR26" i="66"/>
  <c r="CU26" i="66"/>
  <c r="CK26" i="66"/>
  <c r="CN26" i="66" s="1"/>
  <c r="CE26" i="66"/>
  <c r="CH26" i="66" s="1"/>
  <c r="BX26" i="66"/>
  <c r="CA26" i="66" s="1"/>
  <c r="BR26" i="66"/>
  <c r="BU26" i="66" s="1"/>
  <c r="BN26" i="66"/>
  <c r="BE26" i="66"/>
  <c r="BH26" i="66" s="1"/>
  <c r="AX26" i="66"/>
  <c r="BA26" i="66" s="1"/>
  <c r="AR26" i="66"/>
  <c r="AU26" i="66" s="1"/>
  <c r="AK26" i="66"/>
  <c r="AN26" i="66" s="1"/>
  <c r="AE26" i="66"/>
  <c r="AH26" i="66" s="1"/>
  <c r="X26" i="66"/>
  <c r="AA26" i="66" s="1"/>
  <c r="R26" i="66"/>
  <c r="U26" i="66" s="1"/>
  <c r="HA33" i="66"/>
  <c r="GR33" i="66"/>
  <c r="GU33" i="66" s="1"/>
  <c r="GN33" i="66"/>
  <c r="GE33" i="66"/>
  <c r="GO33" i="66" s="1"/>
  <c r="GA33" i="66"/>
  <c r="FR33" i="66"/>
  <c r="FN33" i="66"/>
  <c r="FE33" i="66"/>
  <c r="FO33" i="66" s="1"/>
  <c r="EX33" i="66"/>
  <c r="FA33" i="66"/>
  <c r="ER33" i="66"/>
  <c r="EU33" i="66" s="1"/>
  <c r="EK33" i="66"/>
  <c r="EN33" i="66" s="1"/>
  <c r="EE33" i="66"/>
  <c r="EH33" i="66" s="1"/>
  <c r="EA33" i="66"/>
  <c r="DR33" i="66"/>
  <c r="DU33" i="66" s="1"/>
  <c r="DN33" i="66"/>
  <c r="DE33" i="66"/>
  <c r="DO33" i="66" s="1"/>
  <c r="CX33" i="66"/>
  <c r="DA33" i="66" s="1"/>
  <c r="CR33" i="66"/>
  <c r="CU33" i="66" s="1"/>
  <c r="CK33" i="66"/>
  <c r="CE33" i="66"/>
  <c r="CH33" i="66" s="1"/>
  <c r="BX33" i="66"/>
  <c r="CB33" i="66"/>
  <c r="BR33" i="66"/>
  <c r="BU33" i="66" s="1"/>
  <c r="BN33" i="66"/>
  <c r="BE33" i="66"/>
  <c r="BO33" i="66" s="1"/>
  <c r="AX33" i="66"/>
  <c r="BA33" i="66" s="1"/>
  <c r="AR33" i="66"/>
  <c r="AU33" i="66" s="1"/>
  <c r="AK33" i="66"/>
  <c r="AE33" i="66"/>
  <c r="AH33" i="66"/>
  <c r="X33" i="66"/>
  <c r="AA33" i="66" s="1"/>
  <c r="R33" i="66"/>
  <c r="U33" i="66" s="1"/>
  <c r="HA18" i="66"/>
  <c r="GR18" i="66"/>
  <c r="HB18" i="66"/>
  <c r="GN18" i="66"/>
  <c r="GE18" i="66"/>
  <c r="GO18" i="66" s="1"/>
  <c r="GA18" i="66"/>
  <c r="FR18" i="66"/>
  <c r="FU18" i="66" s="1"/>
  <c r="FN18" i="66"/>
  <c r="FE18" i="66"/>
  <c r="FO18" i="66" s="1"/>
  <c r="EX18" i="66"/>
  <c r="FA18" i="66" s="1"/>
  <c r="ER18" i="66"/>
  <c r="EK18" i="66"/>
  <c r="EN18" i="66" s="1"/>
  <c r="EE18" i="66"/>
  <c r="EH18" i="66" s="1"/>
  <c r="EA18" i="66"/>
  <c r="DR18" i="66"/>
  <c r="EB18" i="66" s="1"/>
  <c r="DN18" i="66"/>
  <c r="DE18" i="66"/>
  <c r="DO18" i="66" s="1"/>
  <c r="CX18" i="66"/>
  <c r="CR18" i="66"/>
  <c r="CU18" i="66" s="1"/>
  <c r="CK18" i="66"/>
  <c r="CO18" i="66" s="1"/>
  <c r="CE18" i="66"/>
  <c r="BX18" i="66"/>
  <c r="CA18" i="66" s="1"/>
  <c r="BR18" i="66"/>
  <c r="BU18" i="66" s="1"/>
  <c r="BN18" i="66"/>
  <c r="BE18" i="66"/>
  <c r="BH18" i="66"/>
  <c r="AX18" i="66"/>
  <c r="BA18" i="66" s="1"/>
  <c r="AR18" i="66"/>
  <c r="AU18" i="66" s="1"/>
  <c r="AK18" i="66"/>
  <c r="AN18" i="66" s="1"/>
  <c r="AE18" i="66"/>
  <c r="AH18" i="66"/>
  <c r="X18" i="66"/>
  <c r="R18" i="66"/>
  <c r="U18" i="66" s="1"/>
  <c r="HA17" i="66"/>
  <c r="GR17" i="66"/>
  <c r="HB17" i="66"/>
  <c r="GN17" i="66"/>
  <c r="GE17" i="66"/>
  <c r="GO17" i="66" s="1"/>
  <c r="GA17" i="66"/>
  <c r="FR17" i="66"/>
  <c r="FU17" i="66" s="1"/>
  <c r="FN17" i="66"/>
  <c r="FE17" i="66"/>
  <c r="FH17" i="66" s="1"/>
  <c r="EX17" i="66"/>
  <c r="ER17" i="66"/>
  <c r="EU17" i="66" s="1"/>
  <c r="EK17" i="66"/>
  <c r="EN17" i="66" s="1"/>
  <c r="EE17" i="66"/>
  <c r="EA17" i="66"/>
  <c r="DR17" i="66"/>
  <c r="EB17" i="66" s="1"/>
  <c r="DN17" i="66"/>
  <c r="DE17" i="66"/>
  <c r="DO17" i="66" s="1"/>
  <c r="CX17" i="66"/>
  <c r="DA17" i="66" s="1"/>
  <c r="CR17" i="66"/>
  <c r="CU17" i="66" s="1"/>
  <c r="CK17" i="66"/>
  <c r="CN17" i="66" s="1"/>
  <c r="CE17" i="66"/>
  <c r="CH17" i="66"/>
  <c r="BX17" i="66"/>
  <c r="CA17" i="66" s="1"/>
  <c r="BR17" i="66"/>
  <c r="BU17" i="66" s="1"/>
  <c r="BN17" i="66"/>
  <c r="BE17" i="66"/>
  <c r="BO17" i="66"/>
  <c r="AX17" i="66"/>
  <c r="BA17" i="66" s="1"/>
  <c r="AR17" i="66"/>
  <c r="AU17" i="66" s="1"/>
  <c r="AK17" i="66"/>
  <c r="AE17" i="66"/>
  <c r="AH17" i="66" s="1"/>
  <c r="X17" i="66"/>
  <c r="AA17" i="66" s="1"/>
  <c r="R17" i="66"/>
  <c r="HA16" i="66"/>
  <c r="GR16" i="66"/>
  <c r="GU16" i="66" s="1"/>
  <c r="GN16" i="66"/>
  <c r="GE16" i="66"/>
  <c r="GH16" i="66" s="1"/>
  <c r="GA16" i="66"/>
  <c r="FR16" i="66"/>
  <c r="FU16" i="66" s="1"/>
  <c r="FN16" i="66"/>
  <c r="FE16" i="66"/>
  <c r="FH16" i="66" s="1"/>
  <c r="EX16" i="66"/>
  <c r="FA16" i="66" s="1"/>
  <c r="ER16" i="66"/>
  <c r="FB16" i="66"/>
  <c r="EK16" i="66"/>
  <c r="EN16" i="66" s="1"/>
  <c r="EE16" i="66"/>
  <c r="EH16" i="66" s="1"/>
  <c r="EA16" i="66"/>
  <c r="DR16" i="66"/>
  <c r="DU16" i="66"/>
  <c r="DN16" i="66"/>
  <c r="DE16" i="66"/>
  <c r="DO16" i="66" s="1"/>
  <c r="CX16" i="66"/>
  <c r="DA16" i="66"/>
  <c r="CR16" i="66"/>
  <c r="CK16" i="66"/>
  <c r="CN16" i="66" s="1"/>
  <c r="CE16" i="66"/>
  <c r="CH16" i="66" s="1"/>
  <c r="BX16" i="66"/>
  <c r="CA16" i="66"/>
  <c r="BR16" i="66"/>
  <c r="BN16" i="66"/>
  <c r="BE16" i="66"/>
  <c r="BH16" i="66"/>
  <c r="AX16" i="66"/>
  <c r="BA16" i="66" s="1"/>
  <c r="AR16" i="66"/>
  <c r="AU16" i="66" s="1"/>
  <c r="AK16" i="66"/>
  <c r="AN16" i="66" s="1"/>
  <c r="AE16" i="66"/>
  <c r="AH16" i="66"/>
  <c r="X16" i="66"/>
  <c r="AA16" i="66" s="1"/>
  <c r="R16" i="66"/>
  <c r="U16" i="66" s="1"/>
  <c r="HA15" i="66"/>
  <c r="GR15" i="66"/>
  <c r="HB15" i="66"/>
  <c r="GN15" i="66"/>
  <c r="GE15" i="66"/>
  <c r="GH15" i="66" s="1"/>
  <c r="GA15" i="66"/>
  <c r="FR15" i="66"/>
  <c r="FU15" i="66" s="1"/>
  <c r="FN15" i="66"/>
  <c r="FE15" i="66"/>
  <c r="FH15" i="66"/>
  <c r="EX15" i="66"/>
  <c r="ER15" i="66"/>
  <c r="EU15" i="66" s="1"/>
  <c r="EK15" i="66"/>
  <c r="EO15" i="66" s="1"/>
  <c r="EE15" i="66"/>
  <c r="EA15" i="66"/>
  <c r="DR15" i="66"/>
  <c r="EB15" i="66" s="1"/>
  <c r="DN15" i="66"/>
  <c r="DE15" i="66"/>
  <c r="CX15" i="66"/>
  <c r="DA15" i="66" s="1"/>
  <c r="CR15" i="66"/>
  <c r="CU15" i="66" s="1"/>
  <c r="CK15" i="66"/>
  <c r="CN15" i="66" s="1"/>
  <c r="CE15" i="66"/>
  <c r="CH15" i="66" s="1"/>
  <c r="BX15" i="66"/>
  <c r="CA15" i="66" s="1"/>
  <c r="BR15" i="66"/>
  <c r="BU15" i="66" s="1"/>
  <c r="BN15" i="66"/>
  <c r="BE15" i="66"/>
  <c r="BH15" i="66" s="1"/>
  <c r="AX15" i="66"/>
  <c r="AR15" i="66"/>
  <c r="AU15" i="66"/>
  <c r="AK15" i="66"/>
  <c r="AN15" i="66"/>
  <c r="AE15" i="66"/>
  <c r="AH15" i="66"/>
  <c r="X15" i="66"/>
  <c r="R15" i="66"/>
  <c r="U15" i="66" s="1"/>
  <c r="HA14" i="66"/>
  <c r="GR14" i="66"/>
  <c r="GU14" i="66" s="1"/>
  <c r="GN14" i="66"/>
  <c r="GE14" i="66"/>
  <c r="GO14" i="66" s="1"/>
  <c r="GA14" i="66"/>
  <c r="FR14" i="66"/>
  <c r="GB14" i="66"/>
  <c r="FN14" i="66"/>
  <c r="FE14" i="66"/>
  <c r="FO14" i="66" s="1"/>
  <c r="EX14" i="66"/>
  <c r="ER14" i="66"/>
  <c r="EU14" i="66" s="1"/>
  <c r="EK14" i="66"/>
  <c r="EN14" i="66" s="1"/>
  <c r="EE14" i="66"/>
  <c r="EH14" i="66" s="1"/>
  <c r="EA14" i="66"/>
  <c r="DR14" i="66"/>
  <c r="EB14" i="66" s="1"/>
  <c r="DN14" i="66"/>
  <c r="DE14" i="66"/>
  <c r="DO14" i="66"/>
  <c r="CX14" i="66"/>
  <c r="DA14" i="66"/>
  <c r="CR14" i="66"/>
  <c r="CK14" i="66"/>
  <c r="CE14" i="66"/>
  <c r="CH14" i="66"/>
  <c r="BX14" i="66"/>
  <c r="BR14" i="66"/>
  <c r="BU14" i="66" s="1"/>
  <c r="BN14" i="66"/>
  <c r="BE14" i="66"/>
  <c r="BH14" i="66" s="1"/>
  <c r="AX14" i="66"/>
  <c r="BA14" i="66" s="1"/>
  <c r="AR14" i="66"/>
  <c r="AU14" i="66" s="1"/>
  <c r="AK14" i="66"/>
  <c r="AO14" i="66" s="1"/>
  <c r="AE14" i="66"/>
  <c r="AH14" i="66" s="1"/>
  <c r="X14" i="66"/>
  <c r="R14" i="66"/>
  <c r="U14" i="66"/>
  <c r="HA13" i="66"/>
  <c r="GR13" i="66"/>
  <c r="GN13" i="66"/>
  <c r="GE13" i="66"/>
  <c r="GH13" i="66" s="1"/>
  <c r="GA13" i="66"/>
  <c r="FR13" i="66"/>
  <c r="FU13" i="66" s="1"/>
  <c r="FN13" i="66"/>
  <c r="FE13" i="66"/>
  <c r="FH13" i="66" s="1"/>
  <c r="EX13" i="66"/>
  <c r="ER13" i="66"/>
  <c r="EK13" i="66"/>
  <c r="EN13" i="66" s="1"/>
  <c r="EE13" i="66"/>
  <c r="EH13" i="66" s="1"/>
  <c r="EA13" i="66"/>
  <c r="DR13" i="66"/>
  <c r="DU13" i="66"/>
  <c r="DN13" i="66"/>
  <c r="DE13" i="66"/>
  <c r="DH13" i="66" s="1"/>
  <c r="CX13" i="66"/>
  <c r="DA13" i="66" s="1"/>
  <c r="CR13" i="66"/>
  <c r="DB13" i="66" s="1"/>
  <c r="CK13" i="66"/>
  <c r="CN13" i="66" s="1"/>
  <c r="CE13" i="66"/>
  <c r="CH13" i="66"/>
  <c r="BX13" i="66"/>
  <c r="CA13" i="66" s="1"/>
  <c r="BR13" i="66"/>
  <c r="BU13" i="66"/>
  <c r="BN13" i="66"/>
  <c r="BE13" i="66"/>
  <c r="BH13" i="66" s="1"/>
  <c r="AX13" i="66"/>
  <c r="BA13" i="66" s="1"/>
  <c r="AR13" i="66"/>
  <c r="AK13" i="66"/>
  <c r="AN13" i="66"/>
  <c r="AE13" i="66"/>
  <c r="AH13" i="66"/>
  <c r="X13" i="66"/>
  <c r="R13" i="66"/>
  <c r="U13" i="66" s="1"/>
  <c r="HA12" i="66"/>
  <c r="GR12" i="66"/>
  <c r="GU12" i="66" s="1"/>
  <c r="GN12" i="66"/>
  <c r="GE12" i="66"/>
  <c r="GH12" i="66" s="1"/>
  <c r="GA12" i="66"/>
  <c r="FR12" i="66"/>
  <c r="GB12" i="66"/>
  <c r="FN12" i="66"/>
  <c r="FE12" i="66"/>
  <c r="FO12" i="66" s="1"/>
  <c r="EX12" i="66"/>
  <c r="ER12" i="66"/>
  <c r="EU12" i="66" s="1"/>
  <c r="EK12" i="66"/>
  <c r="EN12" i="66" s="1"/>
  <c r="EE12" i="66"/>
  <c r="EH12" i="66" s="1"/>
  <c r="EA12" i="66"/>
  <c r="DR12" i="66"/>
  <c r="DU12" i="66" s="1"/>
  <c r="DN12" i="66"/>
  <c r="DE12" i="66"/>
  <c r="DH12" i="66"/>
  <c r="CX12" i="66"/>
  <c r="DA12" i="66"/>
  <c r="CR12" i="66"/>
  <c r="CU12" i="66" s="1"/>
  <c r="CK12" i="66"/>
  <c r="CO12" i="66" s="1"/>
  <c r="CE12" i="66"/>
  <c r="CH12" i="66"/>
  <c r="BX12" i="66"/>
  <c r="CA12" i="66"/>
  <c r="BR12" i="66"/>
  <c r="BN12" i="66"/>
  <c r="BE12" i="66"/>
  <c r="BH12" i="66"/>
  <c r="AX12" i="66"/>
  <c r="BA12" i="66" s="1"/>
  <c r="AR12" i="66"/>
  <c r="AU12" i="66"/>
  <c r="AK12" i="66"/>
  <c r="AN12" i="66"/>
  <c r="AE12" i="66"/>
  <c r="AH12" i="66"/>
  <c r="X12" i="66"/>
  <c r="AA12" i="66"/>
  <c r="R12" i="66"/>
  <c r="HA9" i="66"/>
  <c r="GR9" i="66"/>
  <c r="GN9" i="66"/>
  <c r="GE9" i="66"/>
  <c r="GO9" i="66"/>
  <c r="GA9" i="66"/>
  <c r="FR9" i="66"/>
  <c r="FU9" i="66" s="1"/>
  <c r="FN9" i="66"/>
  <c r="FE9" i="66"/>
  <c r="FO9" i="66" s="1"/>
  <c r="EX9" i="66"/>
  <c r="FA9" i="66" s="1"/>
  <c r="ER9" i="66"/>
  <c r="EU9" i="66" s="1"/>
  <c r="EK9" i="66"/>
  <c r="EN9" i="66" s="1"/>
  <c r="EE9" i="66"/>
  <c r="EH9" i="66" s="1"/>
  <c r="EA9" i="66"/>
  <c r="DR9" i="66"/>
  <c r="EB9" i="66" s="1"/>
  <c r="DN9" i="66"/>
  <c r="DE9" i="66"/>
  <c r="DO9" i="66"/>
  <c r="CX9" i="66"/>
  <c r="DA9" i="66"/>
  <c r="CR9" i="66"/>
  <c r="CU9" i="66" s="1"/>
  <c r="CK9" i="66"/>
  <c r="CE9" i="66"/>
  <c r="CH9" i="66"/>
  <c r="BX9" i="66"/>
  <c r="CA9" i="66"/>
  <c r="BR9" i="66"/>
  <c r="BU9" i="66" s="1"/>
  <c r="CB9" i="66"/>
  <c r="BN9" i="66"/>
  <c r="BE9" i="66"/>
  <c r="BH9" i="66"/>
  <c r="AX9" i="66"/>
  <c r="BA9" i="66"/>
  <c r="AR9" i="66"/>
  <c r="AU9" i="66"/>
  <c r="AK9" i="66"/>
  <c r="AN9" i="66"/>
  <c r="AE9" i="66"/>
  <c r="AH9" i="66"/>
  <c r="X9" i="66"/>
  <c r="AA9" i="66"/>
  <c r="R9" i="66"/>
  <c r="HA8" i="66"/>
  <c r="GR8" i="66"/>
  <c r="GU8" i="66"/>
  <c r="GN8" i="66"/>
  <c r="GE8" i="66"/>
  <c r="GH8" i="66" s="1"/>
  <c r="GA8" i="66"/>
  <c r="FR8" i="66"/>
  <c r="FU8" i="66"/>
  <c r="FN8" i="66"/>
  <c r="FE8" i="66"/>
  <c r="FH8" i="66" s="1"/>
  <c r="EX8" i="66"/>
  <c r="ER8" i="66"/>
  <c r="EU8" i="66"/>
  <c r="EK8" i="66"/>
  <c r="EN8" i="66" s="1"/>
  <c r="EE8" i="66"/>
  <c r="EH8" i="66"/>
  <c r="EA8" i="66"/>
  <c r="DR8" i="66"/>
  <c r="EB8" i="66" s="1"/>
  <c r="DN8" i="66"/>
  <c r="DE8" i="66"/>
  <c r="DO8" i="66" s="1"/>
  <c r="CX8" i="66"/>
  <c r="CR8" i="66"/>
  <c r="CU8" i="66" s="1"/>
  <c r="CK8" i="66"/>
  <c r="CN8" i="66" s="1"/>
  <c r="CE8" i="66"/>
  <c r="CH8" i="66"/>
  <c r="BX8" i="66"/>
  <c r="BR8" i="66"/>
  <c r="BU8" i="66" s="1"/>
  <c r="BN8" i="66"/>
  <c r="BE8" i="66"/>
  <c r="AX8" i="66"/>
  <c r="BA8" i="66" s="1"/>
  <c r="AR8" i="66"/>
  <c r="AU8" i="66" s="1"/>
  <c r="AK8" i="66"/>
  <c r="AO8" i="66" s="1"/>
  <c r="AE8" i="66"/>
  <c r="X8" i="66"/>
  <c r="AA8" i="66"/>
  <c r="R8" i="66"/>
  <c r="U8" i="66" s="1"/>
  <c r="HA7" i="66"/>
  <c r="GR7" i="66"/>
  <c r="GU7" i="66" s="1"/>
  <c r="GN7" i="66"/>
  <c r="GE7" i="66"/>
  <c r="GH7" i="66"/>
  <c r="GA7" i="66"/>
  <c r="FR7" i="66"/>
  <c r="FN7" i="66"/>
  <c r="FE7" i="66"/>
  <c r="EX7" i="66"/>
  <c r="FB7" i="66" s="1"/>
  <c r="ER7" i="66"/>
  <c r="EU7" i="66" s="1"/>
  <c r="EK7" i="66"/>
  <c r="EN7" i="66" s="1"/>
  <c r="EE7" i="66"/>
  <c r="EH7" i="66" s="1"/>
  <c r="EA7" i="66"/>
  <c r="DR7" i="66"/>
  <c r="DN7" i="66"/>
  <c r="DE7" i="66"/>
  <c r="DH7" i="66"/>
  <c r="CX7" i="66"/>
  <c r="CR7" i="66"/>
  <c r="CU7" i="66" s="1"/>
  <c r="CK7" i="66"/>
  <c r="CN7" i="66" s="1"/>
  <c r="CE7" i="66"/>
  <c r="CH7" i="66" s="1"/>
  <c r="BX7" i="66"/>
  <c r="CA7" i="66" s="1"/>
  <c r="BR7" i="66"/>
  <c r="BU7" i="66" s="1"/>
  <c r="BN7" i="66"/>
  <c r="BE7" i="66"/>
  <c r="BH7" i="66" s="1"/>
  <c r="AX7" i="66"/>
  <c r="BA7" i="66"/>
  <c r="AR7" i="66"/>
  <c r="AU7" i="66" s="1"/>
  <c r="AK7" i="66"/>
  <c r="AE7" i="66"/>
  <c r="AH7" i="66"/>
  <c r="X7" i="66"/>
  <c r="AB7" i="66" s="1"/>
  <c r="R7" i="66"/>
  <c r="FN38" i="52"/>
  <c r="FE38" i="52"/>
  <c r="FO38" i="52"/>
  <c r="EX38" i="52"/>
  <c r="FA38" i="52"/>
  <c r="ER38" i="52"/>
  <c r="EU38" i="52"/>
  <c r="EK38" i="52"/>
  <c r="EN38" i="52"/>
  <c r="EE38" i="52"/>
  <c r="EH38" i="52"/>
  <c r="DX38" i="52"/>
  <c r="DR38" i="52"/>
  <c r="DU38" i="52" s="1"/>
  <c r="DK38" i="52"/>
  <c r="DE38" i="52"/>
  <c r="DH38" i="52" s="1"/>
  <c r="CX38" i="52"/>
  <c r="DA38" i="52" s="1"/>
  <c r="CR38" i="52"/>
  <c r="CU38" i="52" s="1"/>
  <c r="CK38" i="52"/>
  <c r="CN38" i="52" s="1"/>
  <c r="CE38" i="52"/>
  <c r="CH38" i="52" s="1"/>
  <c r="BX38" i="52"/>
  <c r="CA38" i="52" s="1"/>
  <c r="BR38" i="52"/>
  <c r="BU38" i="52" s="1"/>
  <c r="BK38" i="52"/>
  <c r="BN38" i="52" s="1"/>
  <c r="BE38" i="52"/>
  <c r="BH38" i="52" s="1"/>
  <c r="AX38" i="52"/>
  <c r="BA38" i="52" s="1"/>
  <c r="AR38" i="52"/>
  <c r="AU38" i="52" s="1"/>
  <c r="AK38" i="52"/>
  <c r="AN38" i="52" s="1"/>
  <c r="AE38" i="52"/>
  <c r="AH38" i="52" s="1"/>
  <c r="X38" i="52"/>
  <c r="AA38" i="52" s="1"/>
  <c r="R38" i="52"/>
  <c r="FN36" i="52"/>
  <c r="FE36" i="52"/>
  <c r="FO36" i="52" s="1"/>
  <c r="EX36" i="52"/>
  <c r="FA36" i="52" s="1"/>
  <c r="ER36" i="52"/>
  <c r="EU36" i="52" s="1"/>
  <c r="EK36" i="52"/>
  <c r="EN36" i="52" s="1"/>
  <c r="EE36" i="52"/>
  <c r="EH36" i="52" s="1"/>
  <c r="DX36" i="52"/>
  <c r="DR36" i="52"/>
  <c r="DK36" i="52"/>
  <c r="DN36" i="52" s="1"/>
  <c r="DE36" i="52"/>
  <c r="DH36" i="52" s="1"/>
  <c r="CX36" i="52"/>
  <c r="CR36" i="52"/>
  <c r="CU36" i="52" s="1"/>
  <c r="CK36" i="52"/>
  <c r="CN36" i="52" s="1"/>
  <c r="CE36" i="52"/>
  <c r="CH36" i="52" s="1"/>
  <c r="BX36" i="52"/>
  <c r="CA36" i="52" s="1"/>
  <c r="BR36" i="52"/>
  <c r="BU36" i="52" s="1"/>
  <c r="BK36" i="52"/>
  <c r="BE36" i="52"/>
  <c r="BH36" i="52" s="1"/>
  <c r="AX36" i="52"/>
  <c r="BA36" i="52" s="1"/>
  <c r="AR36" i="52"/>
  <c r="AU36" i="52" s="1"/>
  <c r="AK36" i="52"/>
  <c r="AN36" i="52" s="1"/>
  <c r="AE36" i="52"/>
  <c r="AH36" i="52" s="1"/>
  <c r="X36" i="52"/>
  <c r="R36" i="52"/>
  <c r="U36" i="52" s="1"/>
  <c r="FN35" i="52"/>
  <c r="FE35" i="52"/>
  <c r="FO35" i="52" s="1"/>
  <c r="EX35" i="52"/>
  <c r="ER35" i="52"/>
  <c r="EU35" i="52" s="1"/>
  <c r="EK35" i="52"/>
  <c r="EN35" i="52" s="1"/>
  <c r="EE35" i="52"/>
  <c r="EH35" i="52" s="1"/>
  <c r="DX35" i="52"/>
  <c r="DR35" i="52"/>
  <c r="DU35" i="52" s="1"/>
  <c r="DK35" i="52"/>
  <c r="DN35" i="52" s="1"/>
  <c r="DE35" i="52"/>
  <c r="DH35" i="52" s="1"/>
  <c r="CX35" i="52"/>
  <c r="CR35" i="52"/>
  <c r="CU35" i="52" s="1"/>
  <c r="CK35" i="52"/>
  <c r="CN35" i="52" s="1"/>
  <c r="CE35" i="52"/>
  <c r="CH35" i="52" s="1"/>
  <c r="BX35" i="52"/>
  <c r="CA35" i="52" s="1"/>
  <c r="BR35" i="52"/>
  <c r="BU35" i="52" s="1"/>
  <c r="BK35" i="52"/>
  <c r="BN35" i="52" s="1"/>
  <c r="BE35" i="52"/>
  <c r="BH35" i="52" s="1"/>
  <c r="AX35" i="52"/>
  <c r="BA35" i="52" s="1"/>
  <c r="AR35" i="52"/>
  <c r="AK35" i="52"/>
  <c r="AN35" i="52" s="1"/>
  <c r="AE35" i="52"/>
  <c r="AH35" i="52" s="1"/>
  <c r="X35" i="52"/>
  <c r="R35" i="52"/>
  <c r="U35" i="52" s="1"/>
  <c r="FN34" i="52"/>
  <c r="FE34" i="52"/>
  <c r="FH34" i="52" s="1"/>
  <c r="EX34" i="52"/>
  <c r="FA34" i="52" s="1"/>
  <c r="ER34" i="52"/>
  <c r="EU34" i="52" s="1"/>
  <c r="EK34" i="52"/>
  <c r="EN34" i="52" s="1"/>
  <c r="EE34" i="52"/>
  <c r="EH34" i="52" s="1"/>
  <c r="DX34" i="52"/>
  <c r="EA34" i="52" s="1"/>
  <c r="DR34" i="52"/>
  <c r="DU34" i="52" s="1"/>
  <c r="DK34" i="52"/>
  <c r="DE34" i="52"/>
  <c r="CX34" i="52"/>
  <c r="DA34" i="52" s="1"/>
  <c r="CR34" i="52"/>
  <c r="CU34" i="52" s="1"/>
  <c r="CK34" i="52"/>
  <c r="CE34" i="52"/>
  <c r="CH34" i="52"/>
  <c r="BX34" i="52"/>
  <c r="BR34" i="52"/>
  <c r="BU34" i="52" s="1"/>
  <c r="BK34" i="52"/>
  <c r="BE34" i="52"/>
  <c r="BH34" i="52" s="1"/>
  <c r="AX34" i="52"/>
  <c r="BA34" i="52" s="1"/>
  <c r="AR34" i="52"/>
  <c r="AU34" i="52" s="1"/>
  <c r="AK34" i="52"/>
  <c r="AE34" i="52"/>
  <c r="AH34" i="52"/>
  <c r="X34" i="52"/>
  <c r="AA34" i="52" s="1"/>
  <c r="R34" i="52"/>
  <c r="FN31" i="52"/>
  <c r="FE31" i="52"/>
  <c r="FO31" i="52"/>
  <c r="EX31" i="52"/>
  <c r="ER31" i="52"/>
  <c r="EU31" i="52" s="1"/>
  <c r="EK31" i="52"/>
  <c r="EN31" i="52" s="1"/>
  <c r="EE31" i="52"/>
  <c r="DX31" i="52"/>
  <c r="DR31" i="52"/>
  <c r="DU31" i="52" s="1"/>
  <c r="DK31" i="52"/>
  <c r="DN31" i="52" s="1"/>
  <c r="DE31" i="52"/>
  <c r="DH31" i="52" s="1"/>
  <c r="CX31" i="52"/>
  <c r="CR31" i="52"/>
  <c r="CU31" i="52" s="1"/>
  <c r="CK31" i="52"/>
  <c r="CE31" i="52"/>
  <c r="CH31" i="52" s="1"/>
  <c r="BX31" i="52"/>
  <c r="CA31" i="52" s="1"/>
  <c r="BR31" i="52"/>
  <c r="BU31" i="52" s="1"/>
  <c r="BK31" i="52"/>
  <c r="BN31" i="52" s="1"/>
  <c r="BE31" i="52"/>
  <c r="BH31" i="52" s="1"/>
  <c r="AX31" i="52"/>
  <c r="BA31" i="52" s="1"/>
  <c r="AR31" i="52"/>
  <c r="AU31" i="52" s="1"/>
  <c r="AK31" i="52"/>
  <c r="AN31" i="52" s="1"/>
  <c r="AE31" i="52"/>
  <c r="X31" i="52"/>
  <c r="R31" i="52"/>
  <c r="U31" i="52" s="1"/>
  <c r="FN30" i="52"/>
  <c r="FE30" i="52"/>
  <c r="EK30" i="52"/>
  <c r="EN30" i="52" s="1"/>
  <c r="EE30" i="52"/>
  <c r="EH30" i="52" s="1"/>
  <c r="DX30" i="52"/>
  <c r="EA30" i="52" s="1"/>
  <c r="DR30" i="52"/>
  <c r="DU30" i="52" s="1"/>
  <c r="DK30" i="52"/>
  <c r="DN30" i="52" s="1"/>
  <c r="DE30" i="52"/>
  <c r="DH30" i="52" s="1"/>
  <c r="CX30" i="52"/>
  <c r="DA30" i="52" s="1"/>
  <c r="CR30" i="52"/>
  <c r="CU30" i="52" s="1"/>
  <c r="FN43" i="52"/>
  <c r="FE43" i="52"/>
  <c r="FO43" i="52" s="1"/>
  <c r="EX43" i="52"/>
  <c r="FA43" i="52" s="1"/>
  <c r="ER43" i="52"/>
  <c r="EU43" i="52" s="1"/>
  <c r="EK43" i="52"/>
  <c r="EE43" i="52"/>
  <c r="EH43" i="52" s="1"/>
  <c r="DX43" i="52"/>
  <c r="EA43" i="52" s="1"/>
  <c r="DR43" i="52"/>
  <c r="DU43" i="52" s="1"/>
  <c r="DK43" i="52"/>
  <c r="DE43" i="52"/>
  <c r="CX43" i="52"/>
  <c r="DA43" i="52" s="1"/>
  <c r="CR43" i="52"/>
  <c r="CK43" i="52"/>
  <c r="CE43" i="52"/>
  <c r="CH43" i="52" s="1"/>
  <c r="BX43" i="52"/>
  <c r="CA43" i="52" s="1"/>
  <c r="BR43" i="52"/>
  <c r="BU43" i="52"/>
  <c r="BK43" i="52"/>
  <c r="BN43" i="52" s="1"/>
  <c r="BE43" i="52"/>
  <c r="BH43" i="52" s="1"/>
  <c r="AX43" i="52"/>
  <c r="AR43" i="52"/>
  <c r="AU43" i="52" s="1"/>
  <c r="AK43" i="52"/>
  <c r="AN43" i="52" s="1"/>
  <c r="AE43" i="52"/>
  <c r="AH43" i="52" s="1"/>
  <c r="X43" i="52"/>
  <c r="AA43" i="52" s="1"/>
  <c r="R43" i="52"/>
  <c r="U43" i="52" s="1"/>
  <c r="FN26" i="52"/>
  <c r="FE26" i="52"/>
  <c r="FO26" i="52" s="1"/>
  <c r="EX26" i="52"/>
  <c r="FA26" i="52" s="1"/>
  <c r="ER26" i="52"/>
  <c r="EU26" i="52" s="1"/>
  <c r="EK26" i="52"/>
  <c r="EN26" i="52" s="1"/>
  <c r="EE26" i="52"/>
  <c r="EH26" i="52" s="1"/>
  <c r="DX26" i="52"/>
  <c r="EA26" i="52" s="1"/>
  <c r="DR26" i="52"/>
  <c r="DU26" i="52" s="1"/>
  <c r="DK26" i="52"/>
  <c r="DN26" i="52" s="1"/>
  <c r="DE26" i="52"/>
  <c r="DH26" i="52" s="1"/>
  <c r="CX26" i="52"/>
  <c r="CR26" i="52"/>
  <c r="CU26" i="52" s="1"/>
  <c r="CK26" i="52"/>
  <c r="CN26" i="52" s="1"/>
  <c r="CE26" i="52"/>
  <c r="BX26" i="52"/>
  <c r="CA26" i="52"/>
  <c r="BR26" i="52"/>
  <c r="BU26" i="52" s="1"/>
  <c r="BK26" i="52"/>
  <c r="BE26" i="52"/>
  <c r="BH26" i="52" s="1"/>
  <c r="AX26" i="52"/>
  <c r="AR26" i="52"/>
  <c r="AU26" i="52" s="1"/>
  <c r="AK26" i="52"/>
  <c r="AN26" i="52" s="1"/>
  <c r="AE26" i="52"/>
  <c r="AH26" i="52" s="1"/>
  <c r="X26" i="52"/>
  <c r="AA26" i="52" s="1"/>
  <c r="R26" i="52"/>
  <c r="U26" i="52" s="1"/>
  <c r="FN25" i="52"/>
  <c r="FE25" i="52"/>
  <c r="FO25" i="52" s="1"/>
  <c r="EX25" i="52"/>
  <c r="FA25" i="52" s="1"/>
  <c r="ER25" i="52"/>
  <c r="EU25" i="52" s="1"/>
  <c r="EK25" i="52"/>
  <c r="EE25" i="52"/>
  <c r="EH25" i="52" s="1"/>
  <c r="DX25" i="52"/>
  <c r="DR25" i="52"/>
  <c r="DU25" i="52" s="1"/>
  <c r="DK25" i="52"/>
  <c r="DN25" i="52" s="1"/>
  <c r="DE25" i="52"/>
  <c r="DH25" i="52" s="1"/>
  <c r="CX25" i="52"/>
  <c r="DA25" i="52" s="1"/>
  <c r="CR25" i="52"/>
  <c r="CK25" i="52"/>
  <c r="CN25" i="52" s="1"/>
  <c r="CE25" i="52"/>
  <c r="CH25" i="52" s="1"/>
  <c r="BX25" i="52"/>
  <c r="CA25" i="52" s="1"/>
  <c r="BR25" i="52"/>
  <c r="BU25" i="52" s="1"/>
  <c r="BK25" i="52"/>
  <c r="BN25" i="52" s="1"/>
  <c r="BE25" i="52"/>
  <c r="BH25" i="52" s="1"/>
  <c r="AX25" i="52"/>
  <c r="AR25" i="52"/>
  <c r="AU25" i="52" s="1"/>
  <c r="AK25" i="52"/>
  <c r="AN25" i="52" s="1"/>
  <c r="AE25" i="52"/>
  <c r="AH25" i="52" s="1"/>
  <c r="X25" i="52"/>
  <c r="AA25" i="52" s="1"/>
  <c r="R25" i="52"/>
  <c r="U25" i="52" s="1"/>
  <c r="FN24" i="52"/>
  <c r="FE24" i="52"/>
  <c r="FH24" i="52" s="1"/>
  <c r="EX24" i="52"/>
  <c r="FA24" i="52" s="1"/>
  <c r="ER24" i="52"/>
  <c r="EU24" i="52"/>
  <c r="EK24" i="52"/>
  <c r="EN24" i="52" s="1"/>
  <c r="EE24" i="52"/>
  <c r="EH24" i="52" s="1"/>
  <c r="DX24" i="52"/>
  <c r="EA24" i="52" s="1"/>
  <c r="DR24" i="52"/>
  <c r="DU24" i="52" s="1"/>
  <c r="DK24" i="52"/>
  <c r="DE24" i="52"/>
  <c r="DH24" i="52" s="1"/>
  <c r="CX24" i="52"/>
  <c r="DA24" i="52" s="1"/>
  <c r="CR24" i="52"/>
  <c r="CU24" i="52" s="1"/>
  <c r="CK24" i="52"/>
  <c r="CN24" i="52" s="1"/>
  <c r="CE24" i="52"/>
  <c r="CH24" i="52" s="1"/>
  <c r="BX24" i="52"/>
  <c r="BR24" i="52"/>
  <c r="BU24" i="52" s="1"/>
  <c r="BK24" i="52"/>
  <c r="BN24" i="52" s="1"/>
  <c r="BE24" i="52"/>
  <c r="AX24" i="52"/>
  <c r="BA24" i="52" s="1"/>
  <c r="AR24" i="52"/>
  <c r="AU24" i="52" s="1"/>
  <c r="AK24" i="52"/>
  <c r="AE24" i="52"/>
  <c r="AH24" i="52" s="1"/>
  <c r="X24" i="52"/>
  <c r="AA24" i="52" s="1"/>
  <c r="R24" i="52"/>
  <c r="U24" i="52" s="1"/>
  <c r="FN23" i="52"/>
  <c r="FE23" i="52"/>
  <c r="FH23" i="52" s="1"/>
  <c r="EX23" i="52"/>
  <c r="FA23" i="52"/>
  <c r="ER23" i="52"/>
  <c r="EU23" i="52" s="1"/>
  <c r="EK23" i="52"/>
  <c r="EE23" i="52"/>
  <c r="EH23" i="52" s="1"/>
  <c r="DX23" i="52"/>
  <c r="DR23" i="52"/>
  <c r="DU23" i="52" s="1"/>
  <c r="DK23" i="52"/>
  <c r="DN23" i="52" s="1"/>
  <c r="DE23" i="52"/>
  <c r="DH23" i="52" s="1"/>
  <c r="CX23" i="52"/>
  <c r="CR23" i="52"/>
  <c r="CU23" i="52" s="1"/>
  <c r="CK23" i="52"/>
  <c r="CN23" i="52" s="1"/>
  <c r="CE23" i="52"/>
  <c r="CH23" i="52" s="1"/>
  <c r="BX23" i="52"/>
  <c r="CA23" i="52" s="1"/>
  <c r="BR23" i="52"/>
  <c r="BU23" i="52" s="1"/>
  <c r="BK23" i="52"/>
  <c r="BE23" i="52"/>
  <c r="BH23" i="52"/>
  <c r="AX23" i="52"/>
  <c r="BA23" i="52" s="1"/>
  <c r="AR23" i="52"/>
  <c r="AU23" i="52" s="1"/>
  <c r="AK23" i="52"/>
  <c r="AN23" i="52" s="1"/>
  <c r="AE23" i="52"/>
  <c r="X23" i="52"/>
  <c r="AA23" i="52" s="1"/>
  <c r="R23" i="52"/>
  <c r="FN20" i="52"/>
  <c r="FE20" i="52"/>
  <c r="FO20" i="52" s="1"/>
  <c r="EX20" i="52"/>
  <c r="ER20" i="52"/>
  <c r="EU20" i="52" s="1"/>
  <c r="EK20" i="52"/>
  <c r="EN20" i="52" s="1"/>
  <c r="EE20" i="52"/>
  <c r="EH20" i="52" s="1"/>
  <c r="DX20" i="52"/>
  <c r="EA20" i="52" s="1"/>
  <c r="DR20" i="52"/>
  <c r="DU20" i="52" s="1"/>
  <c r="DK20" i="52"/>
  <c r="DN20" i="52" s="1"/>
  <c r="DE20" i="52"/>
  <c r="DH20" i="52" s="1"/>
  <c r="CX20" i="52"/>
  <c r="DA20" i="52" s="1"/>
  <c r="CR20" i="52"/>
  <c r="CK20" i="52"/>
  <c r="CN20" i="52" s="1"/>
  <c r="CE20" i="52"/>
  <c r="CH20" i="52" s="1"/>
  <c r="BX20" i="52"/>
  <c r="CA20" i="52" s="1"/>
  <c r="BR20" i="52"/>
  <c r="BK20" i="52"/>
  <c r="BE20" i="52"/>
  <c r="BH20" i="52" s="1"/>
  <c r="AX20" i="52"/>
  <c r="AR20" i="52"/>
  <c r="AU20" i="52" s="1"/>
  <c r="AK20" i="52"/>
  <c r="AN20" i="52" s="1"/>
  <c r="AE20" i="52"/>
  <c r="AH20" i="52" s="1"/>
  <c r="X20" i="52"/>
  <c r="AA20" i="52" s="1"/>
  <c r="R20" i="52"/>
  <c r="U20" i="52" s="1"/>
  <c r="FN19" i="52"/>
  <c r="FE19" i="52"/>
  <c r="FO19" i="52" s="1"/>
  <c r="EX19" i="52"/>
  <c r="ER19" i="52"/>
  <c r="EU19" i="52" s="1"/>
  <c r="EK19" i="52"/>
  <c r="EE19" i="52"/>
  <c r="EH19" i="52" s="1"/>
  <c r="DX19" i="52"/>
  <c r="DR19" i="52"/>
  <c r="DK19" i="52"/>
  <c r="DN19" i="52" s="1"/>
  <c r="DE19" i="52"/>
  <c r="DH19" i="52" s="1"/>
  <c r="CX19" i="52"/>
  <c r="DA19" i="52" s="1"/>
  <c r="CR19" i="52"/>
  <c r="CU19" i="52" s="1"/>
  <c r="CK19" i="52"/>
  <c r="CN19" i="52" s="1"/>
  <c r="CE19" i="52"/>
  <c r="CH19" i="52"/>
  <c r="BX19" i="52"/>
  <c r="CA19" i="52" s="1"/>
  <c r="BR19" i="52"/>
  <c r="BU19" i="52" s="1"/>
  <c r="BK19" i="52"/>
  <c r="BN19" i="52" s="1"/>
  <c r="BE19" i="52"/>
  <c r="AX19" i="52"/>
  <c r="BA19" i="52" s="1"/>
  <c r="AR19" i="52"/>
  <c r="AU19" i="52" s="1"/>
  <c r="AK19" i="52"/>
  <c r="AN19" i="52" s="1"/>
  <c r="AE19" i="52"/>
  <c r="AH19" i="52" s="1"/>
  <c r="X19" i="52"/>
  <c r="AA19" i="52" s="1"/>
  <c r="R19" i="52"/>
  <c r="U19" i="52" s="1"/>
  <c r="FN18" i="52"/>
  <c r="FE18" i="52"/>
  <c r="FO18" i="52" s="1"/>
  <c r="EX18" i="52"/>
  <c r="FA18" i="52" s="1"/>
  <c r="ER18" i="52"/>
  <c r="EK18" i="52"/>
  <c r="EN18" i="52" s="1"/>
  <c r="EE18" i="52"/>
  <c r="EH18" i="52" s="1"/>
  <c r="DX18" i="52"/>
  <c r="DR18" i="52"/>
  <c r="DK18" i="52"/>
  <c r="DE18" i="52"/>
  <c r="DH18" i="52" s="1"/>
  <c r="CX18" i="52"/>
  <c r="DA18" i="52" s="1"/>
  <c r="CR18" i="52"/>
  <c r="CU18" i="52"/>
  <c r="CK18" i="52"/>
  <c r="CN18" i="52" s="1"/>
  <c r="CE18" i="52"/>
  <c r="CH18" i="52" s="1"/>
  <c r="BX18" i="52"/>
  <c r="BR18" i="52"/>
  <c r="BU18" i="52" s="1"/>
  <c r="BK18" i="52"/>
  <c r="BN18" i="52" s="1"/>
  <c r="BE18" i="52"/>
  <c r="AX18" i="52"/>
  <c r="BA18" i="52" s="1"/>
  <c r="AR18" i="52"/>
  <c r="AU18" i="52"/>
  <c r="AK18" i="52"/>
  <c r="AE18" i="52"/>
  <c r="X18" i="52"/>
  <c r="AA18" i="52"/>
  <c r="R18" i="52"/>
  <c r="U18" i="52" s="1"/>
  <c r="FN17" i="52"/>
  <c r="FE17" i="52"/>
  <c r="FH17" i="52" s="1"/>
  <c r="EX17" i="52"/>
  <c r="FA17" i="52" s="1"/>
  <c r="ER17" i="52"/>
  <c r="EK17" i="52"/>
  <c r="EE17" i="52"/>
  <c r="EH17" i="52" s="1"/>
  <c r="DX17" i="52"/>
  <c r="EA17" i="52" s="1"/>
  <c r="DR17" i="52"/>
  <c r="DU17" i="52" s="1"/>
  <c r="DK17" i="52"/>
  <c r="DN17" i="52" s="1"/>
  <c r="DE17" i="52"/>
  <c r="DH17" i="52" s="1"/>
  <c r="CX17" i="52"/>
  <c r="DA17" i="52"/>
  <c r="CR17" i="52"/>
  <c r="CU17" i="52" s="1"/>
  <c r="BX17" i="52"/>
  <c r="CA17" i="52" s="1"/>
  <c r="BK17" i="52"/>
  <c r="BN17" i="52" s="1"/>
  <c r="BE17" i="52"/>
  <c r="BH17" i="52" s="1"/>
  <c r="AK17" i="52"/>
  <c r="X17" i="52"/>
  <c r="AA17" i="52" s="1"/>
  <c r="R17" i="52"/>
  <c r="U17" i="52" s="1"/>
  <c r="FN15" i="52"/>
  <c r="FE15" i="52"/>
  <c r="FH15" i="52" s="1"/>
  <c r="EX15" i="52"/>
  <c r="FA15" i="52" s="1"/>
  <c r="ER15" i="52"/>
  <c r="EU15" i="52" s="1"/>
  <c r="EK15" i="52"/>
  <c r="EE15" i="52"/>
  <c r="EH15" i="52" s="1"/>
  <c r="DX15" i="52"/>
  <c r="DR15" i="52"/>
  <c r="DU15" i="52"/>
  <c r="DK15" i="52"/>
  <c r="DN15" i="52" s="1"/>
  <c r="DE15" i="52"/>
  <c r="DH15" i="52" s="1"/>
  <c r="CX15" i="52"/>
  <c r="DA15" i="52" s="1"/>
  <c r="CR15" i="52"/>
  <c r="CU15" i="52" s="1"/>
  <c r="CK15" i="52"/>
  <c r="CN15" i="52" s="1"/>
  <c r="CE15" i="52"/>
  <c r="CH15" i="52" s="1"/>
  <c r="BX15" i="52"/>
  <c r="BR15" i="52"/>
  <c r="BU15" i="52" s="1"/>
  <c r="BK15" i="52"/>
  <c r="BN15" i="52" s="1"/>
  <c r="BE15" i="52"/>
  <c r="BH15" i="52" s="1"/>
  <c r="AX15" i="52"/>
  <c r="BA15" i="52" s="1"/>
  <c r="AR15" i="52"/>
  <c r="AU15" i="52" s="1"/>
  <c r="AK15" i="52"/>
  <c r="AN15" i="52" s="1"/>
  <c r="AE15" i="52"/>
  <c r="AH15" i="52" s="1"/>
  <c r="X15" i="52"/>
  <c r="AA15" i="52"/>
  <c r="R15" i="52"/>
  <c r="U15" i="52" s="1"/>
  <c r="FN14" i="52"/>
  <c r="FE14" i="52"/>
  <c r="FH14" i="52" s="1"/>
  <c r="EX14" i="52"/>
  <c r="FA14" i="52" s="1"/>
  <c r="ER14" i="52"/>
  <c r="EU14" i="52" s="1"/>
  <c r="EK14" i="52"/>
  <c r="EN14" i="52" s="1"/>
  <c r="EE14" i="52"/>
  <c r="EH14" i="52" s="1"/>
  <c r="DX14" i="52"/>
  <c r="EA14" i="52" s="1"/>
  <c r="DR14" i="52"/>
  <c r="DU14" i="52" s="1"/>
  <c r="DK14" i="52"/>
  <c r="DN14" i="52" s="1"/>
  <c r="DE14" i="52"/>
  <c r="DH14" i="52" s="1"/>
  <c r="CX14" i="52"/>
  <c r="DA14" i="52" s="1"/>
  <c r="CR14" i="52"/>
  <c r="CU14" i="52" s="1"/>
  <c r="CK14" i="52"/>
  <c r="CN14" i="52" s="1"/>
  <c r="CE14" i="52"/>
  <c r="BX14" i="52"/>
  <c r="CA14" i="52" s="1"/>
  <c r="BR14" i="52"/>
  <c r="BU14" i="52" s="1"/>
  <c r="BK14" i="52"/>
  <c r="BN14" i="52" s="1"/>
  <c r="BE14" i="52"/>
  <c r="BH14" i="52"/>
  <c r="AX14" i="52"/>
  <c r="BA14" i="52" s="1"/>
  <c r="AR14" i="52"/>
  <c r="AU14" i="52" s="1"/>
  <c r="AK14" i="52"/>
  <c r="AN14" i="52" s="1"/>
  <c r="AE14" i="52"/>
  <c r="AH14" i="52" s="1"/>
  <c r="X14" i="52"/>
  <c r="AA14" i="52" s="1"/>
  <c r="R14" i="52"/>
  <c r="U14" i="52" s="1"/>
  <c r="FN13" i="52"/>
  <c r="FE13" i="52"/>
  <c r="FH13" i="52" s="1"/>
  <c r="EX13" i="52"/>
  <c r="FA13" i="52"/>
  <c r="ER13" i="52"/>
  <c r="EK13" i="52"/>
  <c r="EN13" i="52" s="1"/>
  <c r="EE13" i="52"/>
  <c r="EH13" i="52" s="1"/>
  <c r="DX13" i="52"/>
  <c r="EA13" i="52" s="1"/>
  <c r="DR13" i="52"/>
  <c r="DU13" i="52" s="1"/>
  <c r="DK13" i="52"/>
  <c r="DN13" i="52" s="1"/>
  <c r="DE13" i="52"/>
  <c r="DH13" i="52" s="1"/>
  <c r="CX13" i="52"/>
  <c r="CR13" i="52"/>
  <c r="CU13" i="52" s="1"/>
  <c r="CK13" i="52"/>
  <c r="CN13" i="52" s="1"/>
  <c r="CE13" i="52"/>
  <c r="CH13" i="52" s="1"/>
  <c r="BX13" i="52"/>
  <c r="CA13" i="52" s="1"/>
  <c r="BR13" i="52"/>
  <c r="BK13" i="52"/>
  <c r="BN13" i="52" s="1"/>
  <c r="BE13" i="52"/>
  <c r="BH13" i="52" s="1"/>
  <c r="AX13" i="52"/>
  <c r="BA13" i="52" s="1"/>
  <c r="AR13" i="52"/>
  <c r="AU13" i="52"/>
  <c r="AK13" i="52"/>
  <c r="AN13" i="52" s="1"/>
  <c r="AE13" i="52"/>
  <c r="AH13" i="52" s="1"/>
  <c r="X13" i="52"/>
  <c r="R13" i="52"/>
  <c r="U13" i="52" s="1"/>
  <c r="FN12" i="52"/>
  <c r="FE12" i="52"/>
  <c r="FH12" i="52" s="1"/>
  <c r="EX12" i="52"/>
  <c r="ER12" i="52"/>
  <c r="EU12" i="52" s="1"/>
  <c r="EK12" i="52"/>
  <c r="EN12" i="52" s="1"/>
  <c r="EE12" i="52"/>
  <c r="EH12" i="52" s="1"/>
  <c r="DX12" i="52"/>
  <c r="EA12" i="52" s="1"/>
  <c r="DR12" i="52"/>
  <c r="DU12" i="52" s="1"/>
  <c r="DK12" i="52"/>
  <c r="DN12" i="52" s="1"/>
  <c r="DE12" i="52"/>
  <c r="DH12" i="52" s="1"/>
  <c r="CX12" i="52"/>
  <c r="CR12" i="52"/>
  <c r="CU12" i="52" s="1"/>
  <c r="CK12" i="52"/>
  <c r="CN12" i="52" s="1"/>
  <c r="CE12" i="52"/>
  <c r="CH12" i="52" s="1"/>
  <c r="BX12" i="52"/>
  <c r="CA12" i="52" s="1"/>
  <c r="BR12" i="52"/>
  <c r="BU12" i="52" s="1"/>
  <c r="BK12" i="52"/>
  <c r="BN12" i="52" s="1"/>
  <c r="BE12" i="52"/>
  <c r="AX12" i="52"/>
  <c r="BA12" i="52" s="1"/>
  <c r="AR12" i="52"/>
  <c r="AU12" i="52" s="1"/>
  <c r="AK12" i="52"/>
  <c r="AN12" i="52" s="1"/>
  <c r="AE12" i="52"/>
  <c r="X12" i="52"/>
  <c r="R12" i="52"/>
  <c r="U12" i="52" s="1"/>
  <c r="FN6" i="52"/>
  <c r="FE6" i="52"/>
  <c r="FH6" i="52" s="1"/>
  <c r="EX6" i="52"/>
  <c r="FA6" i="52" s="1"/>
  <c r="ER6" i="52"/>
  <c r="EK6" i="52"/>
  <c r="EN6" i="52" s="1"/>
  <c r="EE6" i="52"/>
  <c r="EH6" i="52" s="1"/>
  <c r="DX6" i="52"/>
  <c r="EA6" i="52" s="1"/>
  <c r="DR6" i="52"/>
  <c r="DU6" i="52" s="1"/>
  <c r="DK6" i="52"/>
  <c r="DN6" i="52" s="1"/>
  <c r="DE6" i="52"/>
  <c r="DH6" i="52" s="1"/>
  <c r="CX6" i="52"/>
  <c r="DA6" i="52" s="1"/>
  <c r="CR6" i="52"/>
  <c r="CK6" i="52"/>
  <c r="CE6" i="52"/>
  <c r="CH6" i="52" s="1"/>
  <c r="BX6" i="52"/>
  <c r="BR6" i="52"/>
  <c r="BU6" i="52" s="1"/>
  <c r="BK6" i="52"/>
  <c r="BN6" i="52" s="1"/>
  <c r="BE6" i="52"/>
  <c r="AX6" i="52"/>
  <c r="BA6" i="52" s="1"/>
  <c r="AR6" i="52"/>
  <c r="AU6" i="52" s="1"/>
  <c r="AK6" i="52"/>
  <c r="AE6" i="52"/>
  <c r="X6" i="52"/>
  <c r="AA6" i="52" s="1"/>
  <c r="R6" i="52"/>
  <c r="U6" i="52" s="1"/>
  <c r="FN44" i="52"/>
  <c r="FE44" i="52"/>
  <c r="FH44" i="52" s="1"/>
  <c r="EX44" i="52"/>
  <c r="FA44" i="52" s="1"/>
  <c r="ER44" i="52"/>
  <c r="EK44" i="52"/>
  <c r="EN44" i="52" s="1"/>
  <c r="EE44" i="52"/>
  <c r="EH44" i="52" s="1"/>
  <c r="DX44" i="52"/>
  <c r="EA44" i="52" s="1"/>
  <c r="DR44" i="52"/>
  <c r="DK44" i="52"/>
  <c r="DN44" i="52" s="1"/>
  <c r="DE44" i="52"/>
  <c r="CX44" i="52"/>
  <c r="CR44" i="52"/>
  <c r="CU44" i="52" s="1"/>
  <c r="CK44" i="52"/>
  <c r="CN44" i="52" s="1"/>
  <c r="CE44" i="52"/>
  <c r="CH44" i="52" s="1"/>
  <c r="BX44" i="52"/>
  <c r="BR44" i="52"/>
  <c r="BU44" i="52" s="1"/>
  <c r="BK44" i="52"/>
  <c r="BN44" i="52" s="1"/>
  <c r="BE44" i="52"/>
  <c r="BH44" i="52" s="1"/>
  <c r="AX44" i="52"/>
  <c r="AR44" i="52"/>
  <c r="AU44" i="52" s="1"/>
  <c r="AK44" i="52"/>
  <c r="AN44" i="52" s="1"/>
  <c r="AE44" i="52"/>
  <c r="X44" i="52"/>
  <c r="AA44" i="52" s="1"/>
  <c r="R44" i="52"/>
  <c r="U44" i="52" s="1"/>
  <c r="FN5" i="52"/>
  <c r="FE5" i="52"/>
  <c r="FH5" i="52" s="1"/>
  <c r="EX5" i="52"/>
  <c r="FA5" i="52" s="1"/>
  <c r="ER5" i="52"/>
  <c r="EU5" i="52" s="1"/>
  <c r="EK5" i="52"/>
  <c r="EN5" i="52" s="1"/>
  <c r="EE5" i="52"/>
  <c r="EH5" i="52" s="1"/>
  <c r="DX5" i="52"/>
  <c r="EA5" i="52" s="1"/>
  <c r="DR5" i="52"/>
  <c r="DU5" i="52" s="1"/>
  <c r="DK5" i="52"/>
  <c r="DE5" i="52"/>
  <c r="DH5" i="52" s="1"/>
  <c r="CX5" i="52"/>
  <c r="DA5" i="52" s="1"/>
  <c r="CR5" i="52"/>
  <c r="CU5" i="52" s="1"/>
  <c r="CK5" i="52"/>
  <c r="CE5" i="52"/>
  <c r="CH5" i="52" s="1"/>
  <c r="BX5" i="52"/>
  <c r="CA5" i="52" s="1"/>
  <c r="BR5" i="52"/>
  <c r="BU5" i="52" s="1"/>
  <c r="BK5" i="52"/>
  <c r="BN5" i="52" s="1"/>
  <c r="BE5" i="52"/>
  <c r="BH5" i="52" s="1"/>
  <c r="AX5" i="52"/>
  <c r="BA5" i="52" s="1"/>
  <c r="AR5" i="52"/>
  <c r="AU5" i="52" s="1"/>
  <c r="AK5" i="52"/>
  <c r="AN5" i="52" s="1"/>
  <c r="AE5" i="52"/>
  <c r="AH5" i="52" s="1"/>
  <c r="X5" i="52"/>
  <c r="AA5" i="52" s="1"/>
  <c r="R5" i="52"/>
  <c r="U5" i="52" s="1"/>
  <c r="GW8" i="78"/>
  <c r="GZ8" i="78" s="1"/>
  <c r="GQ8" i="78"/>
  <c r="GT8" i="78" s="1"/>
  <c r="GJ8" i="78"/>
  <c r="GM8" i="78" s="1"/>
  <c r="GD8" i="78"/>
  <c r="GG8" i="78" s="1"/>
  <c r="GA8" i="78"/>
  <c r="FZ8" i="78"/>
  <c r="FQ8" i="78"/>
  <c r="FT8" i="78" s="1"/>
  <c r="FN8" i="78"/>
  <c r="FM8" i="78"/>
  <c r="FD8" i="78"/>
  <c r="FG8" i="78" s="1"/>
  <c r="EW8" i="78"/>
  <c r="EZ8" i="78"/>
  <c r="EQ8" i="78"/>
  <c r="ET8" i="78" s="1"/>
  <c r="EM8" i="78"/>
  <c r="ED8" i="78"/>
  <c r="EG8" i="78" s="1"/>
  <c r="DW8" i="78"/>
  <c r="DZ8" i="78" s="1"/>
  <c r="DQ8" i="78"/>
  <c r="DT8" i="78" s="1"/>
  <c r="DJ8" i="78"/>
  <c r="DM8" i="78" s="1"/>
  <c r="DD8" i="78"/>
  <c r="DG8" i="78" s="1"/>
  <c r="CW8" i="78"/>
  <c r="CZ8" i="78" s="1"/>
  <c r="CQ8" i="78"/>
  <c r="CT8" i="78" s="1"/>
  <c r="CJ8" i="78"/>
  <c r="CM8" i="78" s="1"/>
  <c r="CD8" i="78"/>
  <c r="BW8" i="78"/>
  <c r="CA8" i="78" s="1"/>
  <c r="BQ8" i="78"/>
  <c r="BT8" i="78" s="1"/>
  <c r="BJ8" i="78"/>
  <c r="BM8" i="78" s="1"/>
  <c r="BD8" i="78"/>
  <c r="BG8" i="78" s="1"/>
  <c r="AW8" i="78"/>
  <c r="AZ8" i="78" s="1"/>
  <c r="AQ8" i="78"/>
  <c r="AT8" i="78" s="1"/>
  <c r="AJ8" i="78"/>
  <c r="AN8" i="78" s="1"/>
  <c r="AD8" i="78"/>
  <c r="AG8" i="78"/>
  <c r="W8" i="78"/>
  <c r="Z8" i="78" s="1"/>
  <c r="Q8" i="78"/>
  <c r="T8" i="78" s="1"/>
  <c r="GW6" i="78"/>
  <c r="GZ6" i="78" s="1"/>
  <c r="GQ6" i="78"/>
  <c r="GT6" i="78"/>
  <c r="GJ6" i="78"/>
  <c r="GM6" i="78" s="1"/>
  <c r="GD6" i="78"/>
  <c r="GG6" i="78" s="1"/>
  <c r="GA6" i="78"/>
  <c r="FZ6" i="78"/>
  <c r="FQ6" i="78"/>
  <c r="FT6" i="78" s="1"/>
  <c r="FN6" i="78"/>
  <c r="FM6" i="78"/>
  <c r="FD6" i="78"/>
  <c r="FG6" i="78" s="1"/>
  <c r="EW6" i="78"/>
  <c r="EZ6" i="78" s="1"/>
  <c r="EQ6" i="78"/>
  <c r="ET6" i="78"/>
  <c r="EM6" i="78"/>
  <c r="ED6" i="78"/>
  <c r="EG6" i="78" s="1"/>
  <c r="DW6" i="78"/>
  <c r="DZ6" i="78" s="1"/>
  <c r="DQ6" i="78"/>
  <c r="DT6" i="78" s="1"/>
  <c r="DJ6" i="78"/>
  <c r="DD6" i="78"/>
  <c r="DG6" i="78" s="1"/>
  <c r="CW6" i="78"/>
  <c r="CZ6" i="78" s="1"/>
  <c r="CQ6" i="78"/>
  <c r="CT6" i="78"/>
  <c r="CJ6" i="78"/>
  <c r="CD6" i="78"/>
  <c r="CG6" i="78" s="1"/>
  <c r="BW6" i="78"/>
  <c r="BQ6" i="78"/>
  <c r="BT6" i="78" s="1"/>
  <c r="BJ6" i="78"/>
  <c r="BN6" i="78" s="1"/>
  <c r="BD6" i="78"/>
  <c r="BG6" i="78"/>
  <c r="AW6" i="78"/>
  <c r="AZ6" i="78" s="1"/>
  <c r="AQ6" i="78"/>
  <c r="AT6" i="78" s="1"/>
  <c r="AJ6" i="78"/>
  <c r="AM6" i="78" s="1"/>
  <c r="AD6" i="78"/>
  <c r="AG6" i="78"/>
  <c r="W6" i="78"/>
  <c r="Z6" i="78" s="1"/>
  <c r="Q6" i="78"/>
  <c r="T6" i="78" s="1"/>
  <c r="GW5" i="78"/>
  <c r="GZ5" i="78" s="1"/>
  <c r="GQ5" i="78"/>
  <c r="GT5" i="78"/>
  <c r="GJ5" i="78"/>
  <c r="GM5" i="78" s="1"/>
  <c r="GD5" i="78"/>
  <c r="GG5" i="78" s="1"/>
  <c r="GA5" i="78"/>
  <c r="FZ5" i="78"/>
  <c r="FQ5" i="78"/>
  <c r="FT5" i="78" s="1"/>
  <c r="FN5" i="78"/>
  <c r="FM5" i="78"/>
  <c r="FD5" i="78"/>
  <c r="FG5" i="78" s="1"/>
  <c r="EW5" i="78"/>
  <c r="EZ5" i="78" s="1"/>
  <c r="EQ5" i="78"/>
  <c r="ET5" i="78"/>
  <c r="EM5" i="78"/>
  <c r="ED5" i="78"/>
  <c r="EN5" i="78" s="1"/>
  <c r="DW5" i="78"/>
  <c r="DZ5" i="78" s="1"/>
  <c r="DQ5" i="78"/>
  <c r="DT5" i="78" s="1"/>
  <c r="DJ5" i="78"/>
  <c r="DD5" i="78"/>
  <c r="CW5" i="78"/>
  <c r="CQ5" i="78"/>
  <c r="DA5" i="78" s="1"/>
  <c r="CJ5" i="78"/>
  <c r="CM5" i="78"/>
  <c r="CD5" i="78"/>
  <c r="CG5" i="78" s="1"/>
  <c r="BW5" i="78"/>
  <c r="BZ5" i="78" s="1"/>
  <c r="BQ5" i="78"/>
  <c r="BT5" i="78" s="1"/>
  <c r="BJ5" i="78"/>
  <c r="BM5" i="78"/>
  <c r="BD5" i="78"/>
  <c r="BG5" i="78" s="1"/>
  <c r="AW5" i="78"/>
  <c r="AZ5" i="78" s="1"/>
  <c r="AQ5" i="78"/>
  <c r="AT5" i="78" s="1"/>
  <c r="AJ5" i="78"/>
  <c r="AD5" i="78"/>
  <c r="AN5" i="78" s="1"/>
  <c r="W5" i="78"/>
  <c r="Q5" i="78"/>
  <c r="AA5" i="78" s="1"/>
  <c r="HK42" i="69"/>
  <c r="HE42" i="69"/>
  <c r="HH42" i="69" s="1"/>
  <c r="GX42" i="69"/>
  <c r="HA42" i="69"/>
  <c r="GR42" i="69"/>
  <c r="GU42" i="69" s="1"/>
  <c r="GK42" i="69"/>
  <c r="GN42" i="69"/>
  <c r="GE42" i="69"/>
  <c r="GH42" i="69" s="1"/>
  <c r="FX42" i="69"/>
  <c r="GA42" i="69"/>
  <c r="FR42" i="69"/>
  <c r="FU42" i="69" s="1"/>
  <c r="FK42" i="69"/>
  <c r="FN42" i="69"/>
  <c r="FE42" i="69"/>
  <c r="EX42" i="69"/>
  <c r="ER42" i="69"/>
  <c r="EU42" i="69"/>
  <c r="EK42" i="69"/>
  <c r="EN42" i="69" s="1"/>
  <c r="EE42" i="69"/>
  <c r="EH42" i="69"/>
  <c r="DX42" i="69"/>
  <c r="EA42" i="69" s="1"/>
  <c r="DR42" i="69"/>
  <c r="DU42" i="69"/>
  <c r="DK42" i="69"/>
  <c r="DE42" i="69"/>
  <c r="DH42" i="69"/>
  <c r="CX42" i="69"/>
  <c r="DA42" i="69" s="1"/>
  <c r="CR42" i="69"/>
  <c r="CU42" i="69" s="1"/>
  <c r="CK42" i="69"/>
  <c r="CN42" i="69"/>
  <c r="CE42" i="69"/>
  <c r="CH42" i="69" s="1"/>
  <c r="BX42" i="69"/>
  <c r="BR42" i="69"/>
  <c r="BU42" i="69" s="1"/>
  <c r="BK42" i="69"/>
  <c r="BN42" i="69"/>
  <c r="BE42" i="69"/>
  <c r="AX42" i="69"/>
  <c r="AR42" i="69"/>
  <c r="AU42" i="69"/>
  <c r="AK42" i="69"/>
  <c r="AN42" i="69" s="1"/>
  <c r="AE42" i="69"/>
  <c r="AH42" i="69"/>
  <c r="X42" i="69"/>
  <c r="AA42" i="69" s="1"/>
  <c r="R42" i="69"/>
  <c r="HK41" i="69"/>
  <c r="HN41" i="69"/>
  <c r="HE41" i="69"/>
  <c r="GX41" i="69"/>
  <c r="GR41" i="69"/>
  <c r="GU41" i="69"/>
  <c r="GK41" i="69"/>
  <c r="GN41" i="69" s="1"/>
  <c r="GE41" i="69"/>
  <c r="GH41" i="69"/>
  <c r="FX41" i="69"/>
  <c r="GA41" i="69" s="1"/>
  <c r="FR41" i="69"/>
  <c r="FK41" i="69"/>
  <c r="FE41" i="69"/>
  <c r="EX41" i="69"/>
  <c r="FA41" i="69"/>
  <c r="ER41" i="69"/>
  <c r="EU41" i="69" s="1"/>
  <c r="EK41" i="69"/>
  <c r="EN41" i="69"/>
  <c r="EE41" i="69"/>
  <c r="EO41" i="69" s="1"/>
  <c r="DX41" i="69"/>
  <c r="DR41" i="69"/>
  <c r="DU41" i="69"/>
  <c r="DK41" i="69"/>
  <c r="DN41" i="69" s="1"/>
  <c r="DE41" i="69"/>
  <c r="DH41" i="69"/>
  <c r="CX41" i="69"/>
  <c r="DA41" i="69" s="1"/>
  <c r="CR41" i="69"/>
  <c r="CU41" i="69"/>
  <c r="CK41" i="69"/>
  <c r="CE41" i="69"/>
  <c r="CH41" i="69" s="1"/>
  <c r="BX41" i="69"/>
  <c r="CA41" i="69"/>
  <c r="BR41" i="69"/>
  <c r="BU41" i="69" s="1"/>
  <c r="BK41" i="69"/>
  <c r="BN41" i="69"/>
  <c r="BE41" i="69"/>
  <c r="AX41" i="69"/>
  <c r="AR41" i="69"/>
  <c r="AU41" i="69"/>
  <c r="AK41" i="69"/>
  <c r="AN41" i="69" s="1"/>
  <c r="AE41" i="69"/>
  <c r="AH41" i="69"/>
  <c r="X41" i="69"/>
  <c r="AA41" i="69" s="1"/>
  <c r="R41" i="69"/>
  <c r="U41" i="69"/>
  <c r="HK40" i="69"/>
  <c r="HE40" i="69"/>
  <c r="HH40" i="69"/>
  <c r="GX40" i="69"/>
  <c r="HA40" i="69" s="1"/>
  <c r="GR40" i="69"/>
  <c r="GK40" i="69"/>
  <c r="GE40" i="69"/>
  <c r="GH40" i="69" s="1"/>
  <c r="FX40" i="69"/>
  <c r="FR40" i="69"/>
  <c r="FU40" i="69"/>
  <c r="FK40" i="69"/>
  <c r="FE40" i="69"/>
  <c r="FH40" i="69"/>
  <c r="EX40" i="69"/>
  <c r="FA40" i="69" s="1"/>
  <c r="ER40" i="69"/>
  <c r="EU40" i="69"/>
  <c r="EK40" i="69"/>
  <c r="EE40" i="69"/>
  <c r="EH40" i="69" s="1"/>
  <c r="DX40" i="69"/>
  <c r="EA40" i="69"/>
  <c r="DR40" i="69"/>
  <c r="DK40" i="69"/>
  <c r="DN40" i="69"/>
  <c r="DE40" i="69"/>
  <c r="CX40" i="69"/>
  <c r="DA40" i="69" s="1"/>
  <c r="CR40" i="69"/>
  <c r="CK40" i="69"/>
  <c r="CN40" i="69" s="1"/>
  <c r="CE40" i="69"/>
  <c r="BX40" i="69"/>
  <c r="CA40" i="69"/>
  <c r="BR40" i="69"/>
  <c r="BU40" i="69" s="1"/>
  <c r="BK40" i="69"/>
  <c r="BO40" i="69"/>
  <c r="BE40" i="69"/>
  <c r="BH40" i="69" s="1"/>
  <c r="AX40" i="69"/>
  <c r="BA40" i="69"/>
  <c r="AR40" i="69"/>
  <c r="AK40" i="69"/>
  <c r="AN40" i="69"/>
  <c r="AE40" i="69"/>
  <c r="X40" i="69"/>
  <c r="AA40" i="69" s="1"/>
  <c r="R40" i="69"/>
  <c r="HK39" i="69"/>
  <c r="HE39" i="69"/>
  <c r="HH39" i="69" s="1"/>
  <c r="GX39" i="69"/>
  <c r="HA39" i="69"/>
  <c r="GR39" i="69"/>
  <c r="GK39" i="69"/>
  <c r="GN39" i="69"/>
  <c r="GE39" i="69"/>
  <c r="GH39" i="69" s="1"/>
  <c r="FX39" i="69"/>
  <c r="GA39" i="69" s="1"/>
  <c r="FR39" i="69"/>
  <c r="FK39" i="69"/>
  <c r="FE39" i="69"/>
  <c r="FH39" i="69" s="1"/>
  <c r="EX39" i="69"/>
  <c r="FA39" i="69"/>
  <c r="ER39" i="69"/>
  <c r="EU39" i="69" s="1"/>
  <c r="EK39" i="69"/>
  <c r="EN39" i="69"/>
  <c r="EE39" i="69"/>
  <c r="EH39" i="69" s="1"/>
  <c r="DX39" i="69"/>
  <c r="EA39" i="69"/>
  <c r="DR39" i="69"/>
  <c r="DK39" i="69"/>
  <c r="DN39" i="69"/>
  <c r="DE39" i="69"/>
  <c r="DO39" i="69" s="1"/>
  <c r="CX39" i="69"/>
  <c r="DA39" i="69" s="1"/>
  <c r="CR39" i="69"/>
  <c r="CU39" i="69"/>
  <c r="CK39" i="69"/>
  <c r="CE39" i="69"/>
  <c r="BX39" i="69"/>
  <c r="CA39" i="69"/>
  <c r="BR39" i="69"/>
  <c r="BK39" i="69"/>
  <c r="BN39" i="69"/>
  <c r="BE39" i="69"/>
  <c r="BH39" i="69" s="1"/>
  <c r="AX39" i="69"/>
  <c r="BA39" i="69"/>
  <c r="AR39" i="69"/>
  <c r="AU39" i="69" s="1"/>
  <c r="AK39" i="69"/>
  <c r="AN39" i="69"/>
  <c r="AE39" i="69"/>
  <c r="AH39" i="69" s="1"/>
  <c r="X39" i="69"/>
  <c r="R39" i="69"/>
  <c r="U39" i="69"/>
  <c r="HK38" i="69"/>
  <c r="HE38" i="69"/>
  <c r="HH38" i="69"/>
  <c r="GX38" i="69"/>
  <c r="HA38" i="69" s="1"/>
  <c r="GR38" i="69"/>
  <c r="GU38" i="69"/>
  <c r="GK38" i="69"/>
  <c r="GN38" i="69" s="1"/>
  <c r="GE38" i="69"/>
  <c r="GH38" i="69"/>
  <c r="FX38" i="69"/>
  <c r="GA38" i="69" s="1"/>
  <c r="FR38" i="69"/>
  <c r="FK38" i="69"/>
  <c r="FN38" i="69"/>
  <c r="FE38" i="69"/>
  <c r="FH38" i="69"/>
  <c r="EX38" i="69"/>
  <c r="FA38" i="69"/>
  <c r="ER38" i="69"/>
  <c r="EU38" i="69"/>
  <c r="EK38" i="69"/>
  <c r="EN38" i="69"/>
  <c r="EE38" i="69"/>
  <c r="EH38" i="69"/>
  <c r="DX38" i="69"/>
  <c r="DR38" i="69"/>
  <c r="DK38" i="69"/>
  <c r="DN38" i="69"/>
  <c r="DE38" i="69"/>
  <c r="DH38" i="69"/>
  <c r="CX38" i="69"/>
  <c r="CR38" i="69"/>
  <c r="CU38" i="69"/>
  <c r="CK38" i="69"/>
  <c r="CN38" i="69" s="1"/>
  <c r="CE38" i="69"/>
  <c r="CH38" i="69"/>
  <c r="BX38" i="69"/>
  <c r="CA38" i="69" s="1"/>
  <c r="BR38" i="69"/>
  <c r="BU38" i="69"/>
  <c r="BK38" i="69"/>
  <c r="BE38" i="69"/>
  <c r="AX38" i="69"/>
  <c r="AR38" i="69"/>
  <c r="AK38" i="69"/>
  <c r="AN38" i="69" s="1"/>
  <c r="AE38" i="69"/>
  <c r="AH38" i="69"/>
  <c r="X38" i="69"/>
  <c r="AA38" i="69" s="1"/>
  <c r="R38" i="69"/>
  <c r="U38" i="69"/>
  <c r="HK37" i="69"/>
  <c r="HN37" i="69" s="1"/>
  <c r="HE37" i="69"/>
  <c r="GX37" i="69"/>
  <c r="HA37" i="69"/>
  <c r="GR37" i="69"/>
  <c r="GU37" i="69"/>
  <c r="GK37" i="69"/>
  <c r="GN37" i="69"/>
  <c r="GE37" i="69"/>
  <c r="GH37" i="69"/>
  <c r="FX37" i="69"/>
  <c r="GA37" i="69"/>
  <c r="FR37" i="69"/>
  <c r="FU37" i="69"/>
  <c r="FK37" i="69"/>
  <c r="FN37" i="69"/>
  <c r="FE37" i="69"/>
  <c r="EX37" i="69"/>
  <c r="FA37" i="69"/>
  <c r="ER37" i="69"/>
  <c r="EU37" i="69" s="1"/>
  <c r="EK37" i="69"/>
  <c r="EE37" i="69"/>
  <c r="EH37" i="69"/>
  <c r="DX37" i="69"/>
  <c r="EA37" i="69"/>
  <c r="DR37" i="69"/>
  <c r="DK37" i="69"/>
  <c r="DN37" i="69" s="1"/>
  <c r="DE37" i="69"/>
  <c r="CX37" i="69"/>
  <c r="DA37" i="69"/>
  <c r="CR37" i="69"/>
  <c r="CK37" i="69"/>
  <c r="CN37" i="69"/>
  <c r="CE37" i="69"/>
  <c r="BX37" i="69"/>
  <c r="BR37" i="69"/>
  <c r="BU37" i="69"/>
  <c r="BK37" i="69"/>
  <c r="BE37" i="69"/>
  <c r="AX37" i="69"/>
  <c r="BA37" i="69"/>
  <c r="AR37" i="69"/>
  <c r="AU37" i="69" s="1"/>
  <c r="AK37" i="69"/>
  <c r="AN37" i="69"/>
  <c r="AE37" i="69"/>
  <c r="X37" i="69"/>
  <c r="AA37" i="69"/>
  <c r="R37" i="69"/>
  <c r="HK36" i="69"/>
  <c r="HN36" i="69" s="1"/>
  <c r="HE36" i="69"/>
  <c r="GX36" i="69"/>
  <c r="GR36" i="69"/>
  <c r="GU36" i="69" s="1"/>
  <c r="GK36" i="69"/>
  <c r="GE36" i="69"/>
  <c r="FX36" i="69"/>
  <c r="FR36" i="69"/>
  <c r="FU36" i="69"/>
  <c r="FK36" i="69"/>
  <c r="FN36" i="69"/>
  <c r="FE36" i="69"/>
  <c r="FH36" i="69"/>
  <c r="EX36" i="69"/>
  <c r="FA36" i="69"/>
  <c r="ER36" i="69"/>
  <c r="EK36" i="69"/>
  <c r="EO36" i="69" s="1"/>
  <c r="EN36" i="69"/>
  <c r="EE36" i="69"/>
  <c r="DX36" i="69"/>
  <c r="DR36" i="69"/>
  <c r="DU36" i="69"/>
  <c r="DK36" i="69"/>
  <c r="DE36" i="69"/>
  <c r="DH36" i="69"/>
  <c r="CX36" i="69"/>
  <c r="DA36" i="69" s="1"/>
  <c r="CR36" i="69"/>
  <c r="CK36" i="69"/>
  <c r="CE36" i="69"/>
  <c r="BX36" i="69"/>
  <c r="CA36" i="69"/>
  <c r="BR36" i="69"/>
  <c r="BU36" i="69"/>
  <c r="BK36" i="69"/>
  <c r="BN36" i="69"/>
  <c r="BE36" i="69"/>
  <c r="BH36" i="69"/>
  <c r="AX36" i="69"/>
  <c r="BA36" i="69"/>
  <c r="AR36" i="69"/>
  <c r="AK36" i="69"/>
  <c r="AN36" i="69" s="1"/>
  <c r="AE36" i="69"/>
  <c r="AH36" i="69"/>
  <c r="X36" i="69"/>
  <c r="AA36" i="69" s="1"/>
  <c r="R36" i="69"/>
  <c r="U36" i="69"/>
  <c r="HK35" i="69"/>
  <c r="HN35" i="69" s="1"/>
  <c r="HE35" i="69"/>
  <c r="GX35" i="69"/>
  <c r="GR35" i="69"/>
  <c r="GK35" i="69"/>
  <c r="GE35" i="69"/>
  <c r="GH35" i="69"/>
  <c r="FX35" i="69"/>
  <c r="FR35" i="69"/>
  <c r="FK35" i="69"/>
  <c r="FN35" i="69"/>
  <c r="FE35" i="69"/>
  <c r="FH35" i="69" s="1"/>
  <c r="EX35" i="69"/>
  <c r="FA35" i="69"/>
  <c r="ER35" i="69"/>
  <c r="EU35" i="69" s="1"/>
  <c r="EK35" i="69"/>
  <c r="EE35" i="69"/>
  <c r="DX35" i="69"/>
  <c r="EA35" i="69" s="1"/>
  <c r="DR35" i="69"/>
  <c r="DK35" i="69"/>
  <c r="DN35" i="69"/>
  <c r="DE35" i="69"/>
  <c r="DH35" i="69"/>
  <c r="CX35" i="69"/>
  <c r="DA35" i="69"/>
  <c r="CR35" i="69"/>
  <c r="CK35" i="69"/>
  <c r="CN35" i="69"/>
  <c r="CE35" i="69"/>
  <c r="BX35" i="69"/>
  <c r="CA35" i="69"/>
  <c r="BR35" i="69"/>
  <c r="BK35" i="69"/>
  <c r="BN35" i="69" s="1"/>
  <c r="BE35" i="69"/>
  <c r="AX35" i="69"/>
  <c r="BA35" i="69"/>
  <c r="AR35" i="69"/>
  <c r="AU35" i="69"/>
  <c r="AK35" i="69"/>
  <c r="AE35" i="69"/>
  <c r="AH35" i="69" s="1"/>
  <c r="X35" i="69"/>
  <c r="R35" i="69"/>
  <c r="U35" i="69"/>
  <c r="HK28" i="69"/>
  <c r="HN28" i="69"/>
  <c r="HE28" i="69"/>
  <c r="GX28" i="69"/>
  <c r="HA28" i="69" s="1"/>
  <c r="GR28" i="69"/>
  <c r="GU28" i="69"/>
  <c r="GK28" i="69"/>
  <c r="GN28" i="69" s="1"/>
  <c r="GE28" i="69"/>
  <c r="FX28" i="69"/>
  <c r="FR28" i="69"/>
  <c r="FK28" i="69"/>
  <c r="FE28" i="69"/>
  <c r="FH28" i="69"/>
  <c r="EX28" i="69"/>
  <c r="ER28" i="69"/>
  <c r="EU28" i="69"/>
  <c r="EK28" i="69"/>
  <c r="EN28" i="69"/>
  <c r="EE28" i="69"/>
  <c r="DX28" i="69"/>
  <c r="DR28" i="69"/>
  <c r="DU28" i="69"/>
  <c r="DK28" i="69"/>
  <c r="DN28" i="69"/>
  <c r="DE28" i="69"/>
  <c r="CX28" i="69"/>
  <c r="DA28" i="69" s="1"/>
  <c r="CR28" i="69"/>
  <c r="CK28" i="69"/>
  <c r="CO28" i="69" s="1"/>
  <c r="CN28" i="69"/>
  <c r="CE28" i="69"/>
  <c r="BX28" i="69"/>
  <c r="BR28" i="69"/>
  <c r="BU28" i="69" s="1"/>
  <c r="BK28" i="69"/>
  <c r="BE28" i="69"/>
  <c r="BH28" i="69"/>
  <c r="AX28" i="69"/>
  <c r="AR28" i="69"/>
  <c r="AU28" i="69"/>
  <c r="AK28" i="69"/>
  <c r="AN28" i="69" s="1"/>
  <c r="AE28" i="69"/>
  <c r="AH28" i="69"/>
  <c r="X28" i="69"/>
  <c r="R28" i="69"/>
  <c r="U28" i="69" s="1"/>
  <c r="HK34" i="69"/>
  <c r="HN34" i="69"/>
  <c r="HE34" i="69"/>
  <c r="GX34" i="69"/>
  <c r="GR34" i="69"/>
  <c r="GU34" i="69"/>
  <c r="GK34" i="69"/>
  <c r="GN34" i="69" s="1"/>
  <c r="GE34" i="69"/>
  <c r="GH34" i="69"/>
  <c r="FX34" i="69"/>
  <c r="GB34" i="69" s="1"/>
  <c r="FR34" i="69"/>
  <c r="FK34" i="69"/>
  <c r="FE34" i="69"/>
  <c r="FH34" i="69" s="1"/>
  <c r="EX34" i="69"/>
  <c r="ER34" i="69"/>
  <c r="EU34" i="69"/>
  <c r="EK34" i="69"/>
  <c r="EE34" i="69"/>
  <c r="EO34" i="69"/>
  <c r="DX34" i="69"/>
  <c r="EA34" i="69" s="1"/>
  <c r="DR34" i="69"/>
  <c r="DK34" i="69"/>
  <c r="DE34" i="69"/>
  <c r="DH34" i="69" s="1"/>
  <c r="CX34" i="69"/>
  <c r="DA34" i="69"/>
  <c r="CR34" i="69"/>
  <c r="CU34" i="69" s="1"/>
  <c r="CK34" i="69"/>
  <c r="CN34" i="69"/>
  <c r="CE34" i="69"/>
  <c r="CH34" i="69" s="1"/>
  <c r="BX34" i="69"/>
  <c r="BR34" i="69"/>
  <c r="BU34" i="69"/>
  <c r="BK34" i="69"/>
  <c r="BE34" i="69"/>
  <c r="AX34" i="69"/>
  <c r="AR34" i="69"/>
  <c r="AU34" i="69" s="1"/>
  <c r="AK34" i="69"/>
  <c r="AE34" i="69"/>
  <c r="AH34" i="69"/>
  <c r="X34" i="69"/>
  <c r="AA34" i="69"/>
  <c r="R34" i="69"/>
  <c r="HK27" i="69"/>
  <c r="HE27" i="69"/>
  <c r="HH27" i="69"/>
  <c r="GX27" i="69"/>
  <c r="GR27" i="69"/>
  <c r="GU27" i="69" s="1"/>
  <c r="GK27" i="69"/>
  <c r="GN27" i="69"/>
  <c r="GE27" i="69"/>
  <c r="GH27" i="69" s="1"/>
  <c r="FX27" i="69"/>
  <c r="GA27" i="69"/>
  <c r="FR27" i="69"/>
  <c r="FU27" i="69" s="1"/>
  <c r="FK27" i="69"/>
  <c r="FE27" i="69"/>
  <c r="EX27" i="69"/>
  <c r="FB27" i="69" s="1"/>
  <c r="ER27" i="69"/>
  <c r="EU27" i="69"/>
  <c r="EK27" i="69"/>
  <c r="EE27" i="69"/>
  <c r="EH27" i="69" s="1"/>
  <c r="DX27" i="69"/>
  <c r="EA27" i="69"/>
  <c r="DR27" i="69"/>
  <c r="DK27" i="69"/>
  <c r="DN27" i="69"/>
  <c r="DE27" i="69"/>
  <c r="DH27" i="69"/>
  <c r="CX27" i="69"/>
  <c r="DA27" i="69"/>
  <c r="CR27" i="69"/>
  <c r="CU27" i="69"/>
  <c r="CK27" i="69"/>
  <c r="CE27" i="69"/>
  <c r="CH27" i="69"/>
  <c r="BX27" i="69"/>
  <c r="BR27" i="69"/>
  <c r="BK27" i="69"/>
  <c r="BE27" i="69"/>
  <c r="BH27" i="69"/>
  <c r="AX27" i="69"/>
  <c r="AR27" i="69"/>
  <c r="AU27" i="69"/>
  <c r="AK27" i="69"/>
  <c r="AE27" i="69"/>
  <c r="AH27" i="69"/>
  <c r="X27" i="69"/>
  <c r="AA27" i="69"/>
  <c r="R27" i="69"/>
  <c r="HK25" i="69"/>
  <c r="HN25" i="69"/>
  <c r="HE25" i="69"/>
  <c r="HH25" i="69" s="1"/>
  <c r="GX25" i="69"/>
  <c r="HA25" i="69"/>
  <c r="GR25" i="69"/>
  <c r="GK25" i="69"/>
  <c r="GN25" i="69"/>
  <c r="GE25" i="69"/>
  <c r="GH25" i="69"/>
  <c r="FX25" i="69"/>
  <c r="GA25" i="69"/>
  <c r="FR25" i="69"/>
  <c r="FU25" i="69"/>
  <c r="FK25" i="69"/>
  <c r="FN25" i="69"/>
  <c r="FE25" i="69"/>
  <c r="EX25" i="69"/>
  <c r="FA25" i="69" s="1"/>
  <c r="ER25" i="69"/>
  <c r="EK25" i="69"/>
  <c r="EN25" i="69"/>
  <c r="EE25" i="69"/>
  <c r="EH25" i="69"/>
  <c r="DX25" i="69"/>
  <c r="DR25" i="69"/>
  <c r="DU25" i="69" s="1"/>
  <c r="DK25" i="69"/>
  <c r="DE25" i="69"/>
  <c r="DH25" i="69"/>
  <c r="CX25" i="69"/>
  <c r="CR25" i="69"/>
  <c r="CU25" i="69"/>
  <c r="CK25" i="69"/>
  <c r="CN25" i="69" s="1"/>
  <c r="CE25" i="69"/>
  <c r="CH25" i="69"/>
  <c r="BX25" i="69"/>
  <c r="CA25" i="69" s="1"/>
  <c r="BR25" i="69"/>
  <c r="BK25" i="69"/>
  <c r="BN25" i="69"/>
  <c r="BE25" i="69"/>
  <c r="BH25" i="69"/>
  <c r="AX25" i="69"/>
  <c r="AR25" i="69"/>
  <c r="AU25" i="69" s="1"/>
  <c r="AK25" i="69"/>
  <c r="AN25" i="69"/>
  <c r="AE25" i="69"/>
  <c r="AH25" i="69" s="1"/>
  <c r="X25" i="69"/>
  <c r="R25" i="69"/>
  <c r="U25" i="69"/>
  <c r="HK14" i="69"/>
  <c r="HE14" i="69"/>
  <c r="HH14" i="69"/>
  <c r="GX14" i="69"/>
  <c r="HB14" i="69" s="1"/>
  <c r="GR14" i="69"/>
  <c r="GU14" i="69"/>
  <c r="GK14" i="69"/>
  <c r="GE14" i="69"/>
  <c r="GH14" i="69" s="1"/>
  <c r="FX14" i="69"/>
  <c r="GA14" i="69"/>
  <c r="FR14" i="69"/>
  <c r="FK14" i="69"/>
  <c r="FN14" i="69"/>
  <c r="FE14" i="69"/>
  <c r="EX14" i="69"/>
  <c r="FA14" i="69" s="1"/>
  <c r="ER14" i="69"/>
  <c r="EU14" i="69"/>
  <c r="EK14" i="69"/>
  <c r="EE14" i="69"/>
  <c r="EH14" i="69"/>
  <c r="DX14" i="69"/>
  <c r="DR14" i="69"/>
  <c r="DU14" i="69" s="1"/>
  <c r="DK14" i="69"/>
  <c r="DN14" i="69"/>
  <c r="DE14" i="69"/>
  <c r="CX14" i="69"/>
  <c r="DA14" i="69"/>
  <c r="CR14" i="69"/>
  <c r="CU14" i="69"/>
  <c r="CK14" i="69"/>
  <c r="CN14" i="69"/>
  <c r="CE14" i="69"/>
  <c r="CH14" i="69" s="1"/>
  <c r="BX14" i="69"/>
  <c r="CA14" i="69"/>
  <c r="BR14" i="69"/>
  <c r="BU14" i="69" s="1"/>
  <c r="BK14" i="69"/>
  <c r="BN14" i="69" s="1"/>
  <c r="BE14" i="69"/>
  <c r="AX14" i="69"/>
  <c r="BA14" i="69" s="1"/>
  <c r="AR14" i="69"/>
  <c r="AU14" i="69"/>
  <c r="AK14" i="69"/>
  <c r="AE14" i="69"/>
  <c r="AH14" i="69" s="1"/>
  <c r="X14" i="69"/>
  <c r="R14" i="69"/>
  <c r="U14" i="69"/>
  <c r="HK13" i="69"/>
  <c r="HN13" i="69"/>
  <c r="HE13" i="69"/>
  <c r="HH13" i="69"/>
  <c r="GX13" i="69"/>
  <c r="GR13" i="69"/>
  <c r="GU13" i="69" s="1"/>
  <c r="GK13" i="69"/>
  <c r="GE13" i="69"/>
  <c r="GH13" i="69"/>
  <c r="FX13" i="69"/>
  <c r="FR13" i="69"/>
  <c r="FU13" i="69" s="1"/>
  <c r="FK13" i="69"/>
  <c r="FN13" i="69" s="1"/>
  <c r="FE13" i="69"/>
  <c r="FH13" i="69" s="1"/>
  <c r="EX13" i="69"/>
  <c r="FA13" i="69"/>
  <c r="ER13" i="69"/>
  <c r="EK13" i="69"/>
  <c r="EE13" i="69"/>
  <c r="EH13" i="69"/>
  <c r="DX13" i="69"/>
  <c r="DR13" i="69"/>
  <c r="DU13" i="69"/>
  <c r="DK13" i="69"/>
  <c r="DN13" i="69" s="1"/>
  <c r="DE13" i="69"/>
  <c r="DH13" i="69"/>
  <c r="CX13" i="69"/>
  <c r="DB13" i="69" s="1"/>
  <c r="CR13" i="69"/>
  <c r="CU13" i="69" s="1"/>
  <c r="CK13" i="69"/>
  <c r="CN13" i="69"/>
  <c r="CE13" i="69"/>
  <c r="CH13" i="69" s="1"/>
  <c r="BX13" i="69"/>
  <c r="BR13" i="69"/>
  <c r="BU13" i="69"/>
  <c r="BK13" i="69"/>
  <c r="BN13" i="69"/>
  <c r="BE13" i="69"/>
  <c r="BH13" i="69"/>
  <c r="AX13" i="69"/>
  <c r="AR13" i="69"/>
  <c r="AU13" i="69" s="1"/>
  <c r="AK13" i="69"/>
  <c r="AE13" i="69"/>
  <c r="AH13" i="69"/>
  <c r="X13" i="69"/>
  <c r="AA13" i="69"/>
  <c r="R13" i="69"/>
  <c r="HK12" i="69"/>
  <c r="HE12" i="69"/>
  <c r="HH12" i="69"/>
  <c r="GX12" i="69"/>
  <c r="HA12" i="69"/>
  <c r="GR12" i="69"/>
  <c r="GK12" i="69"/>
  <c r="GN12" i="69" s="1"/>
  <c r="GE12" i="69"/>
  <c r="GH12" i="69" s="1"/>
  <c r="FX12" i="69"/>
  <c r="GA12" i="69" s="1"/>
  <c r="FR12" i="69"/>
  <c r="FU12" i="69"/>
  <c r="FK12" i="69"/>
  <c r="FN12" i="69" s="1"/>
  <c r="FE12" i="69"/>
  <c r="FH12" i="69"/>
  <c r="EX12" i="69"/>
  <c r="ER12" i="69"/>
  <c r="EU12" i="69"/>
  <c r="EK12" i="69"/>
  <c r="EO12" i="69" s="1"/>
  <c r="EE12" i="69"/>
  <c r="EH12" i="69" s="1"/>
  <c r="DX12" i="69"/>
  <c r="DR12" i="69"/>
  <c r="DU12" i="69" s="1"/>
  <c r="DK12" i="69"/>
  <c r="DN12" i="69" s="1"/>
  <c r="DE12" i="69"/>
  <c r="DH12" i="69"/>
  <c r="CX12" i="69"/>
  <c r="DA12" i="69" s="1"/>
  <c r="CR12" i="69"/>
  <c r="CU12" i="69"/>
  <c r="CK12" i="69"/>
  <c r="CE12" i="69"/>
  <c r="CH12" i="69"/>
  <c r="BX12" i="69"/>
  <c r="CA12" i="69" s="1"/>
  <c r="BR12" i="69"/>
  <c r="BU12" i="69"/>
  <c r="BK12" i="69"/>
  <c r="BO12" i="69" s="1"/>
  <c r="BE12" i="69"/>
  <c r="AX12" i="69"/>
  <c r="AR12" i="69"/>
  <c r="BB12" i="69" s="1"/>
  <c r="AK12" i="69"/>
  <c r="AN12" i="69" s="1"/>
  <c r="AE12" i="69"/>
  <c r="X12" i="69"/>
  <c r="AA12" i="69" s="1"/>
  <c r="R12" i="69"/>
  <c r="U12" i="69"/>
  <c r="HK11" i="69"/>
  <c r="HN11" i="69" s="1"/>
  <c r="HE11" i="69"/>
  <c r="HH11" i="69"/>
  <c r="GX11" i="69"/>
  <c r="HA11" i="69" s="1"/>
  <c r="GR11" i="69"/>
  <c r="GK11" i="69"/>
  <c r="GN11" i="69" s="1"/>
  <c r="GE11" i="69"/>
  <c r="FX11" i="69"/>
  <c r="GA11" i="69"/>
  <c r="FR11" i="69"/>
  <c r="FU11" i="69" s="1"/>
  <c r="FK11" i="69"/>
  <c r="FN11" i="69"/>
  <c r="FE11" i="69"/>
  <c r="FH11" i="69" s="1"/>
  <c r="EX11" i="69"/>
  <c r="ER11" i="69"/>
  <c r="EU11" i="69" s="1"/>
  <c r="EK11" i="69"/>
  <c r="EN11" i="69"/>
  <c r="EE11" i="69"/>
  <c r="EH11" i="69" s="1"/>
  <c r="DX11" i="69"/>
  <c r="DR11" i="69"/>
  <c r="DU11" i="69"/>
  <c r="DK11" i="69"/>
  <c r="DN11" i="69" s="1"/>
  <c r="DE11" i="69"/>
  <c r="DH11" i="69"/>
  <c r="CX11" i="69"/>
  <c r="DA11" i="69" s="1"/>
  <c r="CR11" i="69"/>
  <c r="DB11" i="69"/>
  <c r="CK11" i="69"/>
  <c r="CE11" i="69"/>
  <c r="CH11" i="69"/>
  <c r="BX11" i="69"/>
  <c r="CA11" i="69" s="1"/>
  <c r="BR11" i="69"/>
  <c r="BU11" i="69"/>
  <c r="BK11" i="69"/>
  <c r="BN11" i="69" s="1"/>
  <c r="BE11" i="69"/>
  <c r="BH11" i="69"/>
  <c r="AX11" i="69"/>
  <c r="BA11" i="69" s="1"/>
  <c r="AR11" i="69"/>
  <c r="AU11" i="69"/>
  <c r="AK11" i="69"/>
  <c r="AO11" i="69" s="1"/>
  <c r="AE11" i="69"/>
  <c r="AH11" i="69" s="1"/>
  <c r="X11" i="69"/>
  <c r="AA11" i="69"/>
  <c r="R11" i="69"/>
  <c r="U11" i="69" s="1"/>
  <c r="HK10" i="69"/>
  <c r="HN10" i="69"/>
  <c r="HE10" i="69"/>
  <c r="HH10" i="69" s="1"/>
  <c r="GX10" i="69"/>
  <c r="GR10" i="69"/>
  <c r="GU10" i="69" s="1"/>
  <c r="GK10" i="69"/>
  <c r="GN10" i="69"/>
  <c r="GE10" i="69"/>
  <c r="GO10" i="69" s="1"/>
  <c r="FX10" i="69"/>
  <c r="GA10" i="69" s="1"/>
  <c r="FR10" i="69"/>
  <c r="FU10" i="69"/>
  <c r="FK10" i="69"/>
  <c r="FE10" i="69"/>
  <c r="FH10" i="69"/>
  <c r="EX10" i="69"/>
  <c r="FA10" i="69" s="1"/>
  <c r="ER10" i="69"/>
  <c r="EU10" i="69"/>
  <c r="EK10" i="69"/>
  <c r="EN10" i="69" s="1"/>
  <c r="EE10" i="69"/>
  <c r="DX10" i="69"/>
  <c r="EA10" i="69"/>
  <c r="DR10" i="69"/>
  <c r="DU10" i="69" s="1"/>
  <c r="DK10" i="69"/>
  <c r="DN10" i="69"/>
  <c r="DE10" i="69"/>
  <c r="DH10" i="69" s="1"/>
  <c r="CX10" i="69"/>
  <c r="DB10" i="69" s="1"/>
  <c r="DA10" i="69"/>
  <c r="CR10" i="69"/>
  <c r="CK10" i="69"/>
  <c r="CN10" i="69"/>
  <c r="CE10" i="69"/>
  <c r="CH10" i="69" s="1"/>
  <c r="BX10" i="69"/>
  <c r="CA10" i="69"/>
  <c r="BR10" i="69"/>
  <c r="BK10" i="69"/>
  <c r="BE10" i="69"/>
  <c r="BH10" i="69"/>
  <c r="AX10" i="69"/>
  <c r="BA10" i="69" s="1"/>
  <c r="AR10" i="69"/>
  <c r="AU10" i="69"/>
  <c r="AK10" i="69"/>
  <c r="AN10" i="69" s="1"/>
  <c r="AE10" i="69"/>
  <c r="X10" i="69"/>
  <c r="AA10" i="69" s="1"/>
  <c r="R10" i="69"/>
  <c r="HK9" i="69"/>
  <c r="HE9" i="69"/>
  <c r="HO9" i="69" s="1"/>
  <c r="GX9" i="69"/>
  <c r="GR9" i="69"/>
  <c r="GU9" i="69"/>
  <c r="GK9" i="69"/>
  <c r="GE9" i="69"/>
  <c r="GH9" i="69"/>
  <c r="FX9" i="69"/>
  <c r="GA9" i="69" s="1"/>
  <c r="FR9" i="69"/>
  <c r="FU9" i="69"/>
  <c r="FK9" i="69"/>
  <c r="FN9" i="69" s="1"/>
  <c r="FE9" i="69"/>
  <c r="FH9" i="69"/>
  <c r="EX9" i="69"/>
  <c r="FA9" i="69" s="1"/>
  <c r="ER9" i="69"/>
  <c r="EU9" i="69"/>
  <c r="EK9" i="69"/>
  <c r="EN9" i="69" s="1"/>
  <c r="EE9" i="69"/>
  <c r="DX9" i="69"/>
  <c r="EA9" i="69"/>
  <c r="DR9" i="69"/>
  <c r="DK9" i="69"/>
  <c r="DE9" i="69"/>
  <c r="DH9" i="69"/>
  <c r="CX9" i="69"/>
  <c r="CR9" i="69"/>
  <c r="CU9" i="69"/>
  <c r="CK9" i="69"/>
  <c r="CN9" i="69" s="1"/>
  <c r="CE9" i="69"/>
  <c r="CH9" i="69"/>
  <c r="BX9" i="69"/>
  <c r="CA9" i="69" s="1"/>
  <c r="BR9" i="69"/>
  <c r="BK9" i="69"/>
  <c r="BN9" i="69"/>
  <c r="BE9" i="69"/>
  <c r="AX9" i="69"/>
  <c r="AR9" i="69"/>
  <c r="AK9" i="69"/>
  <c r="AN9" i="69" s="1"/>
  <c r="AE9" i="69"/>
  <c r="AH9" i="69"/>
  <c r="X9" i="69"/>
  <c r="AA9" i="69" s="1"/>
  <c r="R9" i="69"/>
  <c r="HK8" i="69"/>
  <c r="HN8" i="69"/>
  <c r="HE8" i="69"/>
  <c r="GX8" i="69"/>
  <c r="HA8" i="69"/>
  <c r="GR8" i="69"/>
  <c r="HB8" i="69" s="1"/>
  <c r="GK8" i="69"/>
  <c r="GN8" i="69" s="1"/>
  <c r="GE8" i="69"/>
  <c r="FX8" i="69"/>
  <c r="GA8" i="69" s="1"/>
  <c r="FR8" i="69"/>
  <c r="FU8" i="69"/>
  <c r="FK8" i="69"/>
  <c r="FN8" i="69" s="1"/>
  <c r="FE8" i="69"/>
  <c r="FH8" i="69"/>
  <c r="EX8" i="69"/>
  <c r="FA8" i="69" s="1"/>
  <c r="ER8" i="69"/>
  <c r="EK8" i="69"/>
  <c r="EN8" i="69"/>
  <c r="EE8" i="69"/>
  <c r="EH8" i="69" s="1"/>
  <c r="DX8" i="69"/>
  <c r="EA8" i="69"/>
  <c r="DR8" i="69"/>
  <c r="DU8" i="69" s="1"/>
  <c r="DK8" i="69"/>
  <c r="DN8" i="69"/>
  <c r="DE8" i="69"/>
  <c r="CX8" i="69"/>
  <c r="DA8" i="69"/>
  <c r="CR8" i="69"/>
  <c r="CU8" i="69" s="1"/>
  <c r="CK8" i="69"/>
  <c r="CN8" i="69" s="1"/>
  <c r="CE8" i="69"/>
  <c r="CH8" i="69"/>
  <c r="BX8" i="69"/>
  <c r="CA8" i="69" s="1"/>
  <c r="BR8" i="69"/>
  <c r="BK8" i="69"/>
  <c r="BN8" i="69" s="1"/>
  <c r="BE8" i="69"/>
  <c r="BH8" i="69"/>
  <c r="AX8" i="69"/>
  <c r="BA8" i="69" s="1"/>
  <c r="AR8" i="69"/>
  <c r="AU8" i="69"/>
  <c r="AK8" i="69"/>
  <c r="AN8" i="69" s="1"/>
  <c r="AE8" i="69"/>
  <c r="X8" i="69"/>
  <c r="AA8" i="69"/>
  <c r="R8" i="69"/>
  <c r="U8" i="69" s="1"/>
  <c r="HK7" i="69"/>
  <c r="HE7" i="69"/>
  <c r="HH7" i="69" s="1"/>
  <c r="GX7" i="69"/>
  <c r="GR7" i="69"/>
  <c r="GU7" i="69"/>
  <c r="GK7" i="69"/>
  <c r="GE7" i="69"/>
  <c r="GH7" i="69"/>
  <c r="FX7" i="69"/>
  <c r="GA7" i="69" s="1"/>
  <c r="FR7" i="69"/>
  <c r="FU7" i="69" s="1"/>
  <c r="FK7" i="69"/>
  <c r="FE7" i="69"/>
  <c r="FH7" i="69" s="1"/>
  <c r="EX7" i="69"/>
  <c r="FA7" i="69"/>
  <c r="ER7" i="69"/>
  <c r="EU7" i="69" s="1"/>
  <c r="EK7" i="69"/>
  <c r="EN7" i="69"/>
  <c r="EE7" i="69"/>
  <c r="EO7" i="69" s="1"/>
  <c r="DX7" i="69"/>
  <c r="EA7" i="69" s="1"/>
  <c r="DR7" i="69"/>
  <c r="DK7" i="69"/>
  <c r="DN7" i="69" s="1"/>
  <c r="DE7" i="69"/>
  <c r="CX7" i="69"/>
  <c r="DA7" i="69"/>
  <c r="CR7" i="69"/>
  <c r="CU7" i="69" s="1"/>
  <c r="CK7" i="69"/>
  <c r="CN7" i="69"/>
  <c r="CE7" i="69"/>
  <c r="BX7" i="69"/>
  <c r="CA7" i="69"/>
  <c r="BR7" i="69"/>
  <c r="BU7" i="69" s="1"/>
  <c r="BK7" i="69"/>
  <c r="BN7" i="69"/>
  <c r="BE7" i="69"/>
  <c r="BH7" i="69" s="1"/>
  <c r="AX7" i="69"/>
  <c r="AR7" i="69"/>
  <c r="AK7" i="69"/>
  <c r="AN7" i="69" s="1"/>
  <c r="AE7" i="69"/>
  <c r="AH7" i="69"/>
  <c r="X7" i="69"/>
  <c r="AA7" i="69" s="1"/>
  <c r="R7" i="69"/>
  <c r="GX28" i="68"/>
  <c r="HA28" i="68" s="1"/>
  <c r="GR28" i="68"/>
  <c r="GU28" i="68" s="1"/>
  <c r="GK28" i="68"/>
  <c r="GE28" i="68"/>
  <c r="FX28" i="68"/>
  <c r="GA28" i="68" s="1"/>
  <c r="FR28" i="68"/>
  <c r="FK28" i="68"/>
  <c r="FN28" i="68" s="1"/>
  <c r="FE28" i="68"/>
  <c r="FH28" i="68"/>
  <c r="EX28" i="68"/>
  <c r="FA28" i="68" s="1"/>
  <c r="ER28" i="68"/>
  <c r="EK28" i="68"/>
  <c r="EN28" i="68" s="1"/>
  <c r="EE28" i="68"/>
  <c r="EH28" i="68" s="1"/>
  <c r="DX28" i="68"/>
  <c r="DR28" i="68"/>
  <c r="DK28" i="68"/>
  <c r="DE28" i="68"/>
  <c r="CX28" i="68"/>
  <c r="DA28" i="68" s="1"/>
  <c r="CR28" i="68"/>
  <c r="CU28" i="68" s="1"/>
  <c r="CK28" i="68"/>
  <c r="CN28" i="68" s="1"/>
  <c r="CE28" i="68"/>
  <c r="BX28" i="68"/>
  <c r="BR28" i="68"/>
  <c r="BK28" i="68"/>
  <c r="BN28" i="68" s="1"/>
  <c r="BE28" i="68"/>
  <c r="AX28" i="68"/>
  <c r="BA28" i="68" s="1"/>
  <c r="AR28" i="68"/>
  <c r="AU28" i="68" s="1"/>
  <c r="AK28" i="68"/>
  <c r="AE28" i="68"/>
  <c r="AH28" i="68" s="1"/>
  <c r="X28" i="68"/>
  <c r="R28" i="68"/>
  <c r="U28" i="68"/>
  <c r="GX38" i="68"/>
  <c r="HA38" i="68" s="1"/>
  <c r="GR38" i="68"/>
  <c r="GU38" i="68" s="1"/>
  <c r="GK38" i="68"/>
  <c r="GN38" i="68" s="1"/>
  <c r="GE38" i="68"/>
  <c r="FX38" i="68"/>
  <c r="FR38" i="68"/>
  <c r="FU38" i="68" s="1"/>
  <c r="FK38" i="68"/>
  <c r="FO38" i="68" s="1"/>
  <c r="FE38" i="68"/>
  <c r="FH38" i="68" s="1"/>
  <c r="EX38" i="68"/>
  <c r="ER38" i="68"/>
  <c r="EU38" i="68" s="1"/>
  <c r="EK38" i="68"/>
  <c r="EN38" i="68" s="1"/>
  <c r="EE38" i="68"/>
  <c r="EH38" i="68" s="1"/>
  <c r="DX38" i="68"/>
  <c r="EA38" i="68" s="1"/>
  <c r="DR38" i="68"/>
  <c r="DU38" i="68" s="1"/>
  <c r="DK38" i="68"/>
  <c r="DE38" i="68"/>
  <c r="DH38" i="68" s="1"/>
  <c r="CX38" i="68"/>
  <c r="DA38" i="68" s="1"/>
  <c r="CR38" i="68"/>
  <c r="CU38" i="68" s="1"/>
  <c r="CK38" i="68"/>
  <c r="CN38" i="68" s="1"/>
  <c r="CE38" i="68"/>
  <c r="CH38" i="68" s="1"/>
  <c r="BX38" i="68"/>
  <c r="CA38" i="68" s="1"/>
  <c r="BR38" i="68"/>
  <c r="BU38" i="68" s="1"/>
  <c r="BK38" i="68"/>
  <c r="BN38" i="68" s="1"/>
  <c r="BE38" i="68"/>
  <c r="BH38" i="68" s="1"/>
  <c r="AX38" i="68"/>
  <c r="BA38" i="68" s="1"/>
  <c r="AR38" i="68"/>
  <c r="AU38" i="68" s="1"/>
  <c r="AK38" i="68"/>
  <c r="AN38" i="68" s="1"/>
  <c r="AE38" i="68"/>
  <c r="X38" i="68"/>
  <c r="AA38" i="68" s="1"/>
  <c r="R38" i="68"/>
  <c r="U38" i="68" s="1"/>
  <c r="GX37" i="68"/>
  <c r="HA37" i="68" s="1"/>
  <c r="GR37" i="68"/>
  <c r="GU37" i="68" s="1"/>
  <c r="GK37" i="68"/>
  <c r="GN37" i="68" s="1"/>
  <c r="GE37" i="68"/>
  <c r="GH37" i="68" s="1"/>
  <c r="FX37" i="68"/>
  <c r="GA37" i="68" s="1"/>
  <c r="FR37" i="68"/>
  <c r="FU37" i="68" s="1"/>
  <c r="FK37" i="68"/>
  <c r="FN37" i="68" s="1"/>
  <c r="FE37" i="68"/>
  <c r="FH37" i="68" s="1"/>
  <c r="EX37" i="68"/>
  <c r="FA37" i="68" s="1"/>
  <c r="ER37" i="68"/>
  <c r="EU37" i="68" s="1"/>
  <c r="EK37" i="68"/>
  <c r="EN37" i="68" s="1"/>
  <c r="EE37" i="68"/>
  <c r="EH37" i="68" s="1"/>
  <c r="DX37" i="68"/>
  <c r="DR37" i="68"/>
  <c r="DU37" i="68" s="1"/>
  <c r="DK37" i="68"/>
  <c r="DN37" i="68" s="1"/>
  <c r="DE37" i="68"/>
  <c r="DH37" i="68" s="1"/>
  <c r="CX37" i="68"/>
  <c r="DA37" i="68" s="1"/>
  <c r="CR37" i="68"/>
  <c r="CK37" i="68"/>
  <c r="CN37" i="68" s="1"/>
  <c r="CE37" i="68"/>
  <c r="CH37" i="68" s="1"/>
  <c r="BX37" i="68"/>
  <c r="CA37" i="68" s="1"/>
  <c r="BR37" i="68"/>
  <c r="BU37" i="68" s="1"/>
  <c r="BK37" i="68"/>
  <c r="BE37" i="68"/>
  <c r="AX37" i="68"/>
  <c r="BA37" i="68" s="1"/>
  <c r="AR37" i="68"/>
  <c r="AU37" i="68" s="1"/>
  <c r="AK37" i="68"/>
  <c r="AN37" i="68" s="1"/>
  <c r="AE37" i="68"/>
  <c r="X37" i="68"/>
  <c r="R37" i="68"/>
  <c r="U37" i="68" s="1"/>
  <c r="GX35" i="68"/>
  <c r="HA35" i="68" s="1"/>
  <c r="GR35" i="68"/>
  <c r="GU35" i="68" s="1"/>
  <c r="GK35" i="68"/>
  <c r="GE35" i="68"/>
  <c r="GH35" i="68" s="1"/>
  <c r="FX35" i="68"/>
  <c r="FR35" i="68"/>
  <c r="FU35" i="68" s="1"/>
  <c r="FK35" i="68"/>
  <c r="FE35" i="68"/>
  <c r="FH35" i="68" s="1"/>
  <c r="EX35" i="68"/>
  <c r="ER35" i="68"/>
  <c r="EU35" i="68" s="1"/>
  <c r="EK35" i="68"/>
  <c r="EE35" i="68"/>
  <c r="EH35" i="68" s="1"/>
  <c r="DX35" i="68"/>
  <c r="EA35" i="68" s="1"/>
  <c r="DR35" i="68"/>
  <c r="DK35" i="68"/>
  <c r="DE35" i="68"/>
  <c r="DH35" i="68" s="1"/>
  <c r="CX35" i="68"/>
  <c r="DA35" i="68" s="1"/>
  <c r="CR35" i="68"/>
  <c r="CU35" i="68" s="1"/>
  <c r="CK35" i="68"/>
  <c r="CN35" i="68" s="1"/>
  <c r="CE35" i="68"/>
  <c r="BX35" i="68"/>
  <c r="CA35" i="68" s="1"/>
  <c r="BR35" i="68"/>
  <c r="BU35" i="68" s="1"/>
  <c r="BK35" i="68"/>
  <c r="BN35" i="68" s="1"/>
  <c r="BE35" i="68"/>
  <c r="BH35" i="68" s="1"/>
  <c r="AX35" i="68"/>
  <c r="AR35" i="68"/>
  <c r="AU35" i="68" s="1"/>
  <c r="AK35" i="68"/>
  <c r="AE35" i="68"/>
  <c r="AH35" i="68" s="1"/>
  <c r="X35" i="68"/>
  <c r="AA35" i="68" s="1"/>
  <c r="R35" i="68"/>
  <c r="U35" i="68" s="1"/>
  <c r="GX34" i="68"/>
  <c r="HA34" i="68" s="1"/>
  <c r="GR34" i="68"/>
  <c r="GU34" i="68" s="1"/>
  <c r="GK34" i="68"/>
  <c r="GN34" i="68" s="1"/>
  <c r="GE34" i="68"/>
  <c r="FX34" i="68"/>
  <c r="GA34" i="68" s="1"/>
  <c r="FR34" i="68"/>
  <c r="FK34" i="68"/>
  <c r="FN34" i="68" s="1"/>
  <c r="FE34" i="68"/>
  <c r="EX34" i="68"/>
  <c r="FA34" i="68" s="1"/>
  <c r="ER34" i="68"/>
  <c r="EU34" i="68" s="1"/>
  <c r="EK34" i="68"/>
  <c r="EN34" i="68" s="1"/>
  <c r="EE34" i="68"/>
  <c r="EH34" i="68" s="1"/>
  <c r="DX34" i="68"/>
  <c r="DR34" i="68"/>
  <c r="DU34" i="68" s="1"/>
  <c r="DK34" i="68"/>
  <c r="DE34" i="68"/>
  <c r="DH34" i="68" s="1"/>
  <c r="CX34" i="68"/>
  <c r="DA34" i="68" s="1"/>
  <c r="CR34" i="68"/>
  <c r="CK34" i="68"/>
  <c r="CN34" i="68" s="1"/>
  <c r="CE34" i="68"/>
  <c r="CH34" i="68" s="1"/>
  <c r="BX34" i="68"/>
  <c r="BR34" i="68"/>
  <c r="BU34" i="68" s="1"/>
  <c r="BK34" i="68"/>
  <c r="BN34" i="68" s="1"/>
  <c r="BE34" i="68"/>
  <c r="BH34" i="68" s="1"/>
  <c r="AX34" i="68"/>
  <c r="BA34" i="68" s="1"/>
  <c r="AR34" i="68"/>
  <c r="AU34" i="68" s="1"/>
  <c r="AK34" i="68"/>
  <c r="AE34" i="68"/>
  <c r="X34" i="68"/>
  <c r="R34" i="68"/>
  <c r="GX32" i="68"/>
  <c r="HA32" i="68" s="1"/>
  <c r="GR32" i="68"/>
  <c r="GU32" i="68" s="1"/>
  <c r="GK32" i="68"/>
  <c r="GN32" i="68" s="1"/>
  <c r="GE32" i="68"/>
  <c r="GH32" i="68" s="1"/>
  <c r="FX32" i="68"/>
  <c r="GA32" i="68" s="1"/>
  <c r="FR32" i="68"/>
  <c r="FK32" i="68"/>
  <c r="FN32" i="68" s="1"/>
  <c r="FE32" i="68"/>
  <c r="FH32" i="68" s="1"/>
  <c r="EX32" i="68"/>
  <c r="ER32" i="68"/>
  <c r="EU32" i="68" s="1"/>
  <c r="EK32" i="68"/>
  <c r="EN32" i="68" s="1"/>
  <c r="EE32" i="68"/>
  <c r="EH32" i="68" s="1"/>
  <c r="DX32" i="68"/>
  <c r="DR32" i="68"/>
  <c r="DU32" i="68" s="1"/>
  <c r="DK32" i="68"/>
  <c r="DN32" i="68" s="1"/>
  <c r="DE32" i="68"/>
  <c r="DH32" i="68" s="1"/>
  <c r="CX32" i="68"/>
  <c r="CR32" i="68"/>
  <c r="CU32" i="68" s="1"/>
  <c r="CK32" i="68"/>
  <c r="CE32" i="68"/>
  <c r="BX32" i="68"/>
  <c r="BR32" i="68"/>
  <c r="BU32" i="68" s="1"/>
  <c r="BK32" i="68"/>
  <c r="BN32" i="68" s="1"/>
  <c r="BE32" i="68"/>
  <c r="AX32" i="68"/>
  <c r="AR32" i="68"/>
  <c r="AU32" i="68" s="1"/>
  <c r="AK32" i="68"/>
  <c r="AE32" i="68"/>
  <c r="AH32" i="68" s="1"/>
  <c r="X32" i="68"/>
  <c r="AA32" i="68" s="1"/>
  <c r="R32" i="68"/>
  <c r="U32" i="68" s="1"/>
  <c r="GX31" i="68"/>
  <c r="HA31" i="68" s="1"/>
  <c r="GR31" i="68"/>
  <c r="GU31" i="68" s="1"/>
  <c r="GK31" i="68"/>
  <c r="GN31" i="68" s="1"/>
  <c r="GE31" i="68"/>
  <c r="FX31" i="68"/>
  <c r="GA31" i="68" s="1"/>
  <c r="FR31" i="68"/>
  <c r="FK31" i="68"/>
  <c r="FN31" i="68" s="1"/>
  <c r="FE31" i="68"/>
  <c r="FH31" i="68" s="1"/>
  <c r="EX31" i="68"/>
  <c r="ER31" i="68"/>
  <c r="EK31" i="68"/>
  <c r="EN31" i="68" s="1"/>
  <c r="EE31" i="68"/>
  <c r="EH31" i="68" s="1"/>
  <c r="DX31" i="68"/>
  <c r="DR31" i="68"/>
  <c r="DU31" i="68" s="1"/>
  <c r="DK31" i="68"/>
  <c r="DE31" i="68"/>
  <c r="DH31" i="68" s="1"/>
  <c r="CX31" i="68"/>
  <c r="CR31" i="68"/>
  <c r="CU31" i="68" s="1"/>
  <c r="CK31" i="68"/>
  <c r="CN31" i="68" s="1"/>
  <c r="CE31" i="68"/>
  <c r="CH31" i="68" s="1"/>
  <c r="BX31" i="68"/>
  <c r="CA31" i="68" s="1"/>
  <c r="BR31" i="68"/>
  <c r="BU31" i="68" s="1"/>
  <c r="BK31" i="68"/>
  <c r="BE31" i="68"/>
  <c r="BH31" i="68" s="1"/>
  <c r="AX31" i="68"/>
  <c r="AR31" i="68"/>
  <c r="AU31" i="68" s="1"/>
  <c r="AK31" i="68"/>
  <c r="AN31" i="68" s="1"/>
  <c r="AE31" i="68"/>
  <c r="AH31" i="68" s="1"/>
  <c r="X31" i="68"/>
  <c r="AA31" i="68" s="1"/>
  <c r="R31" i="68"/>
  <c r="GX30" i="68"/>
  <c r="HA30" i="68" s="1"/>
  <c r="GR30" i="68"/>
  <c r="GU30" i="68" s="1"/>
  <c r="GK30" i="68"/>
  <c r="GN30" i="68" s="1"/>
  <c r="GE30" i="68"/>
  <c r="FX30" i="68"/>
  <c r="GA30" i="68" s="1"/>
  <c r="FR30" i="68"/>
  <c r="FU30" i="68" s="1"/>
  <c r="FK30" i="68"/>
  <c r="FN30" i="68" s="1"/>
  <c r="FE30" i="68"/>
  <c r="FH30" i="68" s="1"/>
  <c r="EX30" i="68"/>
  <c r="FA30" i="68" s="1"/>
  <c r="ER30" i="68"/>
  <c r="EK30" i="68"/>
  <c r="EN30" i="68" s="1"/>
  <c r="EE30" i="68"/>
  <c r="EH30" i="68" s="1"/>
  <c r="DX30" i="68"/>
  <c r="EA30" i="68" s="1"/>
  <c r="DR30" i="68"/>
  <c r="DK30" i="68"/>
  <c r="DN30" i="68" s="1"/>
  <c r="DE30" i="68"/>
  <c r="DH30" i="68" s="1"/>
  <c r="CX30" i="68"/>
  <c r="DA30" i="68" s="1"/>
  <c r="CR30" i="68"/>
  <c r="CU30" i="68" s="1"/>
  <c r="CK30" i="68"/>
  <c r="CE30" i="68"/>
  <c r="CH30" i="68" s="1"/>
  <c r="BX30" i="68"/>
  <c r="CA30" i="68" s="1"/>
  <c r="BR30" i="68"/>
  <c r="BU30" i="68" s="1"/>
  <c r="BK30" i="68"/>
  <c r="BN30" i="68" s="1"/>
  <c r="BE30" i="68"/>
  <c r="BH30" i="68" s="1"/>
  <c r="AX30" i="68"/>
  <c r="BA30" i="68" s="1"/>
  <c r="AR30" i="68"/>
  <c r="AU30" i="68" s="1"/>
  <c r="AK30" i="68"/>
  <c r="AE30" i="68"/>
  <c r="X30" i="68"/>
  <c r="AA30" i="68" s="1"/>
  <c r="R30" i="68"/>
  <c r="GX29" i="68"/>
  <c r="HA29" i="68" s="1"/>
  <c r="GR29" i="68"/>
  <c r="GU29" i="68" s="1"/>
  <c r="GK29" i="68"/>
  <c r="GN29" i="68" s="1"/>
  <c r="GE29" i="68"/>
  <c r="GH29" i="68" s="1"/>
  <c r="FX29" i="68"/>
  <c r="GA29" i="68" s="1"/>
  <c r="FR29" i="68"/>
  <c r="FU29" i="68" s="1"/>
  <c r="FK29" i="68"/>
  <c r="FN29" i="68" s="1"/>
  <c r="FE29" i="68"/>
  <c r="EX29" i="68"/>
  <c r="ER29" i="68"/>
  <c r="EU29" i="68" s="1"/>
  <c r="EK29" i="68"/>
  <c r="EN29" i="68" s="1"/>
  <c r="EE29" i="68"/>
  <c r="EH29" i="68" s="1"/>
  <c r="DX29" i="68"/>
  <c r="DR29" i="68"/>
  <c r="DU29" i="68" s="1"/>
  <c r="DK29" i="68"/>
  <c r="DN29" i="68" s="1"/>
  <c r="DE29" i="68"/>
  <c r="DH29" i="68" s="1"/>
  <c r="CX29" i="68"/>
  <c r="DA29" i="68" s="1"/>
  <c r="CR29" i="68"/>
  <c r="CU29" i="68" s="1"/>
  <c r="CK29" i="68"/>
  <c r="CN29" i="68" s="1"/>
  <c r="CE29" i="68"/>
  <c r="BX29" i="68"/>
  <c r="CA29" i="68" s="1"/>
  <c r="BR29" i="68"/>
  <c r="BU29" i="68" s="1"/>
  <c r="BK29" i="68"/>
  <c r="BN29" i="68" s="1"/>
  <c r="BE29" i="68"/>
  <c r="BH29" i="68" s="1"/>
  <c r="AX29" i="68"/>
  <c r="BA29" i="68" s="1"/>
  <c r="AR29" i="68"/>
  <c r="AK29" i="68"/>
  <c r="AN29" i="68" s="1"/>
  <c r="AE29" i="68"/>
  <c r="AH29" i="68" s="1"/>
  <c r="X29" i="68"/>
  <c r="AA29" i="68" s="1"/>
  <c r="R29" i="68"/>
  <c r="U29" i="68" s="1"/>
  <c r="GX25" i="68"/>
  <c r="HA25" i="68" s="1"/>
  <c r="GR25" i="68"/>
  <c r="GU25" i="68" s="1"/>
  <c r="GK25" i="68"/>
  <c r="GE25" i="68"/>
  <c r="GH25" i="68" s="1"/>
  <c r="FX25" i="68"/>
  <c r="GA25" i="68" s="1"/>
  <c r="FR25" i="68"/>
  <c r="FU25" i="68" s="1"/>
  <c r="FK25" i="68"/>
  <c r="FN25" i="68" s="1"/>
  <c r="FE25" i="68"/>
  <c r="FH25" i="68" s="1"/>
  <c r="EX25" i="68"/>
  <c r="FA25" i="68" s="1"/>
  <c r="ER25" i="68"/>
  <c r="EU25" i="68" s="1"/>
  <c r="EK25" i="68"/>
  <c r="EN25" i="68" s="1"/>
  <c r="EE25" i="68"/>
  <c r="DX25" i="68"/>
  <c r="EA25" i="68" s="1"/>
  <c r="DR25" i="68"/>
  <c r="DU25" i="68" s="1"/>
  <c r="DK25" i="68"/>
  <c r="DE25" i="68"/>
  <c r="DH25" i="68" s="1"/>
  <c r="CX25" i="68"/>
  <c r="DA25" i="68" s="1"/>
  <c r="CR25" i="68"/>
  <c r="CU25" i="68" s="1"/>
  <c r="CK25" i="68"/>
  <c r="CN25" i="68" s="1"/>
  <c r="CE25" i="68"/>
  <c r="CH25" i="68" s="1"/>
  <c r="BX25" i="68"/>
  <c r="CA25" i="68" s="1"/>
  <c r="BR25" i="68"/>
  <c r="BU25" i="68" s="1"/>
  <c r="BK25" i="68"/>
  <c r="BN25" i="68" s="1"/>
  <c r="BE25" i="68"/>
  <c r="BH25" i="68" s="1"/>
  <c r="AX25" i="68"/>
  <c r="BA25" i="68" s="1"/>
  <c r="AR25" i="68"/>
  <c r="AU25" i="68" s="1"/>
  <c r="AK25" i="68"/>
  <c r="AN25" i="68" s="1"/>
  <c r="AE25" i="68"/>
  <c r="X25" i="68"/>
  <c r="AA25" i="68" s="1"/>
  <c r="R25" i="68"/>
  <c r="U25" i="68" s="1"/>
  <c r="GX23" i="68"/>
  <c r="GR23" i="68"/>
  <c r="GK23" i="68"/>
  <c r="GN23" i="68" s="1"/>
  <c r="GE23" i="68"/>
  <c r="GH23" i="68" s="1"/>
  <c r="FX23" i="68"/>
  <c r="FR23" i="68"/>
  <c r="FU23" i="68" s="1"/>
  <c r="FK23" i="68"/>
  <c r="FE23" i="68"/>
  <c r="FH23" i="68" s="1"/>
  <c r="EX23" i="68"/>
  <c r="FA23" i="68" s="1"/>
  <c r="ER23" i="68"/>
  <c r="EU23" i="68" s="1"/>
  <c r="EK23" i="68"/>
  <c r="EE23" i="68"/>
  <c r="EH23" i="68" s="1"/>
  <c r="DX23" i="68"/>
  <c r="EA23" i="68" s="1"/>
  <c r="DR23" i="68"/>
  <c r="DU23" i="68" s="1"/>
  <c r="DK23" i="68"/>
  <c r="DE23" i="68"/>
  <c r="DH23" i="68" s="1"/>
  <c r="CX23" i="68"/>
  <c r="CR23" i="68"/>
  <c r="CU23" i="68" s="1"/>
  <c r="CK23" i="68"/>
  <c r="CE23" i="68"/>
  <c r="CH23" i="68" s="1"/>
  <c r="BX23" i="68"/>
  <c r="CA23" i="68" s="1"/>
  <c r="BR23" i="68"/>
  <c r="BU23" i="68" s="1"/>
  <c r="BK23" i="68"/>
  <c r="BN23" i="68" s="1"/>
  <c r="BE23" i="68"/>
  <c r="BH23" i="68" s="1"/>
  <c r="AX23" i="68"/>
  <c r="BA23" i="68" s="1"/>
  <c r="AR23" i="68"/>
  <c r="AU23" i="68" s="1"/>
  <c r="AK23" i="68"/>
  <c r="AN23" i="68" s="1"/>
  <c r="AE23" i="68"/>
  <c r="X23" i="68"/>
  <c r="R23" i="68"/>
  <c r="U23" i="68" s="1"/>
  <c r="GX22" i="68"/>
  <c r="HA22" i="68" s="1"/>
  <c r="GR22" i="68"/>
  <c r="GU22" i="68" s="1"/>
  <c r="GK22" i="68"/>
  <c r="GN22" i="68" s="1"/>
  <c r="GE22" i="68"/>
  <c r="FX22" i="68"/>
  <c r="GA22" i="68" s="1"/>
  <c r="FR22" i="68"/>
  <c r="FU22" i="68" s="1"/>
  <c r="FK22" i="68"/>
  <c r="FN22" i="68" s="1"/>
  <c r="FE22" i="68"/>
  <c r="EX22" i="68"/>
  <c r="FA22" i="68" s="1"/>
  <c r="ER22" i="68"/>
  <c r="EU22" i="68" s="1"/>
  <c r="EK22" i="68"/>
  <c r="EE22" i="68"/>
  <c r="EH22" i="68" s="1"/>
  <c r="DX22" i="68"/>
  <c r="DR22" i="68"/>
  <c r="DU22" i="68" s="1"/>
  <c r="DK22" i="68"/>
  <c r="DN22" i="68" s="1"/>
  <c r="DE22" i="68"/>
  <c r="DH22" i="68" s="1"/>
  <c r="CX22" i="68"/>
  <c r="DA22" i="68" s="1"/>
  <c r="CR22" i="68"/>
  <c r="CU22" i="68" s="1"/>
  <c r="CK22" i="68"/>
  <c r="CE22" i="68"/>
  <c r="CH22" i="68" s="1"/>
  <c r="BX22" i="68"/>
  <c r="CA22" i="68"/>
  <c r="BR22" i="68"/>
  <c r="BU22" i="68" s="1"/>
  <c r="BK22" i="68"/>
  <c r="BN22" i="68" s="1"/>
  <c r="BE22" i="68"/>
  <c r="BH22" i="68" s="1"/>
  <c r="AX22" i="68"/>
  <c r="BA22" i="68" s="1"/>
  <c r="AR22" i="68"/>
  <c r="AU22" i="68" s="1"/>
  <c r="AK22" i="68"/>
  <c r="AN22" i="68" s="1"/>
  <c r="AE22" i="68"/>
  <c r="X22" i="68"/>
  <c r="AA22" i="68" s="1"/>
  <c r="R22" i="68"/>
  <c r="U22" i="68" s="1"/>
  <c r="GX21" i="68"/>
  <c r="HA21" i="68" s="1"/>
  <c r="GR21" i="68"/>
  <c r="GU21" i="68" s="1"/>
  <c r="GK21" i="68"/>
  <c r="GN21" i="68" s="1"/>
  <c r="GE21" i="68"/>
  <c r="GH21" i="68" s="1"/>
  <c r="FX21" i="68"/>
  <c r="GA21" i="68" s="1"/>
  <c r="FR21" i="68"/>
  <c r="FU21" i="68"/>
  <c r="FK21" i="68"/>
  <c r="FN21" i="68" s="1"/>
  <c r="FE21" i="68"/>
  <c r="FH21" i="68" s="1"/>
  <c r="EX21" i="68"/>
  <c r="FA21" i="68" s="1"/>
  <c r="ER21" i="68"/>
  <c r="EU21" i="68" s="1"/>
  <c r="EK21" i="68"/>
  <c r="EN21" i="68" s="1"/>
  <c r="EE21" i="68"/>
  <c r="EH21" i="68" s="1"/>
  <c r="DX21" i="68"/>
  <c r="DR21" i="68"/>
  <c r="DK21" i="68"/>
  <c r="DE21" i="68"/>
  <c r="DH21" i="68" s="1"/>
  <c r="CX21" i="68"/>
  <c r="DA21" i="68" s="1"/>
  <c r="CR21" i="68"/>
  <c r="CU21" i="68" s="1"/>
  <c r="CK21" i="68"/>
  <c r="CN21" i="68" s="1"/>
  <c r="CE21" i="68"/>
  <c r="CH21" i="68" s="1"/>
  <c r="BX21" i="68"/>
  <c r="CA21" i="68" s="1"/>
  <c r="BR21" i="68"/>
  <c r="BU21" i="68" s="1"/>
  <c r="BK21" i="68"/>
  <c r="BN21" i="68" s="1"/>
  <c r="BE21" i="68"/>
  <c r="BH21" i="68" s="1"/>
  <c r="AX21" i="68"/>
  <c r="AR21" i="68"/>
  <c r="AU21" i="68" s="1"/>
  <c r="AK21" i="68"/>
  <c r="AN21" i="68" s="1"/>
  <c r="AE21" i="68"/>
  <c r="X21" i="68"/>
  <c r="AA21" i="68"/>
  <c r="R21" i="68"/>
  <c r="GX20" i="68"/>
  <c r="GR20" i="68"/>
  <c r="GK20" i="68"/>
  <c r="GN20" i="68" s="1"/>
  <c r="GE20" i="68"/>
  <c r="GH20" i="68" s="1"/>
  <c r="FX20" i="68"/>
  <c r="GA20" i="68" s="1"/>
  <c r="FR20" i="68"/>
  <c r="FU20" i="68" s="1"/>
  <c r="FK20" i="68"/>
  <c r="FN20" i="68" s="1"/>
  <c r="FE20" i="68"/>
  <c r="FH20" i="68" s="1"/>
  <c r="EX20" i="68"/>
  <c r="FA20" i="68" s="1"/>
  <c r="ER20" i="68"/>
  <c r="EU20" i="68" s="1"/>
  <c r="EK20" i="68"/>
  <c r="EE20" i="68"/>
  <c r="EH20" i="68" s="1"/>
  <c r="DX20" i="68"/>
  <c r="DR20" i="68"/>
  <c r="DK20" i="68"/>
  <c r="DE20" i="68"/>
  <c r="DH20" i="68" s="1"/>
  <c r="CX20" i="68"/>
  <c r="CR20" i="68"/>
  <c r="CU20" i="68" s="1"/>
  <c r="CK20" i="68"/>
  <c r="CE20" i="68"/>
  <c r="CH20" i="68" s="1"/>
  <c r="BX20" i="68"/>
  <c r="CA20" i="68" s="1"/>
  <c r="BR20" i="68"/>
  <c r="BU20" i="68" s="1"/>
  <c r="BK20" i="68"/>
  <c r="BN20" i="68" s="1"/>
  <c r="BE20" i="68"/>
  <c r="BH20" i="68" s="1"/>
  <c r="AX20" i="68"/>
  <c r="BA20" i="68" s="1"/>
  <c r="AR20" i="68"/>
  <c r="AU20" i="68"/>
  <c r="AK20" i="68"/>
  <c r="AN20" i="68" s="1"/>
  <c r="AE20" i="68"/>
  <c r="AH20" i="68" s="1"/>
  <c r="X20" i="68"/>
  <c r="AA20" i="68" s="1"/>
  <c r="R20" i="68"/>
  <c r="U20" i="68" s="1"/>
  <c r="GX19" i="68"/>
  <c r="GR19" i="68"/>
  <c r="GU19" i="68" s="1"/>
  <c r="GK19" i="68"/>
  <c r="GE19" i="68"/>
  <c r="GH19" i="68" s="1"/>
  <c r="FX19" i="68"/>
  <c r="GA19" i="68" s="1"/>
  <c r="FR19" i="68"/>
  <c r="FU19" i="68" s="1"/>
  <c r="FK19" i="68"/>
  <c r="FN19" i="68" s="1"/>
  <c r="FE19" i="68"/>
  <c r="FH19" i="68" s="1"/>
  <c r="EX19" i="68"/>
  <c r="FA19" i="68" s="1"/>
  <c r="ER19" i="68"/>
  <c r="EU19" i="68" s="1"/>
  <c r="EK19" i="68"/>
  <c r="EE19" i="68"/>
  <c r="DX19" i="68"/>
  <c r="DR19" i="68"/>
  <c r="DK19" i="68"/>
  <c r="DN19" i="68"/>
  <c r="DE19" i="68"/>
  <c r="DH19" i="68" s="1"/>
  <c r="CX19" i="68"/>
  <c r="CR19" i="68"/>
  <c r="CU19" i="68" s="1"/>
  <c r="CK19" i="68"/>
  <c r="CN19" i="68" s="1"/>
  <c r="CE19" i="68"/>
  <c r="CH19" i="68" s="1"/>
  <c r="BX19" i="68"/>
  <c r="CA19" i="68" s="1"/>
  <c r="BR19" i="68"/>
  <c r="BU19" i="68" s="1"/>
  <c r="BK19" i="68"/>
  <c r="BN19" i="68" s="1"/>
  <c r="BE19" i="68"/>
  <c r="BH19" i="68" s="1"/>
  <c r="AX19" i="68"/>
  <c r="BA19" i="68"/>
  <c r="AR19" i="68"/>
  <c r="AU19" i="68" s="1"/>
  <c r="AK19" i="68"/>
  <c r="AN19" i="68" s="1"/>
  <c r="AE19" i="68"/>
  <c r="AH19" i="68" s="1"/>
  <c r="X19" i="68"/>
  <c r="R19" i="68"/>
  <c r="U19" i="68" s="1"/>
  <c r="GX18" i="68"/>
  <c r="HA18" i="68" s="1"/>
  <c r="GR18" i="68"/>
  <c r="GK18" i="68"/>
  <c r="GN18" i="68" s="1"/>
  <c r="GE18" i="68"/>
  <c r="GH18" i="68" s="1"/>
  <c r="FX18" i="68"/>
  <c r="GA18" i="68" s="1"/>
  <c r="FR18" i="68"/>
  <c r="FK18" i="68"/>
  <c r="FN18" i="68" s="1"/>
  <c r="FE18" i="68"/>
  <c r="FH18" i="68" s="1"/>
  <c r="EX18" i="68"/>
  <c r="FA18" i="68" s="1"/>
  <c r="ER18" i="68"/>
  <c r="EK18" i="68"/>
  <c r="EN18" i="68"/>
  <c r="EE18" i="68"/>
  <c r="EH18" i="68" s="1"/>
  <c r="DX18" i="68"/>
  <c r="EA18" i="68" s="1"/>
  <c r="DR18" i="68"/>
  <c r="DU18" i="68" s="1"/>
  <c r="DK18" i="68"/>
  <c r="DN18" i="68"/>
  <c r="DE18" i="68"/>
  <c r="DH18" i="68" s="1"/>
  <c r="CX18" i="68"/>
  <c r="DA18" i="68" s="1"/>
  <c r="CR18" i="68"/>
  <c r="CU18" i="68" s="1"/>
  <c r="CK18" i="68"/>
  <c r="CN18" i="68" s="1"/>
  <c r="CE18" i="68"/>
  <c r="BX18" i="68"/>
  <c r="CA18" i="68" s="1"/>
  <c r="BR18" i="68"/>
  <c r="BU18" i="68" s="1"/>
  <c r="BK18" i="68"/>
  <c r="BN18" i="68" s="1"/>
  <c r="BE18" i="68"/>
  <c r="BH18" i="68" s="1"/>
  <c r="AX18" i="68"/>
  <c r="BA18" i="68" s="1"/>
  <c r="AR18" i="68"/>
  <c r="AU18" i="68" s="1"/>
  <c r="AK18" i="68"/>
  <c r="AN18" i="68" s="1"/>
  <c r="AE18" i="68"/>
  <c r="AH18" i="68" s="1"/>
  <c r="X18" i="68"/>
  <c r="AA18" i="68" s="1"/>
  <c r="R18" i="68"/>
  <c r="U18" i="68"/>
  <c r="GX17" i="68"/>
  <c r="HA17" i="68" s="1"/>
  <c r="GR17" i="68"/>
  <c r="GU17" i="68" s="1"/>
  <c r="GK17" i="68"/>
  <c r="GN17" i="68" s="1"/>
  <c r="GE17" i="68"/>
  <c r="GH17" i="68"/>
  <c r="FX17" i="68"/>
  <c r="FR17" i="68"/>
  <c r="FU17" i="68" s="1"/>
  <c r="FK17" i="68"/>
  <c r="FN17" i="68" s="1"/>
  <c r="FE17" i="68"/>
  <c r="FH17" i="68"/>
  <c r="EX17" i="68"/>
  <c r="FA17" i="68" s="1"/>
  <c r="ER17" i="68"/>
  <c r="EU17" i="68" s="1"/>
  <c r="EK17" i="68"/>
  <c r="EE17" i="68"/>
  <c r="DX17" i="68"/>
  <c r="DR17" i="68"/>
  <c r="DU17" i="68" s="1"/>
  <c r="DK17" i="68"/>
  <c r="DE17" i="68"/>
  <c r="CX17" i="68"/>
  <c r="DA17" i="68" s="1"/>
  <c r="CR17" i="68"/>
  <c r="CU17" i="68" s="1"/>
  <c r="CK17" i="68"/>
  <c r="CN17" i="68" s="1"/>
  <c r="CE17" i="68"/>
  <c r="CH17" i="68" s="1"/>
  <c r="BX17" i="68"/>
  <c r="BR17" i="68"/>
  <c r="BU17" i="68" s="1"/>
  <c r="BK17" i="68"/>
  <c r="BN17" i="68" s="1"/>
  <c r="BE17" i="68"/>
  <c r="BH17" i="68" s="1"/>
  <c r="AX17" i="68"/>
  <c r="BA17" i="68" s="1"/>
  <c r="AR17" i="68"/>
  <c r="AU17" i="68" s="1"/>
  <c r="AK17" i="68"/>
  <c r="AE17" i="68"/>
  <c r="AH17" i="68" s="1"/>
  <c r="X17" i="68"/>
  <c r="AA17" i="68" s="1"/>
  <c r="R17" i="68"/>
  <c r="U17" i="68" s="1"/>
  <c r="GX16" i="68"/>
  <c r="GR16" i="68"/>
  <c r="GU16" i="68" s="1"/>
  <c r="GK16" i="68"/>
  <c r="GN16" i="68" s="1"/>
  <c r="GE16" i="68"/>
  <c r="GH16" i="68" s="1"/>
  <c r="FX16" i="68"/>
  <c r="GA16" i="68" s="1"/>
  <c r="FR16" i="68"/>
  <c r="FU16" i="68" s="1"/>
  <c r="FK16" i="68"/>
  <c r="FN16" i="68" s="1"/>
  <c r="FE16" i="68"/>
  <c r="FH16" i="68"/>
  <c r="EX16" i="68"/>
  <c r="ER16" i="68"/>
  <c r="EK16" i="68"/>
  <c r="EE16" i="68"/>
  <c r="EH16" i="68" s="1"/>
  <c r="DX16" i="68"/>
  <c r="DR16" i="68"/>
  <c r="DU16" i="68" s="1"/>
  <c r="DK16" i="68"/>
  <c r="DN16" i="68" s="1"/>
  <c r="DE16" i="68"/>
  <c r="DH16" i="68" s="1"/>
  <c r="CX16" i="68"/>
  <c r="CR16" i="68"/>
  <c r="CU16" i="68" s="1"/>
  <c r="CK16" i="68"/>
  <c r="CE16" i="68"/>
  <c r="BX16" i="68"/>
  <c r="BR16" i="68"/>
  <c r="BU16" i="68" s="1"/>
  <c r="BK16" i="68"/>
  <c r="BN16" i="68" s="1"/>
  <c r="BE16" i="68"/>
  <c r="BH16" i="68" s="1"/>
  <c r="AX16" i="68"/>
  <c r="BA16" i="68" s="1"/>
  <c r="AR16" i="68"/>
  <c r="AU16" i="68" s="1"/>
  <c r="AK16" i="68"/>
  <c r="AE16" i="68"/>
  <c r="AH16" i="68" s="1"/>
  <c r="X16" i="68"/>
  <c r="AA16" i="68" s="1"/>
  <c r="R16" i="68"/>
  <c r="U16" i="68" s="1"/>
  <c r="GX42" i="68"/>
  <c r="HA42" i="68" s="1"/>
  <c r="GR42" i="68"/>
  <c r="GU42" i="68" s="1"/>
  <c r="GK42" i="68"/>
  <c r="GE42" i="68"/>
  <c r="GH42" i="68" s="1"/>
  <c r="FX42" i="68"/>
  <c r="FR42" i="68"/>
  <c r="FU42" i="68" s="1"/>
  <c r="FK42" i="68"/>
  <c r="FN42" i="68" s="1"/>
  <c r="FE42" i="68"/>
  <c r="FH42" i="68" s="1"/>
  <c r="EX42" i="68"/>
  <c r="FA42" i="68" s="1"/>
  <c r="ER42" i="68"/>
  <c r="EU42" i="68" s="1"/>
  <c r="EK42" i="68"/>
  <c r="EN42" i="68" s="1"/>
  <c r="EE42" i="68"/>
  <c r="DX42" i="68"/>
  <c r="DR42" i="68"/>
  <c r="DU42" i="68" s="1"/>
  <c r="DK42" i="68"/>
  <c r="DN42" i="68" s="1"/>
  <c r="DE42" i="68"/>
  <c r="DH42" i="68" s="1"/>
  <c r="CX42" i="68"/>
  <c r="DA42" i="68" s="1"/>
  <c r="CR42" i="68"/>
  <c r="CU42" i="68" s="1"/>
  <c r="CK42" i="68"/>
  <c r="CO42" i="68" s="1"/>
  <c r="CE42" i="68"/>
  <c r="CH42" i="68" s="1"/>
  <c r="BX42" i="68"/>
  <c r="CA42" i="68"/>
  <c r="BR42" i="68"/>
  <c r="BU42" i="68" s="1"/>
  <c r="BK42" i="68"/>
  <c r="BE42" i="68"/>
  <c r="BH42" i="68" s="1"/>
  <c r="AX42" i="68"/>
  <c r="BA42" i="68" s="1"/>
  <c r="AR42" i="68"/>
  <c r="AU42" i="68" s="1"/>
  <c r="AK42" i="68"/>
  <c r="AN42" i="68" s="1"/>
  <c r="AE42" i="68"/>
  <c r="AH42" i="68" s="1"/>
  <c r="X42" i="68"/>
  <c r="AA42" i="68" s="1"/>
  <c r="R42" i="68"/>
  <c r="U42" i="68" s="1"/>
  <c r="GX13" i="68"/>
  <c r="HA13" i="68" s="1"/>
  <c r="GR13" i="68"/>
  <c r="GU13" i="68" s="1"/>
  <c r="GK13" i="68"/>
  <c r="GN13" i="68" s="1"/>
  <c r="GE13" i="68"/>
  <c r="GH13" i="68" s="1"/>
  <c r="FX13" i="68"/>
  <c r="GA13" i="68"/>
  <c r="FR13" i="68"/>
  <c r="FU13" i="68" s="1"/>
  <c r="FK13" i="68"/>
  <c r="FN13" i="68" s="1"/>
  <c r="FE13" i="68"/>
  <c r="FH13" i="68" s="1"/>
  <c r="EX13" i="68"/>
  <c r="FA13" i="68" s="1"/>
  <c r="ER13" i="68"/>
  <c r="EK13" i="68"/>
  <c r="EE13" i="68"/>
  <c r="EH13" i="68" s="1"/>
  <c r="DX13" i="68"/>
  <c r="EA13" i="68" s="1"/>
  <c r="DR13" i="68"/>
  <c r="DU13" i="68" s="1"/>
  <c r="DK13" i="68"/>
  <c r="DN13" i="68" s="1"/>
  <c r="DE13" i="68"/>
  <c r="CX13" i="68"/>
  <c r="DA13" i="68" s="1"/>
  <c r="CR13" i="68"/>
  <c r="CU13" i="68" s="1"/>
  <c r="CK13" i="68"/>
  <c r="CE13" i="68"/>
  <c r="CH13" i="68" s="1"/>
  <c r="BX13" i="68"/>
  <c r="BR13" i="68"/>
  <c r="BU13" i="68" s="1"/>
  <c r="BK13" i="68"/>
  <c r="BE13" i="68"/>
  <c r="BH13" i="68" s="1"/>
  <c r="AX13" i="68"/>
  <c r="BA13" i="68" s="1"/>
  <c r="AR13" i="68"/>
  <c r="AU13" i="68" s="1"/>
  <c r="AK13" i="68"/>
  <c r="AN13" i="68" s="1"/>
  <c r="AE13" i="68"/>
  <c r="AH13" i="68" s="1"/>
  <c r="X13" i="68"/>
  <c r="R13" i="68"/>
  <c r="GX57" i="68"/>
  <c r="GR57" i="68"/>
  <c r="GK57" i="68"/>
  <c r="GN57" i="68" s="1"/>
  <c r="GE57" i="68"/>
  <c r="GH57" i="68" s="1"/>
  <c r="FX57" i="68"/>
  <c r="GA57" i="68" s="1"/>
  <c r="FR57" i="68"/>
  <c r="FK57" i="68"/>
  <c r="FE57" i="68"/>
  <c r="FH57" i="68" s="1"/>
  <c r="EX57" i="68"/>
  <c r="ER57" i="68"/>
  <c r="EU57" i="68" s="1"/>
  <c r="EK57" i="68"/>
  <c r="EN57" i="68" s="1"/>
  <c r="EE57" i="68"/>
  <c r="EH57" i="68" s="1"/>
  <c r="DX57" i="68"/>
  <c r="EA57" i="68" s="1"/>
  <c r="DR57" i="68"/>
  <c r="DU57" i="68" s="1"/>
  <c r="DK57" i="68"/>
  <c r="DN57" i="68" s="1"/>
  <c r="DE57" i="68"/>
  <c r="DH57" i="68" s="1"/>
  <c r="CX57" i="68"/>
  <c r="DA57" i="68" s="1"/>
  <c r="CR57" i="68"/>
  <c r="CK57" i="68"/>
  <c r="CN57" i="68" s="1"/>
  <c r="CE57" i="68"/>
  <c r="CH57" i="68" s="1"/>
  <c r="BX57" i="68"/>
  <c r="CA57" i="68" s="1"/>
  <c r="BR57" i="68"/>
  <c r="BU57" i="68" s="1"/>
  <c r="BK57" i="68"/>
  <c r="BN57" i="68" s="1"/>
  <c r="BE57" i="68"/>
  <c r="BH57" i="68" s="1"/>
  <c r="AX57" i="68"/>
  <c r="BA57" i="68" s="1"/>
  <c r="AR57" i="68"/>
  <c r="AU57" i="68" s="1"/>
  <c r="AK57" i="68"/>
  <c r="AN57" i="68" s="1"/>
  <c r="AE57" i="68"/>
  <c r="AH57" i="68" s="1"/>
  <c r="X57" i="68"/>
  <c r="R57" i="68"/>
  <c r="U57" i="68" s="1"/>
  <c r="GX10" i="68"/>
  <c r="HA10" i="68" s="1"/>
  <c r="GR10" i="68"/>
  <c r="GU10" i="68" s="1"/>
  <c r="GK10" i="68"/>
  <c r="GN10" i="68" s="1"/>
  <c r="GE10" i="68"/>
  <c r="GH10" i="68" s="1"/>
  <c r="FX10" i="68"/>
  <c r="GA10" i="68" s="1"/>
  <c r="FR10" i="68"/>
  <c r="FU10" i="68" s="1"/>
  <c r="FK10" i="68"/>
  <c r="FN10" i="68" s="1"/>
  <c r="FE10" i="68"/>
  <c r="FH10" i="68" s="1"/>
  <c r="EX10" i="68"/>
  <c r="FA10" i="68" s="1"/>
  <c r="ER10" i="68"/>
  <c r="EU10" i="68" s="1"/>
  <c r="EK10" i="68"/>
  <c r="EN10" i="68" s="1"/>
  <c r="EE10" i="68"/>
  <c r="EH10" i="68" s="1"/>
  <c r="DX10" i="68"/>
  <c r="DR10" i="68"/>
  <c r="DU10" i="68" s="1"/>
  <c r="DK10" i="68"/>
  <c r="DN10" i="68" s="1"/>
  <c r="DE10" i="68"/>
  <c r="DH10" i="68" s="1"/>
  <c r="CX10" i="68"/>
  <c r="DA10" i="68"/>
  <c r="CR10" i="68"/>
  <c r="CU10" i="68" s="1"/>
  <c r="CK10" i="68"/>
  <c r="CN10" i="68" s="1"/>
  <c r="CE10" i="68"/>
  <c r="CH10" i="68" s="1"/>
  <c r="BX10" i="68"/>
  <c r="CA10" i="68"/>
  <c r="BR10" i="68"/>
  <c r="BU10" i="68" s="1"/>
  <c r="BK10" i="68"/>
  <c r="BN10" i="68" s="1"/>
  <c r="BE10" i="68"/>
  <c r="BH10" i="68" s="1"/>
  <c r="AX10" i="68"/>
  <c r="BA10" i="68" s="1"/>
  <c r="AR10" i="68"/>
  <c r="AK10" i="68"/>
  <c r="AN10" i="68" s="1"/>
  <c r="AE10" i="68"/>
  <c r="AH10" i="68" s="1"/>
  <c r="X10" i="68"/>
  <c r="AA10" i="68" s="1"/>
  <c r="R10" i="68"/>
  <c r="GX9" i="68"/>
  <c r="HA9" i="68" s="1"/>
  <c r="GR9" i="68"/>
  <c r="GU9" i="68" s="1"/>
  <c r="GK9" i="68"/>
  <c r="GN9" i="68" s="1"/>
  <c r="GE9" i="68"/>
  <c r="GH9" i="68" s="1"/>
  <c r="FX9" i="68"/>
  <c r="GA9" i="68" s="1"/>
  <c r="FR9" i="68"/>
  <c r="FU9" i="68" s="1"/>
  <c r="FK9" i="68"/>
  <c r="FN9" i="68" s="1"/>
  <c r="FE9" i="68"/>
  <c r="FH9" i="68" s="1"/>
  <c r="EX9" i="68"/>
  <c r="FA9" i="68" s="1"/>
  <c r="ER9" i="68"/>
  <c r="EU9" i="68" s="1"/>
  <c r="EK9" i="68"/>
  <c r="EN9" i="68"/>
  <c r="EE9" i="68"/>
  <c r="EO9" i="68" s="1"/>
  <c r="DX9" i="68"/>
  <c r="EA9" i="68" s="1"/>
  <c r="DR9" i="68"/>
  <c r="DU9" i="68" s="1"/>
  <c r="DK9" i="68"/>
  <c r="DN9" i="68" s="1"/>
  <c r="DE9" i="68"/>
  <c r="DH9" i="68" s="1"/>
  <c r="CX9" i="68"/>
  <c r="DA9" i="68" s="1"/>
  <c r="CR9" i="68"/>
  <c r="CU9" i="68" s="1"/>
  <c r="CK9" i="68"/>
  <c r="CN9" i="68"/>
  <c r="CE9" i="68"/>
  <c r="CH9" i="68" s="1"/>
  <c r="BX9" i="68"/>
  <c r="BR9" i="68"/>
  <c r="BU9" i="68" s="1"/>
  <c r="BK9" i="68"/>
  <c r="BN9" i="68" s="1"/>
  <c r="BE9" i="68"/>
  <c r="BH9" i="68" s="1"/>
  <c r="AX9" i="68"/>
  <c r="BA9" i="68" s="1"/>
  <c r="AR9" i="68"/>
  <c r="AU9" i="68" s="1"/>
  <c r="AK9" i="68"/>
  <c r="AN9" i="68" s="1"/>
  <c r="AE9" i="68"/>
  <c r="AH9" i="68" s="1"/>
  <c r="X9" i="68"/>
  <c r="AA9" i="68" s="1"/>
  <c r="R9" i="68"/>
  <c r="U9" i="68" s="1"/>
  <c r="GX56" i="68"/>
  <c r="HA56" i="68" s="1"/>
  <c r="GR56" i="68"/>
  <c r="GU56" i="68" s="1"/>
  <c r="GK56" i="68"/>
  <c r="GN56" i="68" s="1"/>
  <c r="GE56" i="68"/>
  <c r="GH56" i="68" s="1"/>
  <c r="FX56" i="68"/>
  <c r="GA56" i="68" s="1"/>
  <c r="FR56" i="68"/>
  <c r="FK56" i="68"/>
  <c r="FN56" i="68" s="1"/>
  <c r="FE56" i="68"/>
  <c r="FH56" i="68" s="1"/>
  <c r="EX56" i="68"/>
  <c r="ER56" i="68"/>
  <c r="EK56" i="68"/>
  <c r="EN56" i="68" s="1"/>
  <c r="EE56" i="68"/>
  <c r="DX56" i="68"/>
  <c r="DR56" i="68"/>
  <c r="DU56" i="68" s="1"/>
  <c r="DK56" i="68"/>
  <c r="DN56" i="68" s="1"/>
  <c r="DE56" i="68"/>
  <c r="DH56" i="68" s="1"/>
  <c r="CX56" i="68"/>
  <c r="CR56" i="68"/>
  <c r="CU56" i="68"/>
  <c r="CK56" i="68"/>
  <c r="CN56" i="68" s="1"/>
  <c r="CE56" i="68"/>
  <c r="BX56" i="68"/>
  <c r="BR56" i="68"/>
  <c r="BU56" i="68" s="1"/>
  <c r="BK56" i="68"/>
  <c r="BN56" i="68" s="1"/>
  <c r="BE56" i="68"/>
  <c r="BH56" i="68" s="1"/>
  <c r="AX56" i="68"/>
  <c r="BA56" i="68" s="1"/>
  <c r="AR56" i="68"/>
  <c r="AK56" i="68"/>
  <c r="AN56" i="68" s="1"/>
  <c r="AE56" i="68"/>
  <c r="AH56" i="68" s="1"/>
  <c r="X56" i="68"/>
  <c r="R56" i="68"/>
  <c r="U56" i="68" s="1"/>
  <c r="GX7" i="68"/>
  <c r="HA7" i="68" s="1"/>
  <c r="GR7" i="68"/>
  <c r="GU7" i="68" s="1"/>
  <c r="GK7" i="68"/>
  <c r="GE7" i="68"/>
  <c r="GH7" i="68" s="1"/>
  <c r="FX7" i="68"/>
  <c r="GA7" i="68" s="1"/>
  <c r="FR7" i="68"/>
  <c r="FU7" i="68" s="1"/>
  <c r="FK7" i="68"/>
  <c r="FN7" i="68" s="1"/>
  <c r="FE7" i="68"/>
  <c r="FH7" i="68" s="1"/>
  <c r="EX7" i="68"/>
  <c r="FA7" i="68" s="1"/>
  <c r="ER7" i="68"/>
  <c r="EK7" i="68"/>
  <c r="EN7" i="68"/>
  <c r="EE7" i="68"/>
  <c r="EH7" i="68" s="1"/>
  <c r="DX7" i="68"/>
  <c r="EA7" i="68" s="1"/>
  <c r="DR7" i="68"/>
  <c r="DK7" i="68"/>
  <c r="DN7" i="68" s="1"/>
  <c r="DE7" i="68"/>
  <c r="DH7" i="68" s="1"/>
  <c r="CX7" i="68"/>
  <c r="CR7" i="68"/>
  <c r="CU7" i="68" s="1"/>
  <c r="CK7" i="68"/>
  <c r="CE7" i="68"/>
  <c r="CH7" i="68" s="1"/>
  <c r="BX7" i="68"/>
  <c r="CA7" i="68" s="1"/>
  <c r="BR7" i="68"/>
  <c r="BU7" i="68" s="1"/>
  <c r="BK7" i="68"/>
  <c r="BN7" i="68" s="1"/>
  <c r="BE7" i="68"/>
  <c r="BH7" i="68" s="1"/>
  <c r="AX7" i="68"/>
  <c r="BA7" i="68" s="1"/>
  <c r="AR7" i="68"/>
  <c r="AK7" i="68"/>
  <c r="AN7" i="68" s="1"/>
  <c r="AE7" i="68"/>
  <c r="X7" i="68"/>
  <c r="R7" i="68"/>
  <c r="U7" i="68" s="1"/>
  <c r="GX6" i="68"/>
  <c r="HA6" i="68" s="1"/>
  <c r="GR6" i="68"/>
  <c r="GU6" i="68" s="1"/>
  <c r="GK6" i="68"/>
  <c r="GN6" i="68" s="1"/>
  <c r="GE6" i="68"/>
  <c r="GH6" i="68" s="1"/>
  <c r="FX6" i="68"/>
  <c r="GA6" i="68" s="1"/>
  <c r="FR6" i="68"/>
  <c r="FU6" i="68" s="1"/>
  <c r="FK6" i="68"/>
  <c r="FN6" i="68" s="1"/>
  <c r="FE6" i="68"/>
  <c r="FH6" i="68" s="1"/>
  <c r="EX6" i="68"/>
  <c r="FA6" i="68" s="1"/>
  <c r="ER6" i="68"/>
  <c r="EK6" i="68"/>
  <c r="EN6" i="68" s="1"/>
  <c r="EE6" i="68"/>
  <c r="EH6" i="68" s="1"/>
  <c r="DX6" i="68"/>
  <c r="EA6" i="68" s="1"/>
  <c r="DR6" i="68"/>
  <c r="DK6" i="68"/>
  <c r="DN6" i="68" s="1"/>
  <c r="DE6" i="68"/>
  <c r="DH6" i="68" s="1"/>
  <c r="CX6" i="68"/>
  <c r="CR6" i="68"/>
  <c r="CU6" i="68" s="1"/>
  <c r="CK6" i="68"/>
  <c r="CN6" i="68" s="1"/>
  <c r="CE6" i="68"/>
  <c r="CH6" i="68" s="1"/>
  <c r="BX6" i="68"/>
  <c r="CA6" i="68" s="1"/>
  <c r="BR6" i="68"/>
  <c r="BU6" i="68"/>
  <c r="BK6" i="68"/>
  <c r="BN6" i="68" s="1"/>
  <c r="BE6" i="68"/>
  <c r="BH6" i="68" s="1"/>
  <c r="AX6" i="68"/>
  <c r="AR6" i="68"/>
  <c r="AU6" i="68" s="1"/>
  <c r="AK6" i="68"/>
  <c r="AN6" i="68" s="1"/>
  <c r="AE6" i="68"/>
  <c r="X6" i="68"/>
  <c r="AA6" i="68" s="1"/>
  <c r="R6" i="68"/>
  <c r="GX5" i="68"/>
  <c r="HA5" i="68" s="1"/>
  <c r="GR5" i="68"/>
  <c r="GU5" i="68" s="1"/>
  <c r="GK5" i="68"/>
  <c r="GN5" i="68" s="1"/>
  <c r="GE5" i="68"/>
  <c r="GH5" i="68" s="1"/>
  <c r="FX5" i="68"/>
  <c r="GA5" i="68" s="1"/>
  <c r="FR5" i="68"/>
  <c r="FU5" i="68" s="1"/>
  <c r="FK5" i="68"/>
  <c r="FN5" i="68" s="1"/>
  <c r="FE5" i="68"/>
  <c r="FH5" i="68" s="1"/>
  <c r="EX5" i="68"/>
  <c r="FA5" i="68" s="1"/>
  <c r="ER5" i="68"/>
  <c r="EU5" i="68" s="1"/>
  <c r="EK5" i="68"/>
  <c r="EN5" i="68" s="1"/>
  <c r="EE5" i="68"/>
  <c r="EH5" i="68" s="1"/>
  <c r="DX5" i="68"/>
  <c r="DR5" i="68"/>
  <c r="DK5" i="68"/>
  <c r="DN5" i="68" s="1"/>
  <c r="DE5" i="68"/>
  <c r="DH5" i="68" s="1"/>
  <c r="CX5" i="68"/>
  <c r="DA5" i="68" s="1"/>
  <c r="CR5" i="68"/>
  <c r="CU5" i="68" s="1"/>
  <c r="CK5" i="68"/>
  <c r="CN5" i="68" s="1"/>
  <c r="CE5" i="68"/>
  <c r="CH5" i="68" s="1"/>
  <c r="BX5" i="68"/>
  <c r="CA5" i="68" s="1"/>
  <c r="BR5" i="68"/>
  <c r="BU5" i="68" s="1"/>
  <c r="BK5" i="68"/>
  <c r="BN5" i="68" s="1"/>
  <c r="BE5" i="68"/>
  <c r="BH5" i="68" s="1"/>
  <c r="AX5" i="68"/>
  <c r="BA5" i="68" s="1"/>
  <c r="AR5" i="68"/>
  <c r="AU5" i="68" s="1"/>
  <c r="AK5" i="68"/>
  <c r="AN5" i="68" s="1"/>
  <c r="AE5" i="68"/>
  <c r="AH5" i="68" s="1"/>
  <c r="X5" i="68"/>
  <c r="AA5" i="68" s="1"/>
  <c r="R5" i="68"/>
  <c r="U5" i="68"/>
  <c r="HK63" i="75"/>
  <c r="HN63" i="75" s="1"/>
  <c r="HE63" i="75"/>
  <c r="GX63" i="75"/>
  <c r="GR63" i="75"/>
  <c r="GU63" i="75" s="1"/>
  <c r="GK63" i="75"/>
  <c r="GN63" i="75" s="1"/>
  <c r="GE63" i="75"/>
  <c r="GH63" i="75" s="1"/>
  <c r="FX63" i="75"/>
  <c r="GA63" i="75" s="1"/>
  <c r="FR63" i="75"/>
  <c r="FU63" i="75" s="1"/>
  <c r="FK63" i="75"/>
  <c r="FN63" i="75" s="1"/>
  <c r="FE63" i="75"/>
  <c r="EX63" i="75"/>
  <c r="FA63" i="75"/>
  <c r="ER63" i="75"/>
  <c r="EU63" i="75" s="1"/>
  <c r="EK63" i="75"/>
  <c r="EE63" i="75"/>
  <c r="EH63" i="75" s="1"/>
  <c r="DX63" i="75"/>
  <c r="EA63" i="75" s="1"/>
  <c r="DR63" i="75"/>
  <c r="DU63" i="75" s="1"/>
  <c r="DK63" i="75"/>
  <c r="DE63" i="75"/>
  <c r="DH63" i="75" s="1"/>
  <c r="CX63" i="75"/>
  <c r="DA63" i="75" s="1"/>
  <c r="CR63" i="75"/>
  <c r="CK63" i="75"/>
  <c r="CN63" i="75"/>
  <c r="CE63" i="75"/>
  <c r="BX63" i="75"/>
  <c r="BR63" i="75"/>
  <c r="BU63" i="75" s="1"/>
  <c r="BK63" i="75"/>
  <c r="BN63" i="75" s="1"/>
  <c r="BE63" i="75"/>
  <c r="AX63" i="75"/>
  <c r="BA63" i="75" s="1"/>
  <c r="AR63" i="75"/>
  <c r="AU63" i="75" s="1"/>
  <c r="AK63" i="75"/>
  <c r="AN63" i="75" s="1"/>
  <c r="AE63" i="75"/>
  <c r="AH63" i="75" s="1"/>
  <c r="X63" i="75"/>
  <c r="AA63" i="75" s="1"/>
  <c r="R63" i="75"/>
  <c r="U63" i="75" s="1"/>
  <c r="HK62" i="75"/>
  <c r="HN62" i="75" s="1"/>
  <c r="HE62" i="75"/>
  <c r="GX62" i="75"/>
  <c r="HA62" i="75" s="1"/>
  <c r="GR62" i="75"/>
  <c r="GU62" i="75" s="1"/>
  <c r="GK62" i="75"/>
  <c r="GN62" i="75" s="1"/>
  <c r="GE62" i="75"/>
  <c r="FX62" i="75"/>
  <c r="GA62" i="75" s="1"/>
  <c r="FR62" i="75"/>
  <c r="FU62" i="75" s="1"/>
  <c r="FK62" i="75"/>
  <c r="FN62" i="75" s="1"/>
  <c r="FE62" i="75"/>
  <c r="EX62" i="75"/>
  <c r="ER62" i="75"/>
  <c r="EU62" i="75" s="1"/>
  <c r="EK62" i="75"/>
  <c r="EN62" i="75" s="1"/>
  <c r="EE62" i="75"/>
  <c r="DX62" i="75"/>
  <c r="EA62" i="75" s="1"/>
  <c r="DR62" i="75"/>
  <c r="DU62" i="75" s="1"/>
  <c r="DK62" i="75"/>
  <c r="DN62" i="75" s="1"/>
  <c r="DE62" i="75"/>
  <c r="DH62" i="75" s="1"/>
  <c r="CX62" i="75"/>
  <c r="DA62" i="75" s="1"/>
  <c r="CR62" i="75"/>
  <c r="CU62" i="75" s="1"/>
  <c r="CK62" i="75"/>
  <c r="CN62" i="75" s="1"/>
  <c r="CE62" i="75"/>
  <c r="BX62" i="75"/>
  <c r="BR62" i="75"/>
  <c r="BK62" i="75"/>
  <c r="BE62" i="75"/>
  <c r="BH62" i="75" s="1"/>
  <c r="AX62" i="75"/>
  <c r="BA62" i="75" s="1"/>
  <c r="AR62" i="75"/>
  <c r="AU62" i="75" s="1"/>
  <c r="AK62" i="75"/>
  <c r="AN62" i="75" s="1"/>
  <c r="AE62" i="75"/>
  <c r="X62" i="75"/>
  <c r="AA62" i="75" s="1"/>
  <c r="R62" i="75"/>
  <c r="U62" i="75" s="1"/>
  <c r="HK60" i="75"/>
  <c r="HN60" i="75" s="1"/>
  <c r="HE60" i="75"/>
  <c r="GX60" i="75"/>
  <c r="HA60" i="75" s="1"/>
  <c r="GR60" i="75"/>
  <c r="GU60" i="75" s="1"/>
  <c r="GK60" i="75"/>
  <c r="GE60" i="75"/>
  <c r="FX60" i="75"/>
  <c r="FR60" i="75"/>
  <c r="FU60" i="75" s="1"/>
  <c r="FK60" i="75"/>
  <c r="FN60" i="75" s="1"/>
  <c r="FE60" i="75"/>
  <c r="FH60" i="75" s="1"/>
  <c r="EX60" i="75"/>
  <c r="FA60" i="75" s="1"/>
  <c r="ER60" i="75"/>
  <c r="EU60" i="75" s="1"/>
  <c r="EK60" i="75"/>
  <c r="EN60" i="75" s="1"/>
  <c r="EE60" i="75"/>
  <c r="EH60" i="75" s="1"/>
  <c r="DX60" i="75"/>
  <c r="DR60" i="75"/>
  <c r="DU60" i="75"/>
  <c r="DK60" i="75"/>
  <c r="DE60" i="75"/>
  <c r="DH60" i="75"/>
  <c r="CX60" i="75"/>
  <c r="DA60" i="75" s="1"/>
  <c r="CR60" i="75"/>
  <c r="CU60" i="75" s="1"/>
  <c r="CK60" i="75"/>
  <c r="CE60" i="75"/>
  <c r="CH60" i="75" s="1"/>
  <c r="BX60" i="75"/>
  <c r="BR60" i="75"/>
  <c r="BU60" i="75" s="1"/>
  <c r="BK60" i="75"/>
  <c r="BE60" i="75"/>
  <c r="BH60" i="75" s="1"/>
  <c r="AX60" i="75"/>
  <c r="AR60" i="75"/>
  <c r="AU60" i="75" s="1"/>
  <c r="AK60" i="75"/>
  <c r="AN60" i="75" s="1"/>
  <c r="AE60" i="75"/>
  <c r="AH60" i="75" s="1"/>
  <c r="X60" i="75"/>
  <c r="R60" i="75"/>
  <c r="U60" i="75" s="1"/>
  <c r="HK56" i="75"/>
  <c r="HN56" i="75" s="1"/>
  <c r="HE56" i="75"/>
  <c r="HH56" i="75" s="1"/>
  <c r="GX56" i="75"/>
  <c r="GR56" i="75"/>
  <c r="GU56" i="75" s="1"/>
  <c r="GK56" i="75"/>
  <c r="GN56" i="75" s="1"/>
  <c r="GE56" i="75"/>
  <c r="GH56" i="75" s="1"/>
  <c r="FX56" i="75"/>
  <c r="FR56" i="75"/>
  <c r="FU56" i="75" s="1"/>
  <c r="FK56" i="75"/>
  <c r="FN56" i="75" s="1"/>
  <c r="FE56" i="75"/>
  <c r="FH56" i="75" s="1"/>
  <c r="EX56" i="75"/>
  <c r="ER56" i="75"/>
  <c r="EU56" i="75" s="1"/>
  <c r="EK56" i="75"/>
  <c r="EN56" i="75" s="1"/>
  <c r="EE56" i="75"/>
  <c r="EH56" i="75" s="1"/>
  <c r="DX56" i="75"/>
  <c r="EA56" i="75" s="1"/>
  <c r="DR56" i="75"/>
  <c r="DU56" i="75" s="1"/>
  <c r="DK56" i="75"/>
  <c r="DN56" i="75" s="1"/>
  <c r="DE56" i="75"/>
  <c r="DH56" i="75" s="1"/>
  <c r="CX56" i="75"/>
  <c r="DA56" i="75" s="1"/>
  <c r="CR56" i="75"/>
  <c r="CU56" i="75" s="1"/>
  <c r="CK56" i="75"/>
  <c r="CN56" i="75" s="1"/>
  <c r="CE56" i="75"/>
  <c r="CH56" i="75" s="1"/>
  <c r="BX56" i="75"/>
  <c r="CA56" i="75"/>
  <c r="BR56" i="75"/>
  <c r="BU56" i="75" s="1"/>
  <c r="BK56" i="75"/>
  <c r="BN56" i="75"/>
  <c r="BE56" i="75"/>
  <c r="BH56" i="75" s="1"/>
  <c r="AX56" i="75"/>
  <c r="BA56" i="75" s="1"/>
  <c r="AR56" i="75"/>
  <c r="AU56" i="75" s="1"/>
  <c r="AK56" i="75"/>
  <c r="AE56" i="75"/>
  <c r="X56" i="75"/>
  <c r="AA56" i="75" s="1"/>
  <c r="R56" i="75"/>
  <c r="HK52" i="75"/>
  <c r="HN52" i="75" s="1"/>
  <c r="HE52" i="75"/>
  <c r="GX52" i="75"/>
  <c r="HA52" i="75" s="1"/>
  <c r="GR52" i="75"/>
  <c r="GU52" i="75"/>
  <c r="GK52" i="75"/>
  <c r="GN52" i="75" s="1"/>
  <c r="GE52" i="75"/>
  <c r="GH52" i="75" s="1"/>
  <c r="FX52" i="75"/>
  <c r="GA52" i="75" s="1"/>
  <c r="FR52" i="75"/>
  <c r="FU52" i="75"/>
  <c r="FK52" i="75"/>
  <c r="FN52" i="75" s="1"/>
  <c r="FE52" i="75"/>
  <c r="FH52" i="75" s="1"/>
  <c r="EX52" i="75"/>
  <c r="FA52" i="75" s="1"/>
  <c r="ER52" i="75"/>
  <c r="EU52" i="75"/>
  <c r="EK52" i="75"/>
  <c r="EE52" i="75"/>
  <c r="DX52" i="75"/>
  <c r="EA52" i="75"/>
  <c r="DR52" i="75"/>
  <c r="DU52" i="75" s="1"/>
  <c r="DK52" i="75"/>
  <c r="DN52" i="75" s="1"/>
  <c r="DE52" i="75"/>
  <c r="DH52" i="75" s="1"/>
  <c r="CX52" i="75"/>
  <c r="DA52" i="75"/>
  <c r="CR52" i="75"/>
  <c r="CU52" i="75" s="1"/>
  <c r="CK52" i="75"/>
  <c r="CN52" i="75" s="1"/>
  <c r="CE52" i="75"/>
  <c r="CH52" i="75" s="1"/>
  <c r="BX52" i="75"/>
  <c r="CA52" i="75"/>
  <c r="BR52" i="75"/>
  <c r="BU52" i="75" s="1"/>
  <c r="BK52" i="75"/>
  <c r="BN52" i="75" s="1"/>
  <c r="BE52" i="75"/>
  <c r="BH52" i="75" s="1"/>
  <c r="AX52" i="75"/>
  <c r="BA52" i="75"/>
  <c r="AR52" i="75"/>
  <c r="AU52" i="75" s="1"/>
  <c r="AK52" i="75"/>
  <c r="AN52" i="75" s="1"/>
  <c r="AE52" i="75"/>
  <c r="AH52" i="75" s="1"/>
  <c r="X52" i="75"/>
  <c r="AA52" i="75"/>
  <c r="R52" i="75"/>
  <c r="U52" i="75" s="1"/>
  <c r="HK41" i="75"/>
  <c r="HN41" i="75" s="1"/>
  <c r="HE41" i="75"/>
  <c r="HH41" i="75" s="1"/>
  <c r="GX41" i="75"/>
  <c r="HA41" i="75"/>
  <c r="GR41" i="75"/>
  <c r="GU41" i="75" s="1"/>
  <c r="GK41" i="75"/>
  <c r="GE41" i="75"/>
  <c r="FX41" i="75"/>
  <c r="GA41" i="75" s="1"/>
  <c r="FR41" i="75"/>
  <c r="FU41" i="75" s="1"/>
  <c r="FK41" i="75"/>
  <c r="FN41" i="75" s="1"/>
  <c r="FE41" i="75"/>
  <c r="EX41" i="75"/>
  <c r="FA41" i="75" s="1"/>
  <c r="ER41" i="75"/>
  <c r="EU41" i="75" s="1"/>
  <c r="EK41" i="75"/>
  <c r="EN41" i="75" s="1"/>
  <c r="EE41" i="75"/>
  <c r="EH41" i="75" s="1"/>
  <c r="DX41" i="75"/>
  <c r="EA41" i="75" s="1"/>
  <c r="DR41" i="75"/>
  <c r="DU41" i="75" s="1"/>
  <c r="DK41" i="75"/>
  <c r="DN41" i="75" s="1"/>
  <c r="DE41" i="75"/>
  <c r="CX41" i="75"/>
  <c r="DA41" i="75" s="1"/>
  <c r="CR41" i="75"/>
  <c r="CU41" i="75" s="1"/>
  <c r="CK41" i="75"/>
  <c r="CN41" i="75" s="1"/>
  <c r="CE41" i="75"/>
  <c r="BX41" i="75"/>
  <c r="CA41" i="75" s="1"/>
  <c r="BR41" i="75"/>
  <c r="BU41" i="75" s="1"/>
  <c r="BK41" i="75"/>
  <c r="BN41" i="75" s="1"/>
  <c r="BE41" i="75"/>
  <c r="AX41" i="75"/>
  <c r="BA41" i="75" s="1"/>
  <c r="AR41" i="75"/>
  <c r="AU41" i="75" s="1"/>
  <c r="AK41" i="75"/>
  <c r="AN41" i="75" s="1"/>
  <c r="AE41" i="75"/>
  <c r="AH41" i="75" s="1"/>
  <c r="X41" i="75"/>
  <c r="AA41" i="75" s="1"/>
  <c r="R41" i="75"/>
  <c r="U41" i="75"/>
  <c r="HK40" i="75"/>
  <c r="HN40" i="75"/>
  <c r="HE40" i="75"/>
  <c r="HH40" i="75"/>
  <c r="GX40" i="75"/>
  <c r="HA40" i="75"/>
  <c r="GR40" i="75"/>
  <c r="GU40" i="75"/>
  <c r="GK40" i="75"/>
  <c r="GN40" i="75"/>
  <c r="GE40" i="75"/>
  <c r="FX40" i="75"/>
  <c r="FR40" i="75"/>
  <c r="FU40" i="75" s="1"/>
  <c r="FK40" i="75"/>
  <c r="FN40" i="75" s="1"/>
  <c r="FE40" i="75"/>
  <c r="EX40" i="75"/>
  <c r="ER40" i="75"/>
  <c r="EU40" i="75" s="1"/>
  <c r="EK40" i="75"/>
  <c r="EN40" i="75" s="1"/>
  <c r="EE40" i="75"/>
  <c r="DX40" i="75"/>
  <c r="DR40" i="75"/>
  <c r="DU40" i="75" s="1"/>
  <c r="DK40" i="75"/>
  <c r="DN40" i="75" s="1"/>
  <c r="DE40" i="75"/>
  <c r="CX40" i="75"/>
  <c r="DA40" i="75" s="1"/>
  <c r="CR40" i="75"/>
  <c r="CK40" i="75"/>
  <c r="CN40" i="75" s="1"/>
  <c r="CE40" i="75"/>
  <c r="CH40" i="75" s="1"/>
  <c r="BX40" i="75"/>
  <c r="CA40" i="75" s="1"/>
  <c r="BR40" i="75"/>
  <c r="BU40" i="75" s="1"/>
  <c r="BK40" i="75"/>
  <c r="BN40" i="75" s="1"/>
  <c r="BE40" i="75"/>
  <c r="AX40" i="75"/>
  <c r="AR40" i="75"/>
  <c r="AU40" i="75" s="1"/>
  <c r="AK40" i="75"/>
  <c r="AN40" i="75" s="1"/>
  <c r="AE40" i="75"/>
  <c r="X40" i="75"/>
  <c r="AA40" i="75" s="1"/>
  <c r="R40" i="75"/>
  <c r="U40" i="75"/>
  <c r="HK35" i="75"/>
  <c r="HE35" i="75"/>
  <c r="HH35" i="75" s="1"/>
  <c r="GX35" i="75"/>
  <c r="GR35" i="75"/>
  <c r="GU35" i="75"/>
  <c r="GK35" i="75"/>
  <c r="GN35" i="75" s="1"/>
  <c r="GE35" i="75"/>
  <c r="GH35" i="75" s="1"/>
  <c r="FX35" i="75"/>
  <c r="FR35" i="75"/>
  <c r="FU35" i="75" s="1"/>
  <c r="FK35" i="75"/>
  <c r="FE35" i="75"/>
  <c r="FH35" i="75" s="1"/>
  <c r="EX35" i="75"/>
  <c r="ER35" i="75"/>
  <c r="EU35" i="75"/>
  <c r="EK35" i="75"/>
  <c r="EN35" i="75" s="1"/>
  <c r="EE35" i="75"/>
  <c r="EH35" i="75" s="1"/>
  <c r="DX35" i="75"/>
  <c r="EA35" i="75" s="1"/>
  <c r="DR35" i="75"/>
  <c r="DK35" i="75"/>
  <c r="DE35" i="75"/>
  <c r="DH35" i="75" s="1"/>
  <c r="CX35" i="75"/>
  <c r="DA35" i="75" s="1"/>
  <c r="CR35" i="75"/>
  <c r="CU35" i="75" s="1"/>
  <c r="CK35" i="75"/>
  <c r="CN35" i="75" s="1"/>
  <c r="CE35" i="75"/>
  <c r="BX35" i="75"/>
  <c r="CA35" i="75" s="1"/>
  <c r="BR35" i="75"/>
  <c r="BU35" i="75" s="1"/>
  <c r="BK35" i="75"/>
  <c r="BN35" i="75" s="1"/>
  <c r="BE35" i="75"/>
  <c r="AX35" i="75"/>
  <c r="BA35" i="75" s="1"/>
  <c r="AR35" i="75"/>
  <c r="AU35" i="75" s="1"/>
  <c r="AK35" i="75"/>
  <c r="AE35" i="75"/>
  <c r="AH35" i="75" s="1"/>
  <c r="X35" i="75"/>
  <c r="AA35" i="75" s="1"/>
  <c r="R35" i="75"/>
  <c r="U35" i="75" s="1"/>
  <c r="HK34" i="75"/>
  <c r="HN34" i="75" s="1"/>
  <c r="HE34" i="75"/>
  <c r="GX34" i="75"/>
  <c r="HA34" i="75" s="1"/>
  <c r="GR34" i="75"/>
  <c r="GU34" i="75" s="1"/>
  <c r="GK34" i="75"/>
  <c r="GE34" i="75"/>
  <c r="GH34" i="75" s="1"/>
  <c r="FX34" i="75"/>
  <c r="GA34" i="75" s="1"/>
  <c r="FR34" i="75"/>
  <c r="FU34" i="75" s="1"/>
  <c r="FK34" i="75"/>
  <c r="FE34" i="75"/>
  <c r="FH34" i="75" s="1"/>
  <c r="EX34" i="75"/>
  <c r="FA34" i="75" s="1"/>
  <c r="ER34" i="75"/>
  <c r="EU34" i="75" s="1"/>
  <c r="EK34" i="75"/>
  <c r="EN34" i="75" s="1"/>
  <c r="EE34" i="75"/>
  <c r="DX34" i="75"/>
  <c r="DR34" i="75"/>
  <c r="DU34" i="75" s="1"/>
  <c r="DK34" i="75"/>
  <c r="DN34" i="75" s="1"/>
  <c r="DE34" i="75"/>
  <c r="CX34" i="75"/>
  <c r="DA34" i="75" s="1"/>
  <c r="CR34" i="75"/>
  <c r="CU34" i="75" s="1"/>
  <c r="CK34" i="75"/>
  <c r="CN34" i="75" s="1"/>
  <c r="CE34" i="75"/>
  <c r="BX34" i="75"/>
  <c r="CA34" i="75" s="1"/>
  <c r="BR34" i="75"/>
  <c r="BU34" i="75" s="1"/>
  <c r="BK34" i="75"/>
  <c r="BE34" i="75"/>
  <c r="BH34" i="75" s="1"/>
  <c r="AX34" i="75"/>
  <c r="BA34" i="75" s="1"/>
  <c r="AR34" i="75"/>
  <c r="AU34" i="75" s="1"/>
  <c r="AK34" i="75"/>
  <c r="AE34" i="75"/>
  <c r="AH34" i="75" s="1"/>
  <c r="X34" i="75"/>
  <c r="AA34" i="75" s="1"/>
  <c r="R34" i="75"/>
  <c r="U34" i="75" s="1"/>
  <c r="HK33" i="75"/>
  <c r="HN33" i="75" s="1"/>
  <c r="HE33" i="75"/>
  <c r="HH33" i="75" s="1"/>
  <c r="GX33" i="75"/>
  <c r="HA33" i="75" s="1"/>
  <c r="GR33" i="75"/>
  <c r="GU33" i="75" s="1"/>
  <c r="GK33" i="75"/>
  <c r="GN33" i="75" s="1"/>
  <c r="GE33" i="75"/>
  <c r="FX33" i="75"/>
  <c r="GA33" i="75" s="1"/>
  <c r="FR33" i="75"/>
  <c r="FU33" i="75" s="1"/>
  <c r="FK33" i="75"/>
  <c r="FN33" i="75" s="1"/>
  <c r="FE33" i="75"/>
  <c r="FH33" i="75" s="1"/>
  <c r="EX33" i="75"/>
  <c r="FA33" i="75" s="1"/>
  <c r="ER33" i="75"/>
  <c r="EK33" i="75"/>
  <c r="EN33" i="75" s="1"/>
  <c r="EE33" i="75"/>
  <c r="EH33" i="75" s="1"/>
  <c r="DX33" i="75"/>
  <c r="EA33" i="75" s="1"/>
  <c r="DR33" i="75"/>
  <c r="DK33" i="75"/>
  <c r="DE33" i="75"/>
  <c r="DH33" i="75" s="1"/>
  <c r="CX33" i="75"/>
  <c r="CR33" i="75"/>
  <c r="CK33" i="75"/>
  <c r="CE33" i="75"/>
  <c r="CH33" i="75" s="1"/>
  <c r="BX33" i="75"/>
  <c r="CA33" i="75"/>
  <c r="BR33" i="75"/>
  <c r="BK33" i="75"/>
  <c r="BE33" i="75"/>
  <c r="BH33" i="75" s="1"/>
  <c r="AX33" i="75"/>
  <c r="AR33" i="75"/>
  <c r="AU33" i="75" s="1"/>
  <c r="AK33" i="75"/>
  <c r="AN33" i="75" s="1"/>
  <c r="AE33" i="75"/>
  <c r="AH33" i="75" s="1"/>
  <c r="X33" i="75"/>
  <c r="AA33" i="75" s="1"/>
  <c r="R33" i="75"/>
  <c r="U33" i="75" s="1"/>
  <c r="HK80" i="75"/>
  <c r="HN80" i="75" s="1"/>
  <c r="HE80" i="75"/>
  <c r="GX80" i="75"/>
  <c r="GR80" i="75"/>
  <c r="GU80" i="75" s="1"/>
  <c r="GK80" i="75"/>
  <c r="GN80" i="75" s="1"/>
  <c r="GE80" i="75"/>
  <c r="GH80" i="75" s="1"/>
  <c r="FX80" i="75"/>
  <c r="GA80" i="75" s="1"/>
  <c r="FR80" i="75"/>
  <c r="FU80" i="75" s="1"/>
  <c r="FK80" i="75"/>
  <c r="FN80" i="75" s="1"/>
  <c r="FE80" i="75"/>
  <c r="FH80" i="75" s="1"/>
  <c r="EX80" i="75"/>
  <c r="FA80" i="75" s="1"/>
  <c r="ER80" i="75"/>
  <c r="EU80" i="75" s="1"/>
  <c r="EK80" i="75"/>
  <c r="EN80" i="75" s="1"/>
  <c r="EE80" i="75"/>
  <c r="DX80" i="75"/>
  <c r="EA80" i="75" s="1"/>
  <c r="DR80" i="75"/>
  <c r="DK80" i="75"/>
  <c r="DN80" i="75" s="1"/>
  <c r="DE80" i="75"/>
  <c r="DH80" i="75" s="1"/>
  <c r="CX80" i="75"/>
  <c r="DA80" i="75" s="1"/>
  <c r="CR80" i="75"/>
  <c r="CU80" i="75" s="1"/>
  <c r="CK80" i="75"/>
  <c r="CN80" i="75" s="1"/>
  <c r="CE80" i="75"/>
  <c r="CH80" i="75" s="1"/>
  <c r="BX80" i="75"/>
  <c r="CA80" i="75" s="1"/>
  <c r="BR80" i="75"/>
  <c r="BU80" i="75" s="1"/>
  <c r="BK80" i="75"/>
  <c r="BN80" i="75" s="1"/>
  <c r="BE80" i="75"/>
  <c r="BH80" i="75" s="1"/>
  <c r="AX80" i="75"/>
  <c r="BA80" i="75" s="1"/>
  <c r="AR80" i="75"/>
  <c r="AU80" i="75" s="1"/>
  <c r="AK80" i="75"/>
  <c r="AN80" i="75" s="1"/>
  <c r="AE80" i="75"/>
  <c r="X80" i="75"/>
  <c r="R80" i="75"/>
  <c r="U80" i="75" s="1"/>
  <c r="HK18" i="75"/>
  <c r="HN18" i="75" s="1"/>
  <c r="HE18" i="75"/>
  <c r="GX18" i="75"/>
  <c r="HA18" i="75" s="1"/>
  <c r="GR18" i="75"/>
  <c r="GU18" i="75" s="1"/>
  <c r="GK18" i="75"/>
  <c r="GE18" i="75"/>
  <c r="GH18" i="75" s="1"/>
  <c r="FX18" i="75"/>
  <c r="GA18" i="75" s="1"/>
  <c r="FR18" i="75"/>
  <c r="FU18" i="75" s="1"/>
  <c r="FK18" i="75"/>
  <c r="FE18" i="75"/>
  <c r="EX18" i="75"/>
  <c r="FA18" i="75" s="1"/>
  <c r="ER18" i="75"/>
  <c r="EU18" i="75" s="1"/>
  <c r="EK18" i="75"/>
  <c r="EN18" i="75" s="1"/>
  <c r="EE18" i="75"/>
  <c r="EH18" i="75"/>
  <c r="DX18" i="75"/>
  <c r="DR18" i="75"/>
  <c r="DU18" i="75" s="1"/>
  <c r="DK18" i="75"/>
  <c r="DN18" i="75" s="1"/>
  <c r="DE18" i="75"/>
  <c r="CX18" i="75"/>
  <c r="CR18" i="75"/>
  <c r="CU18" i="75" s="1"/>
  <c r="CK18" i="75"/>
  <c r="CE18" i="75"/>
  <c r="CH18" i="75" s="1"/>
  <c r="BX18" i="75"/>
  <c r="BR18" i="75"/>
  <c r="BU18" i="75" s="1"/>
  <c r="BK18" i="75"/>
  <c r="BN18" i="75" s="1"/>
  <c r="BE18" i="75"/>
  <c r="BH18" i="75" s="1"/>
  <c r="AX18" i="75"/>
  <c r="AR18" i="75"/>
  <c r="AU18" i="75" s="1"/>
  <c r="AK18" i="75"/>
  <c r="AE18" i="75"/>
  <c r="AH18" i="75" s="1"/>
  <c r="X18" i="75"/>
  <c r="AA18" i="75" s="1"/>
  <c r="R18" i="75"/>
  <c r="U18" i="75" s="1"/>
  <c r="HK16" i="75"/>
  <c r="HN16" i="75" s="1"/>
  <c r="HE16" i="75"/>
  <c r="HH16" i="75" s="1"/>
  <c r="GX16" i="75"/>
  <c r="HA16" i="75" s="1"/>
  <c r="GR16" i="75"/>
  <c r="GU16" i="75" s="1"/>
  <c r="GK16" i="75"/>
  <c r="GN16" i="75" s="1"/>
  <c r="GE16" i="75"/>
  <c r="FX16" i="75"/>
  <c r="GA16" i="75" s="1"/>
  <c r="FR16" i="75"/>
  <c r="FK16" i="75"/>
  <c r="FN16" i="75" s="1"/>
  <c r="FE16" i="75"/>
  <c r="EX16" i="75"/>
  <c r="ER16" i="75"/>
  <c r="EU16" i="75" s="1"/>
  <c r="EK16" i="75"/>
  <c r="EN16" i="75" s="1"/>
  <c r="EE16" i="75"/>
  <c r="DX16" i="75"/>
  <c r="DR16" i="75"/>
  <c r="DU16" i="75"/>
  <c r="DK16" i="75"/>
  <c r="DN16" i="75" s="1"/>
  <c r="DE16" i="75"/>
  <c r="CX16" i="75"/>
  <c r="DA16" i="75" s="1"/>
  <c r="CR16" i="75"/>
  <c r="CU16" i="75" s="1"/>
  <c r="CK16" i="75"/>
  <c r="CN16" i="75" s="1"/>
  <c r="CE16" i="75"/>
  <c r="CH16" i="75"/>
  <c r="BX16" i="75"/>
  <c r="BR16" i="75"/>
  <c r="BU16" i="75" s="1"/>
  <c r="BK16" i="75"/>
  <c r="BN16" i="75" s="1"/>
  <c r="BE16" i="75"/>
  <c r="AX16" i="75"/>
  <c r="AR16" i="75"/>
  <c r="AU16" i="75" s="1"/>
  <c r="AK16" i="75"/>
  <c r="AN16" i="75" s="1"/>
  <c r="AE16" i="75"/>
  <c r="AH16" i="75" s="1"/>
  <c r="X16" i="75"/>
  <c r="AA16" i="75" s="1"/>
  <c r="R16" i="75"/>
  <c r="U16" i="75" s="1"/>
  <c r="HK15" i="75"/>
  <c r="HE15" i="75"/>
  <c r="HH15" i="75" s="1"/>
  <c r="GX15" i="75"/>
  <c r="HA15" i="75" s="1"/>
  <c r="GR15" i="75"/>
  <c r="GU15" i="75" s="1"/>
  <c r="GK15" i="75"/>
  <c r="GE15" i="75"/>
  <c r="GH15" i="75" s="1"/>
  <c r="FX15" i="75"/>
  <c r="FR15" i="75"/>
  <c r="FU15" i="75" s="1"/>
  <c r="FK15" i="75"/>
  <c r="FE15" i="75"/>
  <c r="FH15" i="75" s="1"/>
  <c r="EX15" i="75"/>
  <c r="FA15" i="75" s="1"/>
  <c r="ER15" i="75"/>
  <c r="EU15" i="75" s="1"/>
  <c r="EK15" i="75"/>
  <c r="EN15" i="75" s="1"/>
  <c r="EE15" i="75"/>
  <c r="DX15" i="75"/>
  <c r="EA15" i="75" s="1"/>
  <c r="DR15" i="75"/>
  <c r="DK15" i="75"/>
  <c r="DE15" i="75"/>
  <c r="CX15" i="75"/>
  <c r="DA15" i="75" s="1"/>
  <c r="CR15" i="75"/>
  <c r="CK15" i="75"/>
  <c r="CN15" i="75"/>
  <c r="CE15" i="75"/>
  <c r="CH15" i="75" s="1"/>
  <c r="BX15" i="75"/>
  <c r="BR15" i="75"/>
  <c r="BU15" i="75" s="1"/>
  <c r="BK15" i="75"/>
  <c r="BN15" i="75" s="1"/>
  <c r="BE15" i="75"/>
  <c r="AX15" i="75"/>
  <c r="BA15" i="75" s="1"/>
  <c r="AR15" i="75"/>
  <c r="BB15" i="75" s="1"/>
  <c r="AK15" i="75"/>
  <c r="AE15" i="75"/>
  <c r="AH15" i="75" s="1"/>
  <c r="X15" i="75"/>
  <c r="AA15" i="75" s="1"/>
  <c r="R15" i="75"/>
  <c r="U15" i="75" s="1"/>
  <c r="HK13" i="75"/>
  <c r="HE13" i="75"/>
  <c r="HH13" i="75" s="1"/>
  <c r="GX13" i="75"/>
  <c r="GR13" i="75"/>
  <c r="GU13" i="75" s="1"/>
  <c r="GK13" i="75"/>
  <c r="GN13" i="75" s="1"/>
  <c r="GE13" i="75"/>
  <c r="GH13" i="75" s="1"/>
  <c r="FX13" i="75"/>
  <c r="FR13" i="75"/>
  <c r="FU13" i="75" s="1"/>
  <c r="FK13" i="75"/>
  <c r="FN13" i="75" s="1"/>
  <c r="FE13" i="75"/>
  <c r="EX13" i="75"/>
  <c r="FA13" i="75" s="1"/>
  <c r="ER13" i="75"/>
  <c r="EK13" i="75"/>
  <c r="EE13" i="75"/>
  <c r="EH13" i="75" s="1"/>
  <c r="DX13" i="75"/>
  <c r="EA13" i="75"/>
  <c r="DR13" i="75"/>
  <c r="DU13" i="75" s="1"/>
  <c r="DK13" i="75"/>
  <c r="DE13" i="75"/>
  <c r="DH13" i="75" s="1"/>
  <c r="CX13" i="75"/>
  <c r="CR13" i="75"/>
  <c r="CU13" i="75" s="1"/>
  <c r="CK13" i="75"/>
  <c r="CN13" i="75" s="1"/>
  <c r="CE13" i="75"/>
  <c r="CH13" i="75" s="1"/>
  <c r="BX13" i="75"/>
  <c r="BR13" i="75"/>
  <c r="BU13" i="75" s="1"/>
  <c r="BK13" i="75"/>
  <c r="BN13" i="75" s="1"/>
  <c r="BE13" i="75"/>
  <c r="BH13" i="75" s="1"/>
  <c r="AX13" i="75"/>
  <c r="AR13" i="75"/>
  <c r="AU13" i="75" s="1"/>
  <c r="AK13" i="75"/>
  <c r="AN13" i="75" s="1"/>
  <c r="AE13" i="75"/>
  <c r="AH13" i="75" s="1"/>
  <c r="X13" i="75"/>
  <c r="AB13" i="75" s="1"/>
  <c r="R13" i="75"/>
  <c r="U13" i="75" s="1"/>
  <c r="HK12" i="75"/>
  <c r="HE12" i="75"/>
  <c r="HH12" i="75"/>
  <c r="GX12" i="75"/>
  <c r="GR12" i="75"/>
  <c r="GK12" i="75"/>
  <c r="GN12" i="75"/>
  <c r="GE12" i="75"/>
  <c r="FX12" i="75"/>
  <c r="GA12" i="75" s="1"/>
  <c r="FR12" i="75"/>
  <c r="FU12" i="75" s="1"/>
  <c r="FK12" i="75"/>
  <c r="FE12" i="75"/>
  <c r="FH12" i="75" s="1"/>
  <c r="EX12" i="75"/>
  <c r="FA12" i="75" s="1"/>
  <c r="ER12" i="75"/>
  <c r="EK12" i="75"/>
  <c r="EE12" i="75"/>
  <c r="EH12" i="75" s="1"/>
  <c r="DX12" i="75"/>
  <c r="EA12" i="75" s="1"/>
  <c r="DR12" i="75"/>
  <c r="DK12" i="75"/>
  <c r="DN12" i="75" s="1"/>
  <c r="DE12" i="75"/>
  <c r="CX12" i="75"/>
  <c r="CR12" i="75"/>
  <c r="CU12" i="75" s="1"/>
  <c r="CK12" i="75"/>
  <c r="CE12" i="75"/>
  <c r="CH12" i="75" s="1"/>
  <c r="BX12" i="75"/>
  <c r="CA12" i="75" s="1"/>
  <c r="BR12" i="75"/>
  <c r="BU12" i="75" s="1"/>
  <c r="BK12" i="75"/>
  <c r="BO12" i="75" s="1"/>
  <c r="BE12" i="75"/>
  <c r="BH12" i="75" s="1"/>
  <c r="AX12" i="75"/>
  <c r="AR12" i="75"/>
  <c r="AK12" i="75"/>
  <c r="AN12" i="75" s="1"/>
  <c r="AE12" i="75"/>
  <c r="X12" i="75"/>
  <c r="AA12" i="75" s="1"/>
  <c r="R12" i="75"/>
  <c r="U12" i="75" s="1"/>
  <c r="HK11" i="75"/>
  <c r="HN11" i="75" s="1"/>
  <c r="HE11" i="75"/>
  <c r="HH11" i="75" s="1"/>
  <c r="GX11" i="75"/>
  <c r="HA11" i="75" s="1"/>
  <c r="GR11" i="75"/>
  <c r="GU11" i="75" s="1"/>
  <c r="GK11" i="75"/>
  <c r="GN11" i="75" s="1"/>
  <c r="GE11" i="75"/>
  <c r="GH11" i="75" s="1"/>
  <c r="FX11" i="75"/>
  <c r="GA11" i="75" s="1"/>
  <c r="FR11" i="75"/>
  <c r="GB11" i="75" s="1"/>
  <c r="FK11" i="75"/>
  <c r="FN11" i="75" s="1"/>
  <c r="FE11" i="75"/>
  <c r="FH11" i="75"/>
  <c r="EX11" i="75"/>
  <c r="FA11" i="75" s="1"/>
  <c r="ER11" i="75"/>
  <c r="EU11" i="75" s="1"/>
  <c r="EK11" i="75"/>
  <c r="EN11" i="75" s="1"/>
  <c r="EE11" i="75"/>
  <c r="EH11" i="75" s="1"/>
  <c r="DX11" i="75"/>
  <c r="EA11" i="75" s="1"/>
  <c r="DR11" i="75"/>
  <c r="DK11" i="75"/>
  <c r="DE11" i="75"/>
  <c r="DH11" i="75" s="1"/>
  <c r="CX11" i="75"/>
  <c r="DA11" i="75" s="1"/>
  <c r="CR11" i="75"/>
  <c r="CK11" i="75"/>
  <c r="CN11" i="75" s="1"/>
  <c r="CE11" i="75"/>
  <c r="CH11" i="75" s="1"/>
  <c r="BX11" i="75"/>
  <c r="CA11" i="75" s="1"/>
  <c r="BR11" i="75"/>
  <c r="BU11" i="75" s="1"/>
  <c r="BK11" i="75"/>
  <c r="BN11" i="75"/>
  <c r="BE11" i="75"/>
  <c r="AX11" i="75"/>
  <c r="AR11" i="75"/>
  <c r="AU11" i="75" s="1"/>
  <c r="AK11" i="75"/>
  <c r="AN11" i="75" s="1"/>
  <c r="AE11" i="75"/>
  <c r="X11" i="75"/>
  <c r="AA11" i="75" s="1"/>
  <c r="R11" i="75"/>
  <c r="HK10" i="75"/>
  <c r="HN10" i="75" s="1"/>
  <c r="HE10" i="75"/>
  <c r="HH10" i="75" s="1"/>
  <c r="GX10" i="75"/>
  <c r="GR10" i="75"/>
  <c r="GK10" i="75"/>
  <c r="GN10" i="75" s="1"/>
  <c r="GE10" i="75"/>
  <c r="GH10" i="75" s="1"/>
  <c r="FX10" i="75"/>
  <c r="FR10" i="75"/>
  <c r="FU10" i="75" s="1"/>
  <c r="FK10" i="75"/>
  <c r="FN10" i="75" s="1"/>
  <c r="FE10" i="75"/>
  <c r="EX10" i="75"/>
  <c r="FA10" i="75" s="1"/>
  <c r="ER10" i="75"/>
  <c r="EU10" i="75" s="1"/>
  <c r="EK10" i="75"/>
  <c r="EE10" i="75"/>
  <c r="EH10" i="75" s="1"/>
  <c r="DX10" i="75"/>
  <c r="DR10" i="75"/>
  <c r="DU10" i="75" s="1"/>
  <c r="DK10" i="75"/>
  <c r="DN10" i="75" s="1"/>
  <c r="DE10" i="75"/>
  <c r="CX10" i="75"/>
  <c r="DA10" i="75" s="1"/>
  <c r="CR10" i="75"/>
  <c r="CK10" i="75"/>
  <c r="CN10" i="75" s="1"/>
  <c r="CE10" i="75"/>
  <c r="CH10" i="75" s="1"/>
  <c r="BX10" i="75"/>
  <c r="CA10" i="75" s="1"/>
  <c r="BR10" i="75"/>
  <c r="BK10" i="75"/>
  <c r="BN10" i="75" s="1"/>
  <c r="BE10" i="75"/>
  <c r="BH10" i="75" s="1"/>
  <c r="AX10" i="75"/>
  <c r="BA10" i="75" s="1"/>
  <c r="AR10" i="75"/>
  <c r="AK10" i="75"/>
  <c r="AN10" i="75" s="1"/>
  <c r="AE10" i="75"/>
  <c r="AH10" i="75" s="1"/>
  <c r="X10" i="75"/>
  <c r="AA10" i="75" s="1"/>
  <c r="R10" i="75"/>
  <c r="HK9" i="75"/>
  <c r="HN9" i="75" s="1"/>
  <c r="HE9" i="75"/>
  <c r="HH9" i="75" s="1"/>
  <c r="GX9" i="75"/>
  <c r="HA9" i="75" s="1"/>
  <c r="GR9" i="75"/>
  <c r="GK9" i="75"/>
  <c r="GN9" i="75" s="1"/>
  <c r="GE9" i="75"/>
  <c r="GH9" i="75"/>
  <c r="FX9" i="75"/>
  <c r="GA9" i="75" s="1"/>
  <c r="FR9" i="75"/>
  <c r="FK9" i="75"/>
  <c r="FN9" i="75" s="1"/>
  <c r="FE9" i="75"/>
  <c r="FH9" i="75" s="1"/>
  <c r="EX9" i="75"/>
  <c r="ER9" i="75"/>
  <c r="EK9" i="75"/>
  <c r="EN9" i="75" s="1"/>
  <c r="EE9" i="75"/>
  <c r="EO9" i="75" s="1"/>
  <c r="DX9" i="75"/>
  <c r="DR9" i="75"/>
  <c r="DU9" i="75" s="1"/>
  <c r="DK9" i="75"/>
  <c r="DN9" i="75" s="1"/>
  <c r="DE9" i="75"/>
  <c r="CX9" i="75"/>
  <c r="DA9" i="75" s="1"/>
  <c r="CR9" i="75"/>
  <c r="CK9" i="75"/>
  <c r="CN9" i="75" s="1"/>
  <c r="CE9" i="75"/>
  <c r="BX9" i="75"/>
  <c r="CA9" i="75" s="1"/>
  <c r="BR9" i="75"/>
  <c r="BU9" i="75" s="1"/>
  <c r="BK9" i="75"/>
  <c r="BN9" i="75" s="1"/>
  <c r="BE9" i="75"/>
  <c r="AX9" i="75"/>
  <c r="BA9" i="75" s="1"/>
  <c r="AR9" i="75"/>
  <c r="AK9" i="75"/>
  <c r="AN9" i="75"/>
  <c r="AE9" i="75"/>
  <c r="X9" i="75"/>
  <c r="AA9" i="75" s="1"/>
  <c r="R9" i="75"/>
  <c r="HK71" i="53"/>
  <c r="HE71" i="53"/>
  <c r="HH71" i="53" s="1"/>
  <c r="GX71" i="53"/>
  <c r="HA71" i="53" s="1"/>
  <c r="GR71" i="53"/>
  <c r="GU71" i="53" s="1"/>
  <c r="GK71" i="53"/>
  <c r="GN71" i="53" s="1"/>
  <c r="GE71" i="53"/>
  <c r="FX71" i="53"/>
  <c r="GA71" i="53" s="1"/>
  <c r="FR71" i="53"/>
  <c r="FU71" i="53" s="1"/>
  <c r="FK71" i="53"/>
  <c r="FE71" i="53"/>
  <c r="EX71" i="53"/>
  <c r="FA71" i="53" s="1"/>
  <c r="ER71" i="53"/>
  <c r="EU71" i="53" s="1"/>
  <c r="EK71" i="53"/>
  <c r="EN71" i="53" s="1"/>
  <c r="EE71" i="53"/>
  <c r="DX71" i="53"/>
  <c r="DR71" i="53"/>
  <c r="DU71" i="53" s="1"/>
  <c r="DK71" i="53"/>
  <c r="DN71" i="53" s="1"/>
  <c r="DE71" i="53"/>
  <c r="CX71" i="53"/>
  <c r="DA71" i="53" s="1"/>
  <c r="CR71" i="53"/>
  <c r="CK71" i="53"/>
  <c r="CN71" i="53" s="1"/>
  <c r="CE71" i="53"/>
  <c r="BX71" i="53"/>
  <c r="CA71" i="53" s="1"/>
  <c r="BR71" i="53"/>
  <c r="BK71" i="53"/>
  <c r="BN71" i="53" s="1"/>
  <c r="BE71" i="53"/>
  <c r="AX71" i="53"/>
  <c r="AR71" i="53"/>
  <c r="AU71" i="53" s="1"/>
  <c r="AK71" i="53"/>
  <c r="AN71" i="53" s="1"/>
  <c r="AE71" i="53"/>
  <c r="AH71" i="53" s="1"/>
  <c r="X71" i="53"/>
  <c r="AA71" i="53" s="1"/>
  <c r="R71" i="53"/>
  <c r="U71" i="53" s="1"/>
  <c r="HK70" i="53"/>
  <c r="HE70" i="53"/>
  <c r="GX70" i="53"/>
  <c r="HA70" i="53" s="1"/>
  <c r="GR70" i="53"/>
  <c r="GU70" i="53" s="1"/>
  <c r="GK70" i="53"/>
  <c r="GE70" i="53"/>
  <c r="GH70" i="53" s="1"/>
  <c r="FX70" i="53"/>
  <c r="GA70" i="53" s="1"/>
  <c r="FR70" i="53"/>
  <c r="FK70" i="53"/>
  <c r="FN70" i="53" s="1"/>
  <c r="FE70" i="53"/>
  <c r="FH70" i="53" s="1"/>
  <c r="EX70" i="53"/>
  <c r="FA70" i="53" s="1"/>
  <c r="ER70" i="53"/>
  <c r="EU70" i="53" s="1"/>
  <c r="EK70" i="53"/>
  <c r="EN70" i="53" s="1"/>
  <c r="EE70" i="53"/>
  <c r="EH70" i="53" s="1"/>
  <c r="DX70" i="53"/>
  <c r="EA70" i="53" s="1"/>
  <c r="DR70" i="53"/>
  <c r="DU70" i="53" s="1"/>
  <c r="DK70" i="53"/>
  <c r="DN70" i="53" s="1"/>
  <c r="DE70" i="53"/>
  <c r="DH70" i="53" s="1"/>
  <c r="CX70" i="53"/>
  <c r="DA70" i="53" s="1"/>
  <c r="CR70" i="53"/>
  <c r="CK70" i="53"/>
  <c r="CN70" i="53" s="1"/>
  <c r="CE70" i="53"/>
  <c r="CH70" i="53" s="1"/>
  <c r="BX70" i="53"/>
  <c r="CA70" i="53" s="1"/>
  <c r="BR70" i="53"/>
  <c r="BU70" i="53" s="1"/>
  <c r="BK70" i="53"/>
  <c r="BN70" i="53" s="1"/>
  <c r="BE70" i="53"/>
  <c r="AX70" i="53"/>
  <c r="BA70" i="53" s="1"/>
  <c r="AR70" i="53"/>
  <c r="AU70" i="53" s="1"/>
  <c r="AK70" i="53"/>
  <c r="AE70" i="53"/>
  <c r="AH70" i="53" s="1"/>
  <c r="X70" i="53"/>
  <c r="AA70" i="53" s="1"/>
  <c r="R70" i="53"/>
  <c r="U70" i="53" s="1"/>
  <c r="HK69" i="53"/>
  <c r="HN69" i="53" s="1"/>
  <c r="HE69" i="53"/>
  <c r="HH69" i="53" s="1"/>
  <c r="GX69" i="53"/>
  <c r="HA69" i="53" s="1"/>
  <c r="GR69" i="53"/>
  <c r="GU69" i="53" s="1"/>
  <c r="GK69" i="53"/>
  <c r="GE69" i="53"/>
  <c r="GH69" i="53" s="1"/>
  <c r="FX69" i="53"/>
  <c r="GA69" i="53" s="1"/>
  <c r="FR69" i="53"/>
  <c r="FU69" i="53" s="1"/>
  <c r="FK69" i="53"/>
  <c r="FN69" i="53" s="1"/>
  <c r="FE69" i="53"/>
  <c r="FH69" i="53" s="1"/>
  <c r="EX69" i="53"/>
  <c r="FA69" i="53" s="1"/>
  <c r="ER69" i="53"/>
  <c r="EU69" i="53" s="1"/>
  <c r="EK69" i="53"/>
  <c r="EN69" i="53" s="1"/>
  <c r="EE69" i="53"/>
  <c r="EH69" i="53" s="1"/>
  <c r="DX69" i="53"/>
  <c r="DR69" i="53"/>
  <c r="DU69" i="53" s="1"/>
  <c r="DK69" i="53"/>
  <c r="DE69" i="53"/>
  <c r="DH69" i="53" s="1"/>
  <c r="CX69" i="53"/>
  <c r="DA69" i="53" s="1"/>
  <c r="CR69" i="53"/>
  <c r="CU69" i="53" s="1"/>
  <c r="CK69" i="53"/>
  <c r="CN69" i="53" s="1"/>
  <c r="CE69" i="53"/>
  <c r="CH69" i="53" s="1"/>
  <c r="BX69" i="53"/>
  <c r="CA69" i="53" s="1"/>
  <c r="BR69" i="53"/>
  <c r="BU69" i="53" s="1"/>
  <c r="BK69" i="53"/>
  <c r="BE69" i="53"/>
  <c r="BH69" i="53" s="1"/>
  <c r="AX69" i="53"/>
  <c r="BA69" i="53" s="1"/>
  <c r="AR69" i="53"/>
  <c r="AU69" i="53" s="1"/>
  <c r="AK69" i="53"/>
  <c r="AE69" i="53"/>
  <c r="AH69" i="53" s="1"/>
  <c r="X69" i="53"/>
  <c r="AA69" i="53" s="1"/>
  <c r="R69" i="53"/>
  <c r="U69" i="53" s="1"/>
  <c r="HK68" i="53"/>
  <c r="HE68" i="53"/>
  <c r="HH68" i="53" s="1"/>
  <c r="GX68" i="53"/>
  <c r="HA68" i="53" s="1"/>
  <c r="GR68" i="53"/>
  <c r="GK68" i="53"/>
  <c r="GE68" i="53"/>
  <c r="GH68" i="53" s="1"/>
  <c r="FX68" i="53"/>
  <c r="FR68" i="53"/>
  <c r="FU68" i="53" s="1"/>
  <c r="FK68" i="53"/>
  <c r="FE68" i="53"/>
  <c r="FH68" i="53" s="1"/>
  <c r="EX68" i="53"/>
  <c r="FA68" i="53" s="1"/>
  <c r="ER68" i="53"/>
  <c r="EU68" i="53" s="1"/>
  <c r="EK68" i="53"/>
  <c r="EN68" i="53" s="1"/>
  <c r="EE68" i="53"/>
  <c r="EH68" i="53" s="1"/>
  <c r="DX68" i="53"/>
  <c r="DR68" i="53"/>
  <c r="DU68" i="53" s="1"/>
  <c r="DK68" i="53"/>
  <c r="DN68" i="53" s="1"/>
  <c r="DE68" i="53"/>
  <c r="DH68" i="53" s="1"/>
  <c r="CX68" i="53"/>
  <c r="DA68" i="53" s="1"/>
  <c r="CR68" i="53"/>
  <c r="CU68" i="53" s="1"/>
  <c r="CK68" i="53"/>
  <c r="CN68" i="53" s="1"/>
  <c r="CE68" i="53"/>
  <c r="CH68" i="53" s="1"/>
  <c r="BX68" i="53"/>
  <c r="CA68" i="53" s="1"/>
  <c r="BR68" i="53"/>
  <c r="BK68" i="53"/>
  <c r="BE68" i="53"/>
  <c r="BH68" i="53" s="1"/>
  <c r="AX68" i="53"/>
  <c r="BA68" i="53" s="1"/>
  <c r="AR68" i="53"/>
  <c r="AK68" i="53"/>
  <c r="AN68" i="53" s="1"/>
  <c r="AE68" i="53"/>
  <c r="AH68" i="53" s="1"/>
  <c r="X68" i="53"/>
  <c r="AA68" i="53" s="1"/>
  <c r="R68" i="53"/>
  <c r="HK67" i="53"/>
  <c r="HN67" i="53" s="1"/>
  <c r="HE67" i="53"/>
  <c r="HH67" i="53" s="1"/>
  <c r="GX67" i="53"/>
  <c r="HA67" i="53" s="1"/>
  <c r="GR67" i="53"/>
  <c r="GK67" i="53"/>
  <c r="GN67" i="53" s="1"/>
  <c r="GE67" i="53"/>
  <c r="GH67" i="53" s="1"/>
  <c r="FX67" i="53"/>
  <c r="GA67" i="53" s="1"/>
  <c r="FR67" i="53"/>
  <c r="FU67" i="53" s="1"/>
  <c r="FK67" i="53"/>
  <c r="FE67" i="53"/>
  <c r="EX67" i="53"/>
  <c r="ER67" i="53"/>
  <c r="EU67" i="53" s="1"/>
  <c r="EK67" i="53"/>
  <c r="EN67" i="53" s="1"/>
  <c r="EE67" i="53"/>
  <c r="EH67" i="53" s="1"/>
  <c r="DX67" i="53"/>
  <c r="DR67" i="53"/>
  <c r="DU67" i="53" s="1"/>
  <c r="DK67" i="53"/>
  <c r="DN67" i="53" s="1"/>
  <c r="DE67" i="53"/>
  <c r="DH67" i="53" s="1"/>
  <c r="CX67" i="53"/>
  <c r="DA67" i="53" s="1"/>
  <c r="CR67" i="53"/>
  <c r="CK67" i="53"/>
  <c r="CN67" i="53" s="1"/>
  <c r="CE67" i="53"/>
  <c r="CH67" i="53" s="1"/>
  <c r="BX67" i="53"/>
  <c r="CA67" i="53" s="1"/>
  <c r="BR67" i="53"/>
  <c r="BU67" i="53" s="1"/>
  <c r="BK67" i="53"/>
  <c r="BN67" i="53" s="1"/>
  <c r="BE67" i="53"/>
  <c r="BH67" i="53" s="1"/>
  <c r="AX67" i="53"/>
  <c r="BA67" i="53" s="1"/>
  <c r="AR67" i="53"/>
  <c r="AU67" i="53" s="1"/>
  <c r="AK67" i="53"/>
  <c r="AE67" i="53"/>
  <c r="AH67" i="53" s="1"/>
  <c r="X67" i="53"/>
  <c r="AA67" i="53" s="1"/>
  <c r="R67" i="53"/>
  <c r="U67" i="53" s="1"/>
  <c r="HK66" i="53"/>
  <c r="HE66" i="53"/>
  <c r="HH66" i="53" s="1"/>
  <c r="GX66" i="53"/>
  <c r="HA66" i="53" s="1"/>
  <c r="GR66" i="53"/>
  <c r="GU66" i="53" s="1"/>
  <c r="GK66" i="53"/>
  <c r="GN66" i="53" s="1"/>
  <c r="GE66" i="53"/>
  <c r="GH66" i="53" s="1"/>
  <c r="FX66" i="53"/>
  <c r="GA66" i="53" s="1"/>
  <c r="FR66" i="53"/>
  <c r="FK66" i="53"/>
  <c r="FN66" i="53" s="1"/>
  <c r="FE66" i="53"/>
  <c r="EX66" i="53"/>
  <c r="FA66" i="53" s="1"/>
  <c r="ER66" i="53"/>
  <c r="EU66" i="53" s="1"/>
  <c r="EK66" i="53"/>
  <c r="EN66" i="53" s="1"/>
  <c r="EE66" i="53"/>
  <c r="DX66" i="53"/>
  <c r="EA66" i="53" s="1"/>
  <c r="DR66" i="53"/>
  <c r="DU66" i="53" s="1"/>
  <c r="DK66" i="53"/>
  <c r="DN66" i="53" s="1"/>
  <c r="DE66" i="53"/>
  <c r="DH66" i="53" s="1"/>
  <c r="CX66" i="53"/>
  <c r="DA66" i="53" s="1"/>
  <c r="CR66" i="53"/>
  <c r="CU66" i="53" s="1"/>
  <c r="CK66" i="53"/>
  <c r="CN66" i="53" s="1"/>
  <c r="CE66" i="53"/>
  <c r="BX66" i="53"/>
  <c r="CA66" i="53" s="1"/>
  <c r="BR66" i="53"/>
  <c r="BU66" i="53" s="1"/>
  <c r="BK66" i="53"/>
  <c r="BN66" i="53" s="1"/>
  <c r="BE66" i="53"/>
  <c r="BH66" i="53" s="1"/>
  <c r="AX66" i="53"/>
  <c r="BA66" i="53" s="1"/>
  <c r="AR66" i="53"/>
  <c r="AU66" i="53" s="1"/>
  <c r="AK66" i="53"/>
  <c r="AN66" i="53" s="1"/>
  <c r="AE66" i="53"/>
  <c r="AH66" i="53" s="1"/>
  <c r="X66" i="53"/>
  <c r="AA66" i="53" s="1"/>
  <c r="R66" i="53"/>
  <c r="U66" i="53" s="1"/>
  <c r="HK65" i="53"/>
  <c r="HN65" i="53" s="1"/>
  <c r="HE65" i="53"/>
  <c r="HH65" i="53" s="1"/>
  <c r="GX65" i="53"/>
  <c r="HA65" i="53" s="1"/>
  <c r="GR65" i="53"/>
  <c r="GU65" i="53" s="1"/>
  <c r="GK65" i="53"/>
  <c r="GN65" i="53" s="1"/>
  <c r="GE65" i="53"/>
  <c r="GH65" i="53" s="1"/>
  <c r="FX65" i="53"/>
  <c r="GA65" i="53" s="1"/>
  <c r="FR65" i="53"/>
  <c r="FK65" i="53"/>
  <c r="FN65" i="53" s="1"/>
  <c r="FE65" i="53"/>
  <c r="FH65" i="53" s="1"/>
  <c r="EX65" i="53"/>
  <c r="FA65" i="53" s="1"/>
  <c r="ER65" i="53"/>
  <c r="EU65" i="53" s="1"/>
  <c r="EK65" i="53"/>
  <c r="EN65" i="53" s="1"/>
  <c r="EE65" i="53"/>
  <c r="EH65" i="53" s="1"/>
  <c r="DX65" i="53"/>
  <c r="DR65" i="53"/>
  <c r="DU65" i="53" s="1"/>
  <c r="DK65" i="53"/>
  <c r="DN65" i="53" s="1"/>
  <c r="DH65" i="53"/>
  <c r="CX65" i="53"/>
  <c r="DA65" i="53" s="1"/>
  <c r="CR65" i="53"/>
  <c r="CU65" i="53" s="1"/>
  <c r="CK65" i="53"/>
  <c r="CN65" i="53" s="1"/>
  <c r="CE65" i="53"/>
  <c r="CH65" i="53" s="1"/>
  <c r="BX65" i="53"/>
  <c r="CA65" i="53" s="1"/>
  <c r="BR65" i="53"/>
  <c r="BU65" i="53" s="1"/>
  <c r="BK65" i="53"/>
  <c r="BN65" i="53" s="1"/>
  <c r="BE65" i="53"/>
  <c r="BH65" i="53" s="1"/>
  <c r="AX65" i="53"/>
  <c r="BA65" i="53" s="1"/>
  <c r="AR65" i="53"/>
  <c r="AU65" i="53" s="1"/>
  <c r="AK65" i="53"/>
  <c r="AN65" i="53" s="1"/>
  <c r="AE65" i="53"/>
  <c r="AH65" i="53" s="1"/>
  <c r="X65" i="53"/>
  <c r="AA65" i="53" s="1"/>
  <c r="R65" i="53"/>
  <c r="U65" i="53" s="1"/>
  <c r="HK61" i="53"/>
  <c r="HN61" i="53" s="1"/>
  <c r="HE61" i="53"/>
  <c r="HH61" i="53" s="1"/>
  <c r="GX61" i="53"/>
  <c r="HA61" i="53" s="1"/>
  <c r="GR61" i="53"/>
  <c r="GU61" i="53" s="1"/>
  <c r="GK61" i="53"/>
  <c r="GN61" i="53" s="1"/>
  <c r="GE61" i="53"/>
  <c r="GH61" i="53" s="1"/>
  <c r="FX61" i="53"/>
  <c r="FR61" i="53"/>
  <c r="FU61" i="53" s="1"/>
  <c r="FK61" i="53"/>
  <c r="FN61" i="53" s="1"/>
  <c r="FE61" i="53"/>
  <c r="FH61" i="53" s="1"/>
  <c r="EX61" i="53"/>
  <c r="FA61" i="53" s="1"/>
  <c r="ER61" i="53"/>
  <c r="EU61" i="53" s="1"/>
  <c r="EK61" i="53"/>
  <c r="EN61" i="53" s="1"/>
  <c r="EE61" i="53"/>
  <c r="EH61" i="53" s="1"/>
  <c r="DX61" i="53"/>
  <c r="EA61" i="53" s="1"/>
  <c r="DR61" i="53"/>
  <c r="DK61" i="53"/>
  <c r="DN61" i="53" s="1"/>
  <c r="DE61" i="53"/>
  <c r="DH61" i="53" s="1"/>
  <c r="CX61" i="53"/>
  <c r="DA61" i="53" s="1"/>
  <c r="CR61" i="53"/>
  <c r="CK61" i="53"/>
  <c r="CN61" i="53" s="1"/>
  <c r="CE61" i="53"/>
  <c r="CH61" i="53" s="1"/>
  <c r="BX61" i="53"/>
  <c r="CA61" i="53" s="1"/>
  <c r="BR61" i="53"/>
  <c r="BU61" i="53" s="1"/>
  <c r="BK61" i="53"/>
  <c r="BN61" i="53" s="1"/>
  <c r="BE61" i="53"/>
  <c r="BH61" i="53" s="1"/>
  <c r="AX61" i="53"/>
  <c r="BA61" i="53" s="1"/>
  <c r="AR61" i="53"/>
  <c r="AU61" i="53" s="1"/>
  <c r="AK61" i="53"/>
  <c r="AN61" i="53" s="1"/>
  <c r="AE61" i="53"/>
  <c r="AH61" i="53" s="1"/>
  <c r="X61" i="53"/>
  <c r="AA61" i="53" s="1"/>
  <c r="R61" i="53"/>
  <c r="U61" i="53" s="1"/>
  <c r="HK60" i="53"/>
  <c r="HN60" i="53" s="1"/>
  <c r="HE60" i="53"/>
  <c r="HH60" i="53" s="1"/>
  <c r="GX60" i="53"/>
  <c r="HA60" i="53" s="1"/>
  <c r="GR60" i="53"/>
  <c r="GK60" i="53"/>
  <c r="GN60" i="53" s="1"/>
  <c r="GE60" i="53"/>
  <c r="GH60" i="53" s="1"/>
  <c r="FX60" i="53"/>
  <c r="FR60" i="53"/>
  <c r="FK60" i="53"/>
  <c r="FE60" i="53"/>
  <c r="FH60" i="53" s="1"/>
  <c r="EX60" i="53"/>
  <c r="FA60" i="53" s="1"/>
  <c r="ER60" i="53"/>
  <c r="EU60" i="53" s="1"/>
  <c r="EK60" i="53"/>
  <c r="EN60" i="53" s="1"/>
  <c r="EE60" i="53"/>
  <c r="EH60" i="53" s="1"/>
  <c r="DX60" i="53"/>
  <c r="EA60" i="53" s="1"/>
  <c r="DR60" i="53"/>
  <c r="DU60" i="53" s="1"/>
  <c r="DK60" i="53"/>
  <c r="DE60" i="53"/>
  <c r="DH60" i="53" s="1"/>
  <c r="CX60" i="53"/>
  <c r="DA60" i="53" s="1"/>
  <c r="CR60" i="53"/>
  <c r="CK60" i="53"/>
  <c r="CN60" i="53" s="1"/>
  <c r="CE60" i="53"/>
  <c r="CH60" i="53" s="1"/>
  <c r="BX60" i="53"/>
  <c r="CA60" i="53" s="1"/>
  <c r="BR60" i="53"/>
  <c r="BU60" i="53" s="1"/>
  <c r="BK60" i="53"/>
  <c r="BN60" i="53" s="1"/>
  <c r="BE60" i="53"/>
  <c r="BH60" i="53" s="1"/>
  <c r="AX60" i="53"/>
  <c r="BA60" i="53" s="1"/>
  <c r="AR60" i="53"/>
  <c r="AU60" i="53" s="1"/>
  <c r="AK60" i="53"/>
  <c r="AN60" i="53" s="1"/>
  <c r="AE60" i="53"/>
  <c r="AH60" i="53" s="1"/>
  <c r="X60" i="53"/>
  <c r="AA60" i="53" s="1"/>
  <c r="R60" i="53"/>
  <c r="U60" i="53" s="1"/>
  <c r="HK58" i="53"/>
  <c r="HN58" i="53" s="1"/>
  <c r="HE58" i="53"/>
  <c r="HH58" i="53" s="1"/>
  <c r="GX58" i="53"/>
  <c r="HA58" i="53" s="1"/>
  <c r="GR58" i="53"/>
  <c r="GU58" i="53" s="1"/>
  <c r="GK58" i="53"/>
  <c r="GE58" i="53"/>
  <c r="GH58" i="53" s="1"/>
  <c r="FX58" i="53"/>
  <c r="GA58" i="53" s="1"/>
  <c r="FR58" i="53"/>
  <c r="FU58" i="53" s="1"/>
  <c r="FK58" i="53"/>
  <c r="FN58" i="53" s="1"/>
  <c r="FE58" i="53"/>
  <c r="FH58" i="53" s="1"/>
  <c r="EX58" i="53"/>
  <c r="FA58" i="53" s="1"/>
  <c r="ER58" i="53"/>
  <c r="EU58" i="53" s="1"/>
  <c r="EK58" i="53"/>
  <c r="EN58" i="53" s="1"/>
  <c r="EE58" i="53"/>
  <c r="EH58" i="53" s="1"/>
  <c r="DX58" i="53"/>
  <c r="DR58" i="53"/>
  <c r="DK58" i="53"/>
  <c r="DN58" i="53" s="1"/>
  <c r="DE58" i="53"/>
  <c r="DH58" i="53" s="1"/>
  <c r="CX58" i="53"/>
  <c r="CR58" i="53"/>
  <c r="CU58" i="53" s="1"/>
  <c r="CK58" i="53"/>
  <c r="CN58" i="53" s="1"/>
  <c r="CE58" i="53"/>
  <c r="CH58" i="53" s="1"/>
  <c r="BX58" i="53"/>
  <c r="CA58" i="53" s="1"/>
  <c r="BR58" i="53"/>
  <c r="BU58" i="53" s="1"/>
  <c r="BK58" i="53"/>
  <c r="BN58" i="53" s="1"/>
  <c r="BE58" i="53"/>
  <c r="BH58" i="53" s="1"/>
  <c r="AX58" i="53"/>
  <c r="BA58" i="53" s="1"/>
  <c r="AR58" i="53"/>
  <c r="AU58" i="53" s="1"/>
  <c r="AK58" i="53"/>
  <c r="AN58" i="53" s="1"/>
  <c r="AE58" i="53"/>
  <c r="AH58" i="53" s="1"/>
  <c r="X58" i="53"/>
  <c r="AA58" i="53" s="1"/>
  <c r="R58" i="53"/>
  <c r="U58" i="53" s="1"/>
  <c r="HK57" i="53"/>
  <c r="HN57" i="53" s="1"/>
  <c r="HE57" i="53"/>
  <c r="HH57" i="53" s="1"/>
  <c r="GX57" i="53"/>
  <c r="HA57" i="53" s="1"/>
  <c r="GR57" i="53"/>
  <c r="GU57" i="53" s="1"/>
  <c r="GK57" i="53"/>
  <c r="GN57" i="53" s="1"/>
  <c r="GE57" i="53"/>
  <c r="GH57" i="53" s="1"/>
  <c r="FX57" i="53"/>
  <c r="GA57" i="53" s="1"/>
  <c r="FR57" i="53"/>
  <c r="FU57" i="53" s="1"/>
  <c r="FK57" i="53"/>
  <c r="FN57" i="53" s="1"/>
  <c r="FE57" i="53"/>
  <c r="FH57" i="53" s="1"/>
  <c r="EX57" i="53"/>
  <c r="FA57" i="53" s="1"/>
  <c r="ER57" i="53"/>
  <c r="EU57" i="53" s="1"/>
  <c r="EK57" i="53"/>
  <c r="EN57" i="53" s="1"/>
  <c r="EE57" i="53"/>
  <c r="EH57" i="53" s="1"/>
  <c r="DX57" i="53"/>
  <c r="EA57" i="53" s="1"/>
  <c r="DR57" i="53"/>
  <c r="DU57" i="53" s="1"/>
  <c r="DK57" i="53"/>
  <c r="DN57" i="53" s="1"/>
  <c r="DE57" i="53"/>
  <c r="DH57" i="53" s="1"/>
  <c r="CX57" i="53"/>
  <c r="DA57" i="53" s="1"/>
  <c r="CR57" i="53"/>
  <c r="CU57" i="53" s="1"/>
  <c r="CK57" i="53"/>
  <c r="CN57" i="53" s="1"/>
  <c r="CE57" i="53"/>
  <c r="CH57" i="53" s="1"/>
  <c r="BX57" i="53"/>
  <c r="CA57" i="53" s="1"/>
  <c r="BR57" i="53"/>
  <c r="BU57" i="53" s="1"/>
  <c r="BK57" i="53"/>
  <c r="BN57" i="53" s="1"/>
  <c r="BE57" i="53"/>
  <c r="BH57" i="53" s="1"/>
  <c r="AX57" i="53"/>
  <c r="BA57" i="53" s="1"/>
  <c r="AR57" i="53"/>
  <c r="AU57" i="53" s="1"/>
  <c r="AK57" i="53"/>
  <c r="AN57" i="53" s="1"/>
  <c r="AE57" i="53"/>
  <c r="AH57" i="53" s="1"/>
  <c r="X57" i="53"/>
  <c r="AA57" i="53" s="1"/>
  <c r="R57" i="53"/>
  <c r="U57" i="53" s="1"/>
  <c r="HK56" i="53"/>
  <c r="HN56" i="53" s="1"/>
  <c r="HE56" i="53"/>
  <c r="HH56" i="53" s="1"/>
  <c r="GX56" i="53"/>
  <c r="HA56" i="53" s="1"/>
  <c r="GR56" i="53"/>
  <c r="GU56" i="53" s="1"/>
  <c r="GK56" i="53"/>
  <c r="GN56" i="53" s="1"/>
  <c r="GE56" i="53"/>
  <c r="GH56" i="53" s="1"/>
  <c r="FX56" i="53"/>
  <c r="FR56" i="53"/>
  <c r="FU56" i="53" s="1"/>
  <c r="FK56" i="53"/>
  <c r="FN56" i="53" s="1"/>
  <c r="FE56" i="53"/>
  <c r="FH56" i="53" s="1"/>
  <c r="EX56" i="53"/>
  <c r="FA56" i="53" s="1"/>
  <c r="ER56" i="53"/>
  <c r="EU56" i="53" s="1"/>
  <c r="EK56" i="53"/>
  <c r="EN56" i="53" s="1"/>
  <c r="EE56" i="53"/>
  <c r="EH56" i="53" s="1"/>
  <c r="DX56" i="53"/>
  <c r="DR56" i="53"/>
  <c r="DU56" i="53" s="1"/>
  <c r="DK56" i="53"/>
  <c r="DN56" i="53" s="1"/>
  <c r="DE56" i="53"/>
  <c r="DH56" i="53" s="1"/>
  <c r="CX56" i="53"/>
  <c r="CR56" i="53"/>
  <c r="CU56" i="53" s="1"/>
  <c r="CK56" i="53"/>
  <c r="CE56" i="53"/>
  <c r="CH56" i="53" s="1"/>
  <c r="BX56" i="53"/>
  <c r="CA56" i="53" s="1"/>
  <c r="BR56" i="53"/>
  <c r="BU56" i="53" s="1"/>
  <c r="BK56" i="53"/>
  <c r="BE56" i="53"/>
  <c r="BH56" i="53" s="1"/>
  <c r="AX56" i="53"/>
  <c r="BA56" i="53" s="1"/>
  <c r="AR56" i="53"/>
  <c r="AU56" i="53" s="1"/>
  <c r="AK56" i="53"/>
  <c r="AN56" i="53" s="1"/>
  <c r="AE56" i="53"/>
  <c r="AH56" i="53" s="1"/>
  <c r="X56" i="53"/>
  <c r="AA56" i="53" s="1"/>
  <c r="R56" i="53"/>
  <c r="U56" i="53" s="1"/>
  <c r="HK55" i="53"/>
  <c r="HN55" i="53" s="1"/>
  <c r="HE55" i="53"/>
  <c r="HH55" i="53" s="1"/>
  <c r="GX55" i="53"/>
  <c r="HA55" i="53" s="1"/>
  <c r="GR55" i="53"/>
  <c r="GU55" i="53" s="1"/>
  <c r="GK55" i="53"/>
  <c r="GN55" i="53" s="1"/>
  <c r="GE55" i="53"/>
  <c r="GH55" i="53" s="1"/>
  <c r="FX55" i="53"/>
  <c r="GA55" i="53" s="1"/>
  <c r="FR55" i="53"/>
  <c r="FK55" i="53"/>
  <c r="FN55" i="53" s="1"/>
  <c r="FE55" i="53"/>
  <c r="FH55" i="53" s="1"/>
  <c r="EX55" i="53"/>
  <c r="FA55" i="53" s="1"/>
  <c r="ER55" i="53"/>
  <c r="EK55" i="53"/>
  <c r="EN55" i="53" s="1"/>
  <c r="EE55" i="53"/>
  <c r="EH55" i="53" s="1"/>
  <c r="DX55" i="53"/>
  <c r="EA55" i="53" s="1"/>
  <c r="DR55" i="53"/>
  <c r="DK55" i="53"/>
  <c r="DN55" i="53" s="1"/>
  <c r="DE55" i="53"/>
  <c r="DH55" i="53" s="1"/>
  <c r="CX55" i="53"/>
  <c r="DA55" i="53" s="1"/>
  <c r="CR55" i="53"/>
  <c r="CU55" i="53" s="1"/>
  <c r="CK55" i="53"/>
  <c r="CN55" i="53" s="1"/>
  <c r="CE55" i="53"/>
  <c r="CH55" i="53" s="1"/>
  <c r="BX55" i="53"/>
  <c r="CA55" i="53" s="1"/>
  <c r="BR55" i="53"/>
  <c r="BU55" i="53" s="1"/>
  <c r="BK55" i="53"/>
  <c r="BE55" i="53"/>
  <c r="BH55" i="53" s="1"/>
  <c r="AX55" i="53"/>
  <c r="BA55" i="53" s="1"/>
  <c r="AR55" i="53"/>
  <c r="AU55" i="53" s="1"/>
  <c r="AK55" i="53"/>
  <c r="AN55" i="53" s="1"/>
  <c r="AE55" i="53"/>
  <c r="AH55" i="53" s="1"/>
  <c r="X55" i="53"/>
  <c r="AA55" i="53" s="1"/>
  <c r="R55" i="53"/>
  <c r="U55" i="53" s="1"/>
  <c r="HK54" i="53"/>
  <c r="HN54" i="53" s="1"/>
  <c r="HE54" i="53"/>
  <c r="HH54" i="53" s="1"/>
  <c r="GX54" i="53"/>
  <c r="HA54" i="53" s="1"/>
  <c r="GR54" i="53"/>
  <c r="GU54" i="53" s="1"/>
  <c r="GK54" i="53"/>
  <c r="GN54" i="53" s="1"/>
  <c r="GE54" i="53"/>
  <c r="GH54" i="53" s="1"/>
  <c r="FX54" i="53"/>
  <c r="GA54" i="53" s="1"/>
  <c r="FR54" i="53"/>
  <c r="FU54" i="53" s="1"/>
  <c r="FK54" i="53"/>
  <c r="FN54" i="53" s="1"/>
  <c r="FE54" i="53"/>
  <c r="FH54" i="53" s="1"/>
  <c r="EX54" i="53"/>
  <c r="FA54" i="53" s="1"/>
  <c r="ER54" i="53"/>
  <c r="EU54" i="53" s="1"/>
  <c r="EK54" i="53"/>
  <c r="EE54" i="53"/>
  <c r="EH54" i="53" s="1"/>
  <c r="DX54" i="53"/>
  <c r="EA54" i="53" s="1"/>
  <c r="DR54" i="53"/>
  <c r="DK54" i="53"/>
  <c r="DN54" i="53" s="1"/>
  <c r="DE54" i="53"/>
  <c r="DH54" i="53" s="1"/>
  <c r="CX54" i="53"/>
  <c r="DA54" i="53" s="1"/>
  <c r="CR54" i="53"/>
  <c r="CU54" i="53" s="1"/>
  <c r="CK54" i="53"/>
  <c r="CN54" i="53" s="1"/>
  <c r="CE54" i="53"/>
  <c r="CH54" i="53" s="1"/>
  <c r="BX54" i="53"/>
  <c r="CA54" i="53" s="1"/>
  <c r="BR54" i="53"/>
  <c r="BU54" i="53" s="1"/>
  <c r="BK54" i="53"/>
  <c r="BN54" i="53" s="1"/>
  <c r="BE54" i="53"/>
  <c r="BH54" i="53" s="1"/>
  <c r="AX54" i="53"/>
  <c r="BA54" i="53" s="1"/>
  <c r="AR54" i="53"/>
  <c r="AU54" i="53" s="1"/>
  <c r="AK54" i="53"/>
  <c r="AN54" i="53" s="1"/>
  <c r="AE54" i="53"/>
  <c r="AH54" i="53" s="1"/>
  <c r="X54" i="53"/>
  <c r="AA54" i="53" s="1"/>
  <c r="R54" i="53"/>
  <c r="U54" i="53" s="1"/>
  <c r="HK53" i="53"/>
  <c r="HN53" i="53" s="1"/>
  <c r="HE53" i="53"/>
  <c r="HH53" i="53" s="1"/>
  <c r="GX53" i="53"/>
  <c r="HA53" i="53" s="1"/>
  <c r="GR53" i="53"/>
  <c r="GK53" i="53"/>
  <c r="GN53" i="53" s="1"/>
  <c r="GE53" i="53"/>
  <c r="GH53" i="53" s="1"/>
  <c r="FX53" i="53"/>
  <c r="GA53" i="53" s="1"/>
  <c r="FR53" i="53"/>
  <c r="FU53" i="53" s="1"/>
  <c r="FK53" i="53"/>
  <c r="FE53" i="53"/>
  <c r="FH53" i="53" s="1"/>
  <c r="EX53" i="53"/>
  <c r="FA53" i="53" s="1"/>
  <c r="ER53" i="53"/>
  <c r="EU53" i="53" s="1"/>
  <c r="EK53" i="53"/>
  <c r="EN53" i="53" s="1"/>
  <c r="EE53" i="53"/>
  <c r="EH53" i="53" s="1"/>
  <c r="DX53" i="53"/>
  <c r="EA53" i="53" s="1"/>
  <c r="DR53" i="53"/>
  <c r="DU53" i="53" s="1"/>
  <c r="DK53" i="53"/>
  <c r="DN53" i="53" s="1"/>
  <c r="DE53" i="53"/>
  <c r="DH53" i="53" s="1"/>
  <c r="CX53" i="53"/>
  <c r="DA53" i="53" s="1"/>
  <c r="CR53" i="53"/>
  <c r="CU53" i="53" s="1"/>
  <c r="CK53" i="53"/>
  <c r="CE53" i="53"/>
  <c r="CH53" i="53" s="1"/>
  <c r="BX53" i="53"/>
  <c r="CA53" i="53" s="1"/>
  <c r="BR53" i="53"/>
  <c r="BU53" i="53" s="1"/>
  <c r="BK53" i="53"/>
  <c r="BN53" i="53" s="1"/>
  <c r="BE53" i="53"/>
  <c r="BH53" i="53" s="1"/>
  <c r="AX53" i="53"/>
  <c r="BA53" i="53" s="1"/>
  <c r="AR53" i="53"/>
  <c r="AU53" i="53" s="1"/>
  <c r="AK53" i="53"/>
  <c r="AN53" i="53" s="1"/>
  <c r="AE53" i="53"/>
  <c r="AH53" i="53" s="1"/>
  <c r="X53" i="53"/>
  <c r="AA53" i="53" s="1"/>
  <c r="R53" i="53"/>
  <c r="U53" i="53" s="1"/>
  <c r="HK44" i="53"/>
  <c r="HN44" i="53" s="1"/>
  <c r="HE44" i="53"/>
  <c r="HH44" i="53" s="1"/>
  <c r="GX44" i="53"/>
  <c r="GR44" i="53"/>
  <c r="GU44" i="53" s="1"/>
  <c r="GK44" i="53"/>
  <c r="GN44" i="53" s="1"/>
  <c r="GE44" i="53"/>
  <c r="GH44" i="53" s="1"/>
  <c r="FX44" i="53"/>
  <c r="GA44" i="53" s="1"/>
  <c r="FR44" i="53"/>
  <c r="FU44" i="53" s="1"/>
  <c r="FK44" i="53"/>
  <c r="FN44" i="53" s="1"/>
  <c r="FE44" i="53"/>
  <c r="FH44" i="53" s="1"/>
  <c r="EX44" i="53"/>
  <c r="FA44" i="53" s="1"/>
  <c r="ER44" i="53"/>
  <c r="EU44" i="53" s="1"/>
  <c r="EK44" i="53"/>
  <c r="EN44" i="53" s="1"/>
  <c r="EE44" i="53"/>
  <c r="EH44" i="53" s="1"/>
  <c r="DX44" i="53"/>
  <c r="EA44" i="53" s="1"/>
  <c r="DR44" i="53"/>
  <c r="DU44" i="53" s="1"/>
  <c r="DK44" i="53"/>
  <c r="DO44" i="53" s="1"/>
  <c r="DH44" i="53"/>
  <c r="CX44" i="53"/>
  <c r="DA44" i="53" s="1"/>
  <c r="CR44" i="53"/>
  <c r="CU44" i="53" s="1"/>
  <c r="CK44" i="53"/>
  <c r="CE44" i="53"/>
  <c r="CH44" i="53" s="1"/>
  <c r="BX44" i="53"/>
  <c r="CA44" i="53" s="1"/>
  <c r="BR44" i="53"/>
  <c r="BU44" i="53" s="1"/>
  <c r="BK44" i="53"/>
  <c r="BN44" i="53" s="1"/>
  <c r="BE44" i="53"/>
  <c r="BH44" i="53" s="1"/>
  <c r="AX44" i="53"/>
  <c r="AR44" i="53"/>
  <c r="AU44" i="53" s="1"/>
  <c r="AK44" i="53"/>
  <c r="AN44" i="53" s="1"/>
  <c r="AE44" i="53"/>
  <c r="AH44" i="53" s="1"/>
  <c r="X44" i="53"/>
  <c r="AA44" i="53" s="1"/>
  <c r="R44" i="53"/>
  <c r="U44" i="53" s="1"/>
  <c r="HK43" i="53"/>
  <c r="HN43" i="53" s="1"/>
  <c r="HE43" i="53"/>
  <c r="HH43" i="53" s="1"/>
  <c r="GX43" i="53"/>
  <c r="GR43" i="53"/>
  <c r="GU43" i="53" s="1"/>
  <c r="GK43" i="53"/>
  <c r="GN43" i="53" s="1"/>
  <c r="GE43" i="53"/>
  <c r="FX43" i="53"/>
  <c r="GA43" i="53" s="1"/>
  <c r="FR43" i="53"/>
  <c r="FU43" i="53" s="1"/>
  <c r="FK43" i="53"/>
  <c r="FE43" i="53"/>
  <c r="FH43" i="53" s="1"/>
  <c r="EX43" i="53"/>
  <c r="FA43" i="53" s="1"/>
  <c r="ER43" i="53"/>
  <c r="EU43" i="53" s="1"/>
  <c r="EK43" i="53"/>
  <c r="EN43" i="53" s="1"/>
  <c r="EE43" i="53"/>
  <c r="EH43" i="53" s="1"/>
  <c r="DX43" i="53"/>
  <c r="EA43" i="53" s="1"/>
  <c r="DR43" i="53"/>
  <c r="DU43" i="53" s="1"/>
  <c r="DK43" i="53"/>
  <c r="DE43" i="53"/>
  <c r="DH43" i="53" s="1"/>
  <c r="CX43" i="53"/>
  <c r="DA43" i="53" s="1"/>
  <c r="CR43" i="53"/>
  <c r="CU43" i="53" s="1"/>
  <c r="CK43" i="53"/>
  <c r="CN43" i="53" s="1"/>
  <c r="CE43" i="53"/>
  <c r="BX43" i="53"/>
  <c r="BR43" i="53"/>
  <c r="BU43" i="53" s="1"/>
  <c r="BK43" i="53"/>
  <c r="BN43" i="53" s="1"/>
  <c r="BE43" i="53"/>
  <c r="BH43" i="53" s="1"/>
  <c r="AX43" i="53"/>
  <c r="BA43" i="53" s="1"/>
  <c r="AR43" i="53"/>
  <c r="AU43" i="53" s="1"/>
  <c r="AK43" i="53"/>
  <c r="AN43" i="53" s="1"/>
  <c r="AE43" i="53"/>
  <c r="AH43" i="53" s="1"/>
  <c r="X43" i="53"/>
  <c r="AA43" i="53" s="1"/>
  <c r="R43" i="53"/>
  <c r="HK42" i="53"/>
  <c r="HN42" i="53" s="1"/>
  <c r="HE42" i="53"/>
  <c r="HH42" i="53" s="1"/>
  <c r="GX42" i="53"/>
  <c r="HA42" i="53" s="1"/>
  <c r="GR42" i="53"/>
  <c r="GU42" i="53" s="1"/>
  <c r="GK42" i="53"/>
  <c r="GN42" i="53" s="1"/>
  <c r="GE42" i="53"/>
  <c r="GH42" i="53" s="1"/>
  <c r="FX42" i="53"/>
  <c r="GA42" i="53" s="1"/>
  <c r="FR42" i="53"/>
  <c r="FU42" i="53" s="1"/>
  <c r="FK42" i="53"/>
  <c r="FE42" i="53"/>
  <c r="FH42" i="53" s="1"/>
  <c r="EX42" i="53"/>
  <c r="FA42" i="53" s="1"/>
  <c r="ER42" i="53"/>
  <c r="EU42" i="53" s="1"/>
  <c r="EK42" i="53"/>
  <c r="EN42" i="53" s="1"/>
  <c r="EE42" i="53"/>
  <c r="EH42" i="53" s="1"/>
  <c r="DX42" i="53"/>
  <c r="EA42" i="53" s="1"/>
  <c r="DR42" i="53"/>
  <c r="DK42" i="53"/>
  <c r="DN42" i="53" s="1"/>
  <c r="DE42" i="53"/>
  <c r="DH42" i="53" s="1"/>
  <c r="CX42" i="53"/>
  <c r="DA42" i="53" s="1"/>
  <c r="CR42" i="53"/>
  <c r="CK42" i="53"/>
  <c r="CN42" i="53" s="1"/>
  <c r="CE42" i="53"/>
  <c r="CH42" i="53" s="1"/>
  <c r="BX42" i="53"/>
  <c r="CA42" i="53" s="1"/>
  <c r="BR42" i="53"/>
  <c r="BU42" i="53" s="1"/>
  <c r="BK42" i="53"/>
  <c r="BE42" i="53"/>
  <c r="BH42" i="53" s="1"/>
  <c r="AX42" i="53"/>
  <c r="BA42" i="53" s="1"/>
  <c r="AR42" i="53"/>
  <c r="AU42" i="53" s="1"/>
  <c r="AK42" i="53"/>
  <c r="AN42" i="53" s="1"/>
  <c r="AE42" i="53"/>
  <c r="AH42" i="53" s="1"/>
  <c r="X42" i="53"/>
  <c r="R42" i="53"/>
  <c r="U42" i="53" s="1"/>
  <c r="HK41" i="53"/>
  <c r="HN41" i="53" s="1"/>
  <c r="HE41" i="53"/>
  <c r="HH41" i="53" s="1"/>
  <c r="GX41" i="53"/>
  <c r="HA41" i="53" s="1"/>
  <c r="GR41" i="53"/>
  <c r="GU41" i="53" s="1"/>
  <c r="GK41" i="53"/>
  <c r="GN41" i="53" s="1"/>
  <c r="GE41" i="53"/>
  <c r="GH41" i="53" s="1"/>
  <c r="FX41" i="53"/>
  <c r="GA41" i="53" s="1"/>
  <c r="FR41" i="53"/>
  <c r="FU41" i="53" s="1"/>
  <c r="FK41" i="53"/>
  <c r="FE41" i="53"/>
  <c r="FH41" i="53" s="1"/>
  <c r="EX41" i="53"/>
  <c r="FA41" i="53" s="1"/>
  <c r="ER41" i="53"/>
  <c r="EU41" i="53" s="1"/>
  <c r="EK41" i="53"/>
  <c r="EE41" i="53"/>
  <c r="EH41" i="53" s="1"/>
  <c r="DX41" i="53"/>
  <c r="EA41" i="53" s="1"/>
  <c r="DR41" i="53"/>
  <c r="DU41" i="53" s="1"/>
  <c r="DK41" i="53"/>
  <c r="DN41" i="53" s="1"/>
  <c r="DE41" i="53"/>
  <c r="DH41" i="53" s="1"/>
  <c r="CX41" i="53"/>
  <c r="DA41" i="53" s="1"/>
  <c r="CU41" i="53"/>
  <c r="CK41" i="53"/>
  <c r="CN41" i="53" s="1"/>
  <c r="CE41" i="53"/>
  <c r="CH41" i="53" s="1"/>
  <c r="BX41" i="53"/>
  <c r="CA41" i="53" s="1"/>
  <c r="BR41" i="53"/>
  <c r="BU41" i="53" s="1"/>
  <c r="BK41" i="53"/>
  <c r="BE41" i="53"/>
  <c r="BH41" i="53" s="1"/>
  <c r="AX41" i="53"/>
  <c r="BA41" i="53" s="1"/>
  <c r="AR41" i="53"/>
  <c r="AU41" i="53" s="1"/>
  <c r="AK41" i="53"/>
  <c r="AN41" i="53" s="1"/>
  <c r="AE41" i="53"/>
  <c r="AH41" i="53" s="1"/>
  <c r="X41" i="53"/>
  <c r="AA41" i="53" s="1"/>
  <c r="R41" i="53"/>
  <c r="U41" i="53" s="1"/>
  <c r="HK40" i="53"/>
  <c r="HN40" i="53" s="1"/>
  <c r="HE40" i="53"/>
  <c r="HH40" i="53" s="1"/>
  <c r="GX40" i="53"/>
  <c r="HA40" i="53" s="1"/>
  <c r="GR40" i="53"/>
  <c r="GU40" i="53" s="1"/>
  <c r="GK40" i="53"/>
  <c r="GN40" i="53" s="1"/>
  <c r="GE40" i="53"/>
  <c r="GH40" i="53" s="1"/>
  <c r="FX40" i="53"/>
  <c r="GA40" i="53" s="1"/>
  <c r="FR40" i="53"/>
  <c r="FU40" i="53" s="1"/>
  <c r="FK40" i="53"/>
  <c r="FN40" i="53" s="1"/>
  <c r="FE40" i="53"/>
  <c r="FH40" i="53" s="1"/>
  <c r="EX40" i="53"/>
  <c r="FA40" i="53" s="1"/>
  <c r="ER40" i="53"/>
  <c r="EU40" i="53" s="1"/>
  <c r="EK40" i="53"/>
  <c r="EN40" i="53" s="1"/>
  <c r="EE40" i="53"/>
  <c r="EH40" i="53" s="1"/>
  <c r="DX40" i="53"/>
  <c r="EA40" i="53" s="1"/>
  <c r="DR40" i="53"/>
  <c r="DK40" i="53"/>
  <c r="DN40" i="53" s="1"/>
  <c r="DE40" i="53"/>
  <c r="DH40" i="53" s="1"/>
  <c r="CX40" i="53"/>
  <c r="DA40" i="53" s="1"/>
  <c r="CR40" i="53"/>
  <c r="CU40" i="53" s="1"/>
  <c r="CK40" i="53"/>
  <c r="CN40" i="53" s="1"/>
  <c r="CE40" i="53"/>
  <c r="CH40" i="53" s="1"/>
  <c r="BX40" i="53"/>
  <c r="CA40" i="53" s="1"/>
  <c r="BR40" i="53"/>
  <c r="BU40" i="53" s="1"/>
  <c r="BK40" i="53"/>
  <c r="BN40" i="53" s="1"/>
  <c r="BE40" i="53"/>
  <c r="BH40" i="53" s="1"/>
  <c r="AX40" i="53"/>
  <c r="BA40" i="53" s="1"/>
  <c r="AR40" i="53"/>
  <c r="AU40" i="53" s="1"/>
  <c r="AK40" i="53"/>
  <c r="AN40" i="53" s="1"/>
  <c r="AE40" i="53"/>
  <c r="AH40" i="53" s="1"/>
  <c r="X40" i="53"/>
  <c r="AA40" i="53" s="1"/>
  <c r="R40" i="53"/>
  <c r="U40" i="53" s="1"/>
  <c r="HK39" i="53"/>
  <c r="HN39" i="53" s="1"/>
  <c r="HE39" i="53"/>
  <c r="HH39" i="53" s="1"/>
  <c r="GX39" i="53"/>
  <c r="HA39" i="53" s="1"/>
  <c r="GR39" i="53"/>
  <c r="GU39" i="53" s="1"/>
  <c r="GK39" i="53"/>
  <c r="GE39" i="53"/>
  <c r="GH39" i="53" s="1"/>
  <c r="FX39" i="53"/>
  <c r="GA39" i="53" s="1"/>
  <c r="FU39" i="53"/>
  <c r="FK39" i="53"/>
  <c r="FN39" i="53" s="1"/>
  <c r="FE39" i="53"/>
  <c r="FH39" i="53" s="1"/>
  <c r="EX39" i="53"/>
  <c r="FA39" i="53" s="1"/>
  <c r="ER39" i="53"/>
  <c r="EU39" i="53" s="1"/>
  <c r="EK39" i="53"/>
  <c r="EN39" i="53" s="1"/>
  <c r="EE39" i="53"/>
  <c r="EH39" i="53" s="1"/>
  <c r="DX39" i="53"/>
  <c r="EA39" i="53" s="1"/>
  <c r="DR39" i="53"/>
  <c r="DU39" i="53" s="1"/>
  <c r="DK39" i="53"/>
  <c r="DN39" i="53" s="1"/>
  <c r="DE39" i="53"/>
  <c r="DH39" i="53" s="1"/>
  <c r="CX39" i="53"/>
  <c r="DA39" i="53" s="1"/>
  <c r="CR39" i="53"/>
  <c r="CK39" i="53"/>
  <c r="CE39" i="53"/>
  <c r="CH39" i="53" s="1"/>
  <c r="BX39" i="53"/>
  <c r="CA39" i="53" s="1"/>
  <c r="BR39" i="53"/>
  <c r="BU39" i="53" s="1"/>
  <c r="BK39" i="53"/>
  <c r="BN39" i="53" s="1"/>
  <c r="BE39" i="53"/>
  <c r="BH39" i="53" s="1"/>
  <c r="AX39" i="53"/>
  <c r="BA39" i="53" s="1"/>
  <c r="AR39" i="53"/>
  <c r="AU39" i="53" s="1"/>
  <c r="AK39" i="53"/>
  <c r="AN39" i="53" s="1"/>
  <c r="AE39" i="53"/>
  <c r="AH39" i="53" s="1"/>
  <c r="X39" i="53"/>
  <c r="AA39" i="53" s="1"/>
  <c r="R39" i="53"/>
  <c r="U39" i="53" s="1"/>
  <c r="HK35" i="53"/>
  <c r="HN35" i="53" s="1"/>
  <c r="HE35" i="53"/>
  <c r="HH35" i="53" s="1"/>
  <c r="GX35" i="53"/>
  <c r="HA35" i="53" s="1"/>
  <c r="GR35" i="53"/>
  <c r="GU35" i="53" s="1"/>
  <c r="GK35" i="53"/>
  <c r="GN35" i="53" s="1"/>
  <c r="GE35" i="53"/>
  <c r="GH35" i="53" s="1"/>
  <c r="FX35" i="53"/>
  <c r="GA35" i="53" s="1"/>
  <c r="FR35" i="53"/>
  <c r="FU35" i="53" s="1"/>
  <c r="FK35" i="53"/>
  <c r="FN35" i="53" s="1"/>
  <c r="FE35" i="53"/>
  <c r="FH35" i="53" s="1"/>
  <c r="EX35" i="53"/>
  <c r="FA35" i="53" s="1"/>
  <c r="ER35" i="53"/>
  <c r="EU35" i="53" s="1"/>
  <c r="EK35" i="53"/>
  <c r="EN35" i="53" s="1"/>
  <c r="EE35" i="53"/>
  <c r="EH35" i="53" s="1"/>
  <c r="DX35" i="53"/>
  <c r="EA35" i="53" s="1"/>
  <c r="DR35" i="53"/>
  <c r="DU35" i="53" s="1"/>
  <c r="DK35" i="53"/>
  <c r="DN35" i="53" s="1"/>
  <c r="DE35" i="53"/>
  <c r="DH35" i="53" s="1"/>
  <c r="CX35" i="53"/>
  <c r="DA35" i="53" s="1"/>
  <c r="CR35" i="53"/>
  <c r="CK35" i="53"/>
  <c r="CN35" i="53" s="1"/>
  <c r="CE35" i="53"/>
  <c r="CH35" i="53" s="1"/>
  <c r="BX35" i="53"/>
  <c r="CA35" i="53" s="1"/>
  <c r="BR35" i="53"/>
  <c r="BU35" i="53" s="1"/>
  <c r="BK35" i="53"/>
  <c r="BN35" i="53" s="1"/>
  <c r="BE35" i="53"/>
  <c r="BH35" i="53" s="1"/>
  <c r="AX35" i="53"/>
  <c r="BA35" i="53" s="1"/>
  <c r="AR35" i="53"/>
  <c r="AU35" i="53" s="1"/>
  <c r="AK35" i="53"/>
  <c r="AN35" i="53" s="1"/>
  <c r="AE35" i="53"/>
  <c r="AH35" i="53" s="1"/>
  <c r="X35" i="53"/>
  <c r="AA35" i="53" s="1"/>
  <c r="R35" i="53"/>
  <c r="HK34" i="53"/>
  <c r="HN34" i="53" s="1"/>
  <c r="HE34" i="53"/>
  <c r="HH34" i="53" s="1"/>
  <c r="GX34" i="53"/>
  <c r="HA34" i="53" s="1"/>
  <c r="GR34" i="53"/>
  <c r="GU34" i="53" s="1"/>
  <c r="GK34" i="53"/>
  <c r="GN34" i="53" s="1"/>
  <c r="GE34" i="53"/>
  <c r="GH34" i="53" s="1"/>
  <c r="FX34" i="53"/>
  <c r="GA34" i="53" s="1"/>
  <c r="FR34" i="53"/>
  <c r="FU34" i="53" s="1"/>
  <c r="FK34" i="53"/>
  <c r="FN34" i="53" s="1"/>
  <c r="FE34" i="53"/>
  <c r="FH34" i="53" s="1"/>
  <c r="EX34" i="53"/>
  <c r="FA34" i="53" s="1"/>
  <c r="ER34" i="53"/>
  <c r="EU34" i="53" s="1"/>
  <c r="EK34" i="53"/>
  <c r="EN34" i="53" s="1"/>
  <c r="EE34" i="53"/>
  <c r="EH34" i="53" s="1"/>
  <c r="DX34" i="53"/>
  <c r="EA34" i="53" s="1"/>
  <c r="DR34" i="53"/>
  <c r="DU34" i="53" s="1"/>
  <c r="DK34" i="53"/>
  <c r="DE34" i="53"/>
  <c r="DH34" i="53" s="1"/>
  <c r="CX34" i="53"/>
  <c r="DA34" i="53" s="1"/>
  <c r="CR34" i="53"/>
  <c r="CU34" i="53" s="1"/>
  <c r="CK34" i="53"/>
  <c r="CE34" i="53"/>
  <c r="CH34" i="53" s="1"/>
  <c r="BK34" i="53"/>
  <c r="BN34" i="53" s="1"/>
  <c r="BE34" i="53"/>
  <c r="BH34" i="53" s="1"/>
  <c r="AX34" i="53"/>
  <c r="BA34" i="53" s="1"/>
  <c r="AR34" i="53"/>
  <c r="AU34" i="53" s="1"/>
  <c r="AK34" i="53"/>
  <c r="AN34" i="53" s="1"/>
  <c r="AE34" i="53"/>
  <c r="X34" i="53"/>
  <c r="AA34" i="53" s="1"/>
  <c r="R34" i="53"/>
  <c r="U34" i="53" s="1"/>
  <c r="HK23" i="53"/>
  <c r="HN23" i="53" s="1"/>
  <c r="HE23" i="53"/>
  <c r="HH23" i="53" s="1"/>
  <c r="GX23" i="53"/>
  <c r="HA23" i="53" s="1"/>
  <c r="GR23" i="53"/>
  <c r="GU23" i="53" s="1"/>
  <c r="GK23" i="53"/>
  <c r="GN23" i="53" s="1"/>
  <c r="GE23" i="53"/>
  <c r="GH23" i="53" s="1"/>
  <c r="FX23" i="53"/>
  <c r="GA23" i="53" s="1"/>
  <c r="FR23" i="53"/>
  <c r="FU23" i="53" s="1"/>
  <c r="FK23" i="53"/>
  <c r="FN23" i="53" s="1"/>
  <c r="FE23" i="53"/>
  <c r="FH23" i="53" s="1"/>
  <c r="EX23" i="53"/>
  <c r="FA23" i="53" s="1"/>
  <c r="ER23" i="53"/>
  <c r="EU23" i="53" s="1"/>
  <c r="EK23" i="53"/>
  <c r="EE23" i="53"/>
  <c r="EH23" i="53" s="1"/>
  <c r="DX23" i="53"/>
  <c r="EA23" i="53" s="1"/>
  <c r="DR23" i="53"/>
  <c r="DU23" i="53" s="1"/>
  <c r="DK23" i="53"/>
  <c r="DN23" i="53" s="1"/>
  <c r="DE23" i="53"/>
  <c r="DH23" i="53" s="1"/>
  <c r="CX23" i="53"/>
  <c r="DA23" i="53" s="1"/>
  <c r="CR23" i="53"/>
  <c r="CU23" i="53" s="1"/>
  <c r="CK23" i="53"/>
  <c r="CN23" i="53" s="1"/>
  <c r="CE23" i="53"/>
  <c r="CH23" i="53" s="1"/>
  <c r="BX23" i="53"/>
  <c r="CA23" i="53" s="1"/>
  <c r="BR23" i="53"/>
  <c r="BU23" i="53" s="1"/>
  <c r="BK23" i="53"/>
  <c r="BN23" i="53" s="1"/>
  <c r="BE23" i="53"/>
  <c r="BH23" i="53" s="1"/>
  <c r="AX23" i="53"/>
  <c r="BA23" i="53" s="1"/>
  <c r="AR23" i="53"/>
  <c r="AU23" i="53" s="1"/>
  <c r="AK23" i="53"/>
  <c r="AN23" i="53" s="1"/>
  <c r="AE23" i="53"/>
  <c r="AH23" i="53" s="1"/>
  <c r="X23" i="53"/>
  <c r="AA23" i="53" s="1"/>
  <c r="R23" i="53"/>
  <c r="U23" i="53" s="1"/>
  <c r="HK22" i="53"/>
  <c r="HN22" i="53" s="1"/>
  <c r="HE22" i="53"/>
  <c r="HH22" i="53" s="1"/>
  <c r="GX22" i="53"/>
  <c r="HA22" i="53" s="1"/>
  <c r="GR22" i="53"/>
  <c r="GU22" i="53" s="1"/>
  <c r="GK22" i="53"/>
  <c r="GN22" i="53" s="1"/>
  <c r="GE22" i="53"/>
  <c r="GH22" i="53" s="1"/>
  <c r="FX22" i="53"/>
  <c r="GA22" i="53" s="1"/>
  <c r="FR22" i="53"/>
  <c r="FU22" i="53" s="1"/>
  <c r="FK22" i="53"/>
  <c r="FE22" i="53"/>
  <c r="FH22" i="53" s="1"/>
  <c r="EX22" i="53"/>
  <c r="FA22" i="53" s="1"/>
  <c r="ER22" i="53"/>
  <c r="EU22" i="53" s="1"/>
  <c r="EK22" i="53"/>
  <c r="EN22" i="53" s="1"/>
  <c r="EE22" i="53"/>
  <c r="DX22" i="53"/>
  <c r="DR22" i="53"/>
  <c r="DU22" i="53" s="1"/>
  <c r="DK22" i="53"/>
  <c r="DN22" i="53" s="1"/>
  <c r="DE22" i="53"/>
  <c r="DH22" i="53" s="1"/>
  <c r="CX22" i="53"/>
  <c r="DA22" i="53" s="1"/>
  <c r="CR22" i="53"/>
  <c r="CU22" i="53" s="1"/>
  <c r="CK22" i="53"/>
  <c r="CE22" i="53"/>
  <c r="CH22" i="53" s="1"/>
  <c r="BX22" i="53"/>
  <c r="CA22" i="53" s="1"/>
  <c r="BR22" i="53"/>
  <c r="BU22" i="53" s="1"/>
  <c r="BK22" i="53"/>
  <c r="BN22" i="53" s="1"/>
  <c r="BE22" i="53"/>
  <c r="AX22" i="53"/>
  <c r="AR22" i="53"/>
  <c r="AU22" i="53" s="1"/>
  <c r="AK22" i="53"/>
  <c r="AN22" i="53" s="1"/>
  <c r="AE22" i="53"/>
  <c r="AH22" i="53" s="1"/>
  <c r="X22" i="53"/>
  <c r="R22" i="53"/>
  <c r="U22" i="53" s="1"/>
  <c r="HK21" i="53"/>
  <c r="HN21" i="53" s="1"/>
  <c r="HE21" i="53"/>
  <c r="HH21" i="53" s="1"/>
  <c r="GX21" i="53"/>
  <c r="HA21" i="53" s="1"/>
  <c r="GR21" i="53"/>
  <c r="GU21" i="53" s="1"/>
  <c r="GK21" i="53"/>
  <c r="GE21" i="53"/>
  <c r="GH21" i="53" s="1"/>
  <c r="FX21" i="53"/>
  <c r="GA21" i="53" s="1"/>
  <c r="FR21" i="53"/>
  <c r="FU21" i="53" s="1"/>
  <c r="FK21" i="53"/>
  <c r="FN21" i="53" s="1"/>
  <c r="FE21" i="53"/>
  <c r="EX21" i="53"/>
  <c r="FA21" i="53" s="1"/>
  <c r="ER21" i="53"/>
  <c r="EU21" i="53" s="1"/>
  <c r="EK21" i="53"/>
  <c r="EN21" i="53" s="1"/>
  <c r="EE21" i="53"/>
  <c r="EH21" i="53" s="1"/>
  <c r="DX21" i="53"/>
  <c r="EA21" i="53" s="1"/>
  <c r="DR21" i="53"/>
  <c r="DU21" i="53" s="1"/>
  <c r="DK21" i="53"/>
  <c r="DN21" i="53" s="1"/>
  <c r="DE21" i="53"/>
  <c r="DH21" i="53" s="1"/>
  <c r="CX21" i="53"/>
  <c r="DA21" i="53" s="1"/>
  <c r="CR21" i="53"/>
  <c r="CU21" i="53" s="1"/>
  <c r="CK21" i="53"/>
  <c r="CN21" i="53" s="1"/>
  <c r="CE21" i="53"/>
  <c r="CH21" i="53" s="1"/>
  <c r="BX21" i="53"/>
  <c r="CA21" i="53" s="1"/>
  <c r="BR21" i="53"/>
  <c r="BU21" i="53" s="1"/>
  <c r="BK21" i="53"/>
  <c r="BN21" i="53" s="1"/>
  <c r="BE21" i="53"/>
  <c r="BH21" i="53" s="1"/>
  <c r="AX21" i="53"/>
  <c r="BA21" i="53" s="1"/>
  <c r="AR21" i="53"/>
  <c r="AU21" i="53" s="1"/>
  <c r="AK21" i="53"/>
  <c r="AN21" i="53" s="1"/>
  <c r="AE21" i="53"/>
  <c r="AH21" i="53" s="1"/>
  <c r="X21" i="53"/>
  <c r="AA21" i="53" s="1"/>
  <c r="R21" i="53"/>
  <c r="U21" i="53" s="1"/>
  <c r="HK19" i="53"/>
  <c r="HN19" i="53" s="1"/>
  <c r="HE19" i="53"/>
  <c r="HH19" i="53" s="1"/>
  <c r="GX19" i="53"/>
  <c r="HA19" i="53" s="1"/>
  <c r="GR19" i="53"/>
  <c r="GU19" i="53" s="1"/>
  <c r="GK19" i="53"/>
  <c r="GN19" i="53" s="1"/>
  <c r="GE19" i="53"/>
  <c r="GH19" i="53" s="1"/>
  <c r="FX19" i="53"/>
  <c r="FR19" i="53"/>
  <c r="FU19" i="53" s="1"/>
  <c r="FK19" i="53"/>
  <c r="FN19" i="53" s="1"/>
  <c r="FE19" i="53"/>
  <c r="EX19" i="53"/>
  <c r="FA19" i="53" s="1"/>
  <c r="ER19" i="53"/>
  <c r="EU19" i="53" s="1"/>
  <c r="EK19" i="53"/>
  <c r="EN19" i="53" s="1"/>
  <c r="EE19" i="53"/>
  <c r="EH19" i="53" s="1"/>
  <c r="DX19" i="53"/>
  <c r="EA19" i="53" s="1"/>
  <c r="DR19" i="53"/>
  <c r="DU19" i="53" s="1"/>
  <c r="DK19" i="53"/>
  <c r="DN19" i="53" s="1"/>
  <c r="DE19" i="53"/>
  <c r="DH19" i="53" s="1"/>
  <c r="CX19" i="53"/>
  <c r="DA19" i="53" s="1"/>
  <c r="CR19" i="53"/>
  <c r="CU19" i="53" s="1"/>
  <c r="CK19" i="53"/>
  <c r="CN19" i="53" s="1"/>
  <c r="CE19" i="53"/>
  <c r="CH19" i="53" s="1"/>
  <c r="BX19" i="53"/>
  <c r="CA19" i="53" s="1"/>
  <c r="BR19" i="53"/>
  <c r="BU19" i="53" s="1"/>
  <c r="BK19" i="53"/>
  <c r="BE19" i="53"/>
  <c r="BH19" i="53" s="1"/>
  <c r="AX19" i="53"/>
  <c r="BA19" i="53" s="1"/>
  <c r="AR19" i="53"/>
  <c r="AU19" i="53" s="1"/>
  <c r="AK19" i="53"/>
  <c r="AN19" i="53" s="1"/>
  <c r="AE19" i="53"/>
  <c r="AH19" i="53" s="1"/>
  <c r="X19" i="53"/>
  <c r="AA19" i="53" s="1"/>
  <c r="R19" i="53"/>
  <c r="U19" i="53" s="1"/>
  <c r="HK18" i="53"/>
  <c r="HN18" i="53" s="1"/>
  <c r="HE18" i="53"/>
  <c r="HH18" i="53" s="1"/>
  <c r="GX18" i="53"/>
  <c r="HA18" i="53" s="1"/>
  <c r="GR18" i="53"/>
  <c r="GU18" i="53" s="1"/>
  <c r="GK18" i="53"/>
  <c r="GN18" i="53" s="1"/>
  <c r="GE18" i="53"/>
  <c r="GH18" i="53" s="1"/>
  <c r="FX18" i="53"/>
  <c r="GA18" i="53" s="1"/>
  <c r="FR18" i="53"/>
  <c r="FU18" i="53" s="1"/>
  <c r="FK18" i="53"/>
  <c r="FN18" i="53" s="1"/>
  <c r="FE18" i="53"/>
  <c r="FH18" i="53" s="1"/>
  <c r="EX18" i="53"/>
  <c r="FA18" i="53" s="1"/>
  <c r="ER18" i="53"/>
  <c r="EU18" i="53" s="1"/>
  <c r="EK18" i="53"/>
  <c r="EN18" i="53" s="1"/>
  <c r="EE18" i="53"/>
  <c r="EH18" i="53" s="1"/>
  <c r="DX18" i="53"/>
  <c r="EA18" i="53" s="1"/>
  <c r="DR18" i="53"/>
  <c r="DU18" i="53" s="1"/>
  <c r="DK18" i="53"/>
  <c r="DN18" i="53" s="1"/>
  <c r="DE18" i="53"/>
  <c r="DH18" i="53" s="1"/>
  <c r="CX18" i="53"/>
  <c r="DA18" i="53" s="1"/>
  <c r="CR18" i="53"/>
  <c r="CU18" i="53" s="1"/>
  <c r="CK18" i="53"/>
  <c r="CN18" i="53" s="1"/>
  <c r="CE18" i="53"/>
  <c r="CH18" i="53" s="1"/>
  <c r="BX18" i="53"/>
  <c r="CA18" i="53" s="1"/>
  <c r="BR18" i="53"/>
  <c r="BU18" i="53" s="1"/>
  <c r="BK18" i="53"/>
  <c r="BN18" i="53" s="1"/>
  <c r="BE18" i="53"/>
  <c r="BH18" i="53" s="1"/>
  <c r="AX18" i="53"/>
  <c r="BA18" i="53" s="1"/>
  <c r="AR18" i="53"/>
  <c r="AU18" i="53" s="1"/>
  <c r="AK18" i="53"/>
  <c r="AN18" i="53" s="1"/>
  <c r="AE18" i="53"/>
  <c r="AH18" i="53" s="1"/>
  <c r="X18" i="53"/>
  <c r="AA18" i="53" s="1"/>
  <c r="R18" i="53"/>
  <c r="U18" i="53" s="1"/>
  <c r="HK17" i="53"/>
  <c r="HN17" i="53" s="1"/>
  <c r="HE17" i="53"/>
  <c r="HH17" i="53" s="1"/>
  <c r="GX17" i="53"/>
  <c r="HA17" i="53" s="1"/>
  <c r="GR17" i="53"/>
  <c r="GU17" i="53" s="1"/>
  <c r="GK17" i="53"/>
  <c r="GN17" i="53" s="1"/>
  <c r="GE17" i="53"/>
  <c r="GH17" i="53" s="1"/>
  <c r="FX17" i="53"/>
  <c r="GA17" i="53" s="1"/>
  <c r="FR17" i="53"/>
  <c r="FU17" i="53" s="1"/>
  <c r="FK17" i="53"/>
  <c r="FN17" i="53" s="1"/>
  <c r="FE17" i="53"/>
  <c r="FH17" i="53" s="1"/>
  <c r="EX17" i="53"/>
  <c r="ER17" i="53"/>
  <c r="EU17" i="53" s="1"/>
  <c r="EK17" i="53"/>
  <c r="EN17" i="53" s="1"/>
  <c r="EE17" i="53"/>
  <c r="EH17" i="53" s="1"/>
  <c r="DX17" i="53"/>
  <c r="EA17" i="53" s="1"/>
  <c r="DR17" i="53"/>
  <c r="DU17" i="53" s="1"/>
  <c r="DK17" i="53"/>
  <c r="DN17" i="53" s="1"/>
  <c r="DE17" i="53"/>
  <c r="DH17" i="53" s="1"/>
  <c r="CX17" i="53"/>
  <c r="DA17" i="53" s="1"/>
  <c r="CR17" i="53"/>
  <c r="CU17" i="53" s="1"/>
  <c r="CK17" i="53"/>
  <c r="CN17" i="53" s="1"/>
  <c r="CE17" i="53"/>
  <c r="CH17" i="53" s="1"/>
  <c r="BX17" i="53"/>
  <c r="CA17" i="53" s="1"/>
  <c r="BR17" i="53"/>
  <c r="BU17" i="53" s="1"/>
  <c r="BK17" i="53"/>
  <c r="BN17" i="53" s="1"/>
  <c r="BE17" i="53"/>
  <c r="BH17" i="53" s="1"/>
  <c r="AX17" i="53"/>
  <c r="BA17" i="53" s="1"/>
  <c r="AR17" i="53"/>
  <c r="AK17" i="53"/>
  <c r="AN17" i="53" s="1"/>
  <c r="AE17" i="53"/>
  <c r="AH17" i="53" s="1"/>
  <c r="X17" i="53"/>
  <c r="AA17" i="53" s="1"/>
  <c r="R17" i="53"/>
  <c r="U17" i="53" s="1"/>
  <c r="HK11" i="53"/>
  <c r="HN11" i="53" s="1"/>
  <c r="HE11" i="53"/>
  <c r="HH11" i="53" s="1"/>
  <c r="GX11" i="53"/>
  <c r="HA11" i="53" s="1"/>
  <c r="GR11" i="53"/>
  <c r="GU11" i="53" s="1"/>
  <c r="GK11" i="53"/>
  <c r="GN11" i="53" s="1"/>
  <c r="GE11" i="53"/>
  <c r="GH11" i="53" s="1"/>
  <c r="FX11" i="53"/>
  <c r="GA11" i="53" s="1"/>
  <c r="FR11" i="53"/>
  <c r="FU11" i="53" s="1"/>
  <c r="FK11" i="53"/>
  <c r="FN11" i="53" s="1"/>
  <c r="FE11" i="53"/>
  <c r="FH11" i="53" s="1"/>
  <c r="EX11" i="53"/>
  <c r="ER11" i="53"/>
  <c r="EU11" i="53" s="1"/>
  <c r="EK11" i="53"/>
  <c r="EN11" i="53" s="1"/>
  <c r="EE11" i="53"/>
  <c r="EH11" i="53" s="1"/>
  <c r="DX11" i="53"/>
  <c r="EA11" i="53" s="1"/>
  <c r="DR11" i="53"/>
  <c r="DU11" i="53" s="1"/>
  <c r="DK11" i="53"/>
  <c r="DN11" i="53" s="1"/>
  <c r="DE11" i="53"/>
  <c r="DH11" i="53" s="1"/>
  <c r="CX11" i="53"/>
  <c r="DA11" i="53" s="1"/>
  <c r="CR11" i="53"/>
  <c r="CU11" i="53" s="1"/>
  <c r="CK11" i="53"/>
  <c r="CN11" i="53" s="1"/>
  <c r="CE11" i="53"/>
  <c r="CH11" i="53" s="1"/>
  <c r="BX11" i="53"/>
  <c r="CA11" i="53" s="1"/>
  <c r="BR11" i="53"/>
  <c r="BU11" i="53" s="1"/>
  <c r="BK11" i="53"/>
  <c r="BN11" i="53" s="1"/>
  <c r="BE11" i="53"/>
  <c r="BH11" i="53" s="1"/>
  <c r="AX11" i="53"/>
  <c r="BA11" i="53" s="1"/>
  <c r="AR11" i="53"/>
  <c r="AU11" i="53" s="1"/>
  <c r="AK11" i="53"/>
  <c r="AN11" i="53" s="1"/>
  <c r="AE11" i="53"/>
  <c r="AH11" i="53" s="1"/>
  <c r="X11" i="53"/>
  <c r="AA11" i="53" s="1"/>
  <c r="R11" i="53"/>
  <c r="U11" i="53" s="1"/>
  <c r="HK38" i="53"/>
  <c r="HN38" i="53" s="1"/>
  <c r="HE38" i="53"/>
  <c r="HH38" i="53" s="1"/>
  <c r="GX38" i="53"/>
  <c r="GR38" i="53"/>
  <c r="GU38" i="53" s="1"/>
  <c r="GK38" i="53"/>
  <c r="GN38" i="53" s="1"/>
  <c r="GE38" i="53"/>
  <c r="GH38" i="53" s="1"/>
  <c r="FX38" i="53"/>
  <c r="GA38" i="53" s="1"/>
  <c r="FR38" i="53"/>
  <c r="FU38" i="53" s="1"/>
  <c r="FK38" i="53"/>
  <c r="FN38" i="53" s="1"/>
  <c r="FE38" i="53"/>
  <c r="FH38" i="53" s="1"/>
  <c r="EX38" i="53"/>
  <c r="FA38" i="53" s="1"/>
  <c r="ER38" i="53"/>
  <c r="EU38" i="53" s="1"/>
  <c r="EK38" i="53"/>
  <c r="EN38" i="53" s="1"/>
  <c r="EE38" i="53"/>
  <c r="EH38" i="53" s="1"/>
  <c r="DX38" i="53"/>
  <c r="DR38" i="53"/>
  <c r="DU38" i="53" s="1"/>
  <c r="DK38" i="53"/>
  <c r="DN38" i="53" s="1"/>
  <c r="DE38" i="53"/>
  <c r="DH38" i="53" s="1"/>
  <c r="CX38" i="53"/>
  <c r="CR38" i="53"/>
  <c r="CU38" i="53" s="1"/>
  <c r="CK38" i="53"/>
  <c r="CN38" i="53" s="1"/>
  <c r="CE38" i="53"/>
  <c r="CH38" i="53" s="1"/>
  <c r="BX38" i="53"/>
  <c r="CA38" i="53" s="1"/>
  <c r="BR38" i="53"/>
  <c r="BU38" i="53" s="1"/>
  <c r="BK38" i="53"/>
  <c r="BE38" i="53"/>
  <c r="BH38" i="53" s="1"/>
  <c r="AX38" i="53"/>
  <c r="BA38" i="53" s="1"/>
  <c r="AR38" i="53"/>
  <c r="AU38" i="53" s="1"/>
  <c r="AK38" i="53"/>
  <c r="AN38" i="53" s="1"/>
  <c r="AE38" i="53"/>
  <c r="AH38" i="53" s="1"/>
  <c r="X38" i="53"/>
  <c r="R38" i="53"/>
  <c r="U38" i="53" s="1"/>
  <c r="HK9" i="53"/>
  <c r="HN9" i="53" s="1"/>
  <c r="HE9" i="53"/>
  <c r="HH9" i="53" s="1"/>
  <c r="GX9" i="53"/>
  <c r="HA9" i="53" s="1"/>
  <c r="GR9" i="53"/>
  <c r="GU9" i="53" s="1"/>
  <c r="GK9" i="53"/>
  <c r="GN9" i="53" s="1"/>
  <c r="GE9" i="53"/>
  <c r="GH9" i="53" s="1"/>
  <c r="FX9" i="53"/>
  <c r="FR9" i="53"/>
  <c r="FU9" i="53" s="1"/>
  <c r="FK9" i="53"/>
  <c r="FN9" i="53" s="1"/>
  <c r="FE9" i="53"/>
  <c r="FH9" i="53" s="1"/>
  <c r="EX9" i="53"/>
  <c r="FA9" i="53" s="1"/>
  <c r="ER9" i="53"/>
  <c r="EU9" i="53" s="1"/>
  <c r="EK9" i="53"/>
  <c r="EN9" i="53" s="1"/>
  <c r="EE9" i="53"/>
  <c r="EH9" i="53" s="1"/>
  <c r="DX9" i="53"/>
  <c r="EA9" i="53" s="1"/>
  <c r="DR9" i="53"/>
  <c r="DK9" i="53"/>
  <c r="DN9" i="53" s="1"/>
  <c r="DE9" i="53"/>
  <c r="DH9" i="53" s="1"/>
  <c r="CX9" i="53"/>
  <c r="DA9" i="53" s="1"/>
  <c r="CR9" i="53"/>
  <c r="CU9" i="53" s="1"/>
  <c r="CK9" i="53"/>
  <c r="CN9" i="53" s="1"/>
  <c r="CE9" i="53"/>
  <c r="CH9" i="53" s="1"/>
  <c r="BX9" i="53"/>
  <c r="BR9" i="53"/>
  <c r="BU9" i="53" s="1"/>
  <c r="BK9" i="53"/>
  <c r="BN9" i="53" s="1"/>
  <c r="BE9" i="53"/>
  <c r="BH9" i="53" s="1"/>
  <c r="AX9" i="53"/>
  <c r="BA9" i="53" s="1"/>
  <c r="AR9" i="53"/>
  <c r="AU9" i="53" s="1"/>
  <c r="AK9" i="53"/>
  <c r="AN9" i="53" s="1"/>
  <c r="AE9" i="53"/>
  <c r="AH9" i="53" s="1"/>
  <c r="X9" i="53"/>
  <c r="AA9" i="53" s="1"/>
  <c r="R9" i="53"/>
  <c r="U9" i="53" s="1"/>
  <c r="HK8" i="53"/>
  <c r="HN8" i="53" s="1"/>
  <c r="HE8" i="53"/>
  <c r="HH8" i="53" s="1"/>
  <c r="GX8" i="53"/>
  <c r="HA8" i="53" s="1"/>
  <c r="GR8" i="53"/>
  <c r="GU8" i="53" s="1"/>
  <c r="GK8" i="53"/>
  <c r="GN8" i="53" s="1"/>
  <c r="GE8" i="53"/>
  <c r="GH8" i="53" s="1"/>
  <c r="FX8" i="53"/>
  <c r="GA8" i="53" s="1"/>
  <c r="FR8" i="53"/>
  <c r="FU8" i="53" s="1"/>
  <c r="FK8" i="53"/>
  <c r="FN8" i="53" s="1"/>
  <c r="FE8" i="53"/>
  <c r="FH8" i="53" s="1"/>
  <c r="EX8" i="53"/>
  <c r="ER8" i="53"/>
  <c r="EU8" i="53" s="1"/>
  <c r="EK8" i="53"/>
  <c r="EN8" i="53" s="1"/>
  <c r="EE8" i="53"/>
  <c r="EH8" i="53" s="1"/>
  <c r="DX8" i="53"/>
  <c r="EA8" i="53" s="1"/>
  <c r="DR8" i="53"/>
  <c r="DK8" i="53"/>
  <c r="DN8" i="53" s="1"/>
  <c r="DE8" i="53"/>
  <c r="DH8" i="53" s="1"/>
  <c r="CX8" i="53"/>
  <c r="DA8" i="53" s="1"/>
  <c r="CR8" i="53"/>
  <c r="CU8" i="53" s="1"/>
  <c r="CK8" i="53"/>
  <c r="CN8" i="53" s="1"/>
  <c r="CE8" i="53"/>
  <c r="CH8" i="53" s="1"/>
  <c r="BX8" i="53"/>
  <c r="BU8" i="53"/>
  <c r="BK8" i="53"/>
  <c r="BN8" i="53" s="1"/>
  <c r="BE8" i="53"/>
  <c r="BH8" i="53" s="1"/>
  <c r="AX8" i="53"/>
  <c r="BA8" i="53" s="1"/>
  <c r="AR8" i="53"/>
  <c r="AU8" i="53" s="1"/>
  <c r="AK8" i="53"/>
  <c r="AN8" i="53" s="1"/>
  <c r="AE8" i="53"/>
  <c r="AH8" i="53" s="1"/>
  <c r="X8" i="53"/>
  <c r="AA8" i="53" s="1"/>
  <c r="R8" i="53"/>
  <c r="U8" i="53" s="1"/>
  <c r="HK5" i="53"/>
  <c r="HN5" i="53" s="1"/>
  <c r="HE5" i="53"/>
  <c r="HH5" i="53" s="1"/>
  <c r="GX5" i="53"/>
  <c r="HA5" i="53" s="1"/>
  <c r="GR5" i="53"/>
  <c r="GU5" i="53" s="1"/>
  <c r="GK5" i="53"/>
  <c r="GN5" i="53" s="1"/>
  <c r="GE5" i="53"/>
  <c r="GH5" i="53" s="1"/>
  <c r="FX5" i="53"/>
  <c r="GA5" i="53" s="1"/>
  <c r="FR5" i="53"/>
  <c r="FU5" i="53" s="1"/>
  <c r="FK5" i="53"/>
  <c r="FN5" i="53" s="1"/>
  <c r="FE5" i="53"/>
  <c r="FH5" i="53" s="1"/>
  <c r="EX5" i="53"/>
  <c r="FA5" i="53" s="1"/>
  <c r="ER5" i="53"/>
  <c r="EU5" i="53" s="1"/>
  <c r="EK5" i="53"/>
  <c r="EN5" i="53" s="1"/>
  <c r="EE5" i="53"/>
  <c r="EH5" i="53" s="1"/>
  <c r="DX5" i="53"/>
  <c r="EA5" i="53" s="1"/>
  <c r="DR5" i="53"/>
  <c r="DU5" i="53" s="1"/>
  <c r="DK5" i="53"/>
  <c r="DN5" i="53" s="1"/>
  <c r="DE5" i="53"/>
  <c r="DH5" i="53" s="1"/>
  <c r="CX5" i="53"/>
  <c r="DA5" i="53" s="1"/>
  <c r="CR5" i="53"/>
  <c r="CU5" i="53" s="1"/>
  <c r="CK5" i="53"/>
  <c r="CN5" i="53" s="1"/>
  <c r="CE5" i="53"/>
  <c r="CH5" i="53" s="1"/>
  <c r="BX5" i="53"/>
  <c r="CA5" i="53" s="1"/>
  <c r="BR5" i="53"/>
  <c r="BU5" i="53" s="1"/>
  <c r="BK5" i="53"/>
  <c r="BN5" i="53" s="1"/>
  <c r="BE5" i="53"/>
  <c r="BH5" i="53" s="1"/>
  <c r="AX5" i="53"/>
  <c r="BA5" i="53" s="1"/>
  <c r="AR5" i="53"/>
  <c r="AU5" i="53" s="1"/>
  <c r="AE5" i="53"/>
  <c r="AH5" i="53" s="1"/>
  <c r="X5" i="53"/>
  <c r="AA5" i="53" s="1"/>
  <c r="R5" i="53"/>
  <c r="U5" i="53" s="1"/>
  <c r="HX25" i="74"/>
  <c r="IA25" i="74" s="1"/>
  <c r="HR25" i="74"/>
  <c r="HU25" i="74" s="1"/>
  <c r="HK25" i="74"/>
  <c r="HN25" i="74" s="1"/>
  <c r="HE25" i="74"/>
  <c r="HH25" i="74" s="1"/>
  <c r="GX25" i="74"/>
  <c r="HA25" i="74" s="1"/>
  <c r="GR25" i="74"/>
  <c r="GK25" i="74"/>
  <c r="GN25" i="74" s="1"/>
  <c r="GE25" i="74"/>
  <c r="GH25" i="74" s="1"/>
  <c r="FX25" i="74"/>
  <c r="FR25" i="74"/>
  <c r="FU25" i="74" s="1"/>
  <c r="FK25" i="74"/>
  <c r="FN25" i="74" s="1"/>
  <c r="FE25" i="74"/>
  <c r="FH25" i="74" s="1"/>
  <c r="EX25" i="74"/>
  <c r="ER25" i="74"/>
  <c r="EU25" i="74" s="1"/>
  <c r="EK25" i="74"/>
  <c r="EE25" i="74"/>
  <c r="EH25" i="74" s="1"/>
  <c r="DX25" i="74"/>
  <c r="DR25" i="74"/>
  <c r="DU25" i="74" s="1"/>
  <c r="DK25" i="74"/>
  <c r="DN25" i="74" s="1"/>
  <c r="DE25" i="74"/>
  <c r="DH25" i="74" s="1"/>
  <c r="CX25" i="74"/>
  <c r="CR25" i="74"/>
  <c r="CU25" i="74" s="1"/>
  <c r="CK25" i="74"/>
  <c r="CN25" i="74" s="1"/>
  <c r="CE25" i="74"/>
  <c r="CH25" i="74" s="1"/>
  <c r="BX25" i="74"/>
  <c r="CA25" i="74" s="1"/>
  <c r="BR25" i="74"/>
  <c r="BU25" i="74" s="1"/>
  <c r="BK25" i="74"/>
  <c r="BN25" i="74" s="1"/>
  <c r="BE25" i="74"/>
  <c r="BH25" i="74" s="1"/>
  <c r="AX25" i="74"/>
  <c r="BA25" i="74" s="1"/>
  <c r="AR25" i="74"/>
  <c r="AU25" i="74" s="1"/>
  <c r="AK25" i="74"/>
  <c r="AE25" i="74"/>
  <c r="AH25" i="74" s="1"/>
  <c r="X25" i="74"/>
  <c r="R25" i="74"/>
  <c r="U25" i="74" s="1"/>
  <c r="HX23" i="74"/>
  <c r="IA23" i="74" s="1"/>
  <c r="HR23" i="74"/>
  <c r="HU23" i="74" s="1"/>
  <c r="HK23" i="74"/>
  <c r="HE23" i="74"/>
  <c r="HH23" i="74" s="1"/>
  <c r="GX23" i="74"/>
  <c r="HA23" i="74" s="1"/>
  <c r="GR23" i="74"/>
  <c r="GU23" i="74" s="1"/>
  <c r="GK23" i="74"/>
  <c r="GN23" i="74" s="1"/>
  <c r="GE23" i="74"/>
  <c r="GH23" i="74" s="1"/>
  <c r="FX23" i="74"/>
  <c r="GA23" i="74" s="1"/>
  <c r="FR23" i="74"/>
  <c r="FU23" i="74" s="1"/>
  <c r="FK23" i="74"/>
  <c r="FE23" i="74"/>
  <c r="FH23" i="74" s="1"/>
  <c r="EX23" i="74"/>
  <c r="FA23" i="74" s="1"/>
  <c r="ER23" i="74"/>
  <c r="EU23" i="74" s="1"/>
  <c r="EK23" i="74"/>
  <c r="EN23" i="74" s="1"/>
  <c r="EE23" i="74"/>
  <c r="EH23" i="74" s="1"/>
  <c r="DX23" i="74"/>
  <c r="EA23" i="74" s="1"/>
  <c r="DR23" i="74"/>
  <c r="DU23" i="74" s="1"/>
  <c r="DK23" i="74"/>
  <c r="DN23" i="74" s="1"/>
  <c r="DE23" i="74"/>
  <c r="DH23" i="74" s="1"/>
  <c r="CX23" i="74"/>
  <c r="DA23" i="74" s="1"/>
  <c r="CR23" i="74"/>
  <c r="CU23" i="74" s="1"/>
  <c r="CK23" i="74"/>
  <c r="CN23" i="74" s="1"/>
  <c r="CE23" i="74"/>
  <c r="CH23" i="74" s="1"/>
  <c r="BX23" i="74"/>
  <c r="CA23" i="74" s="1"/>
  <c r="BR23" i="74"/>
  <c r="BU23" i="74" s="1"/>
  <c r="BK23" i="74"/>
  <c r="BN23" i="74" s="1"/>
  <c r="BE23" i="74"/>
  <c r="BH23" i="74" s="1"/>
  <c r="AX23" i="74"/>
  <c r="BA23" i="74" s="1"/>
  <c r="AR23" i="74"/>
  <c r="AU23" i="74" s="1"/>
  <c r="AK23" i="74"/>
  <c r="AN23" i="74" s="1"/>
  <c r="AE23" i="74"/>
  <c r="X23" i="74"/>
  <c r="AA23" i="74" s="1"/>
  <c r="R23" i="74"/>
  <c r="U23" i="74" s="1"/>
  <c r="HX22" i="74"/>
  <c r="IA22" i="74" s="1"/>
  <c r="HR22" i="74"/>
  <c r="HK22" i="74"/>
  <c r="HE22" i="74"/>
  <c r="HH22" i="74" s="1"/>
  <c r="GX22" i="74"/>
  <c r="GR22" i="74"/>
  <c r="GU22" i="74" s="1"/>
  <c r="GK22" i="74"/>
  <c r="GN22" i="74" s="1"/>
  <c r="GE22" i="74"/>
  <c r="GH22" i="74" s="1"/>
  <c r="FX22" i="74"/>
  <c r="FR22" i="74"/>
  <c r="FU22" i="74" s="1"/>
  <c r="FK22" i="74"/>
  <c r="FN22" i="74" s="1"/>
  <c r="FE22" i="74"/>
  <c r="FH22" i="74" s="1"/>
  <c r="EX22" i="74"/>
  <c r="ER22" i="74"/>
  <c r="EU22" i="74" s="1"/>
  <c r="EK22" i="74"/>
  <c r="EN22" i="74" s="1"/>
  <c r="EE22" i="74"/>
  <c r="EH22" i="74" s="1"/>
  <c r="DX22" i="74"/>
  <c r="DR22" i="74"/>
  <c r="DK22" i="74"/>
  <c r="DN22" i="74" s="1"/>
  <c r="DE22" i="74"/>
  <c r="DH22" i="74" s="1"/>
  <c r="CX22" i="74"/>
  <c r="DA22" i="74" s="1"/>
  <c r="CR22" i="74"/>
  <c r="CK22" i="74"/>
  <c r="CN22" i="74" s="1"/>
  <c r="CE22" i="74"/>
  <c r="CH22" i="74" s="1"/>
  <c r="BX22" i="74"/>
  <c r="BR22" i="74"/>
  <c r="BU22" i="74" s="1"/>
  <c r="BK22" i="74"/>
  <c r="BN22" i="74" s="1"/>
  <c r="BE22" i="74"/>
  <c r="BH22" i="74" s="1"/>
  <c r="AX22" i="74"/>
  <c r="BA22" i="74" s="1"/>
  <c r="AR22" i="74"/>
  <c r="AK22" i="74"/>
  <c r="AN22" i="74" s="1"/>
  <c r="AE22" i="74"/>
  <c r="AH22" i="74" s="1"/>
  <c r="X22" i="74"/>
  <c r="AA22" i="74" s="1"/>
  <c r="R22" i="74"/>
  <c r="U22" i="74" s="1"/>
  <c r="HX21" i="74"/>
  <c r="IA21" i="74" s="1"/>
  <c r="HR21" i="74"/>
  <c r="HU21" i="74" s="1"/>
  <c r="HK21" i="74"/>
  <c r="HN21" i="74" s="1"/>
  <c r="HE21" i="74"/>
  <c r="HH21" i="74" s="1"/>
  <c r="GX21" i="74"/>
  <c r="HA21" i="74" s="1"/>
  <c r="GR21" i="74"/>
  <c r="GU21" i="74" s="1"/>
  <c r="GK21" i="74"/>
  <c r="GN21" i="74" s="1"/>
  <c r="GE21" i="74"/>
  <c r="GH21" i="74" s="1"/>
  <c r="FX21" i="74"/>
  <c r="FR21" i="74"/>
  <c r="FU21" i="74" s="1"/>
  <c r="FK21" i="74"/>
  <c r="FN21" i="74" s="1"/>
  <c r="FE21" i="74"/>
  <c r="EX21" i="74"/>
  <c r="FA21" i="74" s="1"/>
  <c r="ER21" i="74"/>
  <c r="EU21" i="74" s="1"/>
  <c r="EK21" i="74"/>
  <c r="EE21" i="74"/>
  <c r="EH21" i="74" s="1"/>
  <c r="DX21" i="74"/>
  <c r="EA21" i="74" s="1"/>
  <c r="DR21" i="74"/>
  <c r="DU21" i="74" s="1"/>
  <c r="DK21" i="74"/>
  <c r="DE21" i="74"/>
  <c r="DH21" i="74" s="1"/>
  <c r="CX21" i="74"/>
  <c r="DA21" i="74" s="1"/>
  <c r="CR21" i="74"/>
  <c r="CU21" i="74" s="1"/>
  <c r="CK21" i="74"/>
  <c r="CN21" i="74" s="1"/>
  <c r="CE21" i="74"/>
  <c r="CH21" i="74" s="1"/>
  <c r="BX21" i="74"/>
  <c r="CA21" i="74" s="1"/>
  <c r="BR21" i="74"/>
  <c r="BU21" i="74" s="1"/>
  <c r="BK21" i="74"/>
  <c r="BN21" i="74" s="1"/>
  <c r="BE21" i="74"/>
  <c r="BH21" i="74" s="1"/>
  <c r="AX21" i="74"/>
  <c r="BA21" i="74" s="1"/>
  <c r="AR21" i="74"/>
  <c r="AU21" i="74" s="1"/>
  <c r="AK21" i="74"/>
  <c r="AN21" i="74" s="1"/>
  <c r="AE21" i="74"/>
  <c r="AH21" i="74" s="1"/>
  <c r="X21" i="74"/>
  <c r="AA21" i="74" s="1"/>
  <c r="R21" i="74"/>
  <c r="U21" i="74" s="1"/>
  <c r="HX20" i="74"/>
  <c r="IA20" i="74" s="1"/>
  <c r="HR20" i="74"/>
  <c r="HU20" i="74" s="1"/>
  <c r="HK20" i="74"/>
  <c r="HN20" i="74" s="1"/>
  <c r="HE20" i="74"/>
  <c r="HH20" i="74" s="1"/>
  <c r="GX20" i="74"/>
  <c r="HA20" i="74" s="1"/>
  <c r="GR20" i="74"/>
  <c r="GU20" i="74" s="1"/>
  <c r="GK20" i="74"/>
  <c r="GN20" i="74" s="1"/>
  <c r="GE20" i="74"/>
  <c r="GH20" i="74" s="1"/>
  <c r="FX20" i="74"/>
  <c r="GA20" i="74" s="1"/>
  <c r="FR20" i="74"/>
  <c r="FU20" i="74" s="1"/>
  <c r="FK20" i="74"/>
  <c r="FN20" i="74" s="1"/>
  <c r="FE20" i="74"/>
  <c r="FH20" i="74" s="1"/>
  <c r="EX20" i="74"/>
  <c r="FA20" i="74" s="1"/>
  <c r="ER20" i="74"/>
  <c r="EU20" i="74" s="1"/>
  <c r="EK20" i="74"/>
  <c r="EE20" i="74"/>
  <c r="EH20" i="74" s="1"/>
  <c r="DX20" i="74"/>
  <c r="DR20" i="74"/>
  <c r="DU20" i="74" s="1"/>
  <c r="DK20" i="74"/>
  <c r="DN20" i="74" s="1"/>
  <c r="DE20" i="74"/>
  <c r="DH20" i="74" s="1"/>
  <c r="CX20" i="74"/>
  <c r="DA20" i="74" s="1"/>
  <c r="CR20" i="74"/>
  <c r="CU20" i="74" s="1"/>
  <c r="CK20" i="74"/>
  <c r="CN20" i="74" s="1"/>
  <c r="CE20" i="74"/>
  <c r="CH20" i="74" s="1"/>
  <c r="BX20" i="74"/>
  <c r="CA20" i="74" s="1"/>
  <c r="BR20" i="74"/>
  <c r="BU20" i="74" s="1"/>
  <c r="BK20" i="74"/>
  <c r="BN20" i="74" s="1"/>
  <c r="BE20" i="74"/>
  <c r="BH20" i="74" s="1"/>
  <c r="AX20" i="74"/>
  <c r="BA20" i="74" s="1"/>
  <c r="AR20" i="74"/>
  <c r="AU20" i="74" s="1"/>
  <c r="AK20" i="74"/>
  <c r="AN20" i="74" s="1"/>
  <c r="AE20" i="74"/>
  <c r="AH20" i="74" s="1"/>
  <c r="X20" i="74"/>
  <c r="AA20" i="74" s="1"/>
  <c r="R20" i="74"/>
  <c r="U20" i="74" s="1"/>
  <c r="HX19" i="74"/>
  <c r="IA19" i="74" s="1"/>
  <c r="HR19" i="74"/>
  <c r="HU19" i="74" s="1"/>
  <c r="HK19" i="74"/>
  <c r="HN19" i="74" s="1"/>
  <c r="HE19" i="74"/>
  <c r="HH19" i="74" s="1"/>
  <c r="GX19" i="74"/>
  <c r="HA19" i="74" s="1"/>
  <c r="GR19" i="74"/>
  <c r="GU19" i="74" s="1"/>
  <c r="GK19" i="74"/>
  <c r="GE19" i="74"/>
  <c r="FX19" i="74"/>
  <c r="GA19" i="74" s="1"/>
  <c r="FR19" i="74"/>
  <c r="FU19" i="74" s="1"/>
  <c r="FK19" i="74"/>
  <c r="FN19" i="74" s="1"/>
  <c r="FE19" i="74"/>
  <c r="FH19" i="74" s="1"/>
  <c r="EX19" i="74"/>
  <c r="FA19" i="74" s="1"/>
  <c r="ER19" i="74"/>
  <c r="EU19" i="74" s="1"/>
  <c r="EK19" i="74"/>
  <c r="EN19" i="74" s="1"/>
  <c r="EE19" i="74"/>
  <c r="EH19" i="74" s="1"/>
  <c r="DX19" i="74"/>
  <c r="EA19" i="74" s="1"/>
  <c r="DR19" i="74"/>
  <c r="DU19" i="74" s="1"/>
  <c r="DK19" i="74"/>
  <c r="DE19" i="74"/>
  <c r="DH19" i="74" s="1"/>
  <c r="CX19" i="74"/>
  <c r="DA19" i="74" s="1"/>
  <c r="CR19" i="74"/>
  <c r="CU19" i="74" s="1"/>
  <c r="CK19" i="74"/>
  <c r="CE19" i="74"/>
  <c r="CH19" i="74" s="1"/>
  <c r="BX19" i="74"/>
  <c r="BR19" i="74"/>
  <c r="BU19" i="74" s="1"/>
  <c r="BK19" i="74"/>
  <c r="BN19" i="74" s="1"/>
  <c r="BE19" i="74"/>
  <c r="BH19" i="74" s="1"/>
  <c r="AX19" i="74"/>
  <c r="BA19" i="74" s="1"/>
  <c r="AR19" i="74"/>
  <c r="AU19" i="74" s="1"/>
  <c r="AK19" i="74"/>
  <c r="AE19" i="74"/>
  <c r="AO19" i="74" s="1"/>
  <c r="X19" i="74"/>
  <c r="AA19" i="74" s="1"/>
  <c r="R19" i="74"/>
  <c r="HX18" i="74"/>
  <c r="IA18" i="74" s="1"/>
  <c r="HR18" i="74"/>
  <c r="HU18" i="74" s="1"/>
  <c r="HK18" i="74"/>
  <c r="HN18" i="74" s="1"/>
  <c r="HE18" i="74"/>
  <c r="HH18" i="74" s="1"/>
  <c r="GX18" i="74"/>
  <c r="GR18" i="74"/>
  <c r="GU18" i="74" s="1"/>
  <c r="GK18" i="74"/>
  <c r="GN18" i="74" s="1"/>
  <c r="GE18" i="74"/>
  <c r="GH18" i="74" s="1"/>
  <c r="FX18" i="74"/>
  <c r="GA18" i="74" s="1"/>
  <c r="FR18" i="74"/>
  <c r="FU18" i="74" s="1"/>
  <c r="FK18" i="74"/>
  <c r="FN18" i="74" s="1"/>
  <c r="FE18" i="74"/>
  <c r="FH18" i="74" s="1"/>
  <c r="EX18" i="74"/>
  <c r="ER18" i="74"/>
  <c r="EU18" i="74" s="1"/>
  <c r="EK18" i="74"/>
  <c r="EN18" i="74" s="1"/>
  <c r="EE18" i="74"/>
  <c r="EH18" i="74" s="1"/>
  <c r="DX18" i="74"/>
  <c r="DR18" i="74"/>
  <c r="DU18" i="74" s="1"/>
  <c r="DK18" i="74"/>
  <c r="DN18" i="74" s="1"/>
  <c r="DE18" i="74"/>
  <c r="DH18" i="74" s="1"/>
  <c r="CX18" i="74"/>
  <c r="CR18" i="74"/>
  <c r="CU18" i="74" s="1"/>
  <c r="CK18" i="74"/>
  <c r="CN18" i="74" s="1"/>
  <c r="CE18" i="74"/>
  <c r="CH18" i="74" s="1"/>
  <c r="BX18" i="74"/>
  <c r="CA18" i="74" s="1"/>
  <c r="BR18" i="74"/>
  <c r="BU18" i="74" s="1"/>
  <c r="BK18" i="74"/>
  <c r="BE18" i="74"/>
  <c r="BH18" i="74" s="1"/>
  <c r="AX18" i="74"/>
  <c r="BA18" i="74" s="1"/>
  <c r="AR18" i="74"/>
  <c r="AU18" i="74" s="1"/>
  <c r="AK18" i="74"/>
  <c r="AN18" i="74" s="1"/>
  <c r="AE18" i="74"/>
  <c r="AH18" i="74" s="1"/>
  <c r="X18" i="74"/>
  <c r="AA18" i="74" s="1"/>
  <c r="R18" i="74"/>
  <c r="U18" i="74" s="1"/>
  <c r="HX17" i="74"/>
  <c r="IA17" i="74" s="1"/>
  <c r="HR17" i="74"/>
  <c r="HU17" i="74" s="1"/>
  <c r="HK17" i="74"/>
  <c r="HE17" i="74"/>
  <c r="HH17" i="74" s="1"/>
  <c r="GX17" i="74"/>
  <c r="HA17" i="74" s="1"/>
  <c r="GR17" i="74"/>
  <c r="GU17" i="74" s="1"/>
  <c r="GK17" i="74"/>
  <c r="GN17" i="74" s="1"/>
  <c r="GE17" i="74"/>
  <c r="GH17" i="74" s="1"/>
  <c r="FX17" i="74"/>
  <c r="GA17" i="74" s="1"/>
  <c r="FR17" i="74"/>
  <c r="FU17" i="74" s="1"/>
  <c r="FK17" i="74"/>
  <c r="FN17" i="74" s="1"/>
  <c r="FE17" i="74"/>
  <c r="FH17" i="74" s="1"/>
  <c r="EX17" i="74"/>
  <c r="FA17" i="74" s="1"/>
  <c r="ER17" i="74"/>
  <c r="EK17" i="74"/>
  <c r="EN17" i="74" s="1"/>
  <c r="EE17" i="74"/>
  <c r="EH17" i="74" s="1"/>
  <c r="DX17" i="74"/>
  <c r="EA17" i="74" s="1"/>
  <c r="DR17" i="74"/>
  <c r="DU17" i="74" s="1"/>
  <c r="DK17" i="74"/>
  <c r="DE17" i="74"/>
  <c r="DO17" i="74" s="1"/>
  <c r="CX17" i="74"/>
  <c r="DA17" i="74" s="1"/>
  <c r="CR17" i="74"/>
  <c r="CU17" i="74" s="1"/>
  <c r="CK17" i="74"/>
  <c r="CE17" i="74"/>
  <c r="CH17" i="74" s="1"/>
  <c r="BX17" i="74"/>
  <c r="CA17" i="74" s="1"/>
  <c r="BR17" i="74"/>
  <c r="BU17" i="74" s="1"/>
  <c r="BK17" i="74"/>
  <c r="BN17" i="74" s="1"/>
  <c r="BE17" i="74"/>
  <c r="BH17" i="74" s="1"/>
  <c r="AX17" i="74"/>
  <c r="BA17" i="74" s="1"/>
  <c r="AR17" i="74"/>
  <c r="AU17" i="74" s="1"/>
  <c r="AK17" i="74"/>
  <c r="AN17" i="74" s="1"/>
  <c r="AE17" i="74"/>
  <c r="AH17" i="74" s="1"/>
  <c r="X17" i="74"/>
  <c r="AA17" i="74" s="1"/>
  <c r="R17" i="74"/>
  <c r="U17" i="74" s="1"/>
  <c r="HX13" i="74"/>
  <c r="HR13" i="74"/>
  <c r="HU13" i="74" s="1"/>
  <c r="HK13" i="74"/>
  <c r="HN13" i="74" s="1"/>
  <c r="HE13" i="74"/>
  <c r="HH13" i="74" s="1"/>
  <c r="GX13" i="74"/>
  <c r="GR13" i="74"/>
  <c r="GU13" i="74" s="1"/>
  <c r="GK13" i="74"/>
  <c r="GN13" i="74" s="1"/>
  <c r="GE13" i="74"/>
  <c r="GH13" i="74" s="1"/>
  <c r="FX13" i="74"/>
  <c r="GA13" i="74" s="1"/>
  <c r="FR13" i="74"/>
  <c r="FU13" i="74" s="1"/>
  <c r="FK13" i="74"/>
  <c r="FN13" i="74" s="1"/>
  <c r="FE13" i="74"/>
  <c r="FH13" i="74" s="1"/>
  <c r="EX13" i="74"/>
  <c r="FA13" i="74" s="1"/>
  <c r="ER13" i="74"/>
  <c r="EU13" i="74" s="1"/>
  <c r="EK13" i="74"/>
  <c r="EE13" i="74"/>
  <c r="EH13" i="74" s="1"/>
  <c r="DX13" i="74"/>
  <c r="EA13" i="74" s="1"/>
  <c r="DR13" i="74"/>
  <c r="DU13" i="74" s="1"/>
  <c r="DK13" i="74"/>
  <c r="DN13" i="74" s="1"/>
  <c r="DE13" i="74"/>
  <c r="DH13" i="74" s="1"/>
  <c r="CX13" i="74"/>
  <c r="CR13" i="74"/>
  <c r="CU13" i="74" s="1"/>
  <c r="CK13" i="74"/>
  <c r="CN13" i="74" s="1"/>
  <c r="CE13" i="74"/>
  <c r="CH13" i="74" s="1"/>
  <c r="BX13" i="74"/>
  <c r="BR13" i="74"/>
  <c r="BU13" i="74" s="1"/>
  <c r="BK13" i="74"/>
  <c r="BN13" i="74" s="1"/>
  <c r="BE13" i="74"/>
  <c r="BH13" i="74" s="1"/>
  <c r="AX13" i="74"/>
  <c r="BA13" i="74" s="1"/>
  <c r="AR13" i="74"/>
  <c r="AU13" i="74" s="1"/>
  <c r="AK13" i="74"/>
  <c r="AE13" i="74"/>
  <c r="AH13" i="74" s="1"/>
  <c r="X13" i="74"/>
  <c r="R13" i="74"/>
  <c r="U13" i="74" s="1"/>
  <c r="HX12" i="74"/>
  <c r="IA12" i="74" s="1"/>
  <c r="HR12" i="74"/>
  <c r="HU12" i="74" s="1"/>
  <c r="HK12" i="74"/>
  <c r="HE12" i="74"/>
  <c r="HH12" i="74" s="1"/>
  <c r="GX12" i="74"/>
  <c r="GR12" i="74"/>
  <c r="GU12" i="74" s="1"/>
  <c r="GK12" i="74"/>
  <c r="GN12" i="74" s="1"/>
  <c r="GE12" i="74"/>
  <c r="GH12" i="74" s="1"/>
  <c r="FX12" i="74"/>
  <c r="GA12" i="74" s="1"/>
  <c r="FR12" i="74"/>
  <c r="FU12" i="74" s="1"/>
  <c r="FK12" i="74"/>
  <c r="FN12" i="74" s="1"/>
  <c r="FE12" i="74"/>
  <c r="FO12" i="74" s="1"/>
  <c r="EX12" i="74"/>
  <c r="FA12" i="74" s="1"/>
  <c r="ER12" i="74"/>
  <c r="EU12" i="74" s="1"/>
  <c r="EK12" i="74"/>
  <c r="EE12" i="74"/>
  <c r="EH12" i="74" s="1"/>
  <c r="DX12" i="74"/>
  <c r="EA12" i="74" s="1"/>
  <c r="DR12" i="74"/>
  <c r="DU12" i="74" s="1"/>
  <c r="DK12" i="74"/>
  <c r="DN12" i="74" s="1"/>
  <c r="DE12" i="74"/>
  <c r="DH12" i="74" s="1"/>
  <c r="CX12" i="74"/>
  <c r="DA12" i="74" s="1"/>
  <c r="CR12" i="74"/>
  <c r="CU12" i="74" s="1"/>
  <c r="CK12" i="74"/>
  <c r="CN12" i="74" s="1"/>
  <c r="CE12" i="74"/>
  <c r="CH12" i="74" s="1"/>
  <c r="BX12" i="74"/>
  <c r="BR12" i="74"/>
  <c r="BU12" i="74" s="1"/>
  <c r="BK12" i="74"/>
  <c r="BN12" i="74" s="1"/>
  <c r="BE12" i="74"/>
  <c r="BH12" i="74" s="1"/>
  <c r="AX12" i="74"/>
  <c r="AR12" i="74"/>
  <c r="AU12" i="74" s="1"/>
  <c r="AK12" i="74"/>
  <c r="AE12" i="74"/>
  <c r="AH12" i="74" s="1"/>
  <c r="X12" i="74"/>
  <c r="AA12" i="74" s="1"/>
  <c r="R12" i="74"/>
  <c r="U12" i="74" s="1"/>
  <c r="HX11" i="74"/>
  <c r="IA11" i="74" s="1"/>
  <c r="HR11" i="74"/>
  <c r="HU11" i="74" s="1"/>
  <c r="HK11" i="74"/>
  <c r="HE11" i="74"/>
  <c r="HH11" i="74" s="1"/>
  <c r="GX11" i="74"/>
  <c r="HA11" i="74" s="1"/>
  <c r="GR11" i="74"/>
  <c r="GU11" i="74" s="1"/>
  <c r="GK11" i="74"/>
  <c r="GN11" i="74" s="1"/>
  <c r="GE11" i="74"/>
  <c r="GH11" i="74" s="1"/>
  <c r="FX11" i="74"/>
  <c r="GA11" i="74" s="1"/>
  <c r="FR11" i="74"/>
  <c r="FU11" i="74" s="1"/>
  <c r="FK11" i="74"/>
  <c r="FE11" i="74"/>
  <c r="FH11" i="74" s="1"/>
  <c r="EX11" i="74"/>
  <c r="FA11" i="74" s="1"/>
  <c r="ER11" i="74"/>
  <c r="EU11" i="74" s="1"/>
  <c r="EK11" i="74"/>
  <c r="EE11" i="74"/>
  <c r="EH11" i="74" s="1"/>
  <c r="DX11" i="74"/>
  <c r="EA11" i="74" s="1"/>
  <c r="DR11" i="74"/>
  <c r="DU11" i="74" s="1"/>
  <c r="DK11" i="74"/>
  <c r="DN11" i="74" s="1"/>
  <c r="DE11" i="74"/>
  <c r="DH11" i="74" s="1"/>
  <c r="CX11" i="74"/>
  <c r="DA11" i="74" s="1"/>
  <c r="CR11" i="74"/>
  <c r="CU11" i="74" s="1"/>
  <c r="CK11" i="74"/>
  <c r="CN11" i="74" s="1"/>
  <c r="CE11" i="74"/>
  <c r="CH11" i="74" s="1"/>
  <c r="BX11" i="74"/>
  <c r="BR11" i="74"/>
  <c r="BU11" i="74" s="1"/>
  <c r="BK11" i="74"/>
  <c r="BN11" i="74" s="1"/>
  <c r="BE11" i="74"/>
  <c r="BH11" i="74" s="1"/>
  <c r="AX11" i="74"/>
  <c r="AR11" i="74"/>
  <c r="AU11" i="74" s="1"/>
  <c r="AK11" i="74"/>
  <c r="AN11" i="74" s="1"/>
  <c r="AE11" i="74"/>
  <c r="AH11" i="74" s="1"/>
  <c r="X11" i="74"/>
  <c r="R11" i="74"/>
  <c r="U11" i="74" s="1"/>
  <c r="HX9" i="74"/>
  <c r="IA9" i="74" s="1"/>
  <c r="HR9" i="74"/>
  <c r="HU9" i="74" s="1"/>
  <c r="HK9" i="74"/>
  <c r="HE9" i="74"/>
  <c r="HH9" i="74" s="1"/>
  <c r="GX9" i="74"/>
  <c r="GR9" i="74"/>
  <c r="GU9" i="74" s="1"/>
  <c r="GK9" i="74"/>
  <c r="GN9" i="74" s="1"/>
  <c r="GE9" i="74"/>
  <c r="GH9" i="74" s="1"/>
  <c r="FX9" i="74"/>
  <c r="FR9" i="74"/>
  <c r="FU9" i="74" s="1"/>
  <c r="FK9" i="74"/>
  <c r="FE9" i="74"/>
  <c r="FH9" i="74" s="1"/>
  <c r="EX9" i="74"/>
  <c r="FA9" i="74" s="1"/>
  <c r="ER9" i="74"/>
  <c r="EU9" i="74" s="1"/>
  <c r="EK9" i="74"/>
  <c r="EN9" i="74" s="1"/>
  <c r="EE9" i="74"/>
  <c r="EH9" i="74" s="1"/>
  <c r="DX9" i="74"/>
  <c r="DR9" i="74"/>
  <c r="DU9" i="74" s="1"/>
  <c r="DK9" i="74"/>
  <c r="DE9" i="74"/>
  <c r="DH9" i="74" s="1"/>
  <c r="CX9" i="74"/>
  <c r="CR9" i="74"/>
  <c r="CU9" i="74" s="1"/>
  <c r="CK9" i="74"/>
  <c r="CE9" i="74"/>
  <c r="CH9" i="74" s="1"/>
  <c r="BX9" i="74"/>
  <c r="CA9" i="74" s="1"/>
  <c r="BR9" i="74"/>
  <c r="BU9" i="74" s="1"/>
  <c r="BK9" i="74"/>
  <c r="BN9" i="74" s="1"/>
  <c r="BE9" i="74"/>
  <c r="BH9" i="74" s="1"/>
  <c r="AX9" i="74"/>
  <c r="BA9" i="74" s="1"/>
  <c r="AR9" i="74"/>
  <c r="AU9" i="74" s="1"/>
  <c r="AK9" i="74"/>
  <c r="AN9" i="74" s="1"/>
  <c r="AE9" i="74"/>
  <c r="AH9" i="74" s="1"/>
  <c r="X9" i="74"/>
  <c r="R9" i="74"/>
  <c r="U9" i="74" s="1"/>
  <c r="HX7" i="74"/>
  <c r="IA7" i="74" s="1"/>
  <c r="HR7" i="74"/>
  <c r="HU7" i="74" s="1"/>
  <c r="HK7" i="74"/>
  <c r="HN7" i="74" s="1"/>
  <c r="HE7" i="74"/>
  <c r="HH7" i="74" s="1"/>
  <c r="GX7" i="74"/>
  <c r="HA7" i="74" s="1"/>
  <c r="GR7" i="74"/>
  <c r="GU7" i="74" s="1"/>
  <c r="GK7" i="74"/>
  <c r="GE7" i="74"/>
  <c r="GH7" i="74" s="1"/>
  <c r="FX7" i="74"/>
  <c r="GA7" i="74" s="1"/>
  <c r="FR7" i="74"/>
  <c r="FU7" i="74" s="1"/>
  <c r="FK7" i="74"/>
  <c r="FN7" i="74" s="1"/>
  <c r="FE7" i="74"/>
  <c r="FH7" i="74" s="1"/>
  <c r="EX7" i="74"/>
  <c r="FA7" i="74" s="1"/>
  <c r="ER7" i="74"/>
  <c r="EU7" i="74" s="1"/>
  <c r="EK7" i="74"/>
  <c r="EE7" i="74"/>
  <c r="EH7" i="74" s="1"/>
  <c r="DX7" i="74"/>
  <c r="EA7" i="74" s="1"/>
  <c r="DR7" i="74"/>
  <c r="EB7" i="74" s="1"/>
  <c r="DK7" i="74"/>
  <c r="DN7" i="74" s="1"/>
  <c r="DE7" i="74"/>
  <c r="DH7" i="74" s="1"/>
  <c r="CX7" i="74"/>
  <c r="DA7" i="74" s="1"/>
  <c r="CR7" i="74"/>
  <c r="CU7" i="74" s="1"/>
  <c r="CK7" i="74"/>
  <c r="CE7" i="74"/>
  <c r="CH7" i="74" s="1"/>
  <c r="BX7" i="74"/>
  <c r="CA7" i="74" s="1"/>
  <c r="BR7" i="74"/>
  <c r="BU7" i="74" s="1"/>
  <c r="BK7" i="74"/>
  <c r="BN7" i="74" s="1"/>
  <c r="BE7" i="74"/>
  <c r="BH7" i="74" s="1"/>
  <c r="AX7" i="74"/>
  <c r="AR7" i="74"/>
  <c r="AU7" i="74" s="1"/>
  <c r="AK7" i="74"/>
  <c r="AN7" i="74" s="1"/>
  <c r="AE7" i="74"/>
  <c r="AH7" i="74" s="1"/>
  <c r="X7" i="74"/>
  <c r="AA7" i="74" s="1"/>
  <c r="R7" i="74"/>
  <c r="U7" i="74" s="1"/>
  <c r="HX5" i="74"/>
  <c r="IA5" i="74" s="1"/>
  <c r="HR5" i="74"/>
  <c r="HK5" i="74"/>
  <c r="HN5" i="74" s="1"/>
  <c r="HE5" i="74"/>
  <c r="HH5" i="74" s="1"/>
  <c r="GX5" i="74"/>
  <c r="HA5" i="74" s="1"/>
  <c r="GR5" i="74"/>
  <c r="GU5" i="74" s="1"/>
  <c r="GK5" i="74"/>
  <c r="GN5" i="74" s="1"/>
  <c r="GE5" i="74"/>
  <c r="GH5" i="74" s="1"/>
  <c r="FX5" i="74"/>
  <c r="FR5" i="74"/>
  <c r="FK5" i="74"/>
  <c r="FN5" i="74" s="1"/>
  <c r="FE5" i="74"/>
  <c r="FH5" i="74" s="1"/>
  <c r="EX5" i="74"/>
  <c r="FA5" i="74" s="1"/>
  <c r="ER5" i="74"/>
  <c r="EU5" i="74" s="1"/>
  <c r="EK5" i="74"/>
  <c r="EN5" i="74" s="1"/>
  <c r="EE5" i="74"/>
  <c r="EH5" i="74" s="1"/>
  <c r="DX5" i="74"/>
  <c r="EA5" i="74" s="1"/>
  <c r="DR5" i="74"/>
  <c r="DU5" i="74" s="1"/>
  <c r="DK5" i="74"/>
  <c r="DN5" i="74" s="1"/>
  <c r="DE5" i="74"/>
  <c r="DH5" i="74" s="1"/>
  <c r="CX5" i="74"/>
  <c r="DA5" i="74" s="1"/>
  <c r="CR5" i="74"/>
  <c r="CU5" i="74" s="1"/>
  <c r="CK5" i="74"/>
  <c r="CN5" i="74" s="1"/>
  <c r="CE5" i="74"/>
  <c r="CH5" i="74" s="1"/>
  <c r="BX5" i="74"/>
  <c r="CA5" i="74" s="1"/>
  <c r="BR5" i="74"/>
  <c r="BU5" i="74" s="1"/>
  <c r="BK5" i="74"/>
  <c r="BN5" i="74" s="1"/>
  <c r="BE5" i="74"/>
  <c r="BH5" i="74" s="1"/>
  <c r="AX5" i="74"/>
  <c r="BA5" i="74" s="1"/>
  <c r="AR5" i="74"/>
  <c r="AU5" i="74" s="1"/>
  <c r="AK5" i="74"/>
  <c r="AN5" i="74" s="1"/>
  <c r="AE5" i="74"/>
  <c r="X5" i="74"/>
  <c r="AA5" i="74" s="1"/>
  <c r="R5" i="74"/>
  <c r="U5" i="74" s="1"/>
  <c r="HA8" i="57"/>
  <c r="HE8" i="57"/>
  <c r="GT8" i="57"/>
  <c r="GX8" i="57" s="1"/>
  <c r="GM8" i="57"/>
  <c r="GP8" i="57" s="1"/>
  <c r="GG8" i="57"/>
  <c r="GJ8" i="57"/>
  <c r="FZ8" i="57"/>
  <c r="FT8" i="57"/>
  <c r="FW8" i="57" s="1"/>
  <c r="FM8" i="57"/>
  <c r="FP8" i="57" s="1"/>
  <c r="FG8" i="57"/>
  <c r="FJ8" i="57" s="1"/>
  <c r="ES8" i="57"/>
  <c r="EW8" i="57" s="1"/>
  <c r="EZ8" i="57"/>
  <c r="FD8" i="57" s="1"/>
  <c r="EK8" i="57"/>
  <c r="EN8" i="57" s="1"/>
  <c r="EE8" i="57"/>
  <c r="EH8" i="57" s="1"/>
  <c r="DX8" i="57"/>
  <c r="EA8" i="57" s="1"/>
  <c r="DR8" i="57"/>
  <c r="DU8" i="57" s="1"/>
  <c r="DK8" i="57"/>
  <c r="DE8" i="57"/>
  <c r="DH8" i="57" s="1"/>
  <c r="CX8" i="57"/>
  <c r="DA8" i="57" s="1"/>
  <c r="CR8" i="57"/>
  <c r="CU8" i="57" s="1"/>
  <c r="CK8" i="57"/>
  <c r="CN8" i="57"/>
  <c r="CE8" i="57"/>
  <c r="CH8" i="57" s="1"/>
  <c r="BX8" i="57"/>
  <c r="BR8" i="57"/>
  <c r="BU8" i="57" s="1"/>
  <c r="BK8" i="57"/>
  <c r="BN8" i="57" s="1"/>
  <c r="BE8" i="57"/>
  <c r="BH8" i="57" s="1"/>
  <c r="AX8" i="57"/>
  <c r="AR8" i="57"/>
  <c r="AU8" i="57"/>
  <c r="AK8" i="57"/>
  <c r="AN8" i="57"/>
  <c r="AE8" i="57"/>
  <c r="AH8" i="57"/>
  <c r="X8" i="57"/>
  <c r="AA8" i="57" s="1"/>
  <c r="R8" i="57"/>
  <c r="U8" i="57" s="1"/>
  <c r="HA7" i="57"/>
  <c r="HE7" i="57"/>
  <c r="GT7" i="57"/>
  <c r="GX7" i="57"/>
  <c r="GM7" i="57"/>
  <c r="GP7" i="57"/>
  <c r="GG7" i="57"/>
  <c r="GJ7" i="57"/>
  <c r="FZ7" i="57"/>
  <c r="FT7" i="57"/>
  <c r="FW7" i="57" s="1"/>
  <c r="FM7" i="57"/>
  <c r="FP7" i="57" s="1"/>
  <c r="FG7" i="57"/>
  <c r="FJ7" i="57" s="1"/>
  <c r="ES7" i="57"/>
  <c r="EW7" i="57" s="1"/>
  <c r="EZ7" i="57"/>
  <c r="FD7" i="57" s="1"/>
  <c r="EK7" i="57"/>
  <c r="EN7" i="57" s="1"/>
  <c r="EE7" i="57"/>
  <c r="EH7" i="57" s="1"/>
  <c r="DX7" i="57"/>
  <c r="DR7" i="57"/>
  <c r="DU7" i="57" s="1"/>
  <c r="DK7" i="57"/>
  <c r="DO7" i="57" s="1"/>
  <c r="DE7" i="57"/>
  <c r="CX7" i="57"/>
  <c r="DA7" i="57" s="1"/>
  <c r="CR7" i="57"/>
  <c r="CU7" i="57" s="1"/>
  <c r="CK7" i="57"/>
  <c r="CN7" i="57" s="1"/>
  <c r="CE7" i="57"/>
  <c r="CH7" i="57" s="1"/>
  <c r="BX7" i="57"/>
  <c r="CB7" i="57" s="1"/>
  <c r="BR7" i="57"/>
  <c r="BU7" i="57" s="1"/>
  <c r="BK7" i="57"/>
  <c r="BE7" i="57"/>
  <c r="BH7" i="57" s="1"/>
  <c r="AX7" i="57"/>
  <c r="BA7" i="57" s="1"/>
  <c r="AR7" i="57"/>
  <c r="AU7" i="57" s="1"/>
  <c r="AK7" i="57"/>
  <c r="AN7" i="57" s="1"/>
  <c r="AE7" i="57"/>
  <c r="AH7" i="57" s="1"/>
  <c r="X7" i="57"/>
  <c r="R7" i="57"/>
  <c r="U7" i="57" s="1"/>
  <c r="HA6" i="57"/>
  <c r="HE6" i="57" s="1"/>
  <c r="GT6" i="57"/>
  <c r="GX6" i="57" s="1"/>
  <c r="GM6" i="57"/>
  <c r="GG6" i="57"/>
  <c r="GJ6" i="57" s="1"/>
  <c r="FZ6" i="57"/>
  <c r="GC6" i="57" s="1"/>
  <c r="FT6" i="57"/>
  <c r="FW6" i="57" s="1"/>
  <c r="FM6" i="57"/>
  <c r="FP6" i="57" s="1"/>
  <c r="FG6" i="57"/>
  <c r="FJ6" i="57" s="1"/>
  <c r="ES6" i="57"/>
  <c r="EW6" i="57" s="1"/>
  <c r="EZ6" i="57"/>
  <c r="FD6" i="57" s="1"/>
  <c r="EK6" i="57"/>
  <c r="EE6" i="57"/>
  <c r="DX6" i="57"/>
  <c r="DR6" i="57"/>
  <c r="DU6" i="57" s="1"/>
  <c r="DK6" i="57"/>
  <c r="DN6" i="57" s="1"/>
  <c r="DE6" i="57"/>
  <c r="DH6" i="57" s="1"/>
  <c r="CX6" i="57"/>
  <c r="DA6" i="57" s="1"/>
  <c r="CR6" i="57"/>
  <c r="CU6" i="57" s="1"/>
  <c r="CK6" i="57"/>
  <c r="CN6" i="57" s="1"/>
  <c r="CE6" i="57"/>
  <c r="CH6" i="57" s="1"/>
  <c r="BX6" i="57"/>
  <c r="BR6" i="57"/>
  <c r="BU6" i="57" s="1"/>
  <c r="BK6" i="57"/>
  <c r="BN6" i="57" s="1"/>
  <c r="BE6" i="57"/>
  <c r="BH6" i="57" s="1"/>
  <c r="AX6" i="57"/>
  <c r="BA6" i="57" s="1"/>
  <c r="AR6" i="57"/>
  <c r="AU6" i="57" s="1"/>
  <c r="AK6" i="57"/>
  <c r="AN6" i="57" s="1"/>
  <c r="AE6" i="57"/>
  <c r="X6" i="57"/>
  <c r="R6" i="57"/>
  <c r="U6" i="57" s="1"/>
  <c r="HX17" i="61"/>
  <c r="IB17" i="61" s="1"/>
  <c r="HR17" i="61"/>
  <c r="HK17" i="61"/>
  <c r="HN17" i="61" s="1"/>
  <c r="HE17" i="61"/>
  <c r="HH17" i="61" s="1"/>
  <c r="GX17" i="61"/>
  <c r="HB17" i="61" s="1"/>
  <c r="GR17" i="61"/>
  <c r="GU17" i="61" s="1"/>
  <c r="GK17" i="61"/>
  <c r="GN17" i="61" s="1"/>
  <c r="GE17" i="61"/>
  <c r="GH17" i="61" s="1"/>
  <c r="FX17" i="61"/>
  <c r="GB17" i="61" s="1"/>
  <c r="FR17" i="61"/>
  <c r="FK17" i="61"/>
  <c r="FN17" i="61" s="1"/>
  <c r="FE17" i="61"/>
  <c r="FH17" i="61" s="1"/>
  <c r="EX17" i="61"/>
  <c r="FA17" i="61"/>
  <c r="ER17" i="61"/>
  <c r="EK17" i="61"/>
  <c r="EN17" i="61" s="1"/>
  <c r="EE17" i="61"/>
  <c r="EH17" i="61" s="1"/>
  <c r="DX17" i="61"/>
  <c r="EA17" i="61" s="1"/>
  <c r="DR17" i="61"/>
  <c r="DU17" i="61" s="1"/>
  <c r="DK17" i="61"/>
  <c r="DN17" i="61" s="1"/>
  <c r="DE17" i="61"/>
  <c r="DH17" i="61" s="1"/>
  <c r="CX17" i="61"/>
  <c r="DA17" i="61" s="1"/>
  <c r="CR17" i="61"/>
  <c r="CU17" i="61" s="1"/>
  <c r="CK17" i="61"/>
  <c r="CN17" i="61" s="1"/>
  <c r="CE17" i="61"/>
  <c r="CH17" i="61" s="1"/>
  <c r="BX17" i="61"/>
  <c r="BR17" i="61"/>
  <c r="BU17" i="61"/>
  <c r="BK17" i="61"/>
  <c r="BN17" i="61" s="1"/>
  <c r="BE17" i="61"/>
  <c r="BH17" i="61"/>
  <c r="AX17" i="61"/>
  <c r="BA17" i="61" s="1"/>
  <c r="AR17" i="61"/>
  <c r="AU17" i="61"/>
  <c r="AK17" i="61"/>
  <c r="AN17" i="61" s="1"/>
  <c r="AE17" i="61"/>
  <c r="AH17" i="61"/>
  <c r="X17" i="61"/>
  <c r="R17" i="61"/>
  <c r="U17" i="61" s="1"/>
  <c r="HX15" i="61"/>
  <c r="IA15" i="61" s="1"/>
  <c r="HR15" i="61"/>
  <c r="HU15" i="61" s="1"/>
  <c r="HK15" i="61"/>
  <c r="HE15" i="61"/>
  <c r="HH15" i="61" s="1"/>
  <c r="GX15" i="61"/>
  <c r="HA15" i="61" s="1"/>
  <c r="GR15" i="61"/>
  <c r="GU15" i="61" s="1"/>
  <c r="GK15" i="61"/>
  <c r="GN15" i="61" s="1"/>
  <c r="GE15" i="61"/>
  <c r="GH15" i="61" s="1"/>
  <c r="FX15" i="61"/>
  <c r="GB15" i="61" s="1"/>
  <c r="FR15" i="61"/>
  <c r="FU15" i="61" s="1"/>
  <c r="FK15" i="61"/>
  <c r="FO15" i="61" s="1"/>
  <c r="FE15" i="61"/>
  <c r="FH15" i="61" s="1"/>
  <c r="EX15" i="61"/>
  <c r="FA15" i="61" s="1"/>
  <c r="ER15" i="61"/>
  <c r="EU15" i="61" s="1"/>
  <c r="EK15" i="61"/>
  <c r="EE15" i="61"/>
  <c r="EH15" i="61" s="1"/>
  <c r="DX15" i="61"/>
  <c r="EA15" i="61" s="1"/>
  <c r="DR15" i="61"/>
  <c r="DU15" i="61" s="1"/>
  <c r="DK15" i="61"/>
  <c r="DN15" i="61" s="1"/>
  <c r="DE15" i="61"/>
  <c r="CX15" i="61"/>
  <c r="DA15" i="61"/>
  <c r="CR15" i="61"/>
  <c r="CU15" i="61"/>
  <c r="CK15" i="61"/>
  <c r="CN15" i="61"/>
  <c r="CE15" i="61"/>
  <c r="CH15" i="61"/>
  <c r="BX15" i="61"/>
  <c r="BR15" i="61"/>
  <c r="BU15" i="61" s="1"/>
  <c r="BK15" i="61"/>
  <c r="BE15" i="61"/>
  <c r="BH15" i="61" s="1"/>
  <c r="AX15" i="61"/>
  <c r="BA15" i="61" s="1"/>
  <c r="AR15" i="61"/>
  <c r="AU15" i="61" s="1"/>
  <c r="AK15" i="61"/>
  <c r="AN15" i="61" s="1"/>
  <c r="AE15" i="61"/>
  <c r="AH15" i="61" s="1"/>
  <c r="X15" i="61"/>
  <c r="R15" i="61"/>
  <c r="AB15" i="61" s="1"/>
  <c r="HX14" i="61"/>
  <c r="IA14" i="61" s="1"/>
  <c r="HR14" i="61"/>
  <c r="IB14" i="61" s="1"/>
  <c r="HK14" i="61"/>
  <c r="HN14" i="61" s="1"/>
  <c r="HE14" i="61"/>
  <c r="HH14" i="61" s="1"/>
  <c r="GX14" i="61"/>
  <c r="HA14" i="61" s="1"/>
  <c r="GR14" i="61"/>
  <c r="GU14" i="61" s="1"/>
  <c r="GK14" i="61"/>
  <c r="GN14" i="61" s="1"/>
  <c r="GE14" i="61"/>
  <c r="GH14" i="61" s="1"/>
  <c r="FX14" i="61"/>
  <c r="GA14" i="61" s="1"/>
  <c r="FR14" i="61"/>
  <c r="FU14" i="61" s="1"/>
  <c r="FK14" i="61"/>
  <c r="FE14" i="61"/>
  <c r="FH14" i="61" s="1"/>
  <c r="EX14" i="61"/>
  <c r="FA14" i="61" s="1"/>
  <c r="ER14" i="61"/>
  <c r="EU14" i="61" s="1"/>
  <c r="EK14" i="61"/>
  <c r="EO14" i="61" s="1"/>
  <c r="EE14" i="61"/>
  <c r="EH14" i="61" s="1"/>
  <c r="DX14" i="61"/>
  <c r="EB14" i="61" s="1"/>
  <c r="DR14" i="61"/>
  <c r="DU14" i="61" s="1"/>
  <c r="DK14" i="61"/>
  <c r="DN14" i="61" s="1"/>
  <c r="DE14" i="61"/>
  <c r="DH14" i="61" s="1"/>
  <c r="CX14" i="61"/>
  <c r="DA14" i="61" s="1"/>
  <c r="CR14" i="61"/>
  <c r="CU14" i="61" s="1"/>
  <c r="CK14" i="61"/>
  <c r="CO14" i="61" s="1"/>
  <c r="CE14" i="61"/>
  <c r="CH14" i="61" s="1"/>
  <c r="BX14" i="61"/>
  <c r="CB14" i="61" s="1"/>
  <c r="BR14" i="61"/>
  <c r="BU14" i="61" s="1"/>
  <c r="BK14" i="61"/>
  <c r="BN14" i="61" s="1"/>
  <c r="BE14" i="61"/>
  <c r="BH14" i="61" s="1"/>
  <c r="AX14" i="61"/>
  <c r="BA14" i="61" s="1"/>
  <c r="AR14" i="61"/>
  <c r="AU14" i="61" s="1"/>
  <c r="AK14" i="61"/>
  <c r="AN14" i="61" s="1"/>
  <c r="AE14" i="61"/>
  <c r="AH14" i="61" s="1"/>
  <c r="X14" i="61"/>
  <c r="R14" i="61"/>
  <c r="U14" i="61"/>
  <c r="HX13" i="61"/>
  <c r="IA13" i="61"/>
  <c r="HR13" i="61"/>
  <c r="HU13" i="61"/>
  <c r="HK13" i="61"/>
  <c r="HE13" i="61"/>
  <c r="HH13" i="61" s="1"/>
  <c r="GX13" i="61"/>
  <c r="GR13" i="61"/>
  <c r="GU13" i="61" s="1"/>
  <c r="GK13" i="61"/>
  <c r="GE13" i="61"/>
  <c r="GH13" i="61" s="1"/>
  <c r="FX13" i="61"/>
  <c r="GB13" i="61" s="1"/>
  <c r="FR13" i="61"/>
  <c r="FU13" i="61" s="1"/>
  <c r="FK13" i="61"/>
  <c r="FN13" i="61" s="1"/>
  <c r="FE13" i="61"/>
  <c r="FH13" i="61" s="1"/>
  <c r="EX13" i="61"/>
  <c r="FA13" i="61" s="1"/>
  <c r="ER13" i="61"/>
  <c r="EU13" i="61" s="1"/>
  <c r="EK13" i="61"/>
  <c r="EN13" i="61" s="1"/>
  <c r="EE13" i="61"/>
  <c r="EH13" i="61"/>
  <c r="DX13" i="61"/>
  <c r="EA13" i="61"/>
  <c r="DR13" i="61"/>
  <c r="DU13" i="61"/>
  <c r="DK13" i="61"/>
  <c r="DN13" i="61"/>
  <c r="DE13" i="61"/>
  <c r="DH13" i="61"/>
  <c r="CX13" i="61"/>
  <c r="DA13" i="61"/>
  <c r="CR13" i="61"/>
  <c r="CU13" i="61"/>
  <c r="CK13" i="61"/>
  <c r="CN13" i="61"/>
  <c r="CE13" i="61"/>
  <c r="CH13" i="61"/>
  <c r="BX13" i="61"/>
  <c r="CA13" i="61"/>
  <c r="BR13" i="61"/>
  <c r="BU13" i="61"/>
  <c r="BK13" i="61"/>
  <c r="BN13" i="61"/>
  <c r="BE13" i="61"/>
  <c r="BO13" i="61"/>
  <c r="AX13" i="61"/>
  <c r="BA13" i="61"/>
  <c r="AR13" i="61"/>
  <c r="AU13" i="61"/>
  <c r="AK13" i="61"/>
  <c r="AN13" i="61"/>
  <c r="AE13" i="61"/>
  <c r="X13" i="61"/>
  <c r="R13" i="61"/>
  <c r="U13" i="61"/>
  <c r="HX8" i="61"/>
  <c r="IA8" i="61"/>
  <c r="HR8" i="61"/>
  <c r="HU8" i="61"/>
  <c r="HK8" i="61"/>
  <c r="HN8" i="61"/>
  <c r="HE8" i="61"/>
  <c r="HH8" i="61"/>
  <c r="GX8" i="61"/>
  <c r="HA8" i="61"/>
  <c r="GR8" i="61"/>
  <c r="GU8" i="61"/>
  <c r="GK8" i="61"/>
  <c r="GN8" i="61"/>
  <c r="GE8" i="61"/>
  <c r="GH8" i="61"/>
  <c r="FX8" i="61"/>
  <c r="GA8" i="61"/>
  <c r="FR8" i="61"/>
  <c r="FU8" i="61"/>
  <c r="FK8" i="61"/>
  <c r="FN8" i="61"/>
  <c r="FE8" i="61"/>
  <c r="FH8" i="61"/>
  <c r="EX8" i="61"/>
  <c r="ER8" i="61"/>
  <c r="EU8" i="61" s="1"/>
  <c r="EK8" i="61"/>
  <c r="EN8" i="61" s="1"/>
  <c r="EE8" i="61"/>
  <c r="EH8" i="61" s="1"/>
  <c r="DX8" i="61"/>
  <c r="EA8" i="61" s="1"/>
  <c r="DR8" i="61"/>
  <c r="DK8" i="61"/>
  <c r="DN8" i="61"/>
  <c r="DE8" i="61"/>
  <c r="CX8" i="61"/>
  <c r="DA8" i="61" s="1"/>
  <c r="CR8" i="61"/>
  <c r="CU8" i="61" s="1"/>
  <c r="CK8" i="61"/>
  <c r="CN8" i="61" s="1"/>
  <c r="CE8" i="61"/>
  <c r="CH8" i="61" s="1"/>
  <c r="BX8" i="61"/>
  <c r="BR8" i="61"/>
  <c r="BK8" i="61"/>
  <c r="BN8" i="61" s="1"/>
  <c r="BE8" i="61"/>
  <c r="BH8" i="61" s="1"/>
  <c r="AX8" i="61"/>
  <c r="AR8" i="61"/>
  <c r="AU8" i="61"/>
  <c r="AK8" i="61"/>
  <c r="AN8" i="61"/>
  <c r="AE8" i="61"/>
  <c r="AH8" i="61"/>
  <c r="X8" i="61"/>
  <c r="AA8" i="61"/>
  <c r="R8" i="61"/>
  <c r="U8" i="61"/>
  <c r="HX7" i="61"/>
  <c r="IA7" i="61"/>
  <c r="HR7" i="61"/>
  <c r="HU7" i="61"/>
  <c r="HK7" i="61"/>
  <c r="HE7" i="61"/>
  <c r="GX7" i="61"/>
  <c r="HA7" i="61"/>
  <c r="GR7" i="61"/>
  <c r="GU7" i="61"/>
  <c r="GK7" i="61"/>
  <c r="GE7" i="61"/>
  <c r="GH7" i="61" s="1"/>
  <c r="FX7" i="61"/>
  <c r="GA7" i="61" s="1"/>
  <c r="FR7" i="61"/>
  <c r="FU7" i="61" s="1"/>
  <c r="FK7" i="61"/>
  <c r="FN7" i="61" s="1"/>
  <c r="FE7" i="61"/>
  <c r="FH7" i="61" s="1"/>
  <c r="EX7" i="61"/>
  <c r="FA7" i="61" s="1"/>
  <c r="ER7" i="61"/>
  <c r="EU7" i="61" s="1"/>
  <c r="EK7" i="61"/>
  <c r="EE7" i="61"/>
  <c r="EH7" i="61" s="1"/>
  <c r="DX7" i="61"/>
  <c r="DR7" i="61"/>
  <c r="DU7" i="61" s="1"/>
  <c r="DK7" i="61"/>
  <c r="DO7" i="61" s="1"/>
  <c r="DE7" i="61"/>
  <c r="DH7" i="61" s="1"/>
  <c r="CX7" i="61"/>
  <c r="DA7" i="61" s="1"/>
  <c r="CR7" i="61"/>
  <c r="CU7" i="61" s="1"/>
  <c r="CK7" i="61"/>
  <c r="CO7" i="61" s="1"/>
  <c r="CE7" i="61"/>
  <c r="CH7" i="61" s="1"/>
  <c r="BX7" i="61"/>
  <c r="CB7" i="61" s="1"/>
  <c r="BR7" i="61"/>
  <c r="BU7" i="61" s="1"/>
  <c r="BK7" i="61"/>
  <c r="BO7" i="61" s="1"/>
  <c r="BE7" i="61"/>
  <c r="BH7" i="61" s="1"/>
  <c r="AX7" i="61"/>
  <c r="BB7" i="61" s="1"/>
  <c r="AR7" i="61"/>
  <c r="AU7" i="61" s="1"/>
  <c r="AK7" i="61"/>
  <c r="AO7" i="61" s="1"/>
  <c r="AE7" i="61"/>
  <c r="AH7" i="61" s="1"/>
  <c r="X7" i="61"/>
  <c r="AA7" i="61" s="1"/>
  <c r="R7" i="61"/>
  <c r="HX6" i="61"/>
  <c r="IA6" i="61" s="1"/>
  <c r="HR6" i="61"/>
  <c r="HU6" i="61" s="1"/>
  <c r="HK6" i="61"/>
  <c r="HN6" i="61" s="1"/>
  <c r="HE6" i="61"/>
  <c r="GX6" i="61"/>
  <c r="HA6" i="61"/>
  <c r="GR6" i="61"/>
  <c r="GU6" i="61"/>
  <c r="GK6" i="61"/>
  <c r="GN6" i="61"/>
  <c r="GE6" i="61"/>
  <c r="GH6" i="61"/>
  <c r="FX6" i="61"/>
  <c r="GA6" i="61"/>
  <c r="FR6" i="61"/>
  <c r="FU6" i="61"/>
  <c r="FK6" i="61"/>
  <c r="FE6" i="61"/>
  <c r="FH6" i="61" s="1"/>
  <c r="HX5" i="61"/>
  <c r="IA5" i="61" s="1"/>
  <c r="HR5" i="61"/>
  <c r="HU5" i="61" s="1"/>
  <c r="HK5" i="61"/>
  <c r="HE5" i="61"/>
  <c r="HH5" i="61" s="1"/>
  <c r="GX5" i="61"/>
  <c r="HA5" i="61" s="1"/>
  <c r="GR5" i="61"/>
  <c r="GU5" i="61" s="1"/>
  <c r="GK5" i="61"/>
  <c r="GO5" i="61" s="1"/>
  <c r="GE5" i="61"/>
  <c r="FX5" i="61"/>
  <c r="GA5" i="61" s="1"/>
  <c r="FR5" i="61"/>
  <c r="FU5" i="61" s="1"/>
  <c r="FK5" i="61"/>
  <c r="FN5" i="61" s="1"/>
  <c r="FE5" i="61"/>
  <c r="FO5" i="61" s="1"/>
  <c r="HK21" i="77"/>
  <c r="HN21" i="77" s="1"/>
  <c r="HE21" i="77"/>
  <c r="HH21" i="77" s="1"/>
  <c r="GX21" i="77"/>
  <c r="GR21" i="77"/>
  <c r="GU21" i="77" s="1"/>
  <c r="GK21" i="77"/>
  <c r="GN21" i="77" s="1"/>
  <c r="GE21" i="77"/>
  <c r="FX21" i="77"/>
  <c r="GA21" i="77"/>
  <c r="FR21" i="77"/>
  <c r="FU21" i="77" s="1"/>
  <c r="FK21" i="77"/>
  <c r="FN21" i="77"/>
  <c r="FE21" i="77"/>
  <c r="FH21" i="77" s="1"/>
  <c r="EX21" i="77"/>
  <c r="ER21" i="77"/>
  <c r="EU21" i="77" s="1"/>
  <c r="EK21" i="77"/>
  <c r="EN21" i="77" s="1"/>
  <c r="EE21" i="77"/>
  <c r="EH21" i="77" s="1"/>
  <c r="DX21" i="77"/>
  <c r="EB21" i="77" s="1"/>
  <c r="DR21" i="77"/>
  <c r="DU21" i="77" s="1"/>
  <c r="DK21" i="77"/>
  <c r="DN21" i="77" s="1"/>
  <c r="DE21" i="77"/>
  <c r="DH21" i="77" s="1"/>
  <c r="CX21" i="77"/>
  <c r="DB21" i="77" s="1"/>
  <c r="CR21" i="77"/>
  <c r="CK21" i="77"/>
  <c r="CN21" i="77" s="1"/>
  <c r="CE21" i="77"/>
  <c r="CH21" i="77" s="1"/>
  <c r="BX21" i="77"/>
  <c r="CA21" i="77" s="1"/>
  <c r="BR21" i="77"/>
  <c r="BU21" i="77" s="1"/>
  <c r="BK21" i="77"/>
  <c r="BN21" i="77" s="1"/>
  <c r="BE21" i="77"/>
  <c r="BH21" i="77" s="1"/>
  <c r="AX21" i="77"/>
  <c r="BA21" i="77" s="1"/>
  <c r="AR21" i="77"/>
  <c r="AU21" i="77" s="1"/>
  <c r="AK21" i="77"/>
  <c r="AN21" i="77" s="1"/>
  <c r="AE21" i="77"/>
  <c r="AH21" i="77" s="1"/>
  <c r="X21" i="77"/>
  <c r="AA21" i="77" s="1"/>
  <c r="R21" i="77"/>
  <c r="U21" i="77" s="1"/>
  <c r="HK20" i="77"/>
  <c r="HN20" i="77" s="1"/>
  <c r="HE20" i="77"/>
  <c r="HH20" i="77"/>
  <c r="GX20" i="77"/>
  <c r="HA20" i="77" s="1"/>
  <c r="GR20" i="77"/>
  <c r="GU20" i="77" s="1"/>
  <c r="GK20" i="77"/>
  <c r="GN20" i="77" s="1"/>
  <c r="GE20" i="77"/>
  <c r="GH20" i="77" s="1"/>
  <c r="FX20" i="77"/>
  <c r="GA20" i="77" s="1"/>
  <c r="FR20" i="77"/>
  <c r="FU20" i="77" s="1"/>
  <c r="FK20" i="77"/>
  <c r="FN20" i="77" s="1"/>
  <c r="FE20" i="77"/>
  <c r="FH20" i="77" s="1"/>
  <c r="EX20" i="77"/>
  <c r="FA20" i="77"/>
  <c r="ER20" i="77"/>
  <c r="EU20" i="77" s="1"/>
  <c r="EK20" i="77"/>
  <c r="EE20" i="77"/>
  <c r="EH20" i="77" s="1"/>
  <c r="DX20" i="77"/>
  <c r="EA20" i="77" s="1"/>
  <c r="DR20" i="77"/>
  <c r="DU20" i="77" s="1"/>
  <c r="DK20" i="77"/>
  <c r="DE20" i="77"/>
  <c r="DH20" i="77" s="1"/>
  <c r="CX20" i="77"/>
  <c r="DA20" i="77" s="1"/>
  <c r="CR20" i="77"/>
  <c r="CU20" i="77" s="1"/>
  <c r="CK20" i="77"/>
  <c r="CE20" i="77"/>
  <c r="CH20" i="77" s="1"/>
  <c r="BX20" i="77"/>
  <c r="CA20" i="77" s="1"/>
  <c r="BR20" i="77"/>
  <c r="BU20" i="77" s="1"/>
  <c r="BK20" i="77"/>
  <c r="BN20" i="77" s="1"/>
  <c r="BE20" i="77"/>
  <c r="BH20" i="77" s="1"/>
  <c r="AX20" i="77"/>
  <c r="BB20" i="77" s="1"/>
  <c r="AR20" i="77"/>
  <c r="AU20" i="77"/>
  <c r="AK20" i="77"/>
  <c r="AN20" i="77" s="1"/>
  <c r="AE20" i="77"/>
  <c r="AO20" i="77" s="1"/>
  <c r="X20" i="77"/>
  <c r="AA20" i="77" s="1"/>
  <c r="R20" i="77"/>
  <c r="U20" i="77"/>
  <c r="HK19" i="77"/>
  <c r="HN19" i="77" s="1"/>
  <c r="HE19" i="77"/>
  <c r="HO19" i="77" s="1"/>
  <c r="GX19" i="77"/>
  <c r="HA19" i="77" s="1"/>
  <c r="GR19" i="77"/>
  <c r="GU19" i="77"/>
  <c r="GK19" i="77"/>
  <c r="GN19" i="77" s="1"/>
  <c r="GE19" i="77"/>
  <c r="GH19" i="77"/>
  <c r="FX19" i="77"/>
  <c r="FR19" i="77"/>
  <c r="FU19" i="77" s="1"/>
  <c r="FK19" i="77"/>
  <c r="FN19" i="77" s="1"/>
  <c r="FE19" i="77"/>
  <c r="FH19" i="77" s="1"/>
  <c r="EX19" i="77"/>
  <c r="ER19" i="77"/>
  <c r="EU19" i="77" s="1"/>
  <c r="EK19" i="77"/>
  <c r="EN19" i="77" s="1"/>
  <c r="EE19" i="77"/>
  <c r="EH19" i="77" s="1"/>
  <c r="DX19" i="77"/>
  <c r="EA19" i="77" s="1"/>
  <c r="DR19" i="77"/>
  <c r="DU19" i="77"/>
  <c r="DK19" i="77"/>
  <c r="DE19" i="77"/>
  <c r="DH19" i="77" s="1"/>
  <c r="CX19" i="77"/>
  <c r="CR19" i="77"/>
  <c r="CU19" i="77" s="1"/>
  <c r="CK19" i="77"/>
  <c r="CN19" i="77" s="1"/>
  <c r="CE19" i="77"/>
  <c r="CH19" i="77" s="1"/>
  <c r="BX19" i="77"/>
  <c r="BR19" i="77"/>
  <c r="BK19" i="77"/>
  <c r="BN19" i="77" s="1"/>
  <c r="BE19" i="77"/>
  <c r="AX19" i="77"/>
  <c r="AR19" i="77"/>
  <c r="AU19" i="77" s="1"/>
  <c r="AK19" i="77"/>
  <c r="AN19" i="77" s="1"/>
  <c r="AE19" i="77"/>
  <c r="AH19" i="77" s="1"/>
  <c r="X19" i="77"/>
  <c r="AA19" i="77" s="1"/>
  <c r="R19" i="77"/>
  <c r="U19" i="77" s="1"/>
  <c r="HK17" i="77"/>
  <c r="HE17" i="77"/>
  <c r="HH17" i="77" s="1"/>
  <c r="GX17" i="77"/>
  <c r="HA17" i="77" s="1"/>
  <c r="GR17" i="77"/>
  <c r="GU17" i="77" s="1"/>
  <c r="GK17" i="77"/>
  <c r="GN17" i="77" s="1"/>
  <c r="GE17" i="77"/>
  <c r="FX17" i="77"/>
  <c r="GB17" i="77" s="1"/>
  <c r="FR17" i="77"/>
  <c r="FU17" i="77" s="1"/>
  <c r="FK17" i="77"/>
  <c r="FN17" i="77" s="1"/>
  <c r="FE17" i="77"/>
  <c r="EX17" i="77"/>
  <c r="FB17" i="77" s="1"/>
  <c r="ER17" i="77"/>
  <c r="EU17" i="77"/>
  <c r="EK17" i="77"/>
  <c r="EN17" i="77" s="1"/>
  <c r="EE17" i="77"/>
  <c r="DX17" i="77"/>
  <c r="DR17" i="77"/>
  <c r="EB17" i="77" s="1"/>
  <c r="DK17" i="77"/>
  <c r="DN17" i="77"/>
  <c r="DE17" i="77"/>
  <c r="DH17" i="77" s="1"/>
  <c r="CX17" i="77"/>
  <c r="DA17" i="77"/>
  <c r="CR17" i="77"/>
  <c r="CU17" i="77" s="1"/>
  <c r="CK17" i="77"/>
  <c r="CO17" i="77" s="1"/>
  <c r="CE17" i="77"/>
  <c r="CH17" i="77"/>
  <c r="BX17" i="77"/>
  <c r="CA17" i="77" s="1"/>
  <c r="BR17" i="77"/>
  <c r="BU17" i="77" s="1"/>
  <c r="BK17" i="77"/>
  <c r="BE17" i="77"/>
  <c r="BH17" i="77" s="1"/>
  <c r="AX17" i="77"/>
  <c r="BA17" i="77" s="1"/>
  <c r="AR17" i="77"/>
  <c r="AU17" i="77" s="1"/>
  <c r="AK17" i="77"/>
  <c r="AN17" i="77" s="1"/>
  <c r="AE17" i="77"/>
  <c r="AH17" i="77" s="1"/>
  <c r="X17" i="77"/>
  <c r="AA17" i="77" s="1"/>
  <c r="R17" i="77"/>
  <c r="HK16" i="77"/>
  <c r="HE16" i="77"/>
  <c r="HH16" i="77" s="1"/>
  <c r="GX16" i="77"/>
  <c r="HA16" i="77" s="1"/>
  <c r="GR16" i="77"/>
  <c r="GU16" i="77" s="1"/>
  <c r="GK16" i="77"/>
  <c r="GE16" i="77"/>
  <c r="FX16" i="77"/>
  <c r="GA16" i="77" s="1"/>
  <c r="FR16" i="77"/>
  <c r="FU16" i="77" s="1"/>
  <c r="FK16" i="77"/>
  <c r="FN16" i="77" s="1"/>
  <c r="FE16" i="77"/>
  <c r="FH16" i="77" s="1"/>
  <c r="EX16" i="77"/>
  <c r="ER16" i="77"/>
  <c r="EU16" i="77" s="1"/>
  <c r="EK16" i="77"/>
  <c r="EN16" i="77" s="1"/>
  <c r="EE16" i="77"/>
  <c r="EH16" i="77" s="1"/>
  <c r="DX16" i="77"/>
  <c r="EA16" i="77" s="1"/>
  <c r="DR16" i="77"/>
  <c r="EB16" i="77" s="1"/>
  <c r="DK16" i="77"/>
  <c r="DN16" i="77" s="1"/>
  <c r="DE16" i="77"/>
  <c r="DH16" i="77" s="1"/>
  <c r="CX16" i="77"/>
  <c r="CR16" i="77"/>
  <c r="CU16" i="77" s="1"/>
  <c r="CK16" i="77"/>
  <c r="CE16" i="77"/>
  <c r="BX16" i="77"/>
  <c r="CB16" i="77"/>
  <c r="BR16" i="77"/>
  <c r="BK16" i="77"/>
  <c r="BN16" i="77" s="1"/>
  <c r="BE16" i="77"/>
  <c r="BH16" i="77" s="1"/>
  <c r="AX16" i="77"/>
  <c r="BA16" i="77" s="1"/>
  <c r="AR16" i="77"/>
  <c r="AU16" i="77" s="1"/>
  <c r="AK16" i="77"/>
  <c r="AE16" i="77"/>
  <c r="X16" i="77"/>
  <c r="AB16" i="77" s="1"/>
  <c r="R16" i="77"/>
  <c r="HK15" i="77"/>
  <c r="HN15" i="77" s="1"/>
  <c r="HE15" i="77"/>
  <c r="HH15" i="77" s="1"/>
  <c r="GX15" i="77"/>
  <c r="GR15" i="77"/>
  <c r="GK15" i="77"/>
  <c r="GO15" i="77" s="1"/>
  <c r="GE15" i="77"/>
  <c r="FX15" i="77"/>
  <c r="GA15" i="77" s="1"/>
  <c r="FR15" i="77"/>
  <c r="FU15" i="77" s="1"/>
  <c r="FK15" i="77"/>
  <c r="FN15" i="77" s="1"/>
  <c r="FE15" i="77"/>
  <c r="FH15" i="77" s="1"/>
  <c r="EX15" i="77"/>
  <c r="ER15" i="77"/>
  <c r="FB15" i="77" s="1"/>
  <c r="EK15" i="77"/>
  <c r="EN15" i="77" s="1"/>
  <c r="EE15" i="77"/>
  <c r="DX15" i="77"/>
  <c r="EA15" i="77" s="1"/>
  <c r="DR15" i="77"/>
  <c r="DU15" i="77" s="1"/>
  <c r="DK15" i="77"/>
  <c r="DN15" i="77" s="1"/>
  <c r="DE15" i="77"/>
  <c r="DH15" i="77" s="1"/>
  <c r="CX15" i="77"/>
  <c r="CR15" i="77"/>
  <c r="CU15" i="77" s="1"/>
  <c r="CK15" i="77"/>
  <c r="CN15" i="77" s="1"/>
  <c r="CE15" i="77"/>
  <c r="BX15" i="77"/>
  <c r="CA15" i="77" s="1"/>
  <c r="BR15" i="77"/>
  <c r="BU15" i="77" s="1"/>
  <c r="BK15" i="77"/>
  <c r="BN15" i="77" s="1"/>
  <c r="BE15" i="77"/>
  <c r="BH15" i="77" s="1"/>
  <c r="AX15" i="77"/>
  <c r="AR15" i="77"/>
  <c r="AK15" i="77"/>
  <c r="AO15" i="77" s="1"/>
  <c r="AE15" i="77"/>
  <c r="AH15" i="77" s="1"/>
  <c r="X15" i="77"/>
  <c r="AA15" i="77" s="1"/>
  <c r="R15" i="77"/>
  <c r="U15" i="77" s="1"/>
  <c r="HK6" i="77"/>
  <c r="HE6" i="77"/>
  <c r="HH6" i="77" s="1"/>
  <c r="GX6" i="77"/>
  <c r="HB6" i="77" s="1"/>
  <c r="GR6" i="77"/>
  <c r="GK6" i="77"/>
  <c r="GN6" i="77" s="1"/>
  <c r="GE6" i="77"/>
  <c r="GH6" i="77" s="1"/>
  <c r="FX6" i="77"/>
  <c r="GA6" i="77" s="1"/>
  <c r="FR6" i="77"/>
  <c r="FU6" i="77" s="1"/>
  <c r="FK6" i="77"/>
  <c r="FO6" i="77" s="1"/>
  <c r="FE6" i="77"/>
  <c r="EX6" i="77"/>
  <c r="ER6" i="77"/>
  <c r="EK6" i="77"/>
  <c r="EN6" i="77" s="1"/>
  <c r="EE6" i="77"/>
  <c r="EH6" i="77" s="1"/>
  <c r="DX6" i="77"/>
  <c r="EA6" i="77" s="1"/>
  <c r="DR6" i="77"/>
  <c r="DU6" i="77" s="1"/>
  <c r="DK6" i="77"/>
  <c r="DO6" i="77" s="1"/>
  <c r="DE6" i="77"/>
  <c r="DH6" i="77" s="1"/>
  <c r="CX6" i="77"/>
  <c r="CR6" i="77"/>
  <c r="CK6" i="77"/>
  <c r="CO6" i="77" s="1"/>
  <c r="CE6" i="77"/>
  <c r="CH6" i="77" s="1"/>
  <c r="BX6" i="77"/>
  <c r="CA6" i="77"/>
  <c r="BR6" i="77"/>
  <c r="BU6" i="77" s="1"/>
  <c r="BK6" i="77"/>
  <c r="BE6" i="77"/>
  <c r="BO6" i="77" s="1"/>
  <c r="AX6" i="77"/>
  <c r="BB6" i="77" s="1"/>
  <c r="AR6" i="77"/>
  <c r="AK6" i="77"/>
  <c r="AN6" i="77" s="1"/>
  <c r="AE6" i="77"/>
  <c r="AH6" i="77" s="1"/>
  <c r="X6" i="77"/>
  <c r="AA6" i="77" s="1"/>
  <c r="R6" i="77"/>
  <c r="U6" i="77"/>
  <c r="HK5" i="77"/>
  <c r="HN5" i="77" s="1"/>
  <c r="HE5" i="77"/>
  <c r="HH5" i="77" s="1"/>
  <c r="GX5" i="77"/>
  <c r="HA5" i="77" s="1"/>
  <c r="GR5" i="77"/>
  <c r="GU5" i="77" s="1"/>
  <c r="GK5" i="77"/>
  <c r="GN5" i="77" s="1"/>
  <c r="GE5" i="77"/>
  <c r="GH5" i="77" s="1"/>
  <c r="FX5" i="77"/>
  <c r="FR5" i="77"/>
  <c r="FU5" i="77" s="1"/>
  <c r="FK5" i="77"/>
  <c r="FE5" i="77"/>
  <c r="FH5" i="77" s="1"/>
  <c r="EX5" i="77"/>
  <c r="FA5" i="77" s="1"/>
  <c r="ER5" i="77"/>
  <c r="FB5" i="77" s="1"/>
  <c r="EK5" i="77"/>
  <c r="EN5" i="77" s="1"/>
  <c r="EE5" i="77"/>
  <c r="EH5" i="77" s="1"/>
  <c r="DX5" i="77"/>
  <c r="EA5" i="77" s="1"/>
  <c r="DR5" i="77"/>
  <c r="DU5" i="77" s="1"/>
  <c r="DK5" i="77"/>
  <c r="DN5" i="77" s="1"/>
  <c r="DE5" i="77"/>
  <c r="DH5" i="77" s="1"/>
  <c r="CX5" i="77"/>
  <c r="DA5" i="77" s="1"/>
  <c r="CR5" i="77"/>
  <c r="CU5" i="77" s="1"/>
  <c r="CK5" i="77"/>
  <c r="CN5" i="77" s="1"/>
  <c r="CE5" i="77"/>
  <c r="BX5" i="77"/>
  <c r="CA5" i="77" s="1"/>
  <c r="BR5" i="77"/>
  <c r="BU5" i="77" s="1"/>
  <c r="BK5" i="77"/>
  <c r="BN5" i="77" s="1"/>
  <c r="BE5" i="77"/>
  <c r="BH5" i="77" s="1"/>
  <c r="AX5" i="77"/>
  <c r="BA5" i="77" s="1"/>
  <c r="AR5" i="77"/>
  <c r="AU5" i="77" s="1"/>
  <c r="AK5" i="77"/>
  <c r="AN5" i="77" s="1"/>
  <c r="AE5" i="77"/>
  <c r="X5" i="77"/>
  <c r="R5" i="77"/>
  <c r="U5" i="77" s="1"/>
  <c r="GK82" i="1"/>
  <c r="GN82" i="1" s="1"/>
  <c r="GE82" i="1"/>
  <c r="GH82" i="1" s="1"/>
  <c r="FX82" i="1"/>
  <c r="FR82" i="1"/>
  <c r="FU82" i="1" s="1"/>
  <c r="FK82" i="1"/>
  <c r="FE82" i="1"/>
  <c r="FH82" i="1" s="1"/>
  <c r="EX82" i="1"/>
  <c r="ER82" i="1"/>
  <c r="EK82" i="1"/>
  <c r="EE82" i="1"/>
  <c r="EH82" i="1" s="1"/>
  <c r="DX82" i="1"/>
  <c r="DR82" i="1"/>
  <c r="DK82" i="1"/>
  <c r="DN82" i="1" s="1"/>
  <c r="DE82" i="1"/>
  <c r="DH82" i="1" s="1"/>
  <c r="CX82" i="1"/>
  <c r="DA82" i="1" s="1"/>
  <c r="CR82" i="1"/>
  <c r="CK82" i="1"/>
  <c r="CN82" i="1" s="1"/>
  <c r="CE82" i="1"/>
  <c r="CH82" i="1" s="1"/>
  <c r="BX82" i="1"/>
  <c r="BR82" i="1"/>
  <c r="BU82" i="1" s="1"/>
  <c r="BK82" i="1"/>
  <c r="BN82" i="1" s="1"/>
  <c r="BE82" i="1"/>
  <c r="AX82" i="1"/>
  <c r="AR82" i="1"/>
  <c r="AU82" i="1" s="1"/>
  <c r="AK82" i="1"/>
  <c r="AE82" i="1"/>
  <c r="X82" i="1"/>
  <c r="AA82" i="1" s="1"/>
  <c r="R82" i="1"/>
  <c r="U82" i="1" s="1"/>
  <c r="GK81" i="1"/>
  <c r="GE81" i="1"/>
  <c r="GH81" i="1" s="1"/>
  <c r="FX81" i="1"/>
  <c r="GA81" i="1" s="1"/>
  <c r="FR81" i="1"/>
  <c r="FU81" i="1" s="1"/>
  <c r="FK81" i="1"/>
  <c r="FN81" i="1" s="1"/>
  <c r="FE81" i="1"/>
  <c r="EX81" i="1"/>
  <c r="ER81" i="1"/>
  <c r="EU81" i="1" s="1"/>
  <c r="EK81" i="1"/>
  <c r="EN81" i="1" s="1"/>
  <c r="EE81" i="1"/>
  <c r="EH81" i="1" s="1"/>
  <c r="DX81" i="1"/>
  <c r="DR81" i="1"/>
  <c r="DU81" i="1" s="1"/>
  <c r="DK81" i="1"/>
  <c r="DE81" i="1"/>
  <c r="DH81" i="1" s="1"/>
  <c r="CX81" i="1"/>
  <c r="DA81" i="1" s="1"/>
  <c r="CR81" i="1"/>
  <c r="CU81" i="1" s="1"/>
  <c r="CK81" i="1"/>
  <c r="CE81" i="1"/>
  <c r="CH81" i="1" s="1"/>
  <c r="BX81" i="1"/>
  <c r="CA81" i="1" s="1"/>
  <c r="BR81" i="1"/>
  <c r="BU81" i="1" s="1"/>
  <c r="BK81" i="1"/>
  <c r="BN81" i="1" s="1"/>
  <c r="BE81" i="1"/>
  <c r="AX81" i="1"/>
  <c r="AR81" i="1"/>
  <c r="AK81" i="1"/>
  <c r="AN81" i="1" s="1"/>
  <c r="AE81" i="1"/>
  <c r="AH81" i="1" s="1"/>
  <c r="X81" i="1"/>
  <c r="AA81" i="1" s="1"/>
  <c r="R81" i="1"/>
  <c r="U81" i="1" s="1"/>
  <c r="GK80" i="1"/>
  <c r="GE80" i="1"/>
  <c r="GH80" i="1" s="1"/>
  <c r="FX80" i="1"/>
  <c r="FR80" i="1"/>
  <c r="FK80" i="1"/>
  <c r="FE80" i="1"/>
  <c r="EX80" i="1"/>
  <c r="FA80" i="1" s="1"/>
  <c r="ER80" i="1"/>
  <c r="EK80" i="1"/>
  <c r="EN80" i="1" s="1"/>
  <c r="EE80" i="1"/>
  <c r="EH80" i="1" s="1"/>
  <c r="DX80" i="1"/>
  <c r="EA80" i="1" s="1"/>
  <c r="DR80" i="1"/>
  <c r="DU80" i="1" s="1"/>
  <c r="DK80" i="1"/>
  <c r="DN80" i="1" s="1"/>
  <c r="DE80" i="1"/>
  <c r="CX80" i="1"/>
  <c r="DA80" i="1" s="1"/>
  <c r="CR80" i="1"/>
  <c r="CK80" i="1"/>
  <c r="CE80" i="1"/>
  <c r="BX80" i="1"/>
  <c r="CA80" i="1" s="1"/>
  <c r="BR80" i="1"/>
  <c r="BK80" i="1"/>
  <c r="BN80" i="1" s="1"/>
  <c r="BE80" i="1"/>
  <c r="BH80" i="1" s="1"/>
  <c r="AX80" i="1"/>
  <c r="AR80" i="1"/>
  <c r="AU80" i="1" s="1"/>
  <c r="AK80" i="1"/>
  <c r="AN80" i="1" s="1"/>
  <c r="AE80" i="1"/>
  <c r="AH80" i="1" s="1"/>
  <c r="X80" i="1"/>
  <c r="R80" i="1"/>
  <c r="U80" i="1" s="1"/>
  <c r="GK79" i="1"/>
  <c r="GN79" i="1" s="1"/>
  <c r="GE79" i="1"/>
  <c r="GH79" i="1" s="1"/>
  <c r="FX79" i="1"/>
  <c r="GA79" i="1" s="1"/>
  <c r="FR79" i="1"/>
  <c r="FU79" i="1" s="1"/>
  <c r="FK79" i="1"/>
  <c r="FN79" i="1" s="1"/>
  <c r="FE79" i="1"/>
  <c r="FH79" i="1" s="1"/>
  <c r="EX79" i="1"/>
  <c r="FA79" i="1" s="1"/>
  <c r="ER79" i="1"/>
  <c r="EK79" i="1"/>
  <c r="EE79" i="1"/>
  <c r="EH79" i="1" s="1"/>
  <c r="DX79" i="1"/>
  <c r="DR79" i="1"/>
  <c r="DU79" i="1" s="1"/>
  <c r="DK79" i="1"/>
  <c r="DN79" i="1" s="1"/>
  <c r="DE79" i="1"/>
  <c r="CX79" i="1"/>
  <c r="DA79" i="1" s="1"/>
  <c r="CR79" i="1"/>
  <c r="CU79" i="1" s="1"/>
  <c r="CK79" i="1"/>
  <c r="CE79" i="1"/>
  <c r="BX79" i="1"/>
  <c r="BR79" i="1"/>
  <c r="BU79" i="1" s="1"/>
  <c r="BK79" i="1"/>
  <c r="BE79" i="1"/>
  <c r="BH79" i="1" s="1"/>
  <c r="AX79" i="1"/>
  <c r="AR79" i="1"/>
  <c r="AU79" i="1" s="1"/>
  <c r="AK79" i="1"/>
  <c r="AN79" i="1" s="1"/>
  <c r="AE79" i="1"/>
  <c r="X79" i="1"/>
  <c r="AA79" i="1" s="1"/>
  <c r="R79" i="1"/>
  <c r="U79" i="1" s="1"/>
  <c r="GK78" i="1"/>
  <c r="GN78" i="1"/>
  <c r="GE78" i="1"/>
  <c r="GH78" i="1" s="1"/>
  <c r="FX78" i="1"/>
  <c r="GA78" i="1" s="1"/>
  <c r="FR78" i="1"/>
  <c r="FK78" i="1"/>
  <c r="FN78" i="1" s="1"/>
  <c r="FE78" i="1"/>
  <c r="FH78" i="1" s="1"/>
  <c r="EX78" i="1"/>
  <c r="ER78" i="1"/>
  <c r="EU78" i="1" s="1"/>
  <c r="EK78" i="1"/>
  <c r="EN78" i="1" s="1"/>
  <c r="EE78" i="1"/>
  <c r="EH78" i="1" s="1"/>
  <c r="DX78" i="1"/>
  <c r="DR78" i="1"/>
  <c r="DK78" i="1"/>
  <c r="DN78" i="1" s="1"/>
  <c r="DE78" i="1"/>
  <c r="DH78" i="1" s="1"/>
  <c r="CX78" i="1"/>
  <c r="CR78" i="1"/>
  <c r="CK78" i="1"/>
  <c r="CN78" i="1" s="1"/>
  <c r="CE78" i="1"/>
  <c r="CH78" i="1" s="1"/>
  <c r="BX78" i="1"/>
  <c r="CA78" i="1" s="1"/>
  <c r="BR78" i="1"/>
  <c r="BU78" i="1" s="1"/>
  <c r="BK78" i="1"/>
  <c r="BN78" i="1" s="1"/>
  <c r="BE78" i="1"/>
  <c r="AX78" i="1"/>
  <c r="BA78" i="1" s="1"/>
  <c r="AR78" i="1"/>
  <c r="AK78" i="1"/>
  <c r="AN78" i="1" s="1"/>
  <c r="AE78" i="1"/>
  <c r="AH78" i="1" s="1"/>
  <c r="X78" i="1"/>
  <c r="AA78" i="1" s="1"/>
  <c r="R78" i="1"/>
  <c r="U78" i="1" s="1"/>
  <c r="GK77" i="1"/>
  <c r="GN77" i="1" s="1"/>
  <c r="GE77" i="1"/>
  <c r="FX77" i="1"/>
  <c r="FR77" i="1"/>
  <c r="FU77" i="1" s="1"/>
  <c r="FK77" i="1"/>
  <c r="FE77" i="1"/>
  <c r="FH77" i="1" s="1"/>
  <c r="EX77" i="1"/>
  <c r="ER77" i="1"/>
  <c r="EU77" i="1" s="1"/>
  <c r="EK77" i="1"/>
  <c r="EN77" i="1" s="1"/>
  <c r="EE77" i="1"/>
  <c r="EH77" i="1" s="1"/>
  <c r="DX77" i="1"/>
  <c r="DR77" i="1"/>
  <c r="DU77" i="1" s="1"/>
  <c r="DK77" i="1"/>
  <c r="DN77" i="1" s="1"/>
  <c r="DE77" i="1"/>
  <c r="CX77" i="1"/>
  <c r="CR77" i="1"/>
  <c r="CU77" i="1" s="1"/>
  <c r="CK77" i="1"/>
  <c r="CN77" i="1" s="1"/>
  <c r="CE77" i="1"/>
  <c r="CH77" i="1" s="1"/>
  <c r="BX77" i="1"/>
  <c r="BR77" i="1"/>
  <c r="BU77" i="1" s="1"/>
  <c r="BK77" i="1"/>
  <c r="BN77" i="1" s="1"/>
  <c r="BE77" i="1"/>
  <c r="BH77" i="1" s="1"/>
  <c r="AX77" i="1"/>
  <c r="BA77" i="1" s="1"/>
  <c r="AR77" i="1"/>
  <c r="AU77" i="1" s="1"/>
  <c r="AK77" i="1"/>
  <c r="AN77" i="1" s="1"/>
  <c r="AE77" i="1"/>
  <c r="AH77" i="1" s="1"/>
  <c r="X77" i="1"/>
  <c r="AA77" i="1" s="1"/>
  <c r="R77" i="1"/>
  <c r="U77" i="1" s="1"/>
  <c r="GK76" i="1"/>
  <c r="GE76" i="1"/>
  <c r="FX76" i="1"/>
  <c r="FR76" i="1"/>
  <c r="FK76" i="1"/>
  <c r="FE76" i="1"/>
  <c r="FH76" i="1" s="1"/>
  <c r="EX76" i="1"/>
  <c r="ER76" i="1"/>
  <c r="EU76" i="1" s="1"/>
  <c r="EK76" i="1"/>
  <c r="EE76" i="1"/>
  <c r="EH76" i="1" s="1"/>
  <c r="DX76" i="1"/>
  <c r="DR76" i="1"/>
  <c r="DU76" i="1" s="1"/>
  <c r="DK76" i="1"/>
  <c r="DE76" i="1"/>
  <c r="DH76" i="1" s="1"/>
  <c r="CX76" i="1"/>
  <c r="DA76" i="1" s="1"/>
  <c r="CR76" i="1"/>
  <c r="CU76" i="1" s="1"/>
  <c r="CK76" i="1"/>
  <c r="CE76" i="1"/>
  <c r="BX76" i="1"/>
  <c r="CA76" i="1" s="1"/>
  <c r="BR76" i="1"/>
  <c r="BU76" i="1" s="1"/>
  <c r="BK76" i="1"/>
  <c r="BE76" i="1"/>
  <c r="BH76" i="1" s="1"/>
  <c r="AX76" i="1"/>
  <c r="BA76" i="1" s="1"/>
  <c r="AR76" i="1"/>
  <c r="AK76" i="1"/>
  <c r="AE76" i="1"/>
  <c r="AH76" i="1" s="1"/>
  <c r="X76" i="1"/>
  <c r="R76" i="1"/>
  <c r="U76" i="1" s="1"/>
  <c r="GK74" i="1"/>
  <c r="GN74" i="1" s="1"/>
  <c r="GE74" i="1"/>
  <c r="GH74" i="1" s="1"/>
  <c r="FX74" i="1"/>
  <c r="FR74" i="1"/>
  <c r="FU74" i="1" s="1"/>
  <c r="FK74" i="1"/>
  <c r="FE74" i="1"/>
  <c r="FH74" i="1" s="1"/>
  <c r="EX74" i="1"/>
  <c r="FA74" i="1" s="1"/>
  <c r="ER74" i="1"/>
  <c r="EU74" i="1" s="1"/>
  <c r="EK74" i="1"/>
  <c r="EE74" i="1"/>
  <c r="EH74" i="1" s="1"/>
  <c r="DX74" i="1"/>
  <c r="EA74" i="1" s="1"/>
  <c r="DR74" i="1"/>
  <c r="DU74" i="1" s="1"/>
  <c r="DK74" i="1"/>
  <c r="DN74" i="1" s="1"/>
  <c r="DE74" i="1"/>
  <c r="CX74" i="1"/>
  <c r="DA74" i="1" s="1"/>
  <c r="CR74" i="1"/>
  <c r="CU74" i="1" s="1"/>
  <c r="CK74" i="1"/>
  <c r="CE74" i="1"/>
  <c r="BX74" i="1"/>
  <c r="CA74" i="1" s="1"/>
  <c r="BR74" i="1"/>
  <c r="BK74" i="1"/>
  <c r="BE74" i="1"/>
  <c r="BH74" i="1" s="1"/>
  <c r="AX74" i="1"/>
  <c r="BA74" i="1" s="1"/>
  <c r="AR74" i="1"/>
  <c r="AK74" i="1"/>
  <c r="AE74" i="1"/>
  <c r="X74" i="1"/>
  <c r="AA74" i="1" s="1"/>
  <c r="R74" i="1"/>
  <c r="U74" i="1" s="1"/>
  <c r="GK73" i="1"/>
  <c r="GN73" i="1" s="1"/>
  <c r="GE73" i="1"/>
  <c r="GH73" i="1" s="1"/>
  <c r="FX73" i="1"/>
  <c r="GA73" i="1" s="1"/>
  <c r="FR73" i="1"/>
  <c r="FU73" i="1" s="1"/>
  <c r="FK73" i="1"/>
  <c r="FE73" i="1"/>
  <c r="FH73" i="1" s="1"/>
  <c r="EX73" i="1"/>
  <c r="FA73" i="1" s="1"/>
  <c r="ER73" i="1"/>
  <c r="EU73" i="1" s="1"/>
  <c r="EK73" i="1"/>
  <c r="EN73" i="1" s="1"/>
  <c r="EE73" i="1"/>
  <c r="EH73" i="1" s="1"/>
  <c r="DX73" i="1"/>
  <c r="EA73" i="1" s="1"/>
  <c r="DR73" i="1"/>
  <c r="DU73" i="1" s="1"/>
  <c r="DK73" i="1"/>
  <c r="DE73" i="1"/>
  <c r="DH73" i="1" s="1"/>
  <c r="CX73" i="1"/>
  <c r="CR73" i="1"/>
  <c r="CK73" i="1"/>
  <c r="CE73" i="1"/>
  <c r="CH73" i="1" s="1"/>
  <c r="BX73" i="1"/>
  <c r="BR73" i="1"/>
  <c r="BK73" i="1"/>
  <c r="BE73" i="1"/>
  <c r="BH73" i="1" s="1"/>
  <c r="AX73" i="1"/>
  <c r="AR73" i="1"/>
  <c r="AU73" i="1" s="1"/>
  <c r="AK73" i="1"/>
  <c r="AE73" i="1"/>
  <c r="AH73" i="1" s="1"/>
  <c r="X73" i="1"/>
  <c r="AA73" i="1" s="1"/>
  <c r="R73" i="1"/>
  <c r="U73" i="1" s="1"/>
  <c r="GK72" i="1"/>
  <c r="GN72" i="1" s="1"/>
  <c r="GE72" i="1"/>
  <c r="GH72" i="1" s="1"/>
  <c r="FX72" i="1"/>
  <c r="FR72" i="1"/>
  <c r="FU72" i="1" s="1"/>
  <c r="FK72" i="1"/>
  <c r="FN72" i="1" s="1"/>
  <c r="FE72" i="1"/>
  <c r="EX72" i="1"/>
  <c r="FA72" i="1" s="1"/>
  <c r="ER72" i="1"/>
  <c r="EK72" i="1"/>
  <c r="EE72" i="1"/>
  <c r="EH72" i="1" s="1"/>
  <c r="DX72" i="1"/>
  <c r="DR72" i="1"/>
  <c r="DU72" i="1" s="1"/>
  <c r="DK72" i="1"/>
  <c r="DN72" i="1" s="1"/>
  <c r="DE72" i="1"/>
  <c r="DH72" i="1" s="1"/>
  <c r="CX72" i="1"/>
  <c r="CR72" i="1"/>
  <c r="CU72" i="1" s="1"/>
  <c r="CK72" i="1"/>
  <c r="CE72" i="1"/>
  <c r="CH72" i="1" s="1"/>
  <c r="BX72" i="1"/>
  <c r="CA72" i="1" s="1"/>
  <c r="BR72" i="1"/>
  <c r="BU72" i="1" s="1"/>
  <c r="BK72" i="1"/>
  <c r="BE72" i="1"/>
  <c r="BH72" i="1" s="1"/>
  <c r="AX72" i="1"/>
  <c r="AR72" i="1"/>
  <c r="AU72" i="1" s="1"/>
  <c r="AK72" i="1"/>
  <c r="AN72" i="1" s="1"/>
  <c r="AE72" i="1"/>
  <c r="AH72" i="1" s="1"/>
  <c r="X72" i="1"/>
  <c r="R72" i="1"/>
  <c r="U72" i="1" s="1"/>
  <c r="GK71" i="1"/>
  <c r="GE71" i="1"/>
  <c r="GH71" i="1" s="1"/>
  <c r="FX71" i="1"/>
  <c r="GA71" i="1" s="1"/>
  <c r="FR71" i="1"/>
  <c r="FU71" i="1" s="1"/>
  <c r="FK71" i="1"/>
  <c r="FE71" i="1"/>
  <c r="EX71" i="1"/>
  <c r="FA71" i="1" s="1"/>
  <c r="ER71" i="1"/>
  <c r="EU71" i="1" s="1"/>
  <c r="EK71" i="1"/>
  <c r="EN71" i="1" s="1"/>
  <c r="EE71" i="1"/>
  <c r="EH71" i="1" s="1"/>
  <c r="DX71" i="1"/>
  <c r="EA71" i="1" s="1"/>
  <c r="DR71" i="1"/>
  <c r="DU71" i="1" s="1"/>
  <c r="DK71" i="1"/>
  <c r="DE71" i="1"/>
  <c r="DH71" i="1" s="1"/>
  <c r="CX71" i="1"/>
  <c r="CR71" i="1"/>
  <c r="CU71" i="1" s="1"/>
  <c r="CK71" i="1"/>
  <c r="CE71" i="1"/>
  <c r="BX71" i="1"/>
  <c r="CA71" i="1" s="1"/>
  <c r="BR71" i="1"/>
  <c r="BU71" i="1" s="1"/>
  <c r="BK71" i="1"/>
  <c r="BN71" i="1" s="1"/>
  <c r="BE71" i="1"/>
  <c r="BH71" i="1" s="1"/>
  <c r="AX71" i="1"/>
  <c r="BA71" i="1" s="1"/>
  <c r="AR71" i="1"/>
  <c r="AU71" i="1" s="1"/>
  <c r="AK71" i="1"/>
  <c r="AE71" i="1"/>
  <c r="X71" i="1"/>
  <c r="R71" i="1"/>
  <c r="U71" i="1" s="1"/>
  <c r="GK70" i="1"/>
  <c r="GE70" i="1"/>
  <c r="GH70" i="1" s="1"/>
  <c r="FX70" i="1"/>
  <c r="GA70" i="1" s="1"/>
  <c r="FR70" i="1"/>
  <c r="FU70" i="1" s="1"/>
  <c r="FK70" i="1"/>
  <c r="FE70" i="1"/>
  <c r="FH70" i="1" s="1"/>
  <c r="EX70" i="1"/>
  <c r="FA70" i="1" s="1"/>
  <c r="ER70" i="1"/>
  <c r="EU70" i="1" s="1"/>
  <c r="EK70" i="1"/>
  <c r="EN70" i="1" s="1"/>
  <c r="EE70" i="1"/>
  <c r="EH70" i="1" s="1"/>
  <c r="DX70" i="1"/>
  <c r="EA70" i="1" s="1"/>
  <c r="DR70" i="1"/>
  <c r="DU70" i="1" s="1"/>
  <c r="DK70" i="1"/>
  <c r="DN70" i="1" s="1"/>
  <c r="DE70" i="1"/>
  <c r="DH70" i="1" s="1"/>
  <c r="CX70" i="1"/>
  <c r="DA70" i="1" s="1"/>
  <c r="CR70" i="1"/>
  <c r="CU70" i="1" s="1"/>
  <c r="CK70" i="1"/>
  <c r="CN70" i="1" s="1"/>
  <c r="CE70" i="1"/>
  <c r="CH70" i="1" s="1"/>
  <c r="BX70" i="1"/>
  <c r="CA70" i="1" s="1"/>
  <c r="BR70" i="1"/>
  <c r="BU70" i="1" s="1"/>
  <c r="BK70" i="1"/>
  <c r="BN70" i="1" s="1"/>
  <c r="BE70" i="1"/>
  <c r="AX70" i="1"/>
  <c r="AR70" i="1"/>
  <c r="AK70" i="1"/>
  <c r="AN70" i="1" s="1"/>
  <c r="AE70" i="1"/>
  <c r="X70" i="1"/>
  <c r="AA70" i="1" s="1"/>
  <c r="R70" i="1"/>
  <c r="U70" i="1" s="1"/>
  <c r="GK69" i="1"/>
  <c r="GE69" i="1"/>
  <c r="FX69" i="1"/>
  <c r="GA69" i="1" s="1"/>
  <c r="FR69" i="1"/>
  <c r="FU69" i="1" s="1"/>
  <c r="FK69" i="1"/>
  <c r="FN69" i="1" s="1"/>
  <c r="FE69" i="1"/>
  <c r="EX69" i="1"/>
  <c r="ER69" i="1"/>
  <c r="EU69" i="1" s="1"/>
  <c r="EK69" i="1"/>
  <c r="EE69" i="1"/>
  <c r="EH69" i="1" s="1"/>
  <c r="DX69" i="1"/>
  <c r="EA69" i="1" s="1"/>
  <c r="DR69" i="1"/>
  <c r="DU69" i="1" s="1"/>
  <c r="DK69" i="1"/>
  <c r="DN69" i="1" s="1"/>
  <c r="DE69" i="1"/>
  <c r="DH69" i="1" s="1"/>
  <c r="CX69" i="1"/>
  <c r="DA69" i="1" s="1"/>
  <c r="CR69" i="1"/>
  <c r="CK69" i="1"/>
  <c r="CN69" i="1" s="1"/>
  <c r="CE69" i="1"/>
  <c r="CH69" i="1" s="1"/>
  <c r="BX69" i="1"/>
  <c r="BR69" i="1"/>
  <c r="BK69" i="1"/>
  <c r="BE69" i="1"/>
  <c r="BH69" i="1" s="1"/>
  <c r="AX69" i="1"/>
  <c r="BA69" i="1" s="1"/>
  <c r="AR69" i="1"/>
  <c r="AU69" i="1" s="1"/>
  <c r="AK69" i="1"/>
  <c r="AN69" i="1" s="1"/>
  <c r="AE69" i="1"/>
  <c r="AH69" i="1" s="1"/>
  <c r="X69" i="1"/>
  <c r="AA69" i="1" s="1"/>
  <c r="R69" i="1"/>
  <c r="U69" i="1" s="1"/>
  <c r="GK68" i="1"/>
  <c r="GO68" i="1" s="1"/>
  <c r="GE68" i="1"/>
  <c r="FX68" i="1"/>
  <c r="FR68" i="1"/>
  <c r="FK68" i="1"/>
  <c r="FN68" i="1" s="1"/>
  <c r="FE68" i="1"/>
  <c r="FH68" i="1" s="1"/>
  <c r="EX68" i="1"/>
  <c r="FA68" i="1" s="1"/>
  <c r="ER68" i="1"/>
  <c r="EU68" i="1" s="1"/>
  <c r="EK68" i="1"/>
  <c r="EE68" i="1"/>
  <c r="EH68" i="1" s="1"/>
  <c r="DX68" i="1"/>
  <c r="EA68" i="1" s="1"/>
  <c r="DR68" i="1"/>
  <c r="DU68" i="1" s="1"/>
  <c r="DK68" i="1"/>
  <c r="DN68" i="1" s="1"/>
  <c r="DE68" i="1"/>
  <c r="DH68" i="1" s="1"/>
  <c r="CX68" i="1"/>
  <c r="CR68" i="1"/>
  <c r="CK68" i="1"/>
  <c r="CN68" i="1" s="1"/>
  <c r="CE68" i="1"/>
  <c r="CH68" i="1" s="1"/>
  <c r="BX68" i="1"/>
  <c r="CA68" i="1" s="1"/>
  <c r="BR68" i="1"/>
  <c r="BK68" i="1"/>
  <c r="BN68" i="1" s="1"/>
  <c r="BE68" i="1"/>
  <c r="AX68" i="1"/>
  <c r="AR68" i="1"/>
  <c r="AU68" i="1" s="1"/>
  <c r="AK68" i="1"/>
  <c r="AN68" i="1" s="1"/>
  <c r="AE68" i="1"/>
  <c r="AH68" i="1" s="1"/>
  <c r="X68" i="1"/>
  <c r="AA68" i="1" s="1"/>
  <c r="R68" i="1"/>
  <c r="GK62" i="1"/>
  <c r="GN62" i="1" s="1"/>
  <c r="GE62" i="1"/>
  <c r="FX62" i="1"/>
  <c r="FR62" i="1"/>
  <c r="FU62" i="1" s="1"/>
  <c r="FK62" i="1"/>
  <c r="FN62" i="1" s="1"/>
  <c r="FE62" i="1"/>
  <c r="FH62" i="1" s="1"/>
  <c r="EX62" i="1"/>
  <c r="FA62" i="1" s="1"/>
  <c r="ER62" i="1"/>
  <c r="EK62" i="1"/>
  <c r="EN62" i="1" s="1"/>
  <c r="EE62" i="1"/>
  <c r="EH62" i="1" s="1"/>
  <c r="DX62" i="1"/>
  <c r="DR62" i="1"/>
  <c r="DK62" i="1"/>
  <c r="DN62" i="1" s="1"/>
  <c r="DE62" i="1"/>
  <c r="DH62" i="1" s="1"/>
  <c r="CX62" i="1"/>
  <c r="DA62" i="1" s="1"/>
  <c r="CR62" i="1"/>
  <c r="CU62" i="1" s="1"/>
  <c r="CK62" i="1"/>
  <c r="CN62" i="1" s="1"/>
  <c r="CE62" i="1"/>
  <c r="CH62" i="1" s="1"/>
  <c r="BX62" i="1"/>
  <c r="CA62" i="1" s="1"/>
  <c r="BR62" i="1"/>
  <c r="BU62" i="1" s="1"/>
  <c r="BK62" i="1"/>
  <c r="BN62" i="1" s="1"/>
  <c r="BE62" i="1"/>
  <c r="BH62" i="1" s="1"/>
  <c r="AX62" i="1"/>
  <c r="BA62" i="1" s="1"/>
  <c r="AR62" i="1"/>
  <c r="AK62" i="1"/>
  <c r="AN62" i="1" s="1"/>
  <c r="AE62" i="1"/>
  <c r="AH62" i="1" s="1"/>
  <c r="X62" i="1"/>
  <c r="AA62" i="1" s="1"/>
  <c r="R62" i="1"/>
  <c r="U62" i="1" s="1"/>
  <c r="GK61" i="1"/>
  <c r="GN61" i="1" s="1"/>
  <c r="GE61" i="1"/>
  <c r="GH61" i="1" s="1"/>
  <c r="FX61" i="1"/>
  <c r="GA61" i="1" s="1"/>
  <c r="FR61" i="1"/>
  <c r="FK61" i="1"/>
  <c r="FN61" i="1" s="1"/>
  <c r="FE61" i="1"/>
  <c r="FH61" i="1" s="1"/>
  <c r="EX61" i="1"/>
  <c r="FA61" i="1" s="1"/>
  <c r="ER61" i="1"/>
  <c r="EU61" i="1" s="1"/>
  <c r="EK61" i="1"/>
  <c r="EN61" i="1" s="1"/>
  <c r="EE61" i="1"/>
  <c r="EH61" i="1" s="1"/>
  <c r="DX61" i="1"/>
  <c r="DR61" i="1"/>
  <c r="DU61" i="1" s="1"/>
  <c r="DK61" i="1"/>
  <c r="DE61" i="1"/>
  <c r="DH61" i="1" s="1"/>
  <c r="CX61" i="1"/>
  <c r="CR61" i="1"/>
  <c r="CK61" i="1"/>
  <c r="CN61" i="1" s="1"/>
  <c r="CE61" i="1"/>
  <c r="CH61" i="1" s="1"/>
  <c r="BX61" i="1"/>
  <c r="BR61" i="1"/>
  <c r="BK61" i="1"/>
  <c r="BN61" i="1" s="1"/>
  <c r="BE61" i="1"/>
  <c r="AX61" i="1"/>
  <c r="BA61" i="1" s="1"/>
  <c r="AR61" i="1"/>
  <c r="AK61" i="1"/>
  <c r="AE61" i="1"/>
  <c r="AH61" i="1" s="1"/>
  <c r="X61" i="1"/>
  <c r="R61" i="1"/>
  <c r="GK54" i="1"/>
  <c r="GN54" i="1" s="1"/>
  <c r="GE54" i="1"/>
  <c r="GH54" i="1" s="1"/>
  <c r="FX54" i="1"/>
  <c r="GA54" i="1" s="1"/>
  <c r="FR54" i="1"/>
  <c r="FK54" i="1"/>
  <c r="FN54" i="1" s="1"/>
  <c r="FE54" i="1"/>
  <c r="EX54" i="1"/>
  <c r="FA54" i="1" s="1"/>
  <c r="ER54" i="1"/>
  <c r="EU54" i="1" s="1"/>
  <c r="EK54" i="1"/>
  <c r="EN54" i="1" s="1"/>
  <c r="EE54" i="1"/>
  <c r="EH54" i="1" s="1"/>
  <c r="DX54" i="1"/>
  <c r="EA54" i="1" s="1"/>
  <c r="DR54" i="1"/>
  <c r="DK54" i="1"/>
  <c r="DN54" i="1" s="1"/>
  <c r="DE54" i="1"/>
  <c r="DH54" i="1" s="1"/>
  <c r="CX54" i="1"/>
  <c r="DA54" i="1" s="1"/>
  <c r="CR54" i="1"/>
  <c r="CK54" i="1"/>
  <c r="CN54" i="1" s="1"/>
  <c r="CE54" i="1"/>
  <c r="CH54" i="1" s="1"/>
  <c r="BX54" i="1"/>
  <c r="CA54" i="1" s="1"/>
  <c r="BR54" i="1"/>
  <c r="BU54" i="1" s="1"/>
  <c r="BK54" i="1"/>
  <c r="BN54" i="1" s="1"/>
  <c r="BE54" i="1"/>
  <c r="BH54" i="1" s="1"/>
  <c r="AX54" i="1"/>
  <c r="BA54" i="1" s="1"/>
  <c r="AR54" i="1"/>
  <c r="AU54" i="1" s="1"/>
  <c r="AK54" i="1"/>
  <c r="AN54" i="1" s="1"/>
  <c r="AE54" i="1"/>
  <c r="AH54" i="1" s="1"/>
  <c r="X54" i="1"/>
  <c r="AA54" i="1" s="1"/>
  <c r="R54" i="1"/>
  <c r="U54" i="1" s="1"/>
  <c r="GK49" i="1"/>
  <c r="GN49" i="1" s="1"/>
  <c r="GE49" i="1"/>
  <c r="GH49" i="1" s="1"/>
  <c r="FX49" i="1"/>
  <c r="GA49" i="1" s="1"/>
  <c r="FR49" i="1"/>
  <c r="FU49" i="1" s="1"/>
  <c r="FK49" i="1"/>
  <c r="FN49" i="1" s="1"/>
  <c r="FE49" i="1"/>
  <c r="FH49" i="1" s="1"/>
  <c r="EX49" i="1"/>
  <c r="ER49" i="1"/>
  <c r="EU49" i="1" s="1"/>
  <c r="EK49" i="1"/>
  <c r="EE49" i="1"/>
  <c r="EH49" i="1" s="1"/>
  <c r="DX49" i="1"/>
  <c r="DR49" i="1"/>
  <c r="DK49" i="1"/>
  <c r="DN49" i="1" s="1"/>
  <c r="DE49" i="1"/>
  <c r="DH49" i="1" s="1"/>
  <c r="CX49" i="1"/>
  <c r="DA49" i="1" s="1"/>
  <c r="CR49" i="1"/>
  <c r="CU49" i="1" s="1"/>
  <c r="CK49" i="1"/>
  <c r="CN49" i="1" s="1"/>
  <c r="CE49" i="1"/>
  <c r="BX49" i="1"/>
  <c r="CA49" i="1" s="1"/>
  <c r="BR49" i="1"/>
  <c r="BK49" i="1"/>
  <c r="BE49" i="1"/>
  <c r="AX49" i="1"/>
  <c r="BA49" i="1" s="1"/>
  <c r="AR49" i="1"/>
  <c r="AK49" i="1"/>
  <c r="AN49" i="1" s="1"/>
  <c r="AE49" i="1"/>
  <c r="AH49" i="1" s="1"/>
  <c r="X49" i="1"/>
  <c r="AA49" i="1" s="1"/>
  <c r="R49" i="1"/>
  <c r="U49" i="1" s="1"/>
  <c r="GK48" i="1"/>
  <c r="GN48" i="1" s="1"/>
  <c r="GE48" i="1"/>
  <c r="GH48" i="1" s="1"/>
  <c r="FX48" i="1"/>
  <c r="GA48" i="1" s="1"/>
  <c r="FR48" i="1"/>
  <c r="FK48" i="1"/>
  <c r="FE48" i="1"/>
  <c r="FH48" i="1" s="1"/>
  <c r="EX48" i="1"/>
  <c r="FA48" i="1" s="1"/>
  <c r="ER48" i="1"/>
  <c r="EU48" i="1" s="1"/>
  <c r="EK48" i="1"/>
  <c r="EN48" i="1" s="1"/>
  <c r="EE48" i="1"/>
  <c r="EH48" i="1" s="1"/>
  <c r="DX48" i="1"/>
  <c r="EA48" i="1" s="1"/>
  <c r="DR48" i="1"/>
  <c r="DU48" i="1" s="1"/>
  <c r="DK48" i="1"/>
  <c r="DE48" i="1"/>
  <c r="CX48" i="1"/>
  <c r="DA48" i="1" s="1"/>
  <c r="CR48" i="1"/>
  <c r="CU48" i="1" s="1"/>
  <c r="CK48" i="1"/>
  <c r="CN48" i="1" s="1"/>
  <c r="CE48" i="1"/>
  <c r="CH48" i="1" s="1"/>
  <c r="BX48" i="1"/>
  <c r="BR48" i="1"/>
  <c r="BU48" i="1" s="1"/>
  <c r="BK48" i="1"/>
  <c r="BN48" i="1" s="1"/>
  <c r="BE48" i="1"/>
  <c r="AX48" i="1"/>
  <c r="BA48" i="1" s="1"/>
  <c r="AR48" i="1"/>
  <c r="AU48" i="1" s="1"/>
  <c r="AK48" i="1"/>
  <c r="AE48" i="1"/>
  <c r="X48" i="1"/>
  <c r="R48" i="1"/>
  <c r="U48" i="1" s="1"/>
  <c r="GK47" i="1"/>
  <c r="GN47" i="1" s="1"/>
  <c r="GE47" i="1"/>
  <c r="GO47" i="1" s="1"/>
  <c r="FX47" i="1"/>
  <c r="GA47" i="1" s="1"/>
  <c r="FR47" i="1"/>
  <c r="FU47" i="1" s="1"/>
  <c r="FK47" i="1"/>
  <c r="FN47" i="1" s="1"/>
  <c r="FE47" i="1"/>
  <c r="FH47" i="1"/>
  <c r="EX47" i="1"/>
  <c r="ER47" i="1"/>
  <c r="EU47" i="1" s="1"/>
  <c r="EK47" i="1"/>
  <c r="EN47" i="1" s="1"/>
  <c r="EE47" i="1"/>
  <c r="EH47" i="1" s="1"/>
  <c r="DX47" i="1"/>
  <c r="DR47" i="1"/>
  <c r="DU47" i="1" s="1"/>
  <c r="DK47" i="1"/>
  <c r="DN47" i="1" s="1"/>
  <c r="DE47" i="1"/>
  <c r="DH47" i="1" s="1"/>
  <c r="CX47" i="1"/>
  <c r="CR47" i="1"/>
  <c r="CU47" i="1" s="1"/>
  <c r="CK47" i="1"/>
  <c r="CN47" i="1" s="1"/>
  <c r="CE47" i="1"/>
  <c r="CH47" i="1" s="1"/>
  <c r="BX47" i="1"/>
  <c r="BR47" i="1"/>
  <c r="BU47" i="1" s="1"/>
  <c r="BK47" i="1"/>
  <c r="BN47" i="1" s="1"/>
  <c r="BE47" i="1"/>
  <c r="BH47" i="1" s="1"/>
  <c r="AX47" i="1"/>
  <c r="BA47" i="1" s="1"/>
  <c r="AR47" i="1"/>
  <c r="AU47" i="1" s="1"/>
  <c r="AK47" i="1"/>
  <c r="AN47" i="1" s="1"/>
  <c r="AE47" i="1"/>
  <c r="AH47" i="1" s="1"/>
  <c r="X47" i="1"/>
  <c r="AA47" i="1" s="1"/>
  <c r="R47" i="1"/>
  <c r="U47" i="1" s="1"/>
  <c r="GK46" i="1"/>
  <c r="GN46" i="1" s="1"/>
  <c r="GE46" i="1"/>
  <c r="GH46" i="1" s="1"/>
  <c r="FX46" i="1"/>
  <c r="GA46" i="1" s="1"/>
  <c r="FR46" i="1"/>
  <c r="FU46" i="1" s="1"/>
  <c r="FK46" i="1"/>
  <c r="FE46" i="1"/>
  <c r="FH46" i="1" s="1"/>
  <c r="EX46" i="1"/>
  <c r="FA46" i="1" s="1"/>
  <c r="ER46" i="1"/>
  <c r="FB46" i="1" s="1"/>
  <c r="EK46" i="1"/>
  <c r="EN46" i="1" s="1"/>
  <c r="EE46" i="1"/>
  <c r="EH46" i="1" s="1"/>
  <c r="DX46" i="1"/>
  <c r="EA46" i="1" s="1"/>
  <c r="DR46" i="1"/>
  <c r="DK46" i="1"/>
  <c r="DN46" i="1"/>
  <c r="DE46" i="1"/>
  <c r="DH46" i="1" s="1"/>
  <c r="CX46" i="1"/>
  <c r="CR46" i="1"/>
  <c r="CU46" i="1"/>
  <c r="CK46" i="1"/>
  <c r="CN46" i="1" s="1"/>
  <c r="CE46" i="1"/>
  <c r="CH46" i="1" s="1"/>
  <c r="BX46" i="1"/>
  <c r="BR46" i="1"/>
  <c r="BU46" i="1" s="1"/>
  <c r="BK46" i="1"/>
  <c r="BE46" i="1"/>
  <c r="BH46" i="1" s="1"/>
  <c r="AX46" i="1"/>
  <c r="BA46" i="1" s="1"/>
  <c r="AR46" i="1"/>
  <c r="AU46" i="1" s="1"/>
  <c r="AK46" i="1"/>
  <c r="AN46" i="1" s="1"/>
  <c r="AE46" i="1"/>
  <c r="AH46" i="1" s="1"/>
  <c r="X46" i="1"/>
  <c r="AA46" i="1" s="1"/>
  <c r="R46" i="1"/>
  <c r="U46" i="1" s="1"/>
  <c r="GK45" i="1"/>
  <c r="GN45" i="1" s="1"/>
  <c r="GE45" i="1"/>
  <c r="GH45" i="1" s="1"/>
  <c r="FX45" i="1"/>
  <c r="GA45" i="1" s="1"/>
  <c r="FR45" i="1"/>
  <c r="FU45" i="1" s="1"/>
  <c r="FK45" i="1"/>
  <c r="FN45" i="1" s="1"/>
  <c r="FE45" i="1"/>
  <c r="FH45" i="1" s="1"/>
  <c r="EX45" i="1"/>
  <c r="FA45" i="1" s="1"/>
  <c r="ER45" i="1"/>
  <c r="EU45" i="1" s="1"/>
  <c r="EK45" i="1"/>
  <c r="EN45" i="1" s="1"/>
  <c r="EE45" i="1"/>
  <c r="EH45" i="1" s="1"/>
  <c r="DX45" i="1"/>
  <c r="EA45" i="1" s="1"/>
  <c r="DR45" i="1"/>
  <c r="DU45" i="1" s="1"/>
  <c r="DK45" i="1"/>
  <c r="DN45" i="1" s="1"/>
  <c r="DE45" i="1"/>
  <c r="DH45" i="1" s="1"/>
  <c r="CX45" i="1"/>
  <c r="DA45" i="1" s="1"/>
  <c r="CR45" i="1"/>
  <c r="CK45" i="1"/>
  <c r="CE45" i="1"/>
  <c r="CH45" i="1" s="1"/>
  <c r="BX45" i="1"/>
  <c r="CA45" i="1" s="1"/>
  <c r="BR45" i="1"/>
  <c r="BK45" i="1"/>
  <c r="BN45" i="1" s="1"/>
  <c r="BE45" i="1"/>
  <c r="BH45" i="1" s="1"/>
  <c r="AX45" i="1"/>
  <c r="BA45" i="1" s="1"/>
  <c r="AR45" i="1"/>
  <c r="AU45" i="1" s="1"/>
  <c r="AK45" i="1"/>
  <c r="AE45" i="1"/>
  <c r="AH45" i="1" s="1"/>
  <c r="X45" i="1"/>
  <c r="AA45" i="1" s="1"/>
  <c r="R45" i="1"/>
  <c r="U45" i="1" s="1"/>
  <c r="GK44" i="1"/>
  <c r="GN44" i="1" s="1"/>
  <c r="GE44" i="1"/>
  <c r="GH44" i="1" s="1"/>
  <c r="FX44" i="1"/>
  <c r="GA44" i="1" s="1"/>
  <c r="FR44" i="1"/>
  <c r="FK44" i="1"/>
  <c r="FN44" i="1" s="1"/>
  <c r="FE44" i="1"/>
  <c r="FH44" i="1" s="1"/>
  <c r="EX44" i="1"/>
  <c r="FA44" i="1" s="1"/>
  <c r="ER44" i="1"/>
  <c r="EU44" i="1" s="1"/>
  <c r="EK44" i="1"/>
  <c r="EN44" i="1" s="1"/>
  <c r="EE44" i="1"/>
  <c r="DX44" i="1"/>
  <c r="EA44" i="1" s="1"/>
  <c r="DR44" i="1"/>
  <c r="DU44" i="1" s="1"/>
  <c r="DK44" i="1"/>
  <c r="DE44" i="1"/>
  <c r="CX44" i="1"/>
  <c r="CR44" i="1"/>
  <c r="CU44" i="1" s="1"/>
  <c r="CK44" i="1"/>
  <c r="CE44" i="1"/>
  <c r="BX44" i="1"/>
  <c r="CA44" i="1" s="1"/>
  <c r="BR44" i="1"/>
  <c r="BU44" i="1" s="1"/>
  <c r="BK44" i="1"/>
  <c r="BN44" i="1" s="1"/>
  <c r="BE44" i="1"/>
  <c r="BH44" i="1" s="1"/>
  <c r="AX44" i="1"/>
  <c r="BA44" i="1" s="1"/>
  <c r="AR44" i="1"/>
  <c r="AU44" i="1" s="1"/>
  <c r="AK44" i="1"/>
  <c r="AE44" i="1"/>
  <c r="AH44" i="1" s="1"/>
  <c r="X44" i="1"/>
  <c r="AA44" i="1" s="1"/>
  <c r="R44" i="1"/>
  <c r="U44" i="1" s="1"/>
  <c r="GK43" i="1"/>
  <c r="GE43" i="1"/>
  <c r="FX43" i="1"/>
  <c r="GA43" i="1" s="1"/>
  <c r="FR43" i="1"/>
  <c r="FU43" i="1" s="1"/>
  <c r="FK43" i="1"/>
  <c r="FN43" i="1" s="1"/>
  <c r="FE43" i="1"/>
  <c r="EX43" i="1"/>
  <c r="FA43" i="1" s="1"/>
  <c r="ER43" i="1"/>
  <c r="EU43" i="1" s="1"/>
  <c r="EK43" i="1"/>
  <c r="EE43" i="1"/>
  <c r="DX43" i="1"/>
  <c r="EA43" i="1" s="1"/>
  <c r="DR43" i="1"/>
  <c r="DU43" i="1" s="1"/>
  <c r="DK43" i="1"/>
  <c r="DE43" i="1"/>
  <c r="DH43" i="1" s="1"/>
  <c r="CX43" i="1"/>
  <c r="DA43" i="1" s="1"/>
  <c r="CR43" i="1"/>
  <c r="CK43" i="1"/>
  <c r="CE43" i="1"/>
  <c r="BX43" i="1"/>
  <c r="CA43" i="1" s="1"/>
  <c r="BR43" i="1"/>
  <c r="BU43" i="1" s="1"/>
  <c r="BK43" i="1"/>
  <c r="BE43" i="1"/>
  <c r="AX43" i="1"/>
  <c r="BA43" i="1" s="1"/>
  <c r="AR43" i="1"/>
  <c r="AU43" i="1" s="1"/>
  <c r="AK43" i="1"/>
  <c r="AN43" i="1" s="1"/>
  <c r="AE43" i="1"/>
  <c r="X43" i="1"/>
  <c r="R43" i="1"/>
  <c r="U43" i="1" s="1"/>
  <c r="GK15" i="1"/>
  <c r="GN15" i="1" s="1"/>
  <c r="GE15" i="1"/>
  <c r="GH15" i="1" s="1"/>
  <c r="FX15" i="1"/>
  <c r="GA15" i="1" s="1"/>
  <c r="FR15" i="1"/>
  <c r="FK15" i="1"/>
  <c r="FN15" i="1" s="1"/>
  <c r="FE15" i="1"/>
  <c r="EX15" i="1"/>
  <c r="FA15" i="1" s="1"/>
  <c r="ER15" i="1"/>
  <c r="EU15" i="1" s="1"/>
  <c r="EK15" i="1"/>
  <c r="EN15" i="1" s="1"/>
  <c r="EE15" i="1"/>
  <c r="EH15" i="1" s="1"/>
  <c r="DX15" i="1"/>
  <c r="EA15" i="1" s="1"/>
  <c r="DR15" i="1"/>
  <c r="DU15" i="1" s="1"/>
  <c r="DK15" i="1"/>
  <c r="DE15" i="1"/>
  <c r="DH15" i="1" s="1"/>
  <c r="CX15" i="1"/>
  <c r="DA15" i="1" s="1"/>
  <c r="CR15" i="1"/>
  <c r="CU15" i="1" s="1"/>
  <c r="CK15" i="1"/>
  <c r="CE15" i="1"/>
  <c r="BX15" i="1"/>
  <c r="CA15" i="1" s="1"/>
  <c r="BR15" i="1"/>
  <c r="BU15" i="1" s="1"/>
  <c r="BK15" i="1"/>
  <c r="BN15" i="1" s="1"/>
  <c r="BE15" i="1"/>
  <c r="BH15" i="1" s="1"/>
  <c r="AX15" i="1"/>
  <c r="BA15" i="1" s="1"/>
  <c r="AR15" i="1"/>
  <c r="AU15" i="1" s="1"/>
  <c r="AK15" i="1"/>
  <c r="AN15" i="1" s="1"/>
  <c r="AE15" i="1"/>
  <c r="AH15" i="1" s="1"/>
  <c r="X15" i="1"/>
  <c r="R15" i="1"/>
  <c r="GK14" i="1"/>
  <c r="GE14" i="1"/>
  <c r="GH14" i="1" s="1"/>
  <c r="FX14" i="1"/>
  <c r="GA14" i="1" s="1"/>
  <c r="FR14" i="1"/>
  <c r="FU14" i="1" s="1"/>
  <c r="FK14" i="1"/>
  <c r="FE14" i="1"/>
  <c r="FH14" i="1" s="1"/>
  <c r="EX14" i="1"/>
  <c r="FA14" i="1" s="1"/>
  <c r="ER14" i="1"/>
  <c r="EU14" i="1" s="1"/>
  <c r="EK14" i="1"/>
  <c r="EN14" i="1" s="1"/>
  <c r="EE14" i="1"/>
  <c r="DX14" i="1"/>
  <c r="EA14" i="1" s="1"/>
  <c r="DR14" i="1"/>
  <c r="DU14" i="1" s="1"/>
  <c r="DK14" i="1"/>
  <c r="DE14" i="1"/>
  <c r="CX14" i="1"/>
  <c r="DA14" i="1" s="1"/>
  <c r="CR14" i="1"/>
  <c r="CU14" i="1" s="1"/>
  <c r="CK14" i="1"/>
  <c r="CN14" i="1" s="1"/>
  <c r="CE14" i="1"/>
  <c r="CH14" i="1" s="1"/>
  <c r="BX14" i="1"/>
  <c r="CA14" i="1" s="1"/>
  <c r="BR14" i="1"/>
  <c r="BU14" i="1" s="1"/>
  <c r="BK14" i="1"/>
  <c r="BN14" i="1" s="1"/>
  <c r="BE14" i="1"/>
  <c r="BH14" i="1" s="1"/>
  <c r="AX14" i="1"/>
  <c r="BA14" i="1" s="1"/>
  <c r="AR14" i="1"/>
  <c r="AU14" i="1" s="1"/>
  <c r="AK14" i="1"/>
  <c r="AE14" i="1"/>
  <c r="AH14" i="1" s="1"/>
  <c r="X14" i="1"/>
  <c r="AA14" i="1" s="1"/>
  <c r="R14" i="1"/>
  <c r="GK12" i="1"/>
  <c r="GN12" i="1" s="1"/>
  <c r="GE12" i="1"/>
  <c r="GH12" i="1" s="1"/>
  <c r="FX12" i="1"/>
  <c r="GA12" i="1" s="1"/>
  <c r="FR12" i="1"/>
  <c r="FU12" i="1" s="1"/>
  <c r="FK12" i="1"/>
  <c r="FN12" i="1" s="1"/>
  <c r="FE12" i="1"/>
  <c r="EX12" i="1"/>
  <c r="FA12" i="1" s="1"/>
  <c r="ER12" i="1"/>
  <c r="EU12" i="1" s="1"/>
  <c r="EK12" i="1"/>
  <c r="EE12" i="1"/>
  <c r="DX12" i="1"/>
  <c r="DR12" i="1"/>
  <c r="DU12" i="1" s="1"/>
  <c r="DK12" i="1"/>
  <c r="DN12" i="1"/>
  <c r="DE12" i="1"/>
  <c r="DH12" i="1" s="1"/>
  <c r="CX12" i="1"/>
  <c r="CR12" i="1"/>
  <c r="CU12" i="1"/>
  <c r="CK12" i="1"/>
  <c r="CE12" i="1"/>
  <c r="CH12" i="1" s="1"/>
  <c r="BX12" i="1"/>
  <c r="CA12" i="1" s="1"/>
  <c r="BR12" i="1"/>
  <c r="BU12" i="1" s="1"/>
  <c r="BK12" i="1"/>
  <c r="BN12" i="1" s="1"/>
  <c r="BE12" i="1"/>
  <c r="BH12" i="1" s="1"/>
  <c r="AX12" i="1"/>
  <c r="BA12" i="1" s="1"/>
  <c r="AR12" i="1"/>
  <c r="AU12" i="1" s="1"/>
  <c r="AK12" i="1"/>
  <c r="AN12" i="1" s="1"/>
  <c r="AE12" i="1"/>
  <c r="AH12" i="1" s="1"/>
  <c r="X12" i="1"/>
  <c r="AA12" i="1" s="1"/>
  <c r="R12" i="1"/>
  <c r="U12" i="1" s="1"/>
  <c r="GK11" i="1"/>
  <c r="GE11" i="1"/>
  <c r="GH11" i="1" s="1"/>
  <c r="FX11" i="1"/>
  <c r="GA11" i="1" s="1"/>
  <c r="FR11" i="1"/>
  <c r="FU11" i="1" s="1"/>
  <c r="FK11" i="1"/>
  <c r="FN11" i="1" s="1"/>
  <c r="FE11" i="1"/>
  <c r="FH11" i="1" s="1"/>
  <c r="EX11" i="1"/>
  <c r="ER11" i="1"/>
  <c r="EK11" i="1"/>
  <c r="EN11" i="1" s="1"/>
  <c r="EE11" i="1"/>
  <c r="EH11" i="1" s="1"/>
  <c r="DX11" i="1"/>
  <c r="DR11" i="1"/>
  <c r="EB11" i="1" s="1"/>
  <c r="DK11" i="1"/>
  <c r="DN11" i="1" s="1"/>
  <c r="DE11" i="1"/>
  <c r="DH11" i="1" s="1"/>
  <c r="CX11" i="1"/>
  <c r="DA11" i="1" s="1"/>
  <c r="CR11" i="1"/>
  <c r="DB11" i="1" s="1"/>
  <c r="CK11" i="1"/>
  <c r="CN11" i="1" s="1"/>
  <c r="CE11" i="1"/>
  <c r="CH11" i="1" s="1"/>
  <c r="BX11" i="1"/>
  <c r="CA11" i="1" s="1"/>
  <c r="BR11" i="1"/>
  <c r="BK11" i="1"/>
  <c r="BN11" i="1" s="1"/>
  <c r="BE11" i="1"/>
  <c r="BH11" i="1" s="1"/>
  <c r="AX11" i="1"/>
  <c r="AR11" i="1"/>
  <c r="AU11" i="1" s="1"/>
  <c r="AK11" i="1"/>
  <c r="AN11" i="1" s="1"/>
  <c r="AE11" i="1"/>
  <c r="AH11" i="1" s="1"/>
  <c r="X11" i="1"/>
  <c r="R11" i="1"/>
  <c r="U11" i="1" s="1"/>
  <c r="GK10" i="1"/>
  <c r="GN10" i="1" s="1"/>
  <c r="GE10" i="1"/>
  <c r="GH10" i="1" s="1"/>
  <c r="FX10" i="1"/>
  <c r="GA10" i="1" s="1"/>
  <c r="FR10" i="1"/>
  <c r="FU10" i="1" s="1"/>
  <c r="FK10" i="1"/>
  <c r="FN10" i="1" s="1"/>
  <c r="FE10" i="1"/>
  <c r="FH10" i="1" s="1"/>
  <c r="EX10" i="1"/>
  <c r="FA10" i="1" s="1"/>
  <c r="ER10" i="1"/>
  <c r="EU10" i="1" s="1"/>
  <c r="EK10" i="1"/>
  <c r="EN10" i="1" s="1"/>
  <c r="EE10" i="1"/>
  <c r="EH10" i="1" s="1"/>
  <c r="DX10" i="1"/>
  <c r="DR10" i="1"/>
  <c r="DU10" i="1" s="1"/>
  <c r="DK10" i="1"/>
  <c r="DN10" i="1" s="1"/>
  <c r="DE10" i="1"/>
  <c r="CX10" i="1"/>
  <c r="DA10" i="1" s="1"/>
  <c r="CR10" i="1"/>
  <c r="CK10" i="1"/>
  <c r="CN10" i="1" s="1"/>
  <c r="CE10" i="1"/>
  <c r="CH10" i="1" s="1"/>
  <c r="BX10" i="1"/>
  <c r="BR10" i="1"/>
  <c r="BU10" i="1" s="1"/>
  <c r="BK10" i="1"/>
  <c r="BN10" i="1" s="1"/>
  <c r="BE10" i="1"/>
  <c r="BH10" i="1" s="1"/>
  <c r="AX10" i="1"/>
  <c r="BA10" i="1" s="1"/>
  <c r="AR10" i="1"/>
  <c r="AU10" i="1" s="1"/>
  <c r="AK10" i="1"/>
  <c r="AN10" i="1" s="1"/>
  <c r="AH10" i="1"/>
  <c r="X10" i="1"/>
  <c r="AA10" i="1" s="1"/>
  <c r="R10" i="1"/>
  <c r="U10" i="1" s="1"/>
  <c r="GK7" i="1"/>
  <c r="GN7" i="1" s="1"/>
  <c r="GE7" i="1"/>
  <c r="GH7" i="1" s="1"/>
  <c r="FX7" i="1"/>
  <c r="GA7" i="1" s="1"/>
  <c r="FR7" i="1"/>
  <c r="FU7" i="1" s="1"/>
  <c r="FK7" i="1"/>
  <c r="FN7" i="1" s="1"/>
  <c r="FE7" i="1"/>
  <c r="FH7" i="1" s="1"/>
  <c r="EX7" i="1"/>
  <c r="ER7" i="1"/>
  <c r="EK7" i="1"/>
  <c r="EN7" i="1" s="1"/>
  <c r="EE7" i="1"/>
  <c r="EH7" i="1" s="1"/>
  <c r="DX7" i="1"/>
  <c r="EA7" i="1" s="1"/>
  <c r="DR7" i="1"/>
  <c r="DU7" i="1" s="1"/>
  <c r="DK7" i="1"/>
  <c r="DN7" i="1" s="1"/>
  <c r="DE7" i="1"/>
  <c r="DH7" i="1" s="1"/>
  <c r="CX7" i="1"/>
  <c r="DA7" i="1" s="1"/>
  <c r="CR7" i="1"/>
  <c r="CU7" i="1" s="1"/>
  <c r="CK7" i="1"/>
  <c r="CN7" i="1" s="1"/>
  <c r="CE7" i="1"/>
  <c r="CH7" i="1" s="1"/>
  <c r="BX7" i="1"/>
  <c r="CA7" i="1" s="1"/>
  <c r="BR7" i="1"/>
  <c r="BU7" i="1" s="1"/>
  <c r="BK7" i="1"/>
  <c r="BN7" i="1" s="1"/>
  <c r="BE7" i="1"/>
  <c r="BH7" i="1" s="1"/>
  <c r="AX7" i="1"/>
  <c r="BA7" i="1" s="1"/>
  <c r="AR7" i="1"/>
  <c r="AU7" i="1" s="1"/>
  <c r="AK7" i="1"/>
  <c r="AN7" i="1" s="1"/>
  <c r="AE7" i="1"/>
  <c r="AH7" i="1" s="1"/>
  <c r="X7" i="1"/>
  <c r="AA7" i="1" s="1"/>
  <c r="R7" i="1"/>
  <c r="U7" i="1" s="1"/>
  <c r="GK6" i="1"/>
  <c r="GN6" i="1" s="1"/>
  <c r="GE6" i="1"/>
  <c r="FX6" i="1"/>
  <c r="GA6" i="1" s="1"/>
  <c r="FR6" i="1"/>
  <c r="FK6" i="1"/>
  <c r="FN6" i="1" s="1"/>
  <c r="FE6" i="1"/>
  <c r="FH6" i="1" s="1"/>
  <c r="EX6" i="1"/>
  <c r="FA6" i="1" s="1"/>
  <c r="ER6" i="1"/>
  <c r="FB6" i="1" s="1"/>
  <c r="EK6" i="1"/>
  <c r="EN6" i="1" s="1"/>
  <c r="EE6" i="1"/>
  <c r="EH6" i="1" s="1"/>
  <c r="DX6" i="1"/>
  <c r="EA6" i="1" s="1"/>
  <c r="DR6" i="1"/>
  <c r="DU6" i="1" s="1"/>
  <c r="DK6" i="1"/>
  <c r="DE6" i="1"/>
  <c r="DH6" i="1" s="1"/>
  <c r="CX6" i="1"/>
  <c r="DA6" i="1" s="1"/>
  <c r="CR6" i="1"/>
  <c r="CU6" i="1" s="1"/>
  <c r="CK6" i="1"/>
  <c r="CN6" i="1" s="1"/>
  <c r="CE6" i="1"/>
  <c r="CH6" i="1" s="1"/>
  <c r="BX6" i="1"/>
  <c r="CA6" i="1" s="1"/>
  <c r="BK6" i="1"/>
  <c r="BN6" i="1" s="1"/>
  <c r="BE6" i="1"/>
  <c r="BH6" i="1" s="1"/>
  <c r="AX6" i="1"/>
  <c r="BA6" i="1" s="1"/>
  <c r="AR6" i="1"/>
  <c r="AU6" i="1" s="1"/>
  <c r="AK6" i="1"/>
  <c r="AN6" i="1" s="1"/>
  <c r="AE6" i="1"/>
  <c r="AH6" i="1" s="1"/>
  <c r="X6" i="1"/>
  <c r="AA6" i="1" s="1"/>
  <c r="R6" i="1"/>
  <c r="U6" i="1" s="1"/>
  <c r="GK5" i="1"/>
  <c r="GE5" i="1"/>
  <c r="FX5" i="1"/>
  <c r="FR5" i="1"/>
  <c r="FU5" i="1" s="1"/>
  <c r="FK5" i="1"/>
  <c r="FN5" i="1" s="1"/>
  <c r="FE5" i="1"/>
  <c r="FH5" i="1" s="1"/>
  <c r="EX5" i="1"/>
  <c r="FA5" i="1" s="1"/>
  <c r="ER5" i="1"/>
  <c r="EU5" i="1" s="1"/>
  <c r="EK5" i="1"/>
  <c r="EN5" i="1" s="1"/>
  <c r="EE5" i="1"/>
  <c r="EH5" i="1" s="1"/>
  <c r="DX5" i="1"/>
  <c r="EA5" i="1" s="1"/>
  <c r="DR5" i="1"/>
  <c r="DU5" i="1" s="1"/>
  <c r="DK5" i="1"/>
  <c r="DN5" i="1" s="1"/>
  <c r="DE5" i="1"/>
  <c r="DH5" i="1" s="1"/>
  <c r="CX5" i="1"/>
  <c r="DA5" i="1" s="1"/>
  <c r="CR5" i="1"/>
  <c r="CU5" i="1" s="1"/>
  <c r="CK5" i="1"/>
  <c r="CE5" i="1"/>
  <c r="CH5" i="1" s="1"/>
  <c r="BX5" i="1"/>
  <c r="CA5" i="1" s="1"/>
  <c r="BR5" i="1"/>
  <c r="BU5" i="1" s="1"/>
  <c r="BK5" i="1"/>
  <c r="BE5" i="1"/>
  <c r="BH5" i="1" s="1"/>
  <c r="AX5" i="1"/>
  <c r="BA5" i="1" s="1"/>
  <c r="AR5" i="1"/>
  <c r="AU5" i="1" s="1"/>
  <c r="AK5" i="1"/>
  <c r="AN5" i="1" s="1"/>
  <c r="AE5" i="1"/>
  <c r="X5" i="1"/>
  <c r="AA5" i="1" s="1"/>
  <c r="R5" i="1"/>
  <c r="U5" i="1" s="1"/>
  <c r="HK12" i="77"/>
  <c r="HE12" i="77"/>
  <c r="HH12" i="77" s="1"/>
  <c r="GX12" i="77"/>
  <c r="HB12" i="77" s="1"/>
  <c r="GR12" i="77"/>
  <c r="GU12" i="77" s="1"/>
  <c r="GK12" i="77"/>
  <c r="GN12" i="77" s="1"/>
  <c r="GE12" i="77"/>
  <c r="GO12" i="77" s="1"/>
  <c r="FX12" i="77"/>
  <c r="FR12" i="77"/>
  <c r="FK12" i="77"/>
  <c r="FE12" i="77"/>
  <c r="FH12" i="77" s="1"/>
  <c r="EX12" i="77"/>
  <c r="FB12" i="77" s="1"/>
  <c r="ER12" i="77"/>
  <c r="EU12" i="77" s="1"/>
  <c r="EK12" i="77"/>
  <c r="EN12" i="77" s="1"/>
  <c r="EE12" i="77"/>
  <c r="EH12" i="77" s="1"/>
  <c r="DX12" i="77"/>
  <c r="DR12" i="77"/>
  <c r="DU12" i="77" s="1"/>
  <c r="DK12" i="77"/>
  <c r="DE12" i="77"/>
  <c r="DO12" i="77" s="1"/>
  <c r="CX12" i="77"/>
  <c r="CR12" i="77"/>
  <c r="CU12" i="77" s="1"/>
  <c r="CK12" i="77"/>
  <c r="CE12" i="77"/>
  <c r="CH12" i="77" s="1"/>
  <c r="BX12" i="77"/>
  <c r="CA12" i="77" s="1"/>
  <c r="BR12" i="77"/>
  <c r="BK12" i="77"/>
  <c r="BN12" i="77" s="1"/>
  <c r="BE12" i="77"/>
  <c r="BH12" i="77" s="1"/>
  <c r="AX12" i="77"/>
  <c r="AR12" i="77"/>
  <c r="AU12" i="77" s="1"/>
  <c r="AK12" i="77"/>
  <c r="AN12" i="77" s="1"/>
  <c r="AE12" i="77"/>
  <c r="AH12" i="77"/>
  <c r="X12" i="77"/>
  <c r="AA12" i="77" s="1"/>
  <c r="R12" i="77"/>
  <c r="GW7" i="78"/>
  <c r="GZ7" i="78" s="1"/>
  <c r="GQ7" i="78"/>
  <c r="GJ7" i="78"/>
  <c r="GM7" i="78" s="1"/>
  <c r="GD7" i="78"/>
  <c r="GG7" i="78" s="1"/>
  <c r="GA7" i="78"/>
  <c r="FZ7" i="78"/>
  <c r="FQ7" i="78"/>
  <c r="FT7" i="78" s="1"/>
  <c r="FN7" i="78"/>
  <c r="FM7" i="78"/>
  <c r="FD7" i="78"/>
  <c r="FG7" i="78" s="1"/>
  <c r="EW7" i="78"/>
  <c r="EZ7" i="78" s="1"/>
  <c r="EQ7" i="78"/>
  <c r="ET7" i="78" s="1"/>
  <c r="ED7" i="78"/>
  <c r="EN7" i="78" s="1"/>
  <c r="EM7" i="78"/>
  <c r="DW7" i="78"/>
  <c r="DZ7" i="78" s="1"/>
  <c r="DQ7" i="78"/>
  <c r="DJ7" i="78"/>
  <c r="DM7" i="78" s="1"/>
  <c r="DD7" i="78"/>
  <c r="DG7" i="78" s="1"/>
  <c r="CW7" i="78"/>
  <c r="CZ7" i="78" s="1"/>
  <c r="CQ7" i="78"/>
  <c r="CT7" i="78" s="1"/>
  <c r="CJ7" i="78"/>
  <c r="CM7" i="78" s="1"/>
  <c r="CD7" i="78"/>
  <c r="CG7" i="78" s="1"/>
  <c r="BW7" i="78"/>
  <c r="BZ7" i="78" s="1"/>
  <c r="BQ7" i="78"/>
  <c r="BJ7" i="78"/>
  <c r="BM7" i="78" s="1"/>
  <c r="BD7" i="78"/>
  <c r="AW7" i="78"/>
  <c r="AZ7" i="78" s="1"/>
  <c r="AQ7" i="78"/>
  <c r="AT7" i="78" s="1"/>
  <c r="AJ7" i="78"/>
  <c r="AD7" i="78"/>
  <c r="W7" i="78"/>
  <c r="Z7" i="78" s="1"/>
  <c r="Q7" i="78"/>
  <c r="HX22" i="61"/>
  <c r="IA22" i="61" s="1"/>
  <c r="HR22" i="61"/>
  <c r="HU22" i="61" s="1"/>
  <c r="HK22" i="61"/>
  <c r="HN22" i="61" s="1"/>
  <c r="HE22" i="61"/>
  <c r="HH22" i="61" s="1"/>
  <c r="GX22" i="61"/>
  <c r="GR22" i="61"/>
  <c r="HB22" i="61" s="1"/>
  <c r="GK22" i="61"/>
  <c r="GN22" i="61" s="1"/>
  <c r="GE22" i="61"/>
  <c r="GH22" i="61" s="1"/>
  <c r="FX22" i="61"/>
  <c r="GA22" i="61" s="1"/>
  <c r="FR22" i="61"/>
  <c r="GB22" i="61" s="1"/>
  <c r="FK22" i="61"/>
  <c r="FN22" i="61" s="1"/>
  <c r="FE22" i="61"/>
  <c r="EX22" i="61"/>
  <c r="FA22" i="61" s="1"/>
  <c r="ER22" i="61"/>
  <c r="EU22" i="61" s="1"/>
  <c r="EK22" i="61"/>
  <c r="EN22" i="61" s="1"/>
  <c r="EE22" i="61"/>
  <c r="EH22" i="61" s="1"/>
  <c r="DX22" i="61"/>
  <c r="EA22" i="61" s="1"/>
  <c r="DR22" i="61"/>
  <c r="DU22" i="61" s="1"/>
  <c r="DK22" i="61"/>
  <c r="DE22" i="61"/>
  <c r="CX22" i="61"/>
  <c r="DA22" i="61" s="1"/>
  <c r="CR22" i="61"/>
  <c r="CU22" i="61" s="1"/>
  <c r="CK22" i="61"/>
  <c r="CN22" i="61" s="1"/>
  <c r="CE22" i="61"/>
  <c r="CH22" i="61" s="1"/>
  <c r="BX22" i="61"/>
  <c r="CA22" i="61" s="1"/>
  <c r="BR22" i="61"/>
  <c r="BU22" i="61" s="1"/>
  <c r="BK22" i="61"/>
  <c r="BN22" i="61" s="1"/>
  <c r="BE22" i="61"/>
  <c r="BH22" i="61"/>
  <c r="AX22" i="61"/>
  <c r="BA22" i="61" s="1"/>
  <c r="AR22" i="61"/>
  <c r="AU22" i="61"/>
  <c r="AK22" i="61"/>
  <c r="AE22" i="61"/>
  <c r="AH22" i="61" s="1"/>
  <c r="X22" i="61"/>
  <c r="R22" i="61"/>
  <c r="AB22" i="61" s="1"/>
  <c r="HX8" i="72"/>
  <c r="IA8" i="72" s="1"/>
  <c r="HR8" i="72"/>
  <c r="HU8" i="72" s="1"/>
  <c r="HE8" i="72"/>
  <c r="HH8" i="72" s="1"/>
  <c r="HN8" i="72"/>
  <c r="GX8" i="72"/>
  <c r="HA8" i="72" s="1"/>
  <c r="GR8" i="72"/>
  <c r="GU8" i="72" s="1"/>
  <c r="GK8" i="72"/>
  <c r="GN8" i="72" s="1"/>
  <c r="GE8" i="72"/>
  <c r="GH8" i="72" s="1"/>
  <c r="FX8" i="72"/>
  <c r="GA8" i="72" s="1"/>
  <c r="FR8" i="72"/>
  <c r="FU8" i="72" s="1"/>
  <c r="FK8" i="72"/>
  <c r="FN8" i="72" s="1"/>
  <c r="FE8" i="72"/>
  <c r="FH8" i="72" s="1"/>
  <c r="EX8" i="72"/>
  <c r="FA8" i="72" s="1"/>
  <c r="ER8" i="72"/>
  <c r="EK8" i="72"/>
  <c r="EN8" i="72" s="1"/>
  <c r="EE8" i="72"/>
  <c r="DX8" i="72"/>
  <c r="DR8" i="72"/>
  <c r="DU8" i="72"/>
  <c r="DK8" i="72"/>
  <c r="DE8" i="72"/>
  <c r="DH8" i="72" s="1"/>
  <c r="CX8" i="72"/>
  <c r="CR8" i="72"/>
  <c r="CU8" i="72" s="1"/>
  <c r="CK8" i="72"/>
  <c r="CN8" i="72" s="1"/>
  <c r="CE8" i="72"/>
  <c r="CH8" i="72" s="1"/>
  <c r="BX8" i="72"/>
  <c r="BR8" i="72"/>
  <c r="BU8" i="72" s="1"/>
  <c r="BK8" i="72"/>
  <c r="BE8" i="72"/>
  <c r="BH8" i="72"/>
  <c r="AX8" i="72"/>
  <c r="BA8" i="72" s="1"/>
  <c r="AR8" i="72"/>
  <c r="AU8" i="72"/>
  <c r="AK8" i="72"/>
  <c r="AE8" i="72"/>
  <c r="AH8" i="72" s="1"/>
  <c r="X8" i="72"/>
  <c r="AA8" i="72" s="1"/>
  <c r="R8" i="72"/>
  <c r="U8" i="72" s="1"/>
  <c r="GR11" i="66"/>
  <c r="HB11" i="66" s="1"/>
  <c r="HA11" i="66"/>
  <c r="GE11" i="66"/>
  <c r="GO11" i="66" s="1"/>
  <c r="GN11" i="66"/>
  <c r="FR11" i="66"/>
  <c r="GB11" i="66"/>
  <c r="GA11" i="66"/>
  <c r="FE11" i="66"/>
  <c r="FO11" i="66" s="1"/>
  <c r="FN11" i="66"/>
  <c r="DR11" i="66"/>
  <c r="EB11" i="66" s="1"/>
  <c r="EA11" i="66"/>
  <c r="DE11" i="66"/>
  <c r="DH11" i="66" s="1"/>
  <c r="DN11" i="66"/>
  <c r="CX11" i="66"/>
  <c r="DA11" i="66"/>
  <c r="CR11" i="66"/>
  <c r="CU11" i="66"/>
  <c r="CK11" i="66"/>
  <c r="CN11" i="66"/>
  <c r="CE11" i="66"/>
  <c r="CH11" i="66"/>
  <c r="BX11" i="66"/>
  <c r="CA11" i="66"/>
  <c r="BR11" i="66"/>
  <c r="BU11" i="66"/>
  <c r="BE11" i="66"/>
  <c r="BO11" i="66"/>
  <c r="BN11" i="66"/>
  <c r="AX11" i="66"/>
  <c r="BA11" i="66" s="1"/>
  <c r="AR11" i="66"/>
  <c r="AU11" i="66" s="1"/>
  <c r="AK11" i="66"/>
  <c r="AN11" i="66" s="1"/>
  <c r="AE11" i="66"/>
  <c r="AH11" i="66" s="1"/>
  <c r="X11" i="66"/>
  <c r="AA11" i="66" s="1"/>
  <c r="R11" i="66"/>
  <c r="U11" i="66" s="1"/>
  <c r="T7" i="78"/>
  <c r="BT7" i="78"/>
  <c r="DT7" i="78"/>
  <c r="DN7" i="78"/>
  <c r="AO5" i="61"/>
  <c r="FN17" i="50"/>
  <c r="FN20" i="50"/>
  <c r="FA5" i="70"/>
  <c r="AA6" i="70"/>
  <c r="CA6" i="70"/>
  <c r="EA6" i="70"/>
  <c r="DZ9" i="70"/>
  <c r="FZ10" i="70"/>
  <c r="BA11" i="70"/>
  <c r="AZ11" i="70"/>
  <c r="AA12" i="70"/>
  <c r="DZ12" i="70"/>
  <c r="Z5" i="70"/>
  <c r="DN5" i="70"/>
  <c r="DZ5" i="70"/>
  <c r="FZ5" i="70"/>
  <c r="AN6" i="70"/>
  <c r="EN6" i="70"/>
  <c r="GM6" i="70"/>
  <c r="DZ7" i="70"/>
  <c r="FM7" i="70"/>
  <c r="IG7" i="70"/>
  <c r="CZ8" i="70"/>
  <c r="EM8" i="70"/>
  <c r="BA9" i="70"/>
  <c r="CN9" i="70"/>
  <c r="HM9" i="70"/>
  <c r="FM10" i="70"/>
  <c r="EM11" i="70"/>
  <c r="DM12" i="70"/>
  <c r="DA13" i="70"/>
  <c r="EZ13" i="70"/>
  <c r="FA13" i="70"/>
  <c r="EA15" i="70"/>
  <c r="AM5" i="70"/>
  <c r="CM5" i="70"/>
  <c r="EM5" i="70"/>
  <c r="GM5" i="70"/>
  <c r="IM5" i="70"/>
  <c r="DM6" i="70"/>
  <c r="GZ6" i="70"/>
  <c r="FZ7" i="70"/>
  <c r="GN7" i="70"/>
  <c r="HM7" i="70"/>
  <c r="GM8" i="70"/>
  <c r="FZ9" i="70"/>
  <c r="HA9" i="70"/>
  <c r="AA10" i="70"/>
  <c r="Z10" i="70"/>
  <c r="BA10" i="70"/>
  <c r="HZ10" i="70"/>
  <c r="DA11" i="70"/>
  <c r="CZ11" i="70"/>
  <c r="GZ11" i="70"/>
  <c r="IA11" i="70"/>
  <c r="DA12" i="70"/>
  <c r="GA12" i="70"/>
  <c r="FZ12" i="70"/>
  <c r="BA13" i="70"/>
  <c r="BN13" i="70"/>
  <c r="CM13" i="70"/>
  <c r="EM13" i="70"/>
  <c r="BA15" i="70"/>
  <c r="GA13" i="70"/>
  <c r="FZ13" i="70"/>
  <c r="Z15" i="70"/>
  <c r="AA15" i="70"/>
  <c r="HZ15" i="70"/>
  <c r="IA15" i="70"/>
  <c r="DN13" i="70"/>
  <c r="CG14" i="70"/>
  <c r="EA14" i="70"/>
  <c r="HA15" i="70"/>
  <c r="CN20" i="72"/>
  <c r="FA13" i="66"/>
  <c r="CA14" i="66"/>
  <c r="FA15" i="66"/>
  <c r="FA17" i="66"/>
  <c r="GH18" i="66"/>
  <c r="GH33" i="66"/>
  <c r="DN34" i="52"/>
  <c r="AA31" i="52"/>
  <c r="BA5" i="78"/>
  <c r="EG7" i="78"/>
  <c r="Z5" i="78"/>
  <c r="BN5" i="78"/>
  <c r="CZ5" i="78"/>
  <c r="BA8" i="78"/>
  <c r="AM5" i="78"/>
  <c r="DM5" i="78"/>
  <c r="EA5" i="78"/>
  <c r="AA6" i="78"/>
  <c r="AA8" i="78"/>
  <c r="EA8" i="78"/>
  <c r="CN7" i="78"/>
  <c r="DA6" i="78"/>
  <c r="DN34" i="69"/>
  <c r="EN34" i="69"/>
  <c r="HN42" i="69"/>
  <c r="CA16" i="68"/>
  <c r="HA19" i="68"/>
  <c r="U31" i="68"/>
  <c r="CN22" i="68"/>
  <c r="EN22" i="68"/>
  <c r="CN23" i="68"/>
  <c r="DN35" i="68"/>
  <c r="FN35" i="68"/>
  <c r="DN38" i="68"/>
  <c r="EA69" i="53"/>
  <c r="AN25" i="74"/>
  <c r="CN7" i="74"/>
  <c r="EA9" i="74"/>
  <c r="BA12" i="74"/>
  <c r="FA18" i="74"/>
  <c r="EA20" i="74"/>
  <c r="FQ6" i="57"/>
  <c r="AA6" i="57"/>
  <c r="CA6" i="57"/>
  <c r="GP6" i="57"/>
  <c r="AA7" i="57"/>
  <c r="CA7" i="57"/>
  <c r="EA7" i="57"/>
  <c r="CA8" i="57"/>
  <c r="CA17" i="61"/>
  <c r="GN13" i="61"/>
  <c r="FN14" i="61"/>
  <c r="CB6" i="77"/>
  <c r="BO15" i="77"/>
  <c r="DO16" i="77"/>
  <c r="AB20" i="77"/>
  <c r="BO21" i="77"/>
  <c r="HO21" i="77"/>
  <c r="BA12" i="77"/>
  <c r="FU12" i="77"/>
  <c r="DA6" i="77"/>
  <c r="HA6" i="77"/>
  <c r="CA16" i="77"/>
  <c r="GN16" i="77"/>
  <c r="GA17" i="77"/>
  <c r="HN17" i="77"/>
  <c r="BU19" i="77"/>
  <c r="CN12" i="77"/>
  <c r="AA5" i="77"/>
  <c r="HN6" i="77"/>
  <c r="HA15" i="77"/>
  <c r="AB19" i="77"/>
  <c r="BA19" i="77"/>
  <c r="DN12" i="77"/>
  <c r="GB19" i="77"/>
  <c r="GA19" i="77"/>
  <c r="DN20" i="77"/>
  <c r="HO20" i="77"/>
  <c r="FA21" i="77"/>
  <c r="HA21" i="77"/>
  <c r="AH71" i="1"/>
  <c r="AA29" i="1"/>
  <c r="EU30" i="1"/>
  <c r="BA32" i="1"/>
  <c r="DA32" i="1"/>
  <c r="FA32" i="1"/>
  <c r="BA33" i="1"/>
  <c r="DA42" i="1"/>
  <c r="FN80" i="1"/>
  <c r="GN69" i="1"/>
  <c r="AB52" i="1"/>
  <c r="DA50" i="1"/>
  <c r="BA51" i="1"/>
  <c r="DA51" i="1"/>
  <c r="BA52" i="1"/>
  <c r="FA52" i="1"/>
  <c r="DA53" i="1"/>
  <c r="FA53" i="1"/>
  <c r="EA82" i="1"/>
  <c r="EU79" i="1"/>
  <c r="AU21" i="1"/>
  <c r="CU21" i="1"/>
  <c r="BU21" i="1"/>
  <c r="HU17" i="61"/>
  <c r="AA9" i="61"/>
  <c r="DN9" i="61"/>
  <c r="HN9" i="61"/>
  <c r="IA17" i="61"/>
  <c r="HN7" i="61"/>
  <c r="FA8" i="61"/>
  <c r="AB5" i="61"/>
  <c r="EN6" i="61"/>
  <c r="DB6" i="61"/>
  <c r="CA6" i="61"/>
  <c r="EB17" i="1"/>
  <c r="FA17" i="1"/>
  <c r="FA19" i="1"/>
  <c r="BN17" i="1"/>
  <c r="DN17" i="1"/>
  <c r="FN17" i="1"/>
  <c r="BN18" i="1"/>
  <c r="DN18" i="1"/>
  <c r="FN18" i="1"/>
  <c r="BN19" i="1"/>
  <c r="DN19" i="1"/>
  <c r="FN19" i="1"/>
  <c r="BN20" i="1"/>
  <c r="DN20" i="1"/>
  <c r="FN20" i="1"/>
  <c r="BH68" i="1"/>
  <c r="EA33" i="1"/>
  <c r="GN70" i="1"/>
  <c r="EU21" i="1"/>
  <c r="BA29" i="1"/>
  <c r="CN45" i="1"/>
  <c r="BA82" i="1"/>
  <c r="GA56" i="53"/>
  <c r="GN70" i="53"/>
  <c r="HB7" i="66"/>
  <c r="GB13" i="66"/>
  <c r="GB16" i="66"/>
  <c r="EH17" i="66"/>
  <c r="CN18" i="66"/>
  <c r="BN13" i="68"/>
  <c r="EH42" i="68"/>
  <c r="DU21" i="68"/>
  <c r="GA23" i="68"/>
  <c r="FA29" i="68"/>
  <c r="EU31" i="68"/>
  <c r="EN35" i="68"/>
  <c r="BB28" i="68"/>
  <c r="GN28" i="68"/>
  <c r="AH34" i="68"/>
  <c r="AU38" i="69"/>
  <c r="HA15" i="69"/>
  <c r="HA35" i="69"/>
  <c r="U40" i="69"/>
  <c r="CA32" i="52"/>
  <c r="DU36" i="52"/>
  <c r="EA18" i="52"/>
  <c r="CN43" i="52"/>
  <c r="FO14" i="52"/>
  <c r="BN23" i="52"/>
  <c r="CN34" i="52"/>
  <c r="FA60" i="1"/>
  <c r="GO64" i="1"/>
  <c r="BA67" i="1"/>
  <c r="EA62" i="1"/>
  <c r="AN73" i="1"/>
  <c r="BN73" i="1"/>
  <c r="BO73" i="1"/>
  <c r="BN74" i="1"/>
  <c r="EN72" i="1"/>
  <c r="CN74" i="1"/>
  <c r="EN74" i="1"/>
  <c r="FN74" i="1"/>
  <c r="AU49" i="1"/>
  <c r="GA62" i="1"/>
  <c r="BA72" i="1"/>
  <c r="AH82" i="1"/>
  <c r="DO18" i="1"/>
  <c r="CU43" i="1"/>
  <c r="FB19" i="1"/>
  <c r="FU28" i="68"/>
  <c r="BA55" i="1"/>
  <c r="DA55" i="1"/>
  <c r="CN80" i="1"/>
  <c r="CN81" i="1"/>
  <c r="FN82" i="1"/>
  <c r="AA56" i="68"/>
  <c r="DU7" i="68"/>
  <c r="CU57" i="68"/>
  <c r="GA38" i="68"/>
  <c r="CA28" i="68"/>
  <c r="BA21" i="68"/>
  <c r="HB30" i="68"/>
  <c r="EO38" i="68"/>
  <c r="IG5" i="70"/>
  <c r="BB19" i="77"/>
  <c r="CG8" i="70"/>
  <c r="CH35" i="68"/>
  <c r="DA28" i="52"/>
  <c r="FO33" i="52"/>
  <c r="DG5" i="78"/>
  <c r="EG5" i="78"/>
  <c r="CM6" i="78"/>
  <c r="AM8" i="78"/>
  <c r="CG8" i="78"/>
  <c r="DN8" i="78"/>
  <c r="AM7" i="78"/>
  <c r="CN5" i="78"/>
  <c r="HA8" i="78"/>
  <c r="BA9" i="72"/>
  <c r="HA9" i="72"/>
  <c r="GN6" i="72"/>
  <c r="BO55" i="1"/>
  <c r="CU71" i="53"/>
  <c r="EA56" i="53"/>
  <c r="FA67" i="53"/>
  <c r="BU71" i="53"/>
  <c r="AO17" i="61"/>
  <c r="EU17" i="61"/>
  <c r="CB5" i="61"/>
  <c r="BO9" i="61"/>
  <c r="EB9" i="61"/>
  <c r="AA15" i="61"/>
  <c r="DO6" i="61"/>
  <c r="AN9" i="61"/>
  <c r="AH13" i="61"/>
  <c r="FB15" i="61"/>
  <c r="GN5" i="61"/>
  <c r="HN15" i="61"/>
  <c r="DU8" i="61"/>
  <c r="CA15" i="61"/>
  <c r="AU5" i="61"/>
  <c r="FU22" i="61"/>
  <c r="BN15" i="61"/>
  <c r="DH15" i="61"/>
  <c r="DO15" i="61"/>
  <c r="IB15" i="61"/>
  <c r="GU9" i="61"/>
  <c r="DH22" i="61"/>
  <c r="BO6" i="61"/>
  <c r="BN6" i="61"/>
  <c r="DO9" i="61"/>
  <c r="BG10" i="70"/>
  <c r="DA6" i="68"/>
  <c r="CO57" i="68"/>
  <c r="DU5" i="68"/>
  <c r="FB20" i="68"/>
  <c r="FU56" i="68"/>
  <c r="EA34" i="68"/>
  <c r="AH37" i="68"/>
  <c r="CH56" i="68"/>
  <c r="GA42" i="68"/>
  <c r="EH17" i="68"/>
  <c r="EH25" i="68"/>
  <c r="FU31" i="68"/>
  <c r="CA17" i="68"/>
  <c r="DU20" i="68"/>
  <c r="AH25" i="68"/>
  <c r="DU35" i="68"/>
  <c r="DU28" i="68"/>
  <c r="EU6" i="68"/>
  <c r="FA16" i="68"/>
  <c r="GH38" i="68"/>
  <c r="DO42" i="68"/>
  <c r="CO37" i="68"/>
  <c r="FN71" i="53"/>
  <c r="U32" i="75"/>
  <c r="DO55" i="1"/>
  <c r="DH55" i="1"/>
  <c r="FO64" i="1"/>
  <c r="AO55" i="1"/>
  <c r="AN55" i="1"/>
  <c r="DB33" i="1"/>
  <c r="EB31" i="1"/>
  <c r="GB21" i="1"/>
  <c r="CB31" i="1"/>
  <c r="GB36" i="1"/>
  <c r="AB37" i="1"/>
  <c r="AB38" i="1"/>
  <c r="BA34" i="1"/>
  <c r="DA34" i="1"/>
  <c r="FA34" i="1"/>
  <c r="BA35" i="1"/>
  <c r="DA35" i="1"/>
  <c r="FA35" i="1"/>
  <c r="BA36" i="1"/>
  <c r="DA36" i="1"/>
  <c r="FA36" i="1"/>
  <c r="BA37" i="1"/>
  <c r="FA37" i="1"/>
  <c r="BA38" i="1"/>
  <c r="DA38" i="1"/>
  <c r="FA38" i="1"/>
  <c r="BA39" i="1"/>
  <c r="DA39" i="1"/>
  <c r="BA40" i="1"/>
  <c r="EB21" i="1"/>
  <c r="AN60" i="1"/>
  <c r="CN73" i="1"/>
  <c r="GB66" i="1"/>
  <c r="AA21" i="1"/>
  <c r="AB21" i="1"/>
  <c r="BA21" i="1"/>
  <c r="BB21" i="1"/>
  <c r="CA21" i="1"/>
  <c r="CB21" i="1"/>
  <c r="FA21" i="1"/>
  <c r="FB21" i="1"/>
  <c r="U29" i="1"/>
  <c r="DU29" i="1"/>
  <c r="EB29" i="1"/>
  <c r="EU29" i="1"/>
  <c r="FB29" i="1"/>
  <c r="FU29" i="1"/>
  <c r="GB29" i="1"/>
  <c r="CU30" i="1"/>
  <c r="AU31" i="1"/>
  <c r="CN32" i="1"/>
  <c r="U42" i="1"/>
  <c r="AB42" i="1"/>
  <c r="AU42" i="1"/>
  <c r="BU42" i="1"/>
  <c r="CB42" i="1"/>
  <c r="CU42" i="1"/>
  <c r="DU42" i="1"/>
  <c r="EU42" i="1"/>
  <c r="FU42" i="1"/>
  <c r="U50" i="1"/>
  <c r="BU50" i="1"/>
  <c r="BB52" i="1"/>
  <c r="CU52" i="1"/>
  <c r="DB52" i="1"/>
  <c r="DU52" i="1"/>
  <c r="EB52" i="1"/>
  <c r="FU52" i="1"/>
  <c r="GB52" i="1"/>
  <c r="DB53" i="1"/>
  <c r="FN53" i="1"/>
  <c r="CH17" i="1"/>
  <c r="CH18" i="1"/>
  <c r="GH18" i="1"/>
  <c r="GO18" i="1"/>
  <c r="CH19" i="1"/>
  <c r="CO19" i="1"/>
  <c r="GH19" i="1"/>
  <c r="GO19" i="1"/>
  <c r="CH20" i="1"/>
  <c r="AA64" i="1"/>
  <c r="EA76" i="1"/>
  <c r="EB76" i="1"/>
  <c r="FB16" i="1"/>
  <c r="DO66" i="1"/>
  <c r="DA72" i="1"/>
  <c r="BB16" i="1"/>
  <c r="DB16" i="1"/>
  <c r="CN55" i="1"/>
  <c r="DO60" i="1"/>
  <c r="AB16" i="1"/>
  <c r="CB16" i="1"/>
  <c r="EB16" i="1"/>
  <c r="GB16" i="1"/>
  <c r="BA16" i="1"/>
  <c r="DA16" i="1"/>
  <c r="FA16" i="1"/>
  <c r="BN16" i="1"/>
  <c r="AO83" i="1"/>
  <c r="AO84" i="1"/>
  <c r="AB83" i="1"/>
  <c r="AA83" i="1"/>
  <c r="CB83" i="1"/>
  <c r="CA83" i="1"/>
  <c r="EA83" i="1"/>
  <c r="GB83" i="1"/>
  <c r="GA83" i="1"/>
  <c r="AB84" i="1"/>
  <c r="AA84" i="1"/>
  <c r="CB84" i="1"/>
  <c r="CA84" i="1"/>
  <c r="EB84" i="1"/>
  <c r="EA84" i="1"/>
  <c r="GB84" i="1"/>
  <c r="GA84" i="1"/>
  <c r="AB75" i="1"/>
  <c r="CB75" i="1"/>
  <c r="EB75" i="1"/>
  <c r="GB75" i="1"/>
  <c r="AO75" i="1"/>
  <c r="BA75" i="1"/>
  <c r="CO75" i="1"/>
  <c r="DA75" i="1"/>
  <c r="EO75" i="1"/>
  <c r="FA75" i="1"/>
  <c r="GO75" i="1"/>
  <c r="BN75" i="1"/>
  <c r="DN75" i="1"/>
  <c r="FN75" i="1"/>
  <c r="EU6" i="1"/>
  <c r="U14" i="1"/>
  <c r="AB14" i="1"/>
  <c r="EU46" i="1"/>
  <c r="FU48" i="1"/>
  <c r="GB48" i="1"/>
  <c r="DU49" i="1"/>
  <c r="FU68" i="1"/>
  <c r="BU73" i="1"/>
  <c r="AU74" i="1"/>
  <c r="BU74" i="1"/>
  <c r="FU76" i="1"/>
  <c r="AU78" i="1"/>
  <c r="BB78" i="1"/>
  <c r="CU78" i="1"/>
  <c r="DH42" i="1"/>
  <c r="DO42" i="1"/>
  <c r="AH53" i="1"/>
  <c r="EU17" i="1"/>
  <c r="FB17" i="1"/>
  <c r="DU19" i="1"/>
  <c r="EB19" i="1"/>
  <c r="AN64" i="1"/>
  <c r="AO64" i="1"/>
  <c r="BN64" i="1"/>
  <c r="CN64" i="1"/>
  <c r="CO64" i="1"/>
  <c r="DN64" i="1"/>
  <c r="EN64" i="1"/>
  <c r="EO64" i="1"/>
  <c r="AN66" i="1"/>
  <c r="CN66" i="1"/>
  <c r="AN67" i="1"/>
  <c r="AO67" i="1"/>
  <c r="DN67" i="1"/>
  <c r="DO67" i="1"/>
  <c r="FN67" i="1"/>
  <c r="FO67" i="1"/>
  <c r="GO67" i="1"/>
  <c r="AN63" i="1"/>
  <c r="AO63" i="1"/>
  <c r="DO63" i="1"/>
  <c r="DN63" i="1"/>
  <c r="FN63" i="1"/>
  <c r="FO63" i="1"/>
  <c r="GN63" i="1"/>
  <c r="GO63" i="1"/>
  <c r="BN59" i="1"/>
  <c r="BO59" i="1"/>
  <c r="CN59" i="1"/>
  <c r="CO59" i="1"/>
  <c r="DN59" i="1"/>
  <c r="EN59" i="1"/>
  <c r="EO59" i="1"/>
  <c r="FN59" i="1"/>
  <c r="FO59" i="1"/>
  <c r="BN60" i="1"/>
  <c r="BO60" i="1"/>
  <c r="BU55" i="1"/>
  <c r="AH16" i="1"/>
  <c r="AO16" i="1"/>
  <c r="EH16" i="1"/>
  <c r="EO16" i="1"/>
  <c r="FH16" i="1"/>
  <c r="FO16" i="1"/>
  <c r="FO50" i="1"/>
  <c r="FB22" i="1"/>
  <c r="FB8" i="1"/>
  <c r="FO23" i="1"/>
  <c r="AO8" i="1"/>
  <c r="BB9" i="1"/>
  <c r="FO78" i="1"/>
  <c r="EO74" i="1"/>
  <c r="GH68" i="1"/>
  <c r="GH76" i="1"/>
  <c r="FH71" i="1"/>
  <c r="GO78" i="1"/>
  <c r="DO9" i="1"/>
  <c r="GB64" i="1"/>
  <c r="CB66" i="1"/>
  <c r="DO8" i="1"/>
  <c r="CO55" i="1"/>
  <c r="GO23" i="1"/>
  <c r="CO32" i="1"/>
  <c r="EO32" i="1"/>
  <c r="FO53" i="1"/>
  <c r="DB17" i="1"/>
  <c r="DB18" i="1"/>
  <c r="DB19" i="1"/>
  <c r="DB20" i="1"/>
  <c r="DH8" i="1"/>
  <c r="GO22" i="1"/>
  <c r="EO8" i="1"/>
  <c r="DH9" i="1"/>
  <c r="FB9" i="1"/>
  <c r="EB80" i="1"/>
  <c r="BA81" i="1"/>
  <c r="AN82" i="1"/>
  <c r="AO82" i="1"/>
  <c r="EN82" i="1"/>
  <c r="EO82" i="1"/>
  <c r="AN31" i="1"/>
  <c r="AN42" i="1"/>
  <c r="AO42" i="1"/>
  <c r="EN42" i="1"/>
  <c r="EO42" i="1"/>
  <c r="AN52" i="1"/>
  <c r="AO52" i="1"/>
  <c r="EN52" i="1"/>
  <c r="EO52" i="1"/>
  <c r="AA17" i="1"/>
  <c r="AB17" i="1"/>
  <c r="BB17" i="1"/>
  <c r="BA17" i="1"/>
  <c r="GA17" i="1"/>
  <c r="GB17" i="1"/>
  <c r="AA18" i="1"/>
  <c r="AB18" i="1"/>
  <c r="BA18" i="1"/>
  <c r="GA18" i="1"/>
  <c r="GB18" i="1"/>
  <c r="AA19" i="1"/>
  <c r="AB19" i="1"/>
  <c r="BB19" i="1"/>
  <c r="BA19" i="1"/>
  <c r="GA19" i="1"/>
  <c r="AA20" i="1"/>
  <c r="AB20" i="1"/>
  <c r="BB20" i="1"/>
  <c r="BA20" i="1"/>
  <c r="FA20" i="1"/>
  <c r="FB20" i="1"/>
  <c r="GA20" i="1"/>
  <c r="GB20" i="1"/>
  <c r="CU66" i="1"/>
  <c r="DU63" i="1"/>
  <c r="EB63" i="1"/>
  <c r="EU63" i="1"/>
  <c r="FB63" i="1"/>
  <c r="EU59" i="1"/>
  <c r="EO33" i="1"/>
  <c r="AO33" i="1"/>
  <c r="GO32" i="1"/>
  <c r="DO32" i="1"/>
  <c r="BO32" i="1"/>
  <c r="BU66" i="1"/>
  <c r="BO42" i="1"/>
  <c r="DB63" i="1"/>
  <c r="GB59" i="1"/>
  <c r="DA19" i="1"/>
  <c r="DA17" i="1"/>
  <c r="CB19" i="1"/>
  <c r="CB17" i="1"/>
  <c r="GO42" i="1"/>
  <c r="FN50" i="1"/>
  <c r="EO53" i="1"/>
  <c r="AO32" i="1"/>
  <c r="DB67" i="1"/>
  <c r="FB18" i="1"/>
  <c r="GA80" i="1"/>
  <c r="AB67" i="1"/>
  <c r="EB20" i="1"/>
  <c r="EB18" i="1"/>
  <c r="DO33" i="1"/>
  <c r="FU64" i="1"/>
  <c r="DB59" i="1"/>
  <c r="GO82" i="1"/>
  <c r="DA20" i="1"/>
  <c r="DA18" i="1"/>
  <c r="CB20" i="1"/>
  <c r="CB18" i="1"/>
  <c r="EN60" i="1"/>
  <c r="EO60" i="1"/>
  <c r="GN60" i="1"/>
  <c r="GO60" i="1"/>
  <c r="EB55" i="1"/>
  <c r="DH16" i="1"/>
  <c r="DO16" i="1"/>
  <c r="EB81" i="1"/>
  <c r="EB23" i="1"/>
  <c r="AO24" i="1"/>
  <c r="GO26" i="1"/>
  <c r="GO28" i="1"/>
  <c r="AN8" i="1"/>
  <c r="EN8" i="1"/>
  <c r="AN9" i="1"/>
  <c r="BO9" i="1"/>
  <c r="EN9" i="1"/>
  <c r="FO9" i="1"/>
  <c r="CO8" i="1"/>
  <c r="DB8" i="1"/>
  <c r="GO8" i="1"/>
  <c r="CO9" i="1"/>
  <c r="DB9" i="1"/>
  <c r="GO9" i="1"/>
  <c r="FO52" i="1"/>
  <c r="DB22" i="1"/>
  <c r="GN9" i="1"/>
  <c r="FA27" i="66"/>
  <c r="GH9" i="66"/>
  <c r="EU18" i="66"/>
  <c r="U21" i="69"/>
  <c r="U27" i="69"/>
  <c r="DN22" i="69"/>
  <c r="BU8" i="52"/>
  <c r="FA8" i="52"/>
  <c r="CO9" i="52"/>
  <c r="FA9" i="52"/>
  <c r="DA10" i="52"/>
  <c r="FA10" i="52"/>
  <c r="BA11" i="52"/>
  <c r="BN9" i="52"/>
  <c r="DN9" i="52"/>
  <c r="AA12" i="52"/>
  <c r="AB16" i="61"/>
  <c r="CB16" i="61"/>
  <c r="DO16" i="61"/>
  <c r="BA16" i="61"/>
  <c r="EN16" i="61"/>
  <c r="FU11" i="61"/>
  <c r="DA12" i="61"/>
  <c r="DB12" i="61"/>
  <c r="BU6" i="61"/>
  <c r="CB6" i="61"/>
  <c r="CU10" i="61"/>
  <c r="DN11" i="61"/>
  <c r="DO11" i="61"/>
  <c r="GN12" i="61"/>
  <c r="HH12" i="61"/>
  <c r="CN6" i="61"/>
  <c r="CO5" i="61"/>
  <c r="BH5" i="61"/>
  <c r="AA11" i="61"/>
  <c r="AB11" i="61"/>
  <c r="FH12" i="61"/>
  <c r="FO12" i="61"/>
  <c r="CO9" i="61"/>
  <c r="GH5" i="61"/>
  <c r="DH8" i="61"/>
  <c r="HN11" i="61"/>
  <c r="HO11" i="61"/>
  <c r="DU12" i="61"/>
  <c r="EB12" i="61"/>
  <c r="CO11" i="61"/>
  <c r="DO12" i="61"/>
  <c r="BB12" i="61"/>
  <c r="BU10" i="61"/>
  <c r="DU10" i="61"/>
  <c r="FO10" i="61"/>
  <c r="FH10" i="61"/>
  <c r="HU10" i="61"/>
  <c r="BB11" i="61"/>
  <c r="AU11" i="61"/>
  <c r="DB11" i="61"/>
  <c r="CU11" i="61"/>
  <c r="EO11" i="61"/>
  <c r="EH11" i="61"/>
  <c r="HB11" i="61"/>
  <c r="AB12" i="61"/>
  <c r="U12" i="61"/>
  <c r="CB12" i="61"/>
  <c r="CA12" i="61"/>
  <c r="EO12" i="61"/>
  <c r="EN12" i="61"/>
  <c r="BB5" i="61"/>
  <c r="AH9" i="61"/>
  <c r="U10" i="61"/>
  <c r="CO10" i="61"/>
  <c r="CH10" i="61"/>
  <c r="DO10" i="61"/>
  <c r="DH10" i="61"/>
  <c r="GB10" i="61"/>
  <c r="FU10" i="61"/>
  <c r="HO10" i="61"/>
  <c r="HH10" i="61"/>
  <c r="BO11" i="61"/>
  <c r="BH11" i="61"/>
  <c r="GO11" i="61"/>
  <c r="GH11" i="61"/>
  <c r="CO12" i="61"/>
  <c r="CN12" i="61"/>
  <c r="FA12" i="61"/>
  <c r="HB12" i="61"/>
  <c r="HA12" i="61"/>
  <c r="EO22" i="1"/>
  <c r="AB8" i="1"/>
  <c r="CB8" i="1"/>
  <c r="GB8" i="1"/>
  <c r="AB9" i="1"/>
  <c r="CB9" i="1"/>
  <c r="EB9" i="1"/>
  <c r="GB9" i="1"/>
  <c r="BA8" i="1"/>
  <c r="DA8" i="1"/>
  <c r="FA8" i="1"/>
  <c r="BA9" i="1"/>
  <c r="DA9" i="1"/>
  <c r="FA9" i="1"/>
  <c r="DB76" i="1"/>
  <c r="CH79" i="1"/>
  <c r="AB24" i="1"/>
  <c r="AN24" i="1"/>
  <c r="GN26" i="1"/>
  <c r="AN27" i="1"/>
  <c r="BH27" i="1"/>
  <c r="CB76" i="1"/>
  <c r="AB73" i="1"/>
  <c r="FB70" i="1"/>
  <c r="BB22" i="1"/>
  <c r="CO22" i="1"/>
  <c r="EA23" i="1"/>
  <c r="EO23" i="1"/>
  <c r="FH23" i="1"/>
  <c r="GB23" i="1"/>
  <c r="DB24" i="1"/>
  <c r="GO24" i="1"/>
  <c r="AO25" i="1"/>
  <c r="BO25" i="1"/>
  <c r="GB28" i="1"/>
  <c r="GN28" i="1"/>
  <c r="AO22" i="1"/>
  <c r="CB24" i="1"/>
  <c r="GB24" i="1"/>
  <c r="GN24" i="1"/>
  <c r="AN25" i="1"/>
  <c r="BH25" i="1"/>
  <c r="EA47" i="1"/>
  <c r="EB47" i="1"/>
  <c r="FA47" i="1"/>
  <c r="FB47" i="1"/>
  <c r="CA48" i="1"/>
  <c r="FA69" i="1"/>
  <c r="AA72" i="1"/>
  <c r="FA81" i="1"/>
  <c r="FB81" i="1"/>
  <c r="CU82" i="1"/>
  <c r="DU82" i="1"/>
  <c r="EB82" i="1"/>
  <c r="EU82" i="1"/>
  <c r="AO21" i="1"/>
  <c r="EN21" i="1"/>
  <c r="FN21" i="1"/>
  <c r="BH29" i="1"/>
  <c r="FH29" i="1"/>
  <c r="CH31" i="1"/>
  <c r="CO31" i="1"/>
  <c r="EH31" i="1"/>
  <c r="GH51" i="1"/>
  <c r="CH52" i="1"/>
  <c r="GH52" i="1"/>
  <c r="GO52" i="1"/>
  <c r="CH53" i="1"/>
  <c r="EH17" i="1"/>
  <c r="EO17" i="1"/>
  <c r="EH18" i="1"/>
  <c r="EO18" i="1"/>
  <c r="FH18" i="1"/>
  <c r="FO18" i="1"/>
  <c r="EH19" i="1"/>
  <c r="EO19" i="1"/>
  <c r="BA64" i="1"/>
  <c r="FA64" i="1"/>
  <c r="FA66" i="1"/>
  <c r="FB66" i="1"/>
  <c r="CA67" i="1"/>
  <c r="CB67" i="1"/>
  <c r="EA67" i="1"/>
  <c r="EB67" i="1"/>
  <c r="FB67" i="1"/>
  <c r="GA67" i="1"/>
  <c r="GA63" i="1"/>
  <c r="GB63" i="1"/>
  <c r="AA59" i="1"/>
  <c r="BB59" i="1"/>
  <c r="BA59" i="1"/>
  <c r="EA59" i="1"/>
  <c r="AU60" i="1"/>
  <c r="BB60" i="1"/>
  <c r="EU60" i="1"/>
  <c r="FU60" i="1"/>
  <c r="GB60" i="1"/>
  <c r="U55" i="1"/>
  <c r="AB55" i="1"/>
  <c r="FU55" i="1"/>
  <c r="GB55" i="1"/>
  <c r="DA23" i="1"/>
  <c r="DB23" i="1"/>
  <c r="EO25" i="1"/>
  <c r="EN25" i="1"/>
  <c r="FU27" i="1"/>
  <c r="GB27" i="1"/>
  <c r="DO25" i="1"/>
  <c r="DH25" i="1"/>
  <c r="CA27" i="1"/>
  <c r="CB27" i="1"/>
  <c r="CB23" i="1"/>
  <c r="CA23" i="1"/>
  <c r="DU24" i="1"/>
  <c r="EB24" i="1"/>
  <c r="CO25" i="1"/>
  <c r="CN25" i="1"/>
  <c r="FU25" i="1"/>
  <c r="GB25" i="1"/>
  <c r="DO27" i="1"/>
  <c r="DH27" i="1"/>
  <c r="FO27" i="1"/>
  <c r="FH27" i="1"/>
  <c r="AO23" i="1"/>
  <c r="AN23" i="1"/>
  <c r="CO24" i="1"/>
  <c r="CN24" i="1"/>
  <c r="CA25" i="1"/>
  <c r="CB25" i="1"/>
  <c r="FO25" i="1"/>
  <c r="FH25" i="1"/>
  <c r="CN27" i="1"/>
  <c r="EO27" i="1"/>
  <c r="EN27" i="1"/>
  <c r="BO30" i="1"/>
  <c r="AB23" i="1"/>
  <c r="CO23" i="1"/>
  <c r="BB24" i="1"/>
  <c r="GO25" i="1"/>
  <c r="GO27" i="1"/>
  <c r="AO28" i="1"/>
  <c r="BO28" i="1"/>
  <c r="BO82" i="1"/>
  <c r="BB23" i="1"/>
  <c r="EO24" i="1"/>
  <c r="FO24" i="1"/>
  <c r="DO26" i="1"/>
  <c r="CO28" i="1"/>
  <c r="DO28" i="1"/>
  <c r="EO28" i="1"/>
  <c r="FO28" i="1"/>
  <c r="CB28" i="1"/>
  <c r="DO21" i="1"/>
  <c r="BO22" i="1"/>
  <c r="DO22" i="1"/>
  <c r="FO22" i="1"/>
  <c r="BO23" i="1"/>
  <c r="BO24" i="1"/>
  <c r="AN22" i="1"/>
  <c r="CB22" i="1"/>
  <c r="CN22" i="1"/>
  <c r="EB22" i="1"/>
  <c r="EN22" i="1"/>
  <c r="GB22" i="1"/>
  <c r="GN22" i="1"/>
  <c r="AU23" i="1"/>
  <c r="DO23" i="1"/>
  <c r="EN23" i="1"/>
  <c r="FB23" i="1"/>
  <c r="GA23" i="1"/>
  <c r="AU24" i="1"/>
  <c r="DO24" i="1"/>
  <c r="EN24" i="1"/>
  <c r="FB24" i="1"/>
  <c r="BB25" i="1"/>
  <c r="FB25" i="1"/>
  <c r="BB27" i="1"/>
  <c r="FB27" i="1"/>
  <c r="BB28" i="1"/>
  <c r="FB28" i="1"/>
  <c r="DO31" i="1"/>
  <c r="BA22" i="1"/>
  <c r="DA22" i="1"/>
  <c r="FA22" i="1"/>
  <c r="AA23" i="1"/>
  <c r="GN23" i="1"/>
  <c r="AA24" i="1"/>
  <c r="AB25" i="1"/>
  <c r="EB25" i="1"/>
  <c r="EB26" i="1"/>
  <c r="AB27" i="1"/>
  <c r="EB27" i="1"/>
  <c r="AB28" i="1"/>
  <c r="EB28" i="1"/>
  <c r="FO32" i="1"/>
  <c r="DB25" i="1"/>
  <c r="DB26" i="1"/>
  <c r="DB27" i="1"/>
  <c r="DB28" i="1"/>
  <c r="FB34" i="1"/>
  <c r="BB35" i="1"/>
  <c r="FB35" i="1"/>
  <c r="FB36" i="1"/>
  <c r="DU78" i="1"/>
  <c r="FU78" i="1"/>
  <c r="GB78" i="1"/>
  <c r="BO79" i="1"/>
  <c r="BN79" i="1"/>
  <c r="CH80" i="1"/>
  <c r="CO80" i="1"/>
  <c r="DH80" i="1"/>
  <c r="DO80" i="1"/>
  <c r="BH81" i="1"/>
  <c r="BO81" i="1"/>
  <c r="AH29" i="1"/>
  <c r="CH29" i="1"/>
  <c r="DH30" i="1"/>
  <c r="DO30" i="1"/>
  <c r="BH31" i="1"/>
  <c r="BO31" i="1"/>
  <c r="CH42" i="1"/>
  <c r="CO42" i="1"/>
  <c r="FH42" i="1"/>
  <c r="FO42" i="1"/>
  <c r="BO50" i="1"/>
  <c r="GH50" i="1"/>
  <c r="FH51" i="1"/>
  <c r="FO51" i="1"/>
  <c r="BH52" i="1"/>
  <c r="BO52" i="1"/>
  <c r="AH17" i="1"/>
  <c r="AO17" i="1"/>
  <c r="DH17" i="1"/>
  <c r="DO17" i="1"/>
  <c r="AH18" i="1"/>
  <c r="AO18" i="1"/>
  <c r="AH19" i="1"/>
  <c r="AO19" i="1"/>
  <c r="DH19" i="1"/>
  <c r="DO19" i="1"/>
  <c r="FH19" i="1"/>
  <c r="FO19" i="1"/>
  <c r="AH20" i="1"/>
  <c r="AO20" i="1"/>
  <c r="BH20" i="1"/>
  <c r="BO20" i="1"/>
  <c r="DH20" i="1"/>
  <c r="DO20" i="1"/>
  <c r="DA64" i="1"/>
  <c r="DB64" i="1"/>
  <c r="EA66" i="1"/>
  <c r="BN76" i="1"/>
  <c r="EH63" i="1"/>
  <c r="EO63" i="1"/>
  <c r="GH59" i="1"/>
  <c r="GO59" i="1"/>
  <c r="AA60" i="1"/>
  <c r="AB60" i="1"/>
  <c r="EA60" i="1"/>
  <c r="EB60" i="1"/>
  <c r="DH79" i="1"/>
  <c r="AO81" i="1"/>
  <c r="EA81" i="1"/>
  <c r="CA46" i="1"/>
  <c r="CA47" i="1"/>
  <c r="AA61" i="1"/>
  <c r="EN67" i="1"/>
  <c r="EO67" i="1"/>
  <c r="GO79" i="1"/>
  <c r="FB40" i="1"/>
  <c r="GO38" i="1"/>
  <c r="DO40" i="1"/>
  <c r="CB49" i="1"/>
  <c r="BB39" i="1"/>
  <c r="BB37" i="1"/>
  <c r="BB38" i="1"/>
  <c r="FB38" i="1"/>
  <c r="DO53" i="1"/>
  <c r="GH38" i="1"/>
  <c r="DN40" i="1"/>
  <c r="GO40" i="1"/>
  <c r="GH40" i="1"/>
  <c r="FO54" i="1"/>
  <c r="DB21" i="1"/>
  <c r="GO37" i="1"/>
  <c r="BB40" i="1"/>
  <c r="DO36" i="1"/>
  <c r="FB68" i="1"/>
  <c r="GO74" i="1"/>
  <c r="CU45" i="1"/>
  <c r="GB79" i="1"/>
  <c r="FH54" i="1"/>
  <c r="CN34" i="1"/>
  <c r="GN34" i="1"/>
  <c r="GO34" i="1"/>
  <c r="CN35" i="1"/>
  <c r="GN35" i="1"/>
  <c r="GO35" i="1"/>
  <c r="FB37" i="1"/>
  <c r="EU37" i="1"/>
  <c r="AB10" i="1"/>
  <c r="FO5" i="1"/>
  <c r="BU49" i="1"/>
  <c r="EA61" i="1"/>
  <c r="EB50" i="1"/>
  <c r="CO37" i="1"/>
  <c r="CH37" i="1"/>
  <c r="CO39" i="1"/>
  <c r="FB39" i="1"/>
  <c r="DO37" i="1"/>
  <c r="DN37" i="1"/>
  <c r="DN39" i="1"/>
  <c r="DO34" i="1"/>
  <c r="GO39" i="1"/>
  <c r="CO40" i="1"/>
  <c r="CH36" i="1"/>
  <c r="DN53" i="1"/>
  <c r="DA68" i="1"/>
  <c r="EO80" i="1"/>
  <c r="GB10" i="1"/>
  <c r="GB70" i="1"/>
  <c r="CB72" i="1"/>
  <c r="BH82" i="1"/>
  <c r="EB64" i="1"/>
  <c r="GO31" i="1"/>
  <c r="AO50" i="1"/>
  <c r="FB71" i="1"/>
  <c r="EO81" i="1"/>
  <c r="GB33" i="1"/>
  <c r="GA77" i="1"/>
  <c r="AO37" i="1"/>
  <c r="AN37" i="1"/>
  <c r="AN39" i="1"/>
  <c r="GB30" i="1"/>
  <c r="FU30" i="1"/>
  <c r="AN34" i="1"/>
  <c r="EO34" i="1"/>
  <c r="EN34" i="1"/>
  <c r="AO35" i="1"/>
  <c r="AN35" i="1"/>
  <c r="EO35" i="1"/>
  <c r="EN35" i="1"/>
  <c r="AN36" i="1"/>
  <c r="AO38" i="1"/>
  <c r="AN38" i="1"/>
  <c r="AO40" i="1"/>
  <c r="AN40" i="1"/>
  <c r="DB34" i="1"/>
  <c r="EO36" i="1"/>
  <c r="EN36" i="1"/>
  <c r="DB37" i="1"/>
  <c r="EO38" i="1"/>
  <c r="EN38" i="1"/>
  <c r="EN40" i="1"/>
  <c r="BH16" i="1"/>
  <c r="BO16" i="1"/>
  <c r="DB36" i="1"/>
  <c r="EO37" i="1"/>
  <c r="EN37" i="1"/>
  <c r="DB38" i="1"/>
  <c r="EN39" i="1"/>
  <c r="DB40" i="1"/>
  <c r="FO34" i="1"/>
  <c r="BO35" i="1"/>
  <c r="FO35" i="1"/>
  <c r="FO36" i="1"/>
  <c r="BO37" i="1"/>
  <c r="FO37" i="1"/>
  <c r="FO38" i="1"/>
  <c r="FO39" i="1"/>
  <c r="FO40" i="1"/>
  <c r="DH12" i="77"/>
  <c r="BN59" i="53"/>
  <c r="DN59" i="53"/>
  <c r="FN59" i="53"/>
  <c r="HN59" i="53"/>
  <c r="DA56" i="53"/>
  <c r="EA23" i="69"/>
  <c r="AN22" i="69"/>
  <c r="AN23" i="69"/>
  <c r="AO18" i="77"/>
  <c r="CO18" i="77"/>
  <c r="EO18" i="77"/>
  <c r="GO18" i="77"/>
  <c r="BN18" i="77"/>
  <c r="DN18" i="77"/>
  <c r="FN18" i="77"/>
  <c r="HN18" i="77"/>
  <c r="AA18" i="77"/>
  <c r="CA18" i="77"/>
  <c r="EA18" i="77"/>
  <c r="GA18" i="77"/>
  <c r="HN16" i="77"/>
  <c r="HO16" i="77"/>
  <c r="BH19" i="77"/>
  <c r="CA19" i="77"/>
  <c r="CB19" i="77"/>
  <c r="FA15" i="77"/>
  <c r="FN6" i="77"/>
  <c r="GA5" i="77"/>
  <c r="BU12" i="77"/>
  <c r="BO17" i="77"/>
  <c r="HB19" i="77"/>
  <c r="CN16" i="77"/>
  <c r="DA15" i="77"/>
  <c r="BO16" i="77"/>
  <c r="GB15" i="77"/>
  <c r="DB16" i="77"/>
  <c r="DA16" i="77"/>
  <c r="FA16" i="77"/>
  <c r="EA17" i="77"/>
  <c r="AO21" i="77"/>
  <c r="BN17" i="77"/>
  <c r="AN16" i="77"/>
  <c r="BA15" i="77"/>
  <c r="BN6" i="77"/>
  <c r="FO16" i="77"/>
  <c r="AN15" i="77"/>
  <c r="FN5" i="77"/>
  <c r="FO21" i="77"/>
  <c r="DO15" i="77"/>
  <c r="EB6" i="77"/>
  <c r="FO17" i="77"/>
  <c r="FH17" i="77"/>
  <c r="FA19" i="77"/>
  <c r="EO20" i="77"/>
  <c r="EN20" i="77"/>
  <c r="EA21" i="77"/>
  <c r="GH21" i="77"/>
  <c r="FO19" i="77"/>
  <c r="FB20" i="77"/>
  <c r="EO21" i="77"/>
  <c r="GO16" i="77"/>
  <c r="GH16" i="77"/>
  <c r="BN10" i="53"/>
  <c r="FU55" i="53"/>
  <c r="FA59" i="53"/>
  <c r="HN70" i="53"/>
  <c r="BB49" i="1"/>
  <c r="AU6" i="77"/>
  <c r="BH6" i="77"/>
  <c r="CU6" i="77"/>
  <c r="EU6" i="77"/>
  <c r="FH6" i="77"/>
  <c r="GU6" i="77"/>
  <c r="AU15" i="77"/>
  <c r="CH15" i="77"/>
  <c r="EH15" i="77"/>
  <c r="EU15" i="77"/>
  <c r="GH15" i="77"/>
  <c r="GU15" i="77"/>
  <c r="U16" i="77"/>
  <c r="AH16" i="77"/>
  <c r="BU16" i="77"/>
  <c r="CH16" i="77"/>
  <c r="DN19" i="77"/>
  <c r="EH6" i="57"/>
  <c r="BN7" i="57"/>
  <c r="GC7" i="57"/>
  <c r="DN8" i="57"/>
  <c r="AO23" i="74"/>
  <c r="AH23" i="74"/>
  <c r="FA12" i="77"/>
  <c r="GA12" i="77"/>
  <c r="DA13" i="74"/>
  <c r="CA22" i="74"/>
  <c r="FN12" i="77"/>
  <c r="AN6" i="78"/>
  <c r="FA6" i="78"/>
  <c r="EN8" i="78"/>
  <c r="EA19" i="68"/>
  <c r="EA21" i="68"/>
  <c r="FA5" i="78"/>
  <c r="EN6" i="78"/>
  <c r="GB17" i="66"/>
  <c r="GM14" i="70"/>
  <c r="GN14" i="70"/>
  <c r="HM14" i="70"/>
  <c r="HN14" i="70"/>
  <c r="AG15" i="70"/>
  <c r="FO15" i="66"/>
  <c r="CM8" i="70"/>
  <c r="HN11" i="70"/>
  <c r="HG11" i="70"/>
  <c r="AZ12" i="70"/>
  <c r="BA12" i="70"/>
  <c r="DG14" i="70"/>
  <c r="DN14" i="70"/>
  <c r="FZ6" i="70"/>
  <c r="AA7" i="70"/>
  <c r="T7" i="70"/>
  <c r="DG7" i="70"/>
  <c r="DN7" i="70"/>
  <c r="GB15" i="66"/>
  <c r="GU15" i="66"/>
  <c r="AM8" i="70"/>
  <c r="AN8" i="70"/>
  <c r="IM9" i="70"/>
  <c r="BZ11" i="70"/>
  <c r="CA11" i="70"/>
  <c r="GG12" i="70"/>
  <c r="EZ15" i="70"/>
  <c r="GG15" i="70"/>
  <c r="GN15" i="70"/>
  <c r="IN5" i="70"/>
  <c r="FA7" i="70"/>
  <c r="EN8" i="70"/>
  <c r="FZ8" i="70"/>
  <c r="GM11" i="70"/>
  <c r="GN11" i="70"/>
  <c r="AM12" i="70"/>
  <c r="FN12" i="70"/>
  <c r="IN12" i="70"/>
  <c r="IM12" i="70"/>
  <c r="BM14" i="70"/>
  <c r="BN14" i="70"/>
  <c r="FM14" i="70"/>
  <c r="FN14" i="70"/>
  <c r="IM15" i="70"/>
  <c r="BM8" i="70"/>
  <c r="BN8" i="70"/>
  <c r="DA9" i="70"/>
  <c r="EM9" i="70"/>
  <c r="EN9" i="70"/>
  <c r="CG12" i="70"/>
  <c r="CN12" i="70"/>
  <c r="IN13" i="70"/>
  <c r="CN10" i="50"/>
  <c r="HZ6" i="70"/>
  <c r="IA6" i="70"/>
  <c r="CN7" i="70"/>
  <c r="HA8" i="70"/>
  <c r="HM8" i="70"/>
  <c r="IG8" i="70"/>
  <c r="AA9" i="70"/>
  <c r="AM9" i="70"/>
  <c r="GG9" i="70"/>
  <c r="CT10" i="70"/>
  <c r="CM11" i="70"/>
  <c r="FM11" i="70"/>
  <c r="FN11" i="70"/>
  <c r="BN12" i="70"/>
  <c r="BM12" i="70"/>
  <c r="EM12" i="70"/>
  <c r="EN12" i="70"/>
  <c r="FA12" i="70"/>
  <c r="AN13" i="70"/>
  <c r="CN13" i="70"/>
  <c r="CZ14" i="70"/>
  <c r="DA14" i="70"/>
  <c r="EM14" i="70"/>
  <c r="EN14" i="70"/>
  <c r="BM15" i="70"/>
  <c r="BN15" i="70"/>
  <c r="CM15" i="70"/>
  <c r="FZ15" i="70"/>
  <c r="FH11" i="68"/>
  <c r="GU11" i="68"/>
  <c r="BN10" i="61"/>
  <c r="BO10" i="61"/>
  <c r="HU11" i="61"/>
  <c r="GB12" i="61"/>
  <c r="BO75" i="1"/>
  <c r="BH75" i="1"/>
  <c r="DB75" i="1"/>
  <c r="CU75" i="1"/>
  <c r="FO75" i="1"/>
  <c r="FH75" i="1"/>
  <c r="CU64" i="75"/>
  <c r="AB18" i="77"/>
  <c r="BO18" i="77"/>
  <c r="BH18" i="77"/>
  <c r="EB18" i="77"/>
  <c r="FO18" i="77"/>
  <c r="FH18" i="77"/>
  <c r="GU10" i="53"/>
  <c r="AO59" i="1"/>
  <c r="AO60" i="1"/>
  <c r="FN10" i="72"/>
  <c r="GN11" i="72"/>
  <c r="DO11" i="68"/>
  <c r="DH11" i="68"/>
  <c r="BN12" i="68"/>
  <c r="DU11" i="61"/>
  <c r="EB11" i="61"/>
  <c r="BA12" i="68"/>
  <c r="HO10" i="72"/>
  <c r="AN11" i="72"/>
  <c r="EB12" i="68"/>
  <c r="EA12" i="68"/>
  <c r="BB75" i="1"/>
  <c r="AU75" i="1"/>
  <c r="DO75" i="1"/>
  <c r="DH75" i="1"/>
  <c r="FB75" i="1"/>
  <c r="EU75" i="1"/>
  <c r="AO16" i="61"/>
  <c r="EB16" i="61"/>
  <c r="EA16" i="61"/>
  <c r="IB16" i="61"/>
  <c r="IA16" i="61"/>
  <c r="GB16" i="61"/>
  <c r="CA8" i="52"/>
  <c r="EA8" i="52"/>
  <c r="CA10" i="52"/>
  <c r="AA11" i="52"/>
  <c r="BN83" i="1"/>
  <c r="BN84" i="1"/>
  <c r="CB18" i="77"/>
  <c r="DO18" i="77"/>
  <c r="DH18" i="77"/>
  <c r="GB18" i="77"/>
  <c r="HO18" i="77"/>
  <c r="HH18" i="77"/>
  <c r="EU10" i="53"/>
  <c r="DO24" i="69"/>
  <c r="DH24" i="69"/>
  <c r="BA5" i="66"/>
  <c r="EN5" i="66"/>
  <c r="FH5" i="66"/>
  <c r="FU5" i="66"/>
  <c r="BA6" i="66"/>
  <c r="GU6" i="66"/>
  <c r="FA5" i="66"/>
  <c r="CA6" i="66"/>
  <c r="FA6" i="66"/>
  <c r="DU24" i="66"/>
  <c r="DH24" i="66"/>
  <c r="BH25" i="66"/>
  <c r="BH22" i="66"/>
  <c r="BH23" i="66"/>
  <c r="DH23" i="66"/>
  <c r="DO25" i="66"/>
  <c r="EB25" i="66"/>
  <c r="FB22" i="66"/>
  <c r="CO22" i="66"/>
  <c r="BA22" i="66"/>
  <c r="DB22" i="66"/>
  <c r="EN22" i="66"/>
  <c r="GH22" i="66"/>
  <c r="BA23" i="66"/>
  <c r="FH23" i="66"/>
  <c r="FU23" i="66"/>
  <c r="GU23" i="66"/>
  <c r="BA24" i="66"/>
  <c r="EN24" i="66"/>
  <c r="GH25" i="66"/>
  <c r="FA22" i="66"/>
  <c r="FA23" i="66"/>
  <c r="CA24" i="66"/>
  <c r="FA25" i="66"/>
  <c r="EO8" i="66"/>
  <c r="BB9" i="66"/>
  <c r="GU17" i="66"/>
  <c r="GH11" i="66"/>
  <c r="BB33" i="66"/>
  <c r="FB17" i="66"/>
  <c r="CB12" i="66"/>
  <c r="BU12" i="66"/>
  <c r="FA12" i="66"/>
  <c r="BO27" i="66"/>
  <c r="AN10" i="66"/>
  <c r="BU10" i="66"/>
  <c r="DA10" i="66"/>
  <c r="EU10" i="66"/>
  <c r="FA8" i="66"/>
  <c r="AB10" i="66"/>
  <c r="BA10" i="66"/>
  <c r="EB10" i="66"/>
  <c r="FU10" i="66"/>
  <c r="GU10" i="66"/>
  <c r="CH18" i="66"/>
  <c r="CO17" i="66"/>
  <c r="DU18" i="66"/>
  <c r="GB26" i="66"/>
  <c r="FA14" i="66"/>
  <c r="AO18" i="66"/>
  <c r="EO11" i="66"/>
  <c r="GO15" i="66"/>
  <c r="GB9" i="66"/>
  <c r="AB33" i="66"/>
  <c r="FH33" i="66"/>
  <c r="DU26" i="66"/>
  <c r="BO7" i="66"/>
  <c r="DU11" i="66"/>
  <c r="DU9" i="66"/>
  <c r="CN12" i="66"/>
  <c r="DU14" i="66"/>
  <c r="AN17" i="66"/>
  <c r="GU27" i="66"/>
  <c r="HB27" i="66"/>
  <c r="U9" i="66"/>
  <c r="AA14" i="66"/>
  <c r="DH15" i="66"/>
  <c r="DO15" i="66"/>
  <c r="CN33" i="66"/>
  <c r="CO33" i="66"/>
  <c r="CU14" i="66"/>
  <c r="CU16" i="66"/>
  <c r="GO7" i="66"/>
  <c r="AN8" i="66"/>
  <c r="GU13" i="66"/>
  <c r="HB13" i="66"/>
  <c r="EB33" i="66"/>
  <c r="AB65" i="1"/>
  <c r="CB65" i="1"/>
  <c r="EB65" i="1"/>
  <c r="GB65" i="1"/>
  <c r="BA65" i="1"/>
  <c r="DA65" i="1"/>
  <c r="FA65" i="1"/>
  <c r="CN5" i="1"/>
  <c r="DH10" i="1"/>
  <c r="BN46" i="1"/>
  <c r="EA72" i="1"/>
  <c r="AA76" i="1"/>
  <c r="AB76" i="1"/>
  <c r="BB76" i="1"/>
  <c r="AU76" i="1"/>
  <c r="CN76" i="1"/>
  <c r="FO76" i="1"/>
  <c r="FN76" i="1"/>
  <c r="CA77" i="1"/>
  <c r="CB77" i="1"/>
  <c r="DA77" i="1"/>
  <c r="DB77" i="1"/>
  <c r="FN77" i="1"/>
  <c r="GH77" i="1"/>
  <c r="GO77" i="1"/>
  <c r="BH78" i="1"/>
  <c r="BO78" i="1"/>
  <c r="AH5" i="1"/>
  <c r="EA11" i="1"/>
  <c r="CH15" i="1"/>
  <c r="FH15" i="1"/>
  <c r="AH70" i="1"/>
  <c r="AO70" i="1"/>
  <c r="BH70" i="1"/>
  <c r="EB70" i="1"/>
  <c r="FN70" i="1"/>
  <c r="BN72" i="1"/>
  <c r="BO72" i="1"/>
  <c r="DN73" i="1"/>
  <c r="DO73" i="1"/>
  <c r="FN73" i="1"/>
  <c r="AN74" i="1"/>
  <c r="DH74" i="1"/>
  <c r="EA78" i="1"/>
  <c r="DA78" i="1"/>
  <c r="FH12" i="1"/>
  <c r="FO12" i="1"/>
  <c r="CN43" i="1"/>
  <c r="EN43" i="1"/>
  <c r="GN43" i="1"/>
  <c r="BA68" i="1"/>
  <c r="BB68" i="1"/>
  <c r="CU68" i="1"/>
  <c r="DB68" i="1"/>
  <c r="GN68" i="1"/>
  <c r="BN69" i="1"/>
  <c r="DA71" i="1"/>
  <c r="CU73" i="1"/>
  <c r="BO12" i="1"/>
  <c r="EA10" i="1"/>
  <c r="EB10" i="1"/>
  <c r="EN12" i="1"/>
  <c r="BH48" i="1"/>
  <c r="DH48" i="1"/>
  <c r="FA49" i="1"/>
  <c r="FB49" i="1"/>
  <c r="DU54" i="1"/>
  <c r="AU61" i="1"/>
  <c r="BB61" i="1"/>
  <c r="GH62" i="1"/>
  <c r="CH71" i="1"/>
  <c r="FB72" i="1"/>
  <c r="EU72" i="1"/>
  <c r="FO82" i="1"/>
  <c r="FA83" i="1"/>
  <c r="FB83" i="1"/>
  <c r="FB79" i="1"/>
  <c r="DB49" i="1"/>
  <c r="CN79" i="1"/>
  <c r="DO79" i="1"/>
  <c r="CO63" i="1"/>
  <c r="BB8" i="1"/>
  <c r="CO69" i="1"/>
  <c r="EO76" i="1"/>
  <c r="EN76" i="1"/>
  <c r="EO73" i="1"/>
  <c r="BH83" i="1"/>
  <c r="BO83" i="1"/>
  <c r="DN84" i="1"/>
  <c r="DO84" i="1"/>
  <c r="FN84" i="1"/>
  <c r="FO84" i="1"/>
  <c r="GO73" i="1"/>
  <c r="DB83" i="1"/>
  <c r="BO84" i="1"/>
  <c r="EO9" i="1"/>
  <c r="DA83" i="1"/>
  <c r="BB84" i="1"/>
  <c r="AO71" i="1"/>
  <c r="AN71" i="1"/>
  <c r="FB84" i="1"/>
  <c r="FA84" i="1"/>
  <c r="BB47" i="1"/>
  <c r="AB47" i="1"/>
  <c r="CB47" i="1"/>
  <c r="BB6" i="1"/>
  <c r="EB7" i="1"/>
  <c r="EB69" i="1"/>
  <c r="AO72" i="1"/>
  <c r="EB43" i="1"/>
  <c r="CO6" i="1"/>
  <c r="CB6" i="1"/>
  <c r="GO15" i="1"/>
  <c r="DN44" i="1"/>
  <c r="BA70" i="1"/>
  <c r="AA71" i="1"/>
  <c r="GO45" i="1"/>
  <c r="CN44" i="1"/>
  <c r="FO44" i="1"/>
  <c r="DO76" i="1"/>
  <c r="DN76" i="1"/>
  <c r="GO76" i="1"/>
  <c r="GN76" i="1"/>
  <c r="BA83" i="1"/>
  <c r="BB83" i="1"/>
  <c r="FO83" i="1"/>
  <c r="DA61" i="1"/>
  <c r="CO67" i="1"/>
  <c r="EN17" i="52"/>
  <c r="EN43" i="52"/>
  <c r="DH33" i="52"/>
  <c r="BB11" i="52"/>
  <c r="AH44" i="52"/>
  <c r="BA44" i="52"/>
  <c r="EN25" i="52"/>
  <c r="DN38" i="52"/>
  <c r="BA32" i="52"/>
  <c r="FO28" i="52"/>
  <c r="DO9" i="52"/>
  <c r="DH9" i="52"/>
  <c r="FO9" i="52"/>
  <c r="FH9" i="52"/>
  <c r="CA44" i="52"/>
  <c r="CA24" i="52"/>
  <c r="DH44" i="52"/>
  <c r="CU11" i="52"/>
  <c r="BH10" i="52"/>
  <c r="DH8" i="52"/>
  <c r="FB36" i="52"/>
  <c r="CB29" i="69"/>
  <c r="BA29" i="69"/>
  <c r="DA29" i="69"/>
  <c r="FA29" i="69"/>
  <c r="DB22" i="69"/>
  <c r="GA22" i="69"/>
  <c r="BN37" i="69"/>
  <c r="CH24" i="69"/>
  <c r="AA23" i="69"/>
  <c r="DA23" i="69"/>
  <c r="FA22" i="69"/>
  <c r="BO24" i="69"/>
  <c r="DN9" i="69"/>
  <c r="EN35" i="69"/>
  <c r="BA41" i="69"/>
  <c r="FU34" i="69"/>
  <c r="AB15" i="69"/>
  <c r="AN15" i="69"/>
  <c r="EN15" i="69"/>
  <c r="HO24" i="69"/>
  <c r="AU7" i="69"/>
  <c r="BU8" i="69"/>
  <c r="HN9" i="69"/>
  <c r="CN36" i="69"/>
  <c r="DN36" i="69"/>
  <c r="GN36" i="69"/>
  <c r="CH40" i="69"/>
  <c r="CN39" i="69"/>
  <c r="AN34" i="69"/>
  <c r="BN34" i="69"/>
  <c r="AB22" i="69"/>
  <c r="GU24" i="69"/>
  <c r="EO24" i="69"/>
  <c r="FA29" i="52"/>
  <c r="BN29" i="52"/>
  <c r="DN29" i="52"/>
  <c r="BH18" i="52"/>
  <c r="BA18" i="50"/>
  <c r="DA18" i="50"/>
  <c r="DH11" i="50"/>
  <c r="AN12" i="50"/>
  <c r="FH13" i="50"/>
  <c r="BU20" i="72"/>
  <c r="AO10" i="72"/>
  <c r="FA26" i="72"/>
  <c r="FO14" i="50"/>
  <c r="FH14" i="50"/>
  <c r="BO7" i="50"/>
  <c r="AO16" i="50"/>
  <c r="HH16" i="50"/>
  <c r="BA14" i="50"/>
  <c r="DH9" i="50"/>
  <c r="AN9" i="50"/>
  <c r="GO9" i="50"/>
  <c r="CO7" i="50"/>
  <c r="HA7" i="50"/>
  <c r="HA8" i="50"/>
  <c r="BN7" i="50"/>
  <c r="EO20" i="50"/>
  <c r="BN19" i="50"/>
  <c r="DO20" i="50"/>
  <c r="U19" i="50"/>
  <c r="DO23" i="74"/>
  <c r="DN9" i="74"/>
  <c r="FB9" i="74"/>
  <c r="FA22" i="74"/>
  <c r="AA9" i="74"/>
  <c r="EN12" i="74"/>
  <c r="HA22" i="74"/>
  <c r="DA18" i="74"/>
  <c r="CU22" i="74"/>
  <c r="IA13" i="74"/>
  <c r="EA18" i="74"/>
  <c r="DA25" i="74"/>
  <c r="EO17" i="74"/>
  <c r="CO23" i="74"/>
  <c r="AA25" i="74"/>
  <c r="AB25" i="74"/>
  <c r="BO23" i="74"/>
  <c r="GG13" i="70"/>
  <c r="HA57" i="68"/>
  <c r="CN16" i="68"/>
  <c r="DH17" i="68"/>
  <c r="AU29" i="68"/>
  <c r="FH29" i="68"/>
  <c r="AN36" i="68"/>
  <c r="EN36" i="68"/>
  <c r="FO20" i="68"/>
  <c r="CO22" i="68"/>
  <c r="U34" i="68"/>
  <c r="DO36" i="68"/>
  <c r="EN13" i="68"/>
  <c r="CH29" i="68"/>
  <c r="FH34" i="68"/>
  <c r="CO36" i="68"/>
  <c r="AH7" i="68"/>
  <c r="GU23" i="68"/>
  <c r="AH38" i="68"/>
  <c r="BH36" i="68"/>
  <c r="HB19" i="68"/>
  <c r="HA36" i="68"/>
  <c r="CN11" i="68"/>
  <c r="CO11" i="68"/>
  <c r="GB23" i="68"/>
  <c r="U11" i="68"/>
  <c r="DA12" i="68"/>
  <c r="FA31" i="68"/>
  <c r="GN42" i="68"/>
  <c r="EB29" i="68"/>
  <c r="EB33" i="68"/>
  <c r="DA33" i="68"/>
  <c r="HA33" i="68"/>
  <c r="EA17" i="68"/>
  <c r="EB17" i="68"/>
  <c r="FB21" i="68"/>
  <c r="CN32" i="68"/>
  <c r="FO35" i="68"/>
  <c r="GB21" i="68"/>
  <c r="EA29" i="68"/>
  <c r="FA11" i="68"/>
  <c r="GA12" i="68"/>
  <c r="EN11" i="68"/>
  <c r="GN11" i="68"/>
  <c r="GH34" i="68"/>
  <c r="FH56" i="1"/>
  <c r="AB56" i="1"/>
  <c r="CB56" i="1"/>
  <c r="EB56" i="1"/>
  <c r="GB56" i="1"/>
  <c r="AB57" i="1"/>
  <c r="CB57" i="1"/>
  <c r="EB57" i="1"/>
  <c r="GB57" i="1"/>
  <c r="AB58" i="1"/>
  <c r="CB58" i="1"/>
  <c r="EB58" i="1"/>
  <c r="GB58" i="1"/>
  <c r="BA56" i="1"/>
  <c r="DA56" i="1"/>
  <c r="FA56" i="1"/>
  <c r="BA57" i="1"/>
  <c r="DA57" i="1"/>
  <c r="FA57" i="1"/>
  <c r="BA58" i="1"/>
  <c r="DA58" i="1"/>
  <c r="FA58" i="1"/>
  <c r="AA53" i="1"/>
  <c r="BU53" i="1"/>
  <c r="DU53" i="1"/>
  <c r="EB53" i="1"/>
  <c r="FU53" i="1"/>
  <c r="GB53" i="1"/>
  <c r="BH17" i="1"/>
  <c r="BO17" i="1"/>
  <c r="GH17" i="1"/>
  <c r="GO17" i="1"/>
  <c r="BH18" i="1"/>
  <c r="BO18" i="1"/>
  <c r="EH20" i="1"/>
  <c r="EO20" i="1"/>
  <c r="FH20" i="1"/>
  <c r="FO20" i="1"/>
  <c r="GH20" i="1"/>
  <c r="GO20" i="1"/>
  <c r="FN66" i="1"/>
  <c r="FO66" i="1"/>
  <c r="CU60" i="1"/>
  <c r="DB60" i="1"/>
  <c r="AU55" i="1"/>
  <c r="BB55" i="1"/>
  <c r="CU55" i="1"/>
  <c r="DB55" i="1"/>
  <c r="EU55" i="1"/>
  <c r="FB55" i="1"/>
  <c r="BU35" i="1"/>
  <c r="CB35" i="1"/>
  <c r="EB35" i="1"/>
  <c r="FU35" i="1"/>
  <c r="CA37" i="1"/>
  <c r="EA37" i="1"/>
  <c r="EB37" i="1"/>
  <c r="FU37" i="1"/>
  <c r="GB37" i="1"/>
  <c r="BU38" i="1"/>
  <c r="CB38" i="1"/>
  <c r="FU38" i="1"/>
  <c r="GB38" i="1"/>
  <c r="GA39" i="1"/>
  <c r="CA40" i="1"/>
  <c r="EA40" i="1"/>
  <c r="GA40" i="1"/>
  <c r="GB40" i="1"/>
  <c r="EU50" i="1"/>
  <c r="FU50" i="1"/>
  <c r="DU51" i="1"/>
  <c r="EB51" i="1"/>
  <c r="GA34" i="1"/>
  <c r="GB34" i="1"/>
  <c r="CA30" i="1"/>
  <c r="BA31" i="1"/>
  <c r="BB31" i="1"/>
  <c r="EU31" i="1"/>
  <c r="FB31" i="1"/>
  <c r="CU32" i="1"/>
  <c r="EU32" i="1"/>
  <c r="FB32" i="1"/>
  <c r="FU32" i="1"/>
  <c r="GA42" i="1"/>
  <c r="AA50" i="1"/>
  <c r="AB50" i="1"/>
  <c r="BA50" i="1"/>
  <c r="BB50" i="1"/>
  <c r="CN16" i="1"/>
  <c r="CO16" i="1"/>
  <c r="GN16" i="1"/>
  <c r="GO16" i="1"/>
  <c r="FU6" i="1"/>
  <c r="CH83" i="1"/>
  <c r="CO83" i="1"/>
  <c r="EH83" i="1"/>
  <c r="EO83" i="1"/>
  <c r="GH83" i="1"/>
  <c r="GO83" i="1"/>
  <c r="CH84" i="1"/>
  <c r="CO84" i="1"/>
  <c r="EH84" i="1"/>
  <c r="EO84" i="1"/>
  <c r="GH84" i="1"/>
  <c r="GO84" i="1"/>
  <c r="CO65" i="1"/>
  <c r="AO41" i="1"/>
  <c r="CO41" i="1"/>
  <c r="EO41" i="1"/>
  <c r="GO41" i="1"/>
  <c r="FU44" i="1"/>
  <c r="AN45" i="1"/>
  <c r="GA5" i="1"/>
  <c r="GH6" i="1"/>
  <c r="CU10" i="1"/>
  <c r="CO14" i="1"/>
  <c r="DN14" i="1"/>
  <c r="DN15" i="1"/>
  <c r="DO15" i="1"/>
  <c r="FO15" i="1"/>
  <c r="BN43" i="1"/>
  <c r="DO43" i="1"/>
  <c r="DN43" i="1"/>
  <c r="CU11" i="1"/>
  <c r="DU11" i="1"/>
  <c r="GB11" i="1"/>
  <c r="BB65" i="1"/>
  <c r="DB74" i="1"/>
  <c r="AO80" i="1"/>
  <c r="FB73" i="1"/>
  <c r="DO82" i="1"/>
  <c r="BB74" i="1"/>
  <c r="EO77" i="1"/>
  <c r="AO73" i="1"/>
  <c r="AB81" i="1"/>
  <c r="EB68" i="1"/>
  <c r="BO80" i="1"/>
  <c r="EA79" i="1"/>
  <c r="AO47" i="1"/>
  <c r="EO78" i="1"/>
  <c r="FB65" i="1"/>
  <c r="CB81" i="1"/>
  <c r="DB81" i="1"/>
  <c r="FO47" i="1"/>
  <c r="DO69" i="1"/>
  <c r="CB74" i="1"/>
  <c r="DO78" i="1"/>
  <c r="GB81" i="1"/>
  <c r="DB84" i="1"/>
  <c r="DA84" i="1"/>
  <c r="CB70" i="1"/>
  <c r="BN27" i="1"/>
  <c r="BO27" i="1"/>
  <c r="DB78" i="1"/>
  <c r="CO79" i="1"/>
  <c r="AO9" i="1"/>
  <c r="BO74" i="1"/>
  <c r="EB78" i="1"/>
  <c r="AN65" i="1"/>
  <c r="AO65" i="1"/>
  <c r="EN65" i="1"/>
  <c r="EO65" i="1"/>
  <c r="DB65" i="1"/>
  <c r="CN65" i="1"/>
  <c r="GN65" i="1"/>
  <c r="CA10" i="1"/>
  <c r="DN83" i="1"/>
  <c r="DO83" i="1"/>
  <c r="DO65" i="1"/>
  <c r="DH65" i="1"/>
  <c r="BO65" i="1"/>
  <c r="FO65" i="1"/>
  <c r="BB41" i="1"/>
  <c r="DB41" i="1"/>
  <c r="FB41" i="1"/>
  <c r="AN41" i="1"/>
  <c r="BO41" i="1"/>
  <c r="CN41" i="1"/>
  <c r="DO41" i="1"/>
  <c r="EN41" i="1"/>
  <c r="FO41" i="1"/>
  <c r="GN41" i="1"/>
  <c r="EB17" i="72"/>
  <c r="EB18" i="72"/>
  <c r="BA17" i="72"/>
  <c r="CO17" i="72"/>
  <c r="EO17" i="72"/>
  <c r="GO17" i="72"/>
  <c r="BA18" i="72"/>
  <c r="HA18" i="72"/>
  <c r="BN17" i="72"/>
  <c r="DN17" i="72"/>
  <c r="IA17" i="72"/>
  <c r="BN19" i="72"/>
  <c r="IA19" i="72"/>
  <c r="HH16" i="72"/>
  <c r="FB10" i="72"/>
  <c r="HH6" i="72"/>
  <c r="CN27" i="72"/>
  <c r="BO27" i="72"/>
  <c r="BB9" i="72"/>
  <c r="FB27" i="72"/>
  <c r="GO11" i="72"/>
  <c r="DO27" i="72"/>
  <c r="GU10" i="72"/>
  <c r="CN28" i="53"/>
  <c r="EN26" i="53"/>
  <c r="EN29" i="53"/>
  <c r="EN32" i="53"/>
  <c r="GN27" i="53"/>
  <c r="HO30" i="53"/>
  <c r="AN28" i="53"/>
  <c r="DN31" i="53"/>
  <c r="BN33" i="53"/>
  <c r="FN41" i="53"/>
  <c r="GA68" i="53"/>
  <c r="FU70" i="53"/>
  <c r="HB56" i="53"/>
  <c r="BH20" i="53"/>
  <c r="FH20" i="53"/>
  <c r="DH20" i="53"/>
  <c r="HH20" i="53"/>
  <c r="AB41" i="1"/>
  <c r="CB41" i="1"/>
  <c r="GB41" i="1"/>
  <c r="BA41" i="1"/>
  <c r="DA41" i="1"/>
  <c r="FA41" i="1"/>
  <c r="DU16" i="72"/>
  <c r="EB27" i="72"/>
  <c r="CA9" i="72"/>
  <c r="GA6" i="72"/>
  <c r="AU11" i="72"/>
  <c r="CU11" i="72"/>
  <c r="FA11" i="72"/>
  <c r="EN20" i="72"/>
  <c r="EO20" i="72"/>
  <c r="AN11" i="50"/>
  <c r="AU12" i="75"/>
  <c r="GH32" i="75"/>
  <c r="DU64" i="75"/>
  <c r="EN48" i="75"/>
  <c r="FB36" i="75"/>
  <c r="HA61" i="75"/>
  <c r="BH59" i="75"/>
  <c r="DN66" i="75"/>
  <c r="GO59" i="75"/>
  <c r="GN59" i="75"/>
  <c r="EO59" i="75"/>
  <c r="EN59" i="75"/>
  <c r="HO59" i="75"/>
  <c r="CO59" i="75"/>
  <c r="GB16" i="68"/>
  <c r="FB17" i="68"/>
  <c r="CB6" i="68"/>
  <c r="FA12" i="68"/>
  <c r="EA16" i="68"/>
  <c r="CH28" i="68"/>
  <c r="AN11" i="68"/>
  <c r="BB34" i="68"/>
  <c r="BB36" i="68"/>
  <c r="GB7" i="1"/>
  <c r="EO11" i="72"/>
  <c r="HA19" i="72"/>
  <c r="FA17" i="72"/>
  <c r="EO10" i="72"/>
  <c r="BO9" i="72"/>
  <c r="CU27" i="72"/>
  <c r="FO11" i="72"/>
  <c r="HB27" i="72"/>
  <c r="AO5" i="72"/>
  <c r="GB26" i="72"/>
  <c r="CO11" i="72"/>
  <c r="FB18" i="72"/>
  <c r="HH5" i="72"/>
  <c r="GO18" i="72"/>
  <c r="HO11" i="72"/>
  <c r="DB10" i="72"/>
  <c r="HB18" i="72"/>
  <c r="HO19" i="72"/>
  <c r="DB17" i="72"/>
  <c r="IB17" i="72"/>
  <c r="IB19" i="72"/>
  <c r="HU19" i="72"/>
  <c r="BH19" i="72"/>
  <c r="DH19" i="72"/>
  <c r="FH19" i="72"/>
  <c r="HO18" i="72"/>
  <c r="AA12" i="68"/>
  <c r="AO12" i="68"/>
  <c r="GU12" i="68"/>
  <c r="BH33" i="68"/>
  <c r="EU10" i="52"/>
  <c r="FH29" i="52"/>
  <c r="DB22" i="75"/>
  <c r="DA36" i="75"/>
  <c r="EB64" i="75"/>
  <c r="AN37" i="75"/>
  <c r="CO49" i="75"/>
  <c r="DH12" i="75"/>
  <c r="BU62" i="75"/>
  <c r="U28" i="75"/>
  <c r="DU31" i="75"/>
  <c r="BB27" i="75"/>
  <c r="U64" i="75"/>
  <c r="EU64" i="75"/>
  <c r="U65" i="75"/>
  <c r="AU66" i="75"/>
  <c r="DU66" i="75"/>
  <c r="DN49" i="75"/>
  <c r="EO49" i="75"/>
  <c r="AH61" i="75"/>
  <c r="AO61" i="75"/>
  <c r="EH61" i="75"/>
  <c r="HO39" i="75"/>
  <c r="DN19" i="75"/>
  <c r="AA46" i="75"/>
  <c r="FA48" i="75"/>
  <c r="GA48" i="75"/>
  <c r="HA48" i="75"/>
  <c r="EN27" i="75"/>
  <c r="GN27" i="75"/>
  <c r="HN27" i="75"/>
  <c r="HO27" i="75"/>
  <c r="AO42" i="75"/>
  <c r="EO42" i="75"/>
  <c r="FO42" i="75"/>
  <c r="GO42" i="75"/>
  <c r="CO43" i="75"/>
  <c r="BO44" i="75"/>
  <c r="DO38" i="75"/>
  <c r="AO38" i="75"/>
  <c r="CO39" i="75"/>
  <c r="GO39" i="75"/>
  <c r="BN38" i="75"/>
  <c r="FN38" i="75"/>
  <c r="HN38" i="75"/>
  <c r="BN39" i="75"/>
  <c r="DN39" i="75"/>
  <c r="FN39" i="75"/>
  <c r="HN39" i="75"/>
  <c r="BB5" i="75"/>
  <c r="BA5" i="75"/>
  <c r="BA14" i="75"/>
  <c r="EA14" i="75"/>
  <c r="FA14" i="75"/>
  <c r="AA36" i="75"/>
  <c r="DA30" i="75"/>
  <c r="DN23" i="75"/>
  <c r="DO23" i="75"/>
  <c r="AN66" i="75"/>
  <c r="BN66" i="75"/>
  <c r="GN66" i="75"/>
  <c r="AA59" i="75"/>
  <c r="CA59" i="75"/>
  <c r="GA59" i="75"/>
  <c r="HB19" i="75"/>
  <c r="BB7" i="75"/>
  <c r="CA5" i="75"/>
  <c r="BB22" i="75"/>
  <c r="GN22" i="75"/>
  <c r="FA6" i="75"/>
  <c r="EB22" i="75"/>
  <c r="EB21" i="75"/>
  <c r="FN21" i="75"/>
  <c r="EB7" i="75"/>
  <c r="DN14" i="75"/>
  <c r="FB19" i="75"/>
  <c r="GB19" i="75"/>
  <c r="HH63" i="75"/>
  <c r="FU5" i="75"/>
  <c r="GU5" i="75"/>
  <c r="U6" i="75"/>
  <c r="BN6" i="75"/>
  <c r="FU7" i="75"/>
  <c r="GB7" i="75"/>
  <c r="CA19" i="75"/>
  <c r="DO17" i="75"/>
  <c r="DA5" i="75"/>
  <c r="EA5" i="75"/>
  <c r="EB5" i="75"/>
  <c r="FB5" i="75"/>
  <c r="FA5" i="75"/>
  <c r="AA14" i="75"/>
  <c r="U17" i="75"/>
  <c r="EN17" i="75"/>
  <c r="GA6" i="75"/>
  <c r="BB8" i="75"/>
  <c r="BA8" i="75"/>
  <c r="GN19" i="75"/>
  <c r="FB21" i="75"/>
  <c r="FA21" i="75"/>
  <c r="AU23" i="75"/>
  <c r="AH7" i="75"/>
  <c r="DA7" i="75"/>
  <c r="DB14" i="75"/>
  <c r="DA14" i="75"/>
  <c r="HA21" i="75"/>
  <c r="FN23" i="75"/>
  <c r="FO23" i="75"/>
  <c r="FU17" i="75"/>
  <c r="CB22" i="75"/>
  <c r="BO17" i="75"/>
  <c r="FB22" i="75"/>
  <c r="AN17" i="75"/>
  <c r="AO17" i="75"/>
  <c r="AB5" i="75"/>
  <c r="AA23" i="75"/>
  <c r="AN19" i="75"/>
  <c r="BN19" i="75"/>
  <c r="HO23" i="75"/>
  <c r="DB50" i="1"/>
  <c r="CU50" i="1"/>
  <c r="GN50" i="1"/>
  <c r="GO50" i="1"/>
  <c r="AU64" i="1"/>
  <c r="BB64" i="1"/>
  <c r="AA66" i="1"/>
  <c r="AB66" i="1"/>
  <c r="DA66" i="1"/>
  <c r="DB66" i="1"/>
  <c r="GN66" i="1"/>
  <c r="GO66" i="1"/>
  <c r="BN67" i="1"/>
  <c r="BO67" i="1"/>
  <c r="FA59" i="1"/>
  <c r="FB59" i="1"/>
  <c r="CH50" i="1"/>
  <c r="CH66" i="1"/>
  <c r="CO66" i="1"/>
  <c r="AU67" i="1"/>
  <c r="BB67" i="1"/>
  <c r="U59" i="1"/>
  <c r="AB59" i="1"/>
  <c r="DH59" i="1"/>
  <c r="DO59" i="1"/>
  <c r="CN60" i="1"/>
  <c r="CO60" i="1"/>
  <c r="FN60" i="1"/>
  <c r="FO60" i="1"/>
  <c r="EH55" i="1"/>
  <c r="EO55" i="1"/>
  <c r="GH55" i="1"/>
  <c r="GO55" i="1"/>
  <c r="CO48" i="1"/>
  <c r="GA68" i="1"/>
  <c r="GB68" i="1"/>
  <c r="CN53" i="1"/>
  <c r="CA64" i="1"/>
  <c r="CB64" i="1"/>
  <c r="EU64" i="1"/>
  <c r="FB64" i="1"/>
  <c r="BN66" i="1"/>
  <c r="BO66" i="1"/>
  <c r="EN66" i="1"/>
  <c r="EO66" i="1"/>
  <c r="BU60" i="1"/>
  <c r="CB60" i="1"/>
  <c r="FN55" i="1"/>
  <c r="FO55" i="1"/>
  <c r="CB62" i="1"/>
  <c r="DN50" i="1"/>
  <c r="GN51" i="1"/>
  <c r="GO51" i="1"/>
  <c r="EU53" i="1"/>
  <c r="FB53" i="1"/>
  <c r="GN53" i="1"/>
  <c r="GO53" i="1"/>
  <c r="AU66" i="1"/>
  <c r="BB66" i="1"/>
  <c r="FU67" i="1"/>
  <c r="GB67" i="1"/>
  <c r="CA59" i="1"/>
  <c r="CB59" i="1"/>
  <c r="CA55" i="1"/>
  <c r="CB55" i="1"/>
  <c r="GN11" i="1"/>
  <c r="CO56" i="1"/>
  <c r="CN56" i="1"/>
  <c r="GO57" i="1"/>
  <c r="GH57" i="1"/>
  <c r="DN57" i="1"/>
  <c r="DO57" i="1"/>
  <c r="CO58" i="1"/>
  <c r="CH58" i="1"/>
  <c r="CO57" i="1"/>
  <c r="CH57" i="1"/>
  <c r="FB57" i="1"/>
  <c r="DN58" i="1"/>
  <c r="DO58" i="1"/>
  <c r="GO56" i="1"/>
  <c r="GH56" i="1"/>
  <c r="GO58" i="1"/>
  <c r="GH58" i="1"/>
  <c r="AO56" i="1"/>
  <c r="EO56" i="1"/>
  <c r="BO57" i="1"/>
  <c r="FO57" i="1"/>
  <c r="BO58" i="1"/>
  <c r="FO58" i="1"/>
  <c r="EB21" i="52"/>
  <c r="AB22" i="52"/>
  <c r="CB22" i="52"/>
  <c r="EB22" i="52"/>
  <c r="AO21" i="52"/>
  <c r="BA21" i="52"/>
  <c r="CO21" i="52"/>
  <c r="EO21" i="52"/>
  <c r="FA21" i="52"/>
  <c r="AO22" i="52"/>
  <c r="BA22" i="52"/>
  <c r="DA22" i="52"/>
  <c r="EO22" i="52"/>
  <c r="FA22" i="52"/>
  <c r="BN21" i="52"/>
  <c r="DN21" i="52"/>
  <c r="DN22" i="52"/>
  <c r="CN10" i="52"/>
  <c r="DB38" i="52"/>
  <c r="CN32" i="52"/>
  <c r="AO35" i="52"/>
  <c r="EB29" i="52"/>
  <c r="BN10" i="52"/>
  <c r="FO24" i="52"/>
  <c r="FB29" i="52"/>
  <c r="CB38" i="52"/>
  <c r="EO24" i="52"/>
  <c r="DN43" i="52"/>
  <c r="DO11" i="52"/>
  <c r="DO10" i="52"/>
  <c r="DB37" i="52"/>
  <c r="AB29" i="52"/>
  <c r="FB11" i="52"/>
  <c r="FO5" i="52"/>
  <c r="FH38" i="52"/>
  <c r="EB33" i="52"/>
  <c r="BN8" i="52"/>
  <c r="FH20" i="52"/>
  <c r="BB29" i="52"/>
  <c r="CB33" i="52"/>
  <c r="DO38" i="52"/>
  <c r="BB44" i="52"/>
  <c r="CB43" i="52"/>
  <c r="BO30" i="52"/>
  <c r="DB33" i="52"/>
  <c r="DA13" i="52"/>
  <c r="AN24" i="52"/>
  <c r="CU43" i="52"/>
  <c r="DB43" i="52"/>
  <c r="DA35" i="52"/>
  <c r="EA35" i="52"/>
  <c r="DU32" i="52"/>
  <c r="CB9" i="52"/>
  <c r="EN15" i="52"/>
  <c r="CH26" i="52"/>
  <c r="DA26" i="52"/>
  <c r="EA31" i="52"/>
  <c r="EB31" i="52"/>
  <c r="BN34" i="52"/>
  <c r="AN30" i="52"/>
  <c r="DU28" i="52"/>
  <c r="EU28" i="52"/>
  <c r="DU8" i="52"/>
  <c r="EB8" i="52"/>
  <c r="EH9" i="52"/>
  <c r="EO9" i="52"/>
  <c r="DA44" i="52"/>
  <c r="DO6" i="52"/>
  <c r="BN26" i="52"/>
  <c r="BO26" i="52"/>
  <c r="AU35" i="52"/>
  <c r="CN6" i="52"/>
  <c r="FA20" i="52"/>
  <c r="BA25" i="52"/>
  <c r="BB25" i="52"/>
  <c r="CA34" i="52"/>
  <c r="DA36" i="52"/>
  <c r="DB36" i="52"/>
  <c r="EB36" i="52"/>
  <c r="EA36" i="52"/>
  <c r="EN32" i="52"/>
  <c r="EB9" i="52"/>
  <c r="AH10" i="52"/>
  <c r="AO11" i="52"/>
  <c r="EA11" i="52"/>
  <c r="EB11" i="52"/>
  <c r="FB10" i="52"/>
  <c r="DO29" i="52"/>
  <c r="DA37" i="52"/>
  <c r="CO37" i="52"/>
  <c r="CA18" i="52"/>
  <c r="CN31" i="52"/>
  <c r="FO44" i="52"/>
  <c r="BA26" i="52"/>
  <c r="FO11" i="52"/>
  <c r="BN37" i="52"/>
  <c r="BO37" i="52"/>
  <c r="BH33" i="52"/>
  <c r="BB43" i="52"/>
  <c r="BA43" i="52"/>
  <c r="FA33" i="52"/>
  <c r="FB33" i="52"/>
  <c r="CO38" i="52"/>
  <c r="DB10" i="52"/>
  <c r="DN5" i="52"/>
  <c r="DO5" i="52"/>
  <c r="EU13" i="52"/>
  <c r="AN18" i="52"/>
  <c r="EA19" i="52"/>
  <c r="BA20" i="52"/>
  <c r="EA23" i="52"/>
  <c r="BU13" i="52"/>
  <c r="CB13" i="52"/>
  <c r="EA15" i="52"/>
  <c r="FA19" i="52"/>
  <c r="DA23" i="52"/>
  <c r="AA13" i="52"/>
  <c r="DN18" i="52"/>
  <c r="EN19" i="52"/>
  <c r="BN20" i="52"/>
  <c r="EN23" i="52"/>
  <c r="BB8" i="52"/>
  <c r="EO37" i="52"/>
  <c r="EH37" i="52"/>
  <c r="FA37" i="52"/>
  <c r="BB37" i="52"/>
  <c r="AO37" i="52"/>
  <c r="FO37" i="52"/>
  <c r="DO37" i="52"/>
  <c r="CU18" i="50"/>
  <c r="FG10" i="70"/>
  <c r="FN6" i="70"/>
  <c r="EN11" i="70"/>
  <c r="EN10" i="70"/>
  <c r="EN5" i="70"/>
  <c r="EA13" i="70"/>
  <c r="AA42" i="53"/>
  <c r="CB13" i="53"/>
  <c r="EB14" i="53"/>
  <c r="EB15" i="53"/>
  <c r="EB16" i="53"/>
  <c r="FA13" i="53"/>
  <c r="FA14" i="53"/>
  <c r="FA15" i="53"/>
  <c r="FA16" i="53"/>
  <c r="CB7" i="53"/>
  <c r="DA6" i="53"/>
  <c r="DA7" i="53"/>
  <c r="GB71" i="53"/>
  <c r="AO11" i="53"/>
  <c r="FO69" i="53"/>
  <c r="CO61" i="53"/>
  <c r="EO25" i="53"/>
  <c r="CO26" i="53"/>
  <c r="AO32" i="53"/>
  <c r="EH24" i="53"/>
  <c r="BN38" i="53"/>
  <c r="AO26" i="53"/>
  <c r="FO29" i="53"/>
  <c r="AO25" i="53"/>
  <c r="AH31" i="53"/>
  <c r="FN28" i="53"/>
  <c r="AH33" i="53"/>
  <c r="HB14" i="53"/>
  <c r="FB14" i="53"/>
  <c r="CU6" i="53"/>
  <c r="HB6" i="53"/>
  <c r="GU6" i="53"/>
  <c r="BH7" i="53"/>
  <c r="CU7" i="53"/>
  <c r="GU7" i="53"/>
  <c r="HH14" i="53"/>
  <c r="BB6" i="53"/>
  <c r="AU6" i="53"/>
  <c r="DH6" i="53"/>
  <c r="EU6" i="53"/>
  <c r="AU7" i="53"/>
  <c r="EU7" i="53"/>
  <c r="FH15" i="53"/>
  <c r="EH13" i="53"/>
  <c r="DH21" i="69"/>
  <c r="EN27" i="68"/>
  <c r="EB15" i="68"/>
  <c r="DH14" i="68"/>
  <c r="FO14" i="68"/>
  <c r="GU20" i="68"/>
  <c r="FB15" i="68"/>
  <c r="CN14" i="68"/>
  <c r="CO15" i="68"/>
  <c r="EU12" i="72"/>
  <c r="ET6" i="70"/>
  <c r="FB6" i="72"/>
  <c r="DA6" i="70"/>
  <c r="CB10" i="66"/>
  <c r="FB10" i="66"/>
  <c r="DO17" i="77"/>
  <c r="GB73" i="1"/>
  <c r="FO26" i="1"/>
  <c r="FO17" i="1"/>
  <c r="FB52" i="1"/>
  <c r="DH56" i="1"/>
  <c r="DO52" i="1"/>
  <c r="DO50" i="1"/>
  <c r="DO49" i="1"/>
  <c r="CU47" i="69"/>
  <c r="FB26" i="1"/>
  <c r="DU17" i="66"/>
  <c r="BB10" i="66"/>
  <c r="DU8" i="66"/>
  <c r="EO25" i="66"/>
  <c r="BB5" i="66"/>
  <c r="AA22" i="66"/>
  <c r="CA22" i="66"/>
  <c r="AH25" i="66"/>
  <c r="AO25" i="66"/>
  <c r="U7" i="66"/>
  <c r="AN7" i="66"/>
  <c r="FB12" i="66"/>
  <c r="BU16" i="66"/>
  <c r="CB16" i="66"/>
  <c r="DB26" i="66"/>
  <c r="EU11" i="66"/>
  <c r="CH10" i="66"/>
  <c r="AN24" i="66"/>
  <c r="AO24" i="66"/>
  <c r="FH24" i="66"/>
  <c r="BO24" i="66"/>
  <c r="DB9" i="66"/>
  <c r="BH8" i="66"/>
  <c r="BO8" i="66"/>
  <c r="U12" i="66"/>
  <c r="AB12" i="66"/>
  <c r="EH15" i="66"/>
  <c r="U17" i="66"/>
  <c r="AA18" i="66"/>
  <c r="DA18" i="66"/>
  <c r="GB18" i="66"/>
  <c r="AH27" i="66"/>
  <c r="AN22" i="66"/>
  <c r="HB5" i="66"/>
  <c r="GU5" i="66"/>
  <c r="DO6" i="66"/>
  <c r="DH6" i="66"/>
  <c r="EU26" i="66"/>
  <c r="EN25" i="66"/>
  <c r="FU11" i="66"/>
  <c r="FU7" i="66"/>
  <c r="GB7" i="66"/>
  <c r="DU22" i="66"/>
  <c r="EB22" i="66"/>
  <c r="DA5" i="66"/>
  <c r="DB5" i="66"/>
  <c r="BO6" i="66"/>
  <c r="AN7" i="78"/>
  <c r="AG7" i="78"/>
  <c r="BG7" i="78"/>
  <c r="BN7" i="78"/>
  <c r="FA7" i="78"/>
  <c r="GT7" i="78"/>
  <c r="HA7" i="78"/>
  <c r="DA12" i="77"/>
  <c r="FA7" i="1"/>
  <c r="DH7" i="57"/>
  <c r="EO7" i="57"/>
  <c r="GC8" i="57"/>
  <c r="CN19" i="74"/>
  <c r="EN21" i="74"/>
  <c r="FH21" i="74"/>
  <c r="CN17" i="77"/>
  <c r="AB21" i="77"/>
  <c r="FN67" i="53"/>
  <c r="BT7" i="70"/>
  <c r="AZ8" i="70"/>
  <c r="HG12" i="70"/>
  <c r="HN12" i="70"/>
  <c r="BZ6" i="78"/>
  <c r="CA6" i="78"/>
  <c r="EB43" i="52"/>
  <c r="HG7" i="70"/>
  <c r="HN7" i="70"/>
  <c r="ET9" i="70"/>
  <c r="BM6" i="78"/>
  <c r="HZ13" i="70"/>
  <c r="IA13" i="70"/>
  <c r="IN7" i="70"/>
  <c r="GH10" i="61"/>
  <c r="IA12" i="61"/>
  <c r="DN6" i="70"/>
  <c r="GG6" i="70"/>
  <c r="HG10" i="70"/>
  <c r="CA15" i="70"/>
  <c r="DN27" i="75"/>
  <c r="FN11" i="50"/>
  <c r="FO11" i="50"/>
  <c r="GU11" i="50"/>
  <c r="DN15" i="70"/>
  <c r="FN15" i="70"/>
  <c r="DO64" i="1"/>
  <c r="FB15" i="69"/>
  <c r="AO11" i="68"/>
  <c r="GU10" i="61"/>
  <c r="HN31" i="75"/>
  <c r="FN56" i="1"/>
  <c r="FO56" i="1"/>
  <c r="AH57" i="1"/>
  <c r="AO57" i="1"/>
  <c r="DO27" i="68"/>
  <c r="DN27" i="68"/>
  <c r="HB27" i="68"/>
  <c r="HA27" i="68"/>
  <c r="BB12" i="72"/>
  <c r="AU12" i="72"/>
  <c r="CO12" i="72"/>
  <c r="CH12" i="72"/>
  <c r="FU12" i="72"/>
  <c r="EA13" i="72"/>
  <c r="DA14" i="72"/>
  <c r="GH15" i="72"/>
  <c r="HB15" i="72"/>
  <c r="HA15" i="72"/>
  <c r="IB15" i="72"/>
  <c r="U15" i="68"/>
  <c r="DU48" i="53"/>
  <c r="CB52" i="53"/>
  <c r="BU52" i="53"/>
  <c r="DA5" i="69"/>
  <c r="EA20" i="69"/>
  <c r="EB20" i="69"/>
  <c r="CH16" i="69"/>
  <c r="CO16" i="69"/>
  <c r="BA46" i="69"/>
  <c r="CO63" i="53"/>
  <c r="DB63" i="53"/>
  <c r="DA63" i="53"/>
  <c r="BN64" i="53"/>
  <c r="GA35" i="1"/>
  <c r="FB25" i="66"/>
  <c r="EU25" i="66"/>
  <c r="EN29" i="69"/>
  <c r="DB16" i="61"/>
  <c r="FB16" i="61"/>
  <c r="FB5" i="66"/>
  <c r="EU5" i="66"/>
  <c r="GO29" i="69"/>
  <c r="DO12" i="50"/>
  <c r="DN12" i="50"/>
  <c r="HB18" i="50"/>
  <c r="GU18" i="50"/>
  <c r="AU18" i="72"/>
  <c r="DN11" i="50"/>
  <c r="FN12" i="50"/>
  <c r="BN13" i="50"/>
  <c r="BN56" i="1"/>
  <c r="BO56" i="1"/>
  <c r="CU57" i="1"/>
  <c r="DB57" i="1"/>
  <c r="AU12" i="50"/>
  <c r="HN12" i="50"/>
  <c r="EN57" i="1"/>
  <c r="EO57" i="1"/>
  <c r="AO58" i="1"/>
  <c r="AN58" i="1"/>
  <c r="AN27" i="68"/>
  <c r="AO27" i="68"/>
  <c r="HO12" i="72"/>
  <c r="HH12" i="72"/>
  <c r="IB12" i="72"/>
  <c r="IA12" i="72"/>
  <c r="BB14" i="72"/>
  <c r="BA14" i="72"/>
  <c r="AO15" i="72"/>
  <c r="AN15" i="72"/>
  <c r="CO15" i="72"/>
  <c r="CH15" i="72"/>
  <c r="DB15" i="72"/>
  <c r="DA15" i="72"/>
  <c r="FB15" i="72"/>
  <c r="FB14" i="68"/>
  <c r="HB15" i="68"/>
  <c r="HA15" i="68"/>
  <c r="HN11" i="50"/>
  <c r="BN12" i="50"/>
  <c r="DB58" i="1"/>
  <c r="AH12" i="72"/>
  <c r="AB13" i="72"/>
  <c r="AA13" i="72"/>
  <c r="DO13" i="72"/>
  <c r="DN13" i="72"/>
  <c r="FN13" i="72"/>
  <c r="CN14" i="72"/>
  <c r="CO14" i="72"/>
  <c r="AA15" i="72"/>
  <c r="AB15" i="72"/>
  <c r="DB15" i="68"/>
  <c r="BA27" i="68"/>
  <c r="DB12" i="72"/>
  <c r="CU12" i="72"/>
  <c r="EH12" i="72"/>
  <c r="BO13" i="72"/>
  <c r="BN13" i="72"/>
  <c r="HB14" i="72"/>
  <c r="DN15" i="72"/>
  <c r="DO15" i="72"/>
  <c r="CH57" i="75"/>
  <c r="CO57" i="75"/>
  <c r="EO57" i="75"/>
  <c r="HB50" i="75"/>
  <c r="EA51" i="75"/>
  <c r="CN27" i="68"/>
  <c r="DN14" i="68"/>
  <c r="U50" i="75"/>
  <c r="DN50" i="75"/>
  <c r="DO50" i="75"/>
  <c r="AU53" i="75"/>
  <c r="EN53" i="75"/>
  <c r="FO21" i="52"/>
  <c r="FH21" i="52"/>
  <c r="EU13" i="53"/>
  <c r="BU45" i="53"/>
  <c r="FU45" i="53"/>
  <c r="GB51" i="53"/>
  <c r="FU51" i="53"/>
  <c r="AU52" i="53"/>
  <c r="HN50" i="75"/>
  <c r="FO22" i="52"/>
  <c r="FH22" i="52"/>
  <c r="U47" i="53"/>
  <c r="BA49" i="53"/>
  <c r="BU51" i="53"/>
  <c r="EU51" i="53"/>
  <c r="FB51" i="53"/>
  <c r="FO15" i="72"/>
  <c r="BO57" i="75"/>
  <c r="BH57" i="75"/>
  <c r="BN50" i="75"/>
  <c r="GU45" i="53"/>
  <c r="DU47" i="53"/>
  <c r="U48" i="53"/>
  <c r="GB48" i="53"/>
  <c r="HH48" i="53"/>
  <c r="DH49" i="53"/>
  <c r="CA50" i="53"/>
  <c r="AU51" i="53"/>
  <c r="AO57" i="75"/>
  <c r="CN51" i="53"/>
  <c r="GU52" i="53"/>
  <c r="AH16" i="69"/>
  <c r="AO16" i="69"/>
  <c r="CU52" i="53"/>
  <c r="AO46" i="69"/>
  <c r="BN47" i="69"/>
  <c r="BO47" i="69"/>
  <c r="U46" i="69"/>
  <c r="HH46" i="69"/>
  <c r="HO46" i="69"/>
  <c r="AO47" i="69"/>
  <c r="AN47" i="69"/>
  <c r="FA5" i="69"/>
  <c r="DO5" i="69"/>
  <c r="GA5" i="69"/>
  <c r="GO6" i="69"/>
  <c r="CA18" i="69"/>
  <c r="BN19" i="69"/>
  <c r="BO19" i="69"/>
  <c r="DO19" i="69"/>
  <c r="GO19" i="69"/>
  <c r="CA20" i="69"/>
  <c r="FN20" i="69"/>
  <c r="EB16" i="69"/>
  <c r="EA16" i="69"/>
  <c r="GA16" i="69"/>
  <c r="CA46" i="69"/>
  <c r="CO47" i="69"/>
  <c r="EO47" i="69"/>
  <c r="DO18" i="69"/>
  <c r="DN18" i="69"/>
  <c r="DO20" i="69"/>
  <c r="AA16" i="69"/>
  <c r="HO16" i="69"/>
  <c r="CA47" i="69"/>
  <c r="DO47" i="69"/>
  <c r="AA14" i="77"/>
  <c r="AB14" i="77"/>
  <c r="FB13" i="77"/>
  <c r="EU13" i="77"/>
  <c r="EN5" i="69"/>
  <c r="GO5" i="69"/>
  <c r="EO6" i="69"/>
  <c r="HH18" i="69"/>
  <c r="AN19" i="69"/>
  <c r="BN46" i="69"/>
  <c r="BO46" i="69"/>
  <c r="DB13" i="1"/>
  <c r="CU13" i="1"/>
  <c r="EO13" i="1"/>
  <c r="EN13" i="1"/>
  <c r="AO13" i="1"/>
  <c r="AN13" i="1"/>
  <c r="FU13" i="1"/>
  <c r="GB13" i="1"/>
  <c r="EH14" i="77"/>
  <c r="EO14" i="77"/>
  <c r="HB13" i="77"/>
  <c r="GU13" i="77"/>
  <c r="AB62" i="53"/>
  <c r="EH64" i="53"/>
  <c r="FA64" i="53"/>
  <c r="GO47" i="69"/>
  <c r="GN47" i="69"/>
  <c r="CB14" i="77"/>
  <c r="CA14" i="77"/>
  <c r="DU14" i="77"/>
  <c r="EB14" i="77"/>
  <c r="U13" i="77"/>
  <c r="AB13" i="77"/>
  <c r="AO13" i="77"/>
  <c r="DN63" i="53"/>
  <c r="BA64" i="53"/>
  <c r="EU14" i="77"/>
  <c r="FB14" i="77"/>
  <c r="DB13" i="77"/>
  <c r="CU13" i="77"/>
  <c r="CA62" i="53"/>
  <c r="GA62" i="53"/>
  <c r="CO13" i="1"/>
  <c r="GO13" i="1"/>
  <c r="CN14" i="77"/>
  <c r="BN13" i="77"/>
  <c r="AA62" i="53"/>
  <c r="EA62" i="53"/>
  <c r="AA64" i="53"/>
  <c r="HB22" i="74"/>
  <c r="FN9" i="74"/>
  <c r="EB20" i="74"/>
  <c r="DO21" i="74"/>
  <c r="DN21" i="74"/>
  <c r="EO21" i="74"/>
  <c r="HN9" i="74"/>
  <c r="EB25" i="74"/>
  <c r="EA25" i="74"/>
  <c r="GA25" i="74"/>
  <c r="CB11" i="61"/>
  <c r="DN22" i="61"/>
  <c r="HB16" i="61"/>
  <c r="EO5" i="61"/>
  <c r="EO11" i="68"/>
  <c r="HA12" i="68"/>
  <c r="AA57" i="68"/>
  <c r="BN42" i="68"/>
  <c r="EA56" i="68"/>
  <c r="HB13" i="68"/>
  <c r="DO35" i="68"/>
  <c r="GO18" i="68"/>
  <c r="FB25" i="68"/>
  <c r="GO57" i="68"/>
  <c r="HB38" i="68"/>
  <c r="GB27" i="68"/>
  <c r="BH27" i="68"/>
  <c r="BA6" i="68"/>
  <c r="BB6" i="68"/>
  <c r="FA57" i="68"/>
  <c r="FB57" i="68"/>
  <c r="AA13" i="68"/>
  <c r="AN17" i="68"/>
  <c r="AO17" i="68"/>
  <c r="CH18" i="68"/>
  <c r="CO18" i="68"/>
  <c r="AH21" i="68"/>
  <c r="EA22" i="68"/>
  <c r="AH30" i="68"/>
  <c r="GH30" i="68"/>
  <c r="GO30" i="68"/>
  <c r="BA31" i="68"/>
  <c r="GH31" i="68"/>
  <c r="CU34" i="68"/>
  <c r="DB34" i="68"/>
  <c r="GO35" i="68"/>
  <c r="GN35" i="68"/>
  <c r="BH28" i="68"/>
  <c r="EU28" i="68"/>
  <c r="AO5" i="68"/>
  <c r="BO5" i="68"/>
  <c r="AU10" i="68"/>
  <c r="CA13" i="68"/>
  <c r="U6" i="68"/>
  <c r="AB6" i="68"/>
  <c r="EU7" i="68"/>
  <c r="CA9" i="68"/>
  <c r="FN57" i="68"/>
  <c r="FB16" i="68"/>
  <c r="EU16" i="68"/>
  <c r="AB14" i="68"/>
  <c r="GU37" i="75"/>
  <c r="FH57" i="75"/>
  <c r="GO51" i="75"/>
  <c r="DO57" i="75"/>
  <c r="CA50" i="75"/>
  <c r="CB8" i="52"/>
  <c r="BB9" i="52"/>
  <c r="DB21" i="52"/>
  <c r="DB22" i="52"/>
  <c r="BO21" i="52"/>
  <c r="BO22" i="52"/>
  <c r="FO16" i="72"/>
  <c r="EU13" i="72"/>
  <c r="HB10" i="72"/>
  <c r="BB19" i="72"/>
  <c r="FB17" i="72"/>
  <c r="FB12" i="72"/>
  <c r="GO13" i="72"/>
  <c r="EB14" i="72"/>
  <c r="FB14" i="72"/>
  <c r="HH17" i="72"/>
  <c r="AU13" i="72"/>
  <c r="GN12" i="72"/>
  <c r="CB12" i="72"/>
  <c r="HB12" i="72"/>
  <c r="EU14" i="72"/>
  <c r="FU14" i="72"/>
  <c r="EU17" i="72"/>
  <c r="DO12" i="72"/>
  <c r="FU61" i="1"/>
  <c r="HB34" i="68"/>
  <c r="GA34" i="69"/>
  <c r="BA28" i="69"/>
  <c r="BB28" i="69"/>
  <c r="CU35" i="69"/>
  <c r="DB35" i="69"/>
  <c r="FU35" i="69"/>
  <c r="AU36" i="69"/>
  <c r="AA28" i="69"/>
  <c r="FA28" i="69"/>
  <c r="FB35" i="69"/>
  <c r="BB35" i="69"/>
  <c r="HH8" i="69"/>
  <c r="HA34" i="69"/>
  <c r="DU35" i="69"/>
  <c r="CU37" i="69"/>
  <c r="GA28" i="69"/>
  <c r="BN38" i="69"/>
  <c r="DO38" i="69"/>
  <c r="FO38" i="69"/>
  <c r="BN40" i="69"/>
  <c r="FN41" i="69"/>
  <c r="AH15" i="69"/>
  <c r="AO15" i="69"/>
  <c r="CH15" i="69"/>
  <c r="CO15" i="69"/>
  <c r="EH15" i="69"/>
  <c r="EO15" i="69"/>
  <c r="GH15" i="69"/>
  <c r="GO15" i="69"/>
  <c r="CO17" i="69"/>
  <c r="EH17" i="69"/>
  <c r="EO17" i="69"/>
  <c r="AH21" i="69"/>
  <c r="AO21" i="69"/>
  <c r="CA21" i="69"/>
  <c r="CB21" i="69"/>
  <c r="DA21" i="69"/>
  <c r="DB21" i="69"/>
  <c r="FA21" i="69"/>
  <c r="BB22" i="69"/>
  <c r="BA22" i="69"/>
  <c r="CA22" i="69"/>
  <c r="CB22" i="69"/>
  <c r="GU23" i="69"/>
  <c r="HB23" i="69"/>
  <c r="EA24" i="69"/>
  <c r="EB24" i="69"/>
  <c r="DU29" i="69"/>
  <c r="EB29" i="69"/>
  <c r="FU29" i="69"/>
  <c r="GB29" i="69"/>
  <c r="CO22" i="69"/>
  <c r="FB18" i="69"/>
  <c r="HB20" i="69"/>
  <c r="BB16" i="69"/>
  <c r="DB16" i="69"/>
  <c r="FB16" i="69"/>
  <c r="FA18" i="69"/>
  <c r="BB5" i="69"/>
  <c r="FB6" i="69"/>
  <c r="BB18" i="69"/>
  <c r="CB8" i="69"/>
  <c r="HA20" i="69"/>
  <c r="EB5" i="69"/>
  <c r="CB19" i="69"/>
  <c r="HB47" i="69"/>
  <c r="CO40" i="69"/>
  <c r="GA21" i="69"/>
  <c r="GB21" i="69"/>
  <c r="DU22" i="69"/>
  <c r="EB22" i="69"/>
  <c r="EU22" i="69"/>
  <c r="FB22" i="69"/>
  <c r="FU22" i="69"/>
  <c r="GB22" i="69"/>
  <c r="GU22" i="69"/>
  <c r="HB22" i="69"/>
  <c r="AU23" i="69"/>
  <c r="BU23" i="69"/>
  <c r="CB23" i="69"/>
  <c r="CU23" i="69"/>
  <c r="DB23" i="69"/>
  <c r="DU23" i="69"/>
  <c r="EB23" i="69"/>
  <c r="EU23" i="69"/>
  <c r="GO42" i="69"/>
  <c r="AO41" i="69"/>
  <c r="EO42" i="69"/>
  <c r="AN13" i="69"/>
  <c r="DN25" i="69"/>
  <c r="CN27" i="69"/>
  <c r="CA34" i="69"/>
  <c r="FA34" i="69"/>
  <c r="FB34" i="69"/>
  <c r="EA28" i="69"/>
  <c r="CA15" i="69"/>
  <c r="DA15" i="69"/>
  <c r="DB15" i="69"/>
  <c r="GA15" i="69"/>
  <c r="GB15" i="69"/>
  <c r="DU17" i="69"/>
  <c r="EB17" i="69"/>
  <c r="GN17" i="69"/>
  <c r="HN17" i="69"/>
  <c r="HO17" i="69"/>
  <c r="EH21" i="69"/>
  <c r="EO21" i="69"/>
  <c r="GU8" i="69"/>
  <c r="U9" i="69"/>
  <c r="AU9" i="69"/>
  <c r="BU9" i="69"/>
  <c r="CB9" i="69"/>
  <c r="EB10" i="69"/>
  <c r="CU11" i="69"/>
  <c r="GU11" i="69"/>
  <c r="AU12" i="69"/>
  <c r="GN40" i="69"/>
  <c r="GO40" i="69"/>
  <c r="HN40" i="69"/>
  <c r="GO41" i="69"/>
  <c r="FH42" i="69"/>
  <c r="FO42" i="69"/>
  <c r="BA17" i="69"/>
  <c r="BB17" i="69"/>
  <c r="DU39" i="69"/>
  <c r="EB39" i="69"/>
  <c r="AO17" i="69"/>
  <c r="AB24" i="69"/>
  <c r="DA16" i="69"/>
  <c r="HA47" i="69"/>
  <c r="CB5" i="69"/>
  <c r="HB18" i="69"/>
  <c r="AO19" i="69"/>
  <c r="AO20" i="69"/>
  <c r="EO20" i="69"/>
  <c r="GO16" i="69"/>
  <c r="BA16" i="69"/>
  <c r="BO5" i="69"/>
  <c r="GB6" i="69"/>
  <c r="HO18" i="69"/>
  <c r="GB24" i="69"/>
  <c r="AO5" i="69"/>
  <c r="AB6" i="69"/>
  <c r="CB16" i="69"/>
  <c r="FO6" i="69"/>
  <c r="AB19" i="69"/>
  <c r="HO20" i="69"/>
  <c r="GO46" i="69"/>
  <c r="BB47" i="69"/>
  <c r="DB47" i="69"/>
  <c r="GA47" i="69"/>
  <c r="HB15" i="69"/>
  <c r="HB21" i="69"/>
  <c r="GA6" i="69"/>
  <c r="BB19" i="69"/>
  <c r="HB19" i="69"/>
  <c r="BB20" i="69"/>
  <c r="CO20" i="69"/>
  <c r="HO47" i="69"/>
  <c r="HB5" i="69"/>
  <c r="DB6" i="69"/>
  <c r="AB20" i="69"/>
  <c r="AH20" i="69"/>
  <c r="BO20" i="69"/>
  <c r="CB20" i="69"/>
  <c r="GB20" i="69"/>
  <c r="EO46" i="69"/>
  <c r="FB47" i="69"/>
  <c r="HA21" i="69"/>
  <c r="EO5" i="69"/>
  <c r="HO5" i="69"/>
  <c r="DO6" i="69"/>
  <c r="EO19" i="69"/>
  <c r="FB19" i="69"/>
  <c r="BH20" i="69"/>
  <c r="BO16" i="69"/>
  <c r="FB29" i="69"/>
  <c r="HO6" i="69"/>
  <c r="CO18" i="69"/>
  <c r="EO18" i="69"/>
  <c r="CO19" i="69"/>
  <c r="EH20" i="69"/>
  <c r="DB46" i="69"/>
  <c r="AB5" i="69"/>
  <c r="FO16" i="69"/>
  <c r="CO46" i="69"/>
  <c r="FO46" i="69"/>
  <c r="AB47" i="69"/>
  <c r="EB47" i="69"/>
  <c r="BO39" i="69"/>
  <c r="CN22" i="69"/>
  <c r="BO29" i="69"/>
  <c r="FB20" i="69"/>
  <c r="HB16" i="69"/>
  <c r="DO46" i="69"/>
  <c r="CB36" i="69"/>
  <c r="BB29" i="69"/>
  <c r="BN29" i="69"/>
  <c r="FH5" i="69"/>
  <c r="AA18" i="69"/>
  <c r="AO18" i="69"/>
  <c r="BH18" i="69"/>
  <c r="FO18" i="69"/>
  <c r="EB19" i="69"/>
  <c r="CN20" i="69"/>
  <c r="GO20" i="69"/>
  <c r="CO5" i="69"/>
  <c r="FH16" i="69"/>
  <c r="GB46" i="69"/>
  <c r="GH46" i="69"/>
  <c r="FO47" i="69"/>
  <c r="CO23" i="69"/>
  <c r="GU6" i="69"/>
  <c r="FO19" i="69"/>
  <c r="EH46" i="69"/>
  <c r="EA47" i="69"/>
  <c r="DO29" i="69"/>
  <c r="DN24" i="52"/>
  <c r="EO26" i="52"/>
  <c r="DO26" i="52"/>
  <c r="AB43" i="52"/>
  <c r="AO38" i="52"/>
  <c r="BO8" i="52"/>
  <c r="CB36" i="52"/>
  <c r="AO53" i="75"/>
  <c r="FB57" i="75"/>
  <c r="GB51" i="75"/>
  <c r="CO53" i="75"/>
  <c r="DB20" i="75"/>
  <c r="FB20" i="75"/>
  <c r="FO10" i="68"/>
  <c r="GB10" i="68"/>
  <c r="FO18" i="68"/>
  <c r="CN13" i="68"/>
  <c r="AO29" i="68"/>
  <c r="HB56" i="68"/>
  <c r="DO30" i="68"/>
  <c r="EA42" i="68"/>
  <c r="EU56" i="68"/>
  <c r="CB57" i="68"/>
  <c r="HB12" i="68"/>
  <c r="DO14" i="68"/>
  <c r="CB27" i="68"/>
  <c r="GA15" i="68"/>
  <c r="BB15" i="53"/>
  <c r="GB47" i="53"/>
  <c r="BB13" i="53"/>
  <c r="DB49" i="53"/>
  <c r="GB12" i="77"/>
  <c r="EB19" i="77"/>
  <c r="BO5" i="77"/>
  <c r="EO15" i="77"/>
  <c r="AO16" i="77"/>
  <c r="BN14" i="77"/>
  <c r="DB12" i="77"/>
  <c r="CO14" i="77"/>
  <c r="EA12" i="77"/>
  <c r="HO17" i="77"/>
  <c r="BB13" i="77"/>
  <c r="CO19" i="77"/>
  <c r="DB5" i="77"/>
  <c r="GH17" i="77"/>
  <c r="U12" i="77"/>
  <c r="CH5" i="77"/>
  <c r="GO5" i="77"/>
  <c r="DB19" i="77"/>
  <c r="DA19" i="77"/>
  <c r="DB20" i="77"/>
  <c r="EU5" i="77"/>
  <c r="EO19" i="77"/>
  <c r="CU21" i="77"/>
  <c r="FN13" i="77"/>
  <c r="HO13" i="77"/>
  <c r="BB21" i="75"/>
  <c r="AA20" i="75"/>
  <c r="EB20" i="75"/>
  <c r="BA21" i="75"/>
  <c r="CO10" i="52"/>
  <c r="AB28" i="52"/>
  <c r="BB21" i="52"/>
  <c r="FB25" i="52"/>
  <c r="DO20" i="52"/>
  <c r="DO21" i="52"/>
  <c r="HB10" i="53"/>
  <c r="EH46" i="53"/>
  <c r="GB46" i="53"/>
  <c r="FB52" i="53"/>
  <c r="EB45" i="53"/>
  <c r="FB16" i="53"/>
  <c r="U51" i="53"/>
  <c r="BO51" i="53"/>
  <c r="AB45" i="53"/>
  <c r="FB47" i="53"/>
  <c r="BA63" i="53"/>
  <c r="HA62" i="53"/>
  <c r="BN63" i="53"/>
  <c r="FA62" i="53"/>
  <c r="EB53" i="75"/>
  <c r="GN53" i="75"/>
  <c r="GH57" i="75"/>
  <c r="GO57" i="75"/>
  <c r="FU57" i="75"/>
  <c r="EN30" i="75"/>
  <c r="AO20" i="75"/>
  <c r="DA7" i="68"/>
  <c r="BH37" i="68"/>
  <c r="EB6" i="52"/>
  <c r="BB22" i="52"/>
  <c r="EU22" i="52"/>
  <c r="CB14" i="72"/>
  <c r="BU15" i="72"/>
  <c r="DA56" i="68"/>
  <c r="GB56" i="68"/>
  <c r="EO18" i="68"/>
  <c r="CB10" i="68"/>
  <c r="EN19" i="68"/>
  <c r="BO42" i="68"/>
  <c r="EB8" i="68"/>
  <c r="FB8" i="68"/>
  <c r="AA8" i="68"/>
  <c r="BO8" i="68"/>
  <c r="DO18" i="68"/>
  <c r="FO37" i="68"/>
  <c r="FB12" i="68"/>
  <c r="CB8" i="68"/>
  <c r="DB8" i="68"/>
  <c r="HB7" i="68"/>
  <c r="AO8" i="68"/>
  <c r="FO8" i="68"/>
  <c r="CO27" i="68"/>
  <c r="FB56" i="68"/>
  <c r="GB15" i="68"/>
  <c r="DB12" i="69"/>
  <c r="EB42" i="69"/>
  <c r="AB41" i="69"/>
  <c r="FB40" i="69"/>
  <c r="DB39" i="69"/>
  <c r="GO23" i="69"/>
  <c r="EO22" i="69"/>
  <c r="AO23" i="69"/>
  <c r="DO17" i="69"/>
  <c r="FB39" i="69"/>
  <c r="DO23" i="69"/>
  <c r="FO22" i="69"/>
  <c r="BO22" i="69"/>
  <c r="GB12" i="69"/>
  <c r="FB38" i="69"/>
  <c r="FB14" i="69"/>
  <c r="FO23" i="69"/>
  <c r="BO23" i="69"/>
  <c r="CO12" i="50"/>
  <c r="DN13" i="50"/>
  <c r="FN13" i="50"/>
  <c r="HN13" i="50"/>
  <c r="GA10" i="74"/>
  <c r="CA10" i="74"/>
  <c r="DA10" i="74"/>
  <c r="EB10" i="74"/>
  <c r="HA10" i="74"/>
  <c r="HU10" i="74"/>
  <c r="DA14" i="74"/>
  <c r="FO14" i="74"/>
  <c r="GA14" i="74"/>
  <c r="HN14" i="74"/>
  <c r="AN15" i="74"/>
  <c r="EN15" i="74"/>
  <c r="HB15" i="74"/>
  <c r="CA16" i="74"/>
  <c r="FA16" i="74"/>
  <c r="GN16" i="74"/>
  <c r="IA16" i="74"/>
  <c r="AA15" i="74"/>
  <c r="CN14" i="74"/>
  <c r="BB10" i="74"/>
  <c r="BN16" i="74"/>
  <c r="EA15" i="74"/>
  <c r="FA56" i="68"/>
  <c r="BO24" i="75"/>
  <c r="FO24" i="75"/>
  <c r="GU25" i="75"/>
  <c r="HO24" i="75"/>
  <c r="DA21" i="75"/>
  <c r="BN53" i="75"/>
  <c r="EH20" i="75"/>
  <c r="AN24" i="75"/>
  <c r="AO24" i="75"/>
  <c r="BA25" i="75"/>
  <c r="GH25" i="75"/>
  <c r="AN25" i="75"/>
  <c r="EN24" i="75"/>
  <c r="EO24" i="75"/>
  <c r="BN25" i="75"/>
  <c r="BN24" i="75"/>
  <c r="AO6" i="69"/>
  <c r="GB42" i="69"/>
  <c r="HB42" i="69"/>
  <c r="CB17" i="69"/>
  <c r="GH8" i="69"/>
  <c r="BH9" i="69"/>
  <c r="AH12" i="69"/>
  <c r="DH14" i="69"/>
  <c r="EO25" i="69"/>
  <c r="DO34" i="69"/>
  <c r="GO34" i="69"/>
  <c r="CH28" i="69"/>
  <c r="EH28" i="69"/>
  <c r="CH35" i="69"/>
  <c r="CH36" i="69"/>
  <c r="CO36" i="69"/>
  <c r="EH36" i="69"/>
  <c r="GH36" i="69"/>
  <c r="GO36" i="69"/>
  <c r="HH36" i="69"/>
  <c r="HO36" i="69"/>
  <c r="AH37" i="69"/>
  <c r="AO37" i="69"/>
  <c r="BH37" i="69"/>
  <c r="BO37" i="69"/>
  <c r="CH37" i="69"/>
  <c r="CO37" i="69"/>
  <c r="DH37" i="69"/>
  <c r="DO37" i="69"/>
  <c r="FH37" i="69"/>
  <c r="FO37" i="69"/>
  <c r="CH39" i="69"/>
  <c r="CO39" i="69"/>
  <c r="DH39" i="69"/>
  <c r="AH40" i="69"/>
  <c r="AO40" i="69"/>
  <c r="DH40" i="69"/>
  <c r="DO40" i="69"/>
  <c r="BH41" i="69"/>
  <c r="BO41" i="69"/>
  <c r="HA41" i="69"/>
  <c r="HB41" i="69"/>
  <c r="BA42" i="69"/>
  <c r="BB42" i="69"/>
  <c r="FA42" i="69"/>
  <c r="FB42" i="69"/>
  <c r="DH15" i="69"/>
  <c r="DO15" i="69"/>
  <c r="HH15" i="69"/>
  <c r="HO15" i="69"/>
  <c r="AB17" i="69"/>
  <c r="AA17" i="69"/>
  <c r="DA17" i="69"/>
  <c r="DB17" i="69"/>
  <c r="GA17" i="69"/>
  <c r="GB17" i="69"/>
  <c r="HA17" i="69"/>
  <c r="HB17" i="69"/>
  <c r="BA21" i="69"/>
  <c r="BB21" i="69"/>
  <c r="EA21" i="69"/>
  <c r="EB21" i="69"/>
  <c r="AB23" i="69"/>
  <c r="FU23" i="69"/>
  <c r="GB23" i="69"/>
  <c r="BA24" i="69"/>
  <c r="BB24" i="69"/>
  <c r="CA24" i="69"/>
  <c r="CB24" i="69"/>
  <c r="FA24" i="69"/>
  <c r="FB24" i="69"/>
  <c r="HA24" i="69"/>
  <c r="HB24" i="69"/>
  <c r="AB29" i="69"/>
  <c r="CH29" i="69"/>
  <c r="EH29" i="69"/>
  <c r="EO29" i="69"/>
  <c r="CU5" i="69"/>
  <c r="DB5" i="69"/>
  <c r="DU6" i="69"/>
  <c r="EB6" i="69"/>
  <c r="CU18" i="69"/>
  <c r="DB18" i="69"/>
  <c r="CU19" i="69"/>
  <c r="DB19" i="69"/>
  <c r="FU19" i="69"/>
  <c r="GB19" i="69"/>
  <c r="CU20" i="69"/>
  <c r="DB20" i="69"/>
  <c r="FU16" i="69"/>
  <c r="GB16" i="69"/>
  <c r="AU46" i="69"/>
  <c r="BB46" i="69"/>
  <c r="BU46" i="69"/>
  <c r="CB46" i="69"/>
  <c r="DU46" i="69"/>
  <c r="EB46" i="69"/>
  <c r="EU46" i="69"/>
  <c r="FB46" i="69"/>
  <c r="GU46" i="69"/>
  <c r="HB46" i="69"/>
  <c r="BU47" i="69"/>
  <c r="CB47" i="69"/>
  <c r="EB31" i="69"/>
  <c r="GB36" i="69"/>
  <c r="HB31" i="69"/>
  <c r="FO31" i="69"/>
  <c r="BO6" i="69"/>
  <c r="CO31" i="69"/>
  <c r="FB26" i="69"/>
  <c r="GB26" i="69"/>
  <c r="AO34" i="69"/>
  <c r="DU31" i="69"/>
  <c r="GB31" i="69"/>
  <c r="FO26" i="69"/>
  <c r="HO26" i="69"/>
  <c r="DB31" i="69"/>
  <c r="FB31" i="69"/>
  <c r="BB26" i="69"/>
  <c r="AO27" i="69"/>
  <c r="CB37" i="69"/>
  <c r="GB47" i="69"/>
  <c r="DB34" i="69"/>
  <c r="FB41" i="69"/>
  <c r="FO5" i="69"/>
  <c r="CA37" i="69"/>
  <c r="AU31" i="69"/>
  <c r="DU7" i="69"/>
  <c r="BB13" i="69"/>
  <c r="BA13" i="69"/>
  <c r="EB13" i="69"/>
  <c r="EA13" i="69"/>
  <c r="EN14" i="69"/>
  <c r="DA25" i="69"/>
  <c r="EA25" i="69"/>
  <c r="EB25" i="69"/>
  <c r="GU25" i="69"/>
  <c r="FO34" i="69"/>
  <c r="FN34" i="69"/>
  <c r="BN28" i="69"/>
  <c r="AA35" i="69"/>
  <c r="GN35" i="69"/>
  <c r="GO35" i="69"/>
  <c r="AN14" i="69"/>
  <c r="HO14" i="69"/>
  <c r="HN14" i="69"/>
  <c r="GB25" i="69"/>
  <c r="GB28" i="69"/>
  <c r="FU28" i="69"/>
  <c r="HH28" i="69"/>
  <c r="HO28" i="69"/>
  <c r="EH35" i="69"/>
  <c r="EO35" i="69"/>
  <c r="GO37" i="69"/>
  <c r="FU38" i="69"/>
  <c r="GB38" i="69"/>
  <c r="HN38" i="69"/>
  <c r="HO38" i="69"/>
  <c r="EB41" i="69"/>
  <c r="EA41" i="69"/>
  <c r="FU41" i="69"/>
  <c r="GB41" i="69"/>
  <c r="U42" i="69"/>
  <c r="FN21" i="69"/>
  <c r="GN21" i="69"/>
  <c r="GO21" i="69"/>
  <c r="HO21" i="69"/>
  <c r="HN21" i="69"/>
  <c r="AO22" i="69"/>
  <c r="HO22" i="69"/>
  <c r="HN22" i="69"/>
  <c r="HH23" i="69"/>
  <c r="HO23" i="69"/>
  <c r="FN24" i="69"/>
  <c r="FO24" i="69"/>
  <c r="FA12" i="69"/>
  <c r="AB13" i="69"/>
  <c r="U13" i="69"/>
  <c r="GB14" i="69"/>
  <c r="FU14" i="69"/>
  <c r="CB25" i="69"/>
  <c r="BU25" i="69"/>
  <c r="AB27" i="69"/>
  <c r="EU25" i="69"/>
  <c r="FB25" i="69"/>
  <c r="EB27" i="69"/>
  <c r="DU27" i="69"/>
  <c r="BO34" i="69"/>
  <c r="BH34" i="69"/>
  <c r="HO34" i="69"/>
  <c r="HH34" i="69"/>
  <c r="GO28" i="69"/>
  <c r="GH28" i="69"/>
  <c r="AN35" i="69"/>
  <c r="AO35" i="69"/>
  <c r="BH35" i="69"/>
  <c r="BO35" i="69"/>
  <c r="HO35" i="69"/>
  <c r="HH35" i="69"/>
  <c r="AN27" i="69"/>
  <c r="GA36" i="69"/>
  <c r="HN31" i="69"/>
  <c r="BO26" i="69"/>
  <c r="DB26" i="69"/>
  <c r="DO26" i="69"/>
  <c r="DN31" i="69"/>
  <c r="CO24" i="69"/>
  <c r="AO31" i="69"/>
  <c r="GO26" i="69"/>
  <c r="BN18" i="69"/>
  <c r="BO18" i="69"/>
  <c r="CB42" i="69"/>
  <c r="CA42" i="69"/>
  <c r="AO29" i="69"/>
  <c r="GA18" i="69"/>
  <c r="GB18" i="69"/>
  <c r="EB26" i="69"/>
  <c r="BO31" i="69"/>
  <c r="AB26" i="69"/>
  <c r="AO26" i="69"/>
  <c r="CB26" i="69"/>
  <c r="CO26" i="69"/>
  <c r="EO26" i="69"/>
  <c r="GA26" i="69"/>
  <c r="FN5" i="69"/>
  <c r="FB21" i="69"/>
  <c r="EU13" i="69"/>
  <c r="FB17" i="69"/>
  <c r="FB12" i="69"/>
  <c r="FB5" i="69"/>
  <c r="HH9" i="50"/>
  <c r="FO36" i="69"/>
  <c r="FH27" i="69"/>
  <c r="FH81" i="1"/>
  <c r="FH80" i="1"/>
  <c r="EH17" i="77"/>
  <c r="FO68" i="1"/>
  <c r="HB15" i="53"/>
  <c r="GU13" i="53"/>
  <c r="DB72" i="1"/>
  <c r="CU35" i="1"/>
  <c r="DB31" i="1"/>
  <c r="DB15" i="1"/>
  <c r="DO72" i="1"/>
  <c r="DO32" i="52"/>
  <c r="DU7" i="77"/>
  <c r="DH38" i="1"/>
  <c r="DO35" i="1"/>
  <c r="GB50" i="75"/>
  <c r="FU22" i="66"/>
  <c r="EB50" i="75"/>
  <c r="HN55" i="75"/>
  <c r="FB55" i="75"/>
  <c r="FN55" i="75"/>
  <c r="DB21" i="75"/>
  <c r="CA23" i="75"/>
  <c r="DB8" i="75"/>
  <c r="GO17" i="75"/>
  <c r="AB22" i="75"/>
  <c r="BU8" i="75"/>
  <c r="CB8" i="75"/>
  <c r="FN8" i="75"/>
  <c r="HN14" i="75"/>
  <c r="CN19" i="75"/>
  <c r="GA21" i="75"/>
  <c r="GB21" i="75"/>
  <c r="GU22" i="75"/>
  <c r="HB22" i="75"/>
  <c r="EU17" i="75"/>
  <c r="CN14" i="75"/>
  <c r="CO14" i="75"/>
  <c r="GB22" i="75"/>
  <c r="GA22" i="75"/>
  <c r="AB21" i="75"/>
  <c r="GA8" i="75"/>
  <c r="EN14" i="75"/>
  <c r="BA19" i="75"/>
  <c r="FN19" i="75"/>
  <c r="CN17" i="75"/>
  <c r="GB20" i="75"/>
  <c r="HB20" i="75"/>
  <c r="U8" i="75"/>
  <c r="AB8" i="75"/>
  <c r="DN8" i="75"/>
  <c r="GU21" i="75"/>
  <c r="HB21" i="75"/>
  <c r="BU17" i="75"/>
  <c r="HH17" i="75"/>
  <c r="HO17" i="75"/>
  <c r="CN24" i="75"/>
  <c r="HB25" i="75"/>
  <c r="FU54" i="1"/>
  <c r="GB51" i="1"/>
  <c r="GB49" i="1"/>
  <c r="HB7" i="61"/>
  <c r="EB30" i="52"/>
  <c r="GB14" i="77"/>
  <c r="FU8" i="77"/>
  <c r="GB7" i="77"/>
  <c r="DU32" i="69"/>
  <c r="EH8" i="72"/>
  <c r="EU8" i="72"/>
  <c r="AH7" i="72"/>
  <c r="HA7" i="72"/>
  <c r="FB13" i="72"/>
  <c r="CH7" i="72"/>
  <c r="CB8" i="57"/>
  <c r="CO6" i="57"/>
  <c r="DB7" i="57"/>
  <c r="GD8" i="57"/>
  <c r="BB7" i="57"/>
  <c r="GQ7" i="57"/>
  <c r="AB7" i="57"/>
  <c r="EO6" i="57"/>
  <c r="AO6" i="57"/>
  <c r="GQ8" i="57"/>
  <c r="AH6" i="57"/>
  <c r="CB6" i="57"/>
  <c r="BO7" i="57"/>
  <c r="EN6" i="57"/>
  <c r="CO8" i="57"/>
  <c r="FO16" i="52"/>
  <c r="FH16" i="52"/>
  <c r="BB27" i="52"/>
  <c r="BA27" i="52"/>
  <c r="BU27" i="52"/>
  <c r="CB27" i="52"/>
  <c r="CN27" i="52"/>
  <c r="CO27" i="52"/>
  <c r="DO24" i="52"/>
  <c r="DA31" i="52"/>
  <c r="BU16" i="52"/>
  <c r="CB16" i="52"/>
  <c r="DO16" i="52"/>
  <c r="DN16" i="52"/>
  <c r="AN27" i="52"/>
  <c r="AO27" i="52"/>
  <c r="AN16" i="52"/>
  <c r="AO16" i="52"/>
  <c r="AB27" i="52"/>
  <c r="U27" i="52"/>
  <c r="DO7" i="52"/>
  <c r="DN7" i="52"/>
  <c r="EN7" i="52"/>
  <c r="EO7" i="52"/>
  <c r="U16" i="52"/>
  <c r="AB16" i="52"/>
  <c r="CH17" i="52"/>
  <c r="CO17" i="52"/>
  <c r="DA27" i="52"/>
  <c r="DB27" i="52"/>
  <c r="FB27" i="52"/>
  <c r="EO27" i="52"/>
  <c r="EH27" i="52"/>
  <c r="FB9" i="52"/>
  <c r="DB8" i="52"/>
  <c r="EU27" i="52"/>
  <c r="GU24" i="66"/>
  <c r="IB15" i="74"/>
  <c r="EO14" i="74"/>
  <c r="EO16" i="69"/>
  <c r="CU15" i="53"/>
  <c r="GA36" i="53"/>
  <c r="GU36" i="53"/>
  <c r="AN37" i="53"/>
  <c r="CU37" i="53"/>
  <c r="EN37" i="53"/>
  <c r="GA37" i="53"/>
  <c r="AU36" i="53"/>
  <c r="AU37" i="53"/>
  <c r="EU37" i="53"/>
  <c r="HB16" i="50"/>
  <c r="FO29" i="69"/>
  <c r="FO21" i="69"/>
  <c r="FH15" i="69"/>
  <c r="FO12" i="69"/>
  <c r="DO36" i="69"/>
  <c r="DB27" i="69"/>
  <c r="DB29" i="69"/>
  <c r="HO14" i="77"/>
  <c r="HH8" i="77"/>
  <c r="AU20" i="66"/>
  <c r="BB14" i="77"/>
  <c r="BB8" i="61"/>
  <c r="BB18" i="1"/>
  <c r="AU7" i="68"/>
  <c r="BB32" i="52"/>
  <c r="AO10" i="61"/>
  <c r="BB22" i="61"/>
  <c r="AA14" i="61"/>
  <c r="EO10" i="61"/>
  <c r="BB13" i="61"/>
  <c r="HN5" i="61"/>
  <c r="HO22" i="61"/>
  <c r="HH7" i="61"/>
  <c r="FO8" i="61"/>
  <c r="IB8" i="61"/>
  <c r="EB8" i="61"/>
  <c r="IB13" i="61"/>
  <c r="AA22" i="61"/>
  <c r="FH5" i="61"/>
  <c r="FN6" i="61"/>
  <c r="HH6" i="61"/>
  <c r="EA7" i="61"/>
  <c r="BA8" i="61"/>
  <c r="AA13" i="61"/>
  <c r="BH16" i="61"/>
  <c r="EB15" i="61"/>
  <c r="AU16" i="61"/>
  <c r="BB16" i="61"/>
  <c r="EO72" i="1"/>
  <c r="FB32" i="52"/>
  <c r="EO40" i="1"/>
  <c r="DB14" i="77"/>
  <c r="DB7" i="77"/>
  <c r="EA54" i="75"/>
  <c r="GN23" i="75"/>
  <c r="CO8" i="52"/>
  <c r="CO35" i="1"/>
  <c r="CH38" i="1"/>
  <c r="CO26" i="1"/>
  <c r="CO21" i="1"/>
  <c r="CO27" i="1"/>
  <c r="CH28" i="53"/>
  <c r="EO70" i="1"/>
  <c r="EB5" i="1"/>
  <c r="CO54" i="1"/>
  <c r="CO45" i="1"/>
  <c r="CO68" i="1"/>
  <c r="EO15" i="1"/>
  <c r="GB47" i="1"/>
  <c r="FB10" i="1"/>
  <c r="FB54" i="1"/>
  <c r="GO44" i="1"/>
  <c r="DB10" i="1"/>
  <c r="DB7" i="1"/>
  <c r="FB44" i="1"/>
  <c r="AO68" i="1"/>
  <c r="EO48" i="1"/>
  <c r="BO15" i="1"/>
  <c r="DO45" i="1"/>
  <c r="AO49" i="1"/>
  <c r="GB43" i="1"/>
  <c r="BU61" i="1"/>
  <c r="U61" i="1"/>
  <c r="BH49" i="1"/>
  <c r="EB6" i="1"/>
  <c r="FN14" i="1"/>
  <c r="GO46" i="1"/>
  <c r="BB71" i="1"/>
  <c r="EB14" i="1"/>
  <c r="AN61" i="1"/>
  <c r="EO54" i="1"/>
  <c r="AB69" i="1"/>
  <c r="DB43" i="1"/>
  <c r="BO44" i="1"/>
  <c r="BU69" i="1"/>
  <c r="CO47" i="1"/>
  <c r="DO68" i="1"/>
  <c r="GB6" i="1"/>
  <c r="AO15" i="1"/>
  <c r="FB43" i="1"/>
  <c r="AB44" i="1"/>
  <c r="BB46" i="1"/>
  <c r="EO45" i="1"/>
  <c r="EB54" i="1"/>
  <c r="EO5" i="1"/>
  <c r="CB44" i="1"/>
  <c r="DO12" i="1"/>
  <c r="BB69" i="1"/>
  <c r="GB62" i="1"/>
  <c r="DO5" i="1"/>
  <c r="DB45" i="1"/>
  <c r="EB45" i="1"/>
  <c r="DA47" i="1"/>
  <c r="EU7" i="1"/>
  <c r="BN5" i="1"/>
  <c r="GH5" i="1"/>
  <c r="EU11" i="1"/>
  <c r="EA12" i="1"/>
  <c r="GN14" i="1"/>
  <c r="FH43" i="1"/>
  <c r="AN44" i="1"/>
  <c r="BU45" i="1"/>
  <c r="FN46" i="1"/>
  <c r="AH48" i="1"/>
  <c r="EA49" i="1"/>
  <c r="EN49" i="1"/>
  <c r="BO68" i="1"/>
  <c r="U15" i="1"/>
  <c r="CO52" i="1"/>
  <c r="CN52" i="1"/>
  <c r="GB50" i="1"/>
  <c r="U64" i="1"/>
  <c r="GO65" i="1"/>
  <c r="BU13" i="1"/>
  <c r="DO13" i="1"/>
  <c r="FO13" i="1"/>
  <c r="CO13" i="72"/>
  <c r="CG5" i="70"/>
  <c r="CH63" i="75"/>
  <c r="CO73" i="1"/>
  <c r="CH14" i="74"/>
  <c r="GO12" i="1"/>
  <c r="GO21" i="1"/>
  <c r="FB74" i="1"/>
  <c r="GO32" i="69"/>
  <c r="GO18" i="69"/>
  <c r="GH17" i="69"/>
  <c r="DU38" i="69"/>
  <c r="BB32" i="69"/>
  <c r="EB13" i="61"/>
  <c r="EB7" i="61"/>
  <c r="FO11" i="61"/>
  <c r="GB36" i="53"/>
  <c r="GB15" i="74"/>
  <c r="GB14" i="74"/>
  <c r="GN10" i="70"/>
  <c r="GO15" i="61"/>
  <c r="EU36" i="53"/>
  <c r="AB82" i="1"/>
  <c r="AB74" i="1"/>
  <c r="AB72" i="1"/>
  <c r="AB32" i="69"/>
  <c r="AA15" i="1"/>
  <c r="AB15" i="1"/>
  <c r="AB43" i="1"/>
  <c r="AO44" i="1"/>
  <c r="AO48" i="1"/>
  <c r="DN48" i="1"/>
  <c r="DO48" i="1"/>
  <c r="CN15" i="1"/>
  <c r="CO15" i="1"/>
  <c r="AO61" i="1"/>
  <c r="CA69" i="1"/>
  <c r="CB69" i="1"/>
  <c r="FB11" i="1"/>
  <c r="FA11" i="1"/>
  <c r="CO12" i="1"/>
  <c r="CN12" i="1"/>
  <c r="AA43" i="1"/>
  <c r="AA48" i="1"/>
  <c r="AN48" i="1"/>
  <c r="BN49" i="1"/>
  <c r="BB56" i="1"/>
  <c r="DO56" i="1"/>
  <c r="DN56" i="1"/>
  <c r="U17" i="77"/>
  <c r="U22" i="66"/>
  <c r="U7" i="61"/>
  <c r="AB8" i="61"/>
  <c r="U35" i="53"/>
  <c r="AB8" i="69"/>
  <c r="EB83" i="1"/>
  <c r="EB73" i="1"/>
  <c r="EB72" i="1"/>
  <c r="EB74" i="1"/>
  <c r="DU66" i="1"/>
  <c r="EO8" i="52"/>
  <c r="EB34" i="1"/>
  <c r="EB33" i="1"/>
  <c r="EB36" i="1"/>
  <c r="EB41" i="1"/>
  <c r="EB32" i="1"/>
  <c r="EB38" i="1"/>
  <c r="EB40" i="1"/>
  <c r="AB16" i="68"/>
  <c r="AB35" i="1"/>
  <c r="AB31" i="1"/>
  <c r="AB32" i="1"/>
  <c r="AB40" i="1"/>
  <c r="AB22" i="1"/>
  <c r="AB13" i="52"/>
  <c r="AB10" i="52"/>
  <c r="T5" i="70"/>
  <c r="AB16" i="69"/>
  <c r="DH10" i="53"/>
  <c r="CB27" i="66"/>
  <c r="BU37" i="52"/>
  <c r="CB31" i="69"/>
  <c r="CB22" i="66"/>
  <c r="BU27" i="69"/>
  <c r="CB28" i="52"/>
  <c r="CB54" i="1"/>
  <c r="CB52" i="1"/>
  <c r="BU8" i="61"/>
  <c r="CB43" i="1"/>
  <c r="BU7" i="77"/>
  <c r="DG10" i="70"/>
  <c r="FT5" i="70"/>
  <c r="HH41" i="69"/>
  <c r="HO19" i="69"/>
  <c r="GU14" i="77"/>
  <c r="GU7" i="77"/>
  <c r="GO72" i="1"/>
  <c r="GO36" i="1"/>
  <c r="GO14" i="1"/>
  <c r="GO14" i="74"/>
  <c r="FU17" i="61"/>
  <c r="EA10" i="70"/>
  <c r="FB15" i="74"/>
  <c r="GN19" i="74"/>
  <c r="HB10" i="74"/>
  <c r="AO14" i="74"/>
  <c r="BN14" i="74"/>
  <c r="AB20" i="74"/>
  <c r="HB20" i="74"/>
  <c r="FO16" i="74"/>
  <c r="FA24" i="74"/>
  <c r="DH10" i="74"/>
  <c r="DU15" i="74"/>
  <c r="AB24" i="74"/>
  <c r="BA24" i="74"/>
  <c r="DH24" i="74"/>
  <c r="AH24" i="74"/>
  <c r="EN13" i="74"/>
  <c r="GA16" i="74"/>
  <c r="IB20" i="74"/>
  <c r="CB17" i="74"/>
  <c r="GA9" i="74"/>
  <c r="AN12" i="74"/>
  <c r="HB12" i="74"/>
  <c r="HA12" i="74"/>
  <c r="EU17" i="74"/>
  <c r="HB24" i="74"/>
  <c r="GU24" i="74"/>
  <c r="HU5" i="74"/>
  <c r="AA11" i="74"/>
  <c r="HN12" i="74"/>
  <c r="AU22" i="74"/>
  <c r="BB22" i="74"/>
  <c r="AH19" i="74"/>
  <c r="DN19" i="74"/>
  <c r="AA13" i="74"/>
  <c r="DB20" i="74"/>
  <c r="FN23" i="74"/>
  <c r="GU25" i="74"/>
  <c r="HO14" i="74"/>
  <c r="HH14" i="74"/>
  <c r="CH16" i="74"/>
  <c r="CO16" i="74"/>
  <c r="CU24" i="74"/>
  <c r="DB24" i="74"/>
  <c r="GH24" i="74"/>
  <c r="GN7" i="74"/>
  <c r="GO7" i="74"/>
  <c r="CN9" i="74"/>
  <c r="FA10" i="74"/>
  <c r="FB10" i="74"/>
  <c r="DB22" i="74"/>
  <c r="DA9" i="74"/>
  <c r="BA11" i="74"/>
  <c r="EN11" i="74"/>
  <c r="CN17" i="74"/>
  <c r="HN17" i="74"/>
  <c r="HO17" i="74"/>
  <c r="HU22" i="74"/>
  <c r="IB22" i="74"/>
  <c r="EN25" i="74"/>
  <c r="BA16" i="74"/>
  <c r="DO16" i="74"/>
  <c r="FN16" i="74"/>
  <c r="GB10" i="74"/>
  <c r="DO14" i="74"/>
  <c r="GN15" i="74"/>
  <c r="AO16" i="74"/>
  <c r="BO16" i="74"/>
  <c r="CB24" i="74"/>
  <c r="FH24" i="74"/>
  <c r="GB24" i="74"/>
  <c r="AB10" i="74"/>
  <c r="AA10" i="74"/>
  <c r="CB10" i="74"/>
  <c r="DB10" i="74"/>
  <c r="CU10" i="74"/>
  <c r="FA14" i="74"/>
  <c r="HA16" i="74"/>
  <c r="EB61" i="1"/>
  <c r="EO32" i="52"/>
  <c r="CO8" i="50"/>
  <c r="GB16" i="50"/>
  <c r="EO9" i="50"/>
  <c r="CO9" i="50"/>
  <c r="FA16" i="50"/>
  <c r="BO8" i="50"/>
  <c r="CO14" i="50"/>
  <c r="EB18" i="50"/>
  <c r="HO9" i="50"/>
  <c r="EO8" i="50"/>
  <c r="AO8" i="50"/>
  <c r="FO7" i="50"/>
  <c r="EH5" i="50"/>
  <c r="GH16" i="50"/>
  <c r="DU13" i="50"/>
  <c r="AH5" i="50"/>
  <c r="BO9" i="50"/>
  <c r="DA9" i="50"/>
  <c r="DH14" i="50"/>
  <c r="DO14" i="50"/>
  <c r="EA14" i="50"/>
  <c r="HN15" i="50"/>
  <c r="HO15" i="50"/>
  <c r="AH6" i="50"/>
  <c r="HO7" i="50"/>
  <c r="CA8" i="50"/>
  <c r="GN11" i="50"/>
  <c r="CH5" i="50"/>
  <c r="AO10" i="50"/>
  <c r="FN19" i="50"/>
  <c r="FO19" i="50"/>
  <c r="HN19" i="50"/>
  <c r="FH8" i="50"/>
  <c r="FO8" i="50"/>
  <c r="BH14" i="50"/>
  <c r="GA14" i="50"/>
  <c r="FU11" i="50"/>
  <c r="FB18" i="50"/>
  <c r="FA18" i="50"/>
  <c r="EB15" i="50"/>
  <c r="EA15" i="50"/>
  <c r="DB18" i="50"/>
  <c r="CB15" i="50"/>
  <c r="CA15" i="50"/>
  <c r="DB15" i="50"/>
  <c r="CU15" i="50"/>
  <c r="EN15" i="50"/>
  <c r="BN15" i="50"/>
  <c r="FU15" i="50"/>
  <c r="AU13" i="50"/>
  <c r="AB15" i="50"/>
  <c r="U15" i="50"/>
  <c r="BA15" i="50"/>
  <c r="GU15" i="50"/>
  <c r="GO15" i="50"/>
  <c r="BA8" i="70"/>
  <c r="GA15" i="70"/>
  <c r="BT13" i="70"/>
  <c r="GA11" i="70"/>
  <c r="CN11" i="70"/>
  <c r="GN9" i="70"/>
  <c r="IA7" i="70"/>
  <c r="IN9" i="70"/>
  <c r="GA6" i="70"/>
  <c r="AG14" i="70"/>
  <c r="BG11" i="70"/>
  <c r="HA12" i="70"/>
  <c r="BZ12" i="70"/>
  <c r="EA11" i="70"/>
  <c r="IA10" i="70"/>
  <c r="DA7" i="70"/>
  <c r="HZ12" i="70"/>
  <c r="EZ11" i="70"/>
  <c r="EA9" i="70"/>
  <c r="AN5" i="70"/>
  <c r="HA6" i="70"/>
  <c r="DT7" i="70"/>
  <c r="CN14" i="70"/>
  <c r="AA13" i="70"/>
  <c r="IA5" i="70"/>
  <c r="EA8" i="70"/>
  <c r="HA14" i="70"/>
  <c r="CA7" i="70"/>
  <c r="HN15" i="70"/>
  <c r="CN15" i="70"/>
  <c r="FN13" i="70"/>
  <c r="IN8" i="70"/>
  <c r="HA7" i="70"/>
  <c r="DN11" i="70"/>
  <c r="GA8" i="70"/>
  <c r="FA15" i="70"/>
  <c r="FN9" i="70"/>
  <c r="AN15" i="70"/>
  <c r="DA15" i="70"/>
  <c r="FA10" i="70"/>
  <c r="IM6" i="70"/>
  <c r="BM6" i="70"/>
  <c r="BZ10" i="70"/>
  <c r="IN10" i="70"/>
  <c r="EN15" i="70"/>
  <c r="DT5" i="70"/>
  <c r="GG5" i="70"/>
  <c r="BA14" i="70"/>
  <c r="FA6" i="70"/>
  <c r="FN5" i="70"/>
  <c r="DA10" i="70"/>
  <c r="AN9" i="70"/>
  <c r="AN12" i="70"/>
  <c r="IA14" i="70"/>
  <c r="HN6" i="70"/>
  <c r="HN5" i="70"/>
  <c r="BZ5" i="70"/>
  <c r="AA5" i="70"/>
  <c r="GN13" i="70"/>
  <c r="AZ6" i="70"/>
  <c r="BA6" i="70"/>
  <c r="DM8" i="70"/>
  <c r="DN8" i="70"/>
  <c r="FG8" i="70"/>
  <c r="FN8" i="70"/>
  <c r="FT9" i="70"/>
  <c r="GA9" i="70"/>
  <c r="HN9" i="70"/>
  <c r="AN11" i="70"/>
  <c r="AM11" i="70"/>
  <c r="EZ14" i="70"/>
  <c r="FA14" i="70"/>
  <c r="AT5" i="70"/>
  <c r="BA5" i="70"/>
  <c r="BM5" i="70"/>
  <c r="BN5" i="70"/>
  <c r="BN7" i="70"/>
  <c r="BM7" i="70"/>
  <c r="BZ8" i="70"/>
  <c r="CA8" i="70"/>
  <c r="HZ8" i="70"/>
  <c r="IA8" i="70"/>
  <c r="AA11" i="70"/>
  <c r="Z11" i="70"/>
  <c r="GZ5" i="70"/>
  <c r="HA5" i="70"/>
  <c r="BA7" i="70"/>
  <c r="AZ7" i="70"/>
  <c r="EG7" i="70"/>
  <c r="EN7" i="70"/>
  <c r="T8" i="70"/>
  <c r="AA8" i="70"/>
  <c r="DN9" i="70"/>
  <c r="DM9" i="70"/>
  <c r="IA9" i="70"/>
  <c r="HZ9" i="70"/>
  <c r="CZ5" i="70"/>
  <c r="DA5" i="70"/>
  <c r="CG6" i="70"/>
  <c r="CN6" i="70"/>
  <c r="CA9" i="70"/>
  <c r="BZ9" i="70"/>
  <c r="FT10" i="70"/>
  <c r="GA10" i="70"/>
  <c r="DT12" i="70"/>
  <c r="EA12" i="70"/>
  <c r="GN6" i="70"/>
  <c r="AN7" i="70"/>
  <c r="IN11" i="70"/>
  <c r="GA5" i="70"/>
  <c r="FA8" i="70"/>
  <c r="GN8" i="70"/>
  <c r="BN10" i="70"/>
  <c r="HN10" i="70"/>
  <c r="AA14" i="70"/>
  <c r="GA14" i="70"/>
  <c r="FT14" i="70"/>
  <c r="FN7" i="70"/>
  <c r="GA7" i="70"/>
  <c r="HA10" i="70"/>
  <c r="CA14" i="70"/>
  <c r="BT14" i="70"/>
  <c r="BM9" i="70"/>
  <c r="DM10" i="70"/>
  <c r="IG10" i="70"/>
  <c r="CM10" i="70"/>
  <c r="IN14" i="70"/>
  <c r="FB20" i="72"/>
  <c r="FO27" i="72"/>
  <c r="FO6" i="72"/>
  <c r="GO6" i="72"/>
  <c r="GN27" i="72"/>
  <c r="BO12" i="72"/>
  <c r="CB13" i="72"/>
  <c r="BH15" i="72"/>
  <c r="DB7" i="72"/>
  <c r="AO27" i="72"/>
  <c r="II26" i="72"/>
  <c r="EU11" i="72"/>
  <c r="GB8" i="72"/>
  <c r="CB20" i="72"/>
  <c r="DB20" i="72"/>
  <c r="CO5" i="72"/>
  <c r="CB5" i="72"/>
  <c r="CB16" i="72"/>
  <c r="IB5" i="72"/>
  <c r="CA15" i="72"/>
  <c r="AO12" i="72"/>
  <c r="CA13" i="72"/>
  <c r="AO17" i="72"/>
  <c r="HB16" i="72"/>
  <c r="FB8" i="72"/>
  <c r="BB15" i="72"/>
  <c r="BA15" i="72"/>
  <c r="IB7" i="72"/>
  <c r="FO8" i="72"/>
  <c r="FO13" i="72"/>
  <c r="EO13" i="72"/>
  <c r="IB18" i="72"/>
  <c r="BO6" i="72"/>
  <c r="HB26" i="72"/>
  <c r="IB9" i="72"/>
  <c r="DB5" i="72"/>
  <c r="BA13" i="72"/>
  <c r="HB13" i="72"/>
  <c r="DO5" i="72"/>
  <c r="GB15" i="72"/>
  <c r="GA15" i="72"/>
  <c r="FO7" i="72"/>
  <c r="DB19" i="72"/>
  <c r="BO14" i="72"/>
  <c r="AH20" i="72"/>
  <c r="AO20" i="72"/>
  <c r="GB20" i="72"/>
  <c r="FU20" i="72"/>
  <c r="EN27" i="72"/>
  <c r="EO27" i="72"/>
  <c r="HU27" i="72"/>
  <c r="IB27" i="72"/>
  <c r="U26" i="72"/>
  <c r="CU26" i="72"/>
  <c r="DB26" i="72"/>
  <c r="GU5" i="72"/>
  <c r="HB5" i="72"/>
  <c r="DO20" i="72"/>
  <c r="EA5" i="72"/>
  <c r="AU20" i="72"/>
  <c r="BB20" i="72"/>
  <c r="GA27" i="72"/>
  <c r="GB27" i="72"/>
  <c r="II27" i="72"/>
  <c r="AH26" i="72"/>
  <c r="AO26" i="72"/>
  <c r="EO26" i="72"/>
  <c r="AN8" i="72"/>
  <c r="CH27" i="72"/>
  <c r="CO27" i="72"/>
  <c r="U7" i="72"/>
  <c r="AB7" i="72"/>
  <c r="AN7" i="72"/>
  <c r="HB19" i="72"/>
  <c r="IA13" i="72"/>
  <c r="IB13" i="72"/>
  <c r="BO7" i="72"/>
  <c r="DO7" i="72"/>
  <c r="DH7" i="72"/>
  <c r="EO7" i="72"/>
  <c r="AA12" i="72"/>
  <c r="AB12" i="72"/>
  <c r="HO14" i="72"/>
  <c r="HH14" i="72"/>
  <c r="FB7" i="72"/>
  <c r="BA7" i="72"/>
  <c r="CB7" i="72"/>
  <c r="EB7" i="72"/>
  <c r="GO7" i="72"/>
  <c r="HO7" i="72"/>
  <c r="HH7" i="72"/>
  <c r="DU15" i="72"/>
  <c r="EB15" i="72"/>
  <c r="CA7" i="72"/>
  <c r="EO26" i="66"/>
  <c r="FB6" i="66"/>
  <c r="AO23" i="66"/>
  <c r="AO27" i="66"/>
  <c r="DB18" i="66"/>
  <c r="AB17" i="66"/>
  <c r="BO9" i="66"/>
  <c r="BB18" i="66"/>
  <c r="BH33" i="66"/>
  <c r="CB25" i="66"/>
  <c r="BB6" i="66"/>
  <c r="EB6" i="66"/>
  <c r="GU11" i="66"/>
  <c r="BO13" i="66"/>
  <c r="FO13" i="66"/>
  <c r="DO10" i="66"/>
  <c r="CB18" i="66"/>
  <c r="GO27" i="66"/>
  <c r="FU25" i="66"/>
  <c r="DB24" i="66"/>
  <c r="FH22" i="66"/>
  <c r="AB25" i="66"/>
  <c r="BB24" i="66"/>
  <c r="BB25" i="66"/>
  <c r="DO22" i="66"/>
  <c r="DB6" i="66"/>
  <c r="DH27" i="66"/>
  <c r="AB14" i="66"/>
  <c r="CB14" i="66"/>
  <c r="AO33" i="66"/>
  <c r="EO5" i="66"/>
  <c r="FU6" i="66"/>
  <c r="FU12" i="66"/>
  <c r="FU14" i="66"/>
  <c r="DO5" i="66"/>
  <c r="DH9" i="66"/>
  <c r="GB8" i="66"/>
  <c r="DO13" i="66"/>
  <c r="DB25" i="66"/>
  <c r="AB23" i="66"/>
  <c r="DB7" i="66"/>
  <c r="AB19" i="66"/>
  <c r="HB12" i="66"/>
  <c r="CB6" i="66"/>
  <c r="EB12" i="66"/>
  <c r="FH10" i="66"/>
  <c r="BH10" i="66"/>
  <c r="FB8" i="66"/>
  <c r="EO13" i="66"/>
  <c r="AB15" i="66"/>
  <c r="CA33" i="66"/>
  <c r="GH21" i="66"/>
  <c r="FU19" i="66"/>
  <c r="DB11" i="66"/>
  <c r="AB9" i="66"/>
  <c r="CO14" i="66"/>
  <c r="BB19" i="66"/>
  <c r="BU19" i="66"/>
  <c r="EB19" i="66"/>
  <c r="EO21" i="66"/>
  <c r="HB21" i="66"/>
  <c r="DB14" i="66"/>
  <c r="AH8" i="66"/>
  <c r="AN33" i="66"/>
  <c r="GH19" i="66"/>
  <c r="AO20" i="66"/>
  <c r="GB20" i="66"/>
  <c r="AB24" i="66"/>
  <c r="EO10" i="66"/>
  <c r="EO24" i="66"/>
  <c r="FB26" i="66"/>
  <c r="DH14" i="66"/>
  <c r="EB5" i="66"/>
  <c r="BB14" i="66"/>
  <c r="CO13" i="66"/>
  <c r="AO9" i="66"/>
  <c r="CO11" i="66"/>
  <c r="CN14" i="66"/>
  <c r="FH14" i="66"/>
  <c r="GO13" i="66"/>
  <c r="GU25" i="66"/>
  <c r="GH6" i="66"/>
  <c r="DH17" i="66"/>
  <c r="FA11" i="66"/>
  <c r="AB22" i="66"/>
  <c r="GH5" i="66"/>
  <c r="BO5" i="66"/>
  <c r="FB23" i="66"/>
  <c r="FH25" i="66"/>
  <c r="BH11" i="66"/>
  <c r="GH10" i="66"/>
  <c r="AB8" i="66"/>
  <c r="CO16" i="66"/>
  <c r="AO7" i="66"/>
  <c r="DH16" i="66"/>
  <c r="FO17" i="66"/>
  <c r="EO7" i="66"/>
  <c r="BB12" i="66"/>
  <c r="CO27" i="66"/>
  <c r="EO18" i="66"/>
  <c r="FB27" i="66"/>
  <c r="AO12" i="66"/>
  <c r="BO18" i="66"/>
  <c r="FO16" i="66"/>
  <c r="GH14" i="66"/>
  <c r="AB11" i="66"/>
  <c r="AO10" i="66"/>
  <c r="DB33" i="66"/>
  <c r="EO16" i="66"/>
  <c r="GH24" i="66"/>
  <c r="BB23" i="66"/>
  <c r="DU23" i="66"/>
  <c r="GO8" i="66"/>
  <c r="FH6" i="66"/>
  <c r="EB13" i="66"/>
  <c r="DO12" i="66"/>
  <c r="BO12" i="66"/>
  <c r="CO25" i="66"/>
  <c r="EO6" i="66"/>
  <c r="AO6" i="66"/>
  <c r="FB33" i="66"/>
  <c r="BB11" i="66"/>
  <c r="DO11" i="66"/>
  <c r="DB27" i="66"/>
  <c r="EO27" i="66"/>
  <c r="FB9" i="66"/>
  <c r="FH12" i="66"/>
  <c r="BB16" i="66"/>
  <c r="AO13" i="66"/>
  <c r="GB27" i="66"/>
  <c r="EO14" i="66"/>
  <c r="CB13" i="66"/>
  <c r="AB16" i="66"/>
  <c r="DB10" i="66"/>
  <c r="FH18" i="66"/>
  <c r="FO8" i="66"/>
  <c r="GH23" i="66"/>
  <c r="CO24" i="66"/>
  <c r="EO22" i="66"/>
  <c r="BB22" i="66"/>
  <c r="CO6" i="66"/>
  <c r="GO12" i="66"/>
  <c r="DO7" i="66"/>
  <c r="GU26" i="66"/>
  <c r="DB16" i="66"/>
  <c r="FH19" i="66"/>
  <c r="EB7" i="66"/>
  <c r="DU7" i="66"/>
  <c r="CN9" i="66"/>
  <c r="CO9" i="66"/>
  <c r="AA13" i="66"/>
  <c r="AB13" i="66"/>
  <c r="FH7" i="66"/>
  <c r="FO7" i="66"/>
  <c r="CA8" i="66"/>
  <c r="CB8" i="66"/>
  <c r="DA8" i="66"/>
  <c r="DB8" i="66"/>
  <c r="EU13" i="66"/>
  <c r="FB13" i="66"/>
  <c r="BO14" i="66"/>
  <c r="EB16" i="66"/>
  <c r="DB15" i="66"/>
  <c r="FB19" i="66"/>
  <c r="AB20" i="66"/>
  <c r="GU18" i="66"/>
  <c r="DB19" i="66"/>
  <c r="HB20" i="66"/>
  <c r="AB21" i="66"/>
  <c r="AH21" i="66"/>
  <c r="DH21" i="66"/>
  <c r="AB27" i="66"/>
  <c r="BA19" i="66"/>
  <c r="AA19" i="66"/>
  <c r="AO19" i="66"/>
  <c r="CO19" i="66"/>
  <c r="BO21" i="66"/>
  <c r="CN23" i="66"/>
  <c r="CO23" i="66"/>
  <c r="AA6" i="66"/>
  <c r="AB6" i="66"/>
  <c r="DA21" i="66"/>
  <c r="DB21" i="66"/>
  <c r="EB21" i="66"/>
  <c r="DU21" i="66"/>
  <c r="DA7" i="66"/>
  <c r="BB8" i="66"/>
  <c r="HB8" i="66"/>
  <c r="EU16" i="66"/>
  <c r="FH27" i="66"/>
  <c r="FO27" i="66"/>
  <c r="HB22" i="66"/>
  <c r="GU22" i="66"/>
  <c r="CB23" i="66"/>
  <c r="CA23" i="66"/>
  <c r="U5" i="66"/>
  <c r="AB5" i="66"/>
  <c r="BO19" i="66"/>
  <c r="BH19" i="66"/>
  <c r="DO20" i="66"/>
  <c r="DH20" i="66"/>
  <c r="FB15" i="66"/>
  <c r="FB18" i="66"/>
  <c r="FB24" i="66"/>
  <c r="BA15" i="66"/>
  <c r="BB15" i="66"/>
  <c r="EH23" i="66"/>
  <c r="EO23" i="66"/>
  <c r="CH19" i="66"/>
  <c r="CA20" i="66"/>
  <c r="CB20" i="66"/>
  <c r="CO21" i="66"/>
  <c r="CN21" i="66"/>
  <c r="CB7" i="66"/>
  <c r="GU9" i="66"/>
  <c r="HB9" i="66"/>
  <c r="AU13" i="66"/>
  <c r="BB13" i="66"/>
  <c r="FU33" i="66"/>
  <c r="GB33" i="66"/>
  <c r="DH26" i="66"/>
  <c r="DO26" i="66"/>
  <c r="DA23" i="66"/>
  <c r="DB23" i="66"/>
  <c r="GB24" i="66"/>
  <c r="FU24" i="66"/>
  <c r="CB21" i="66"/>
  <c r="CA21" i="66"/>
  <c r="EO19" i="66"/>
  <c r="EN19" i="66"/>
  <c r="BB20" i="66"/>
  <c r="FA20" i="66"/>
  <c r="FB20" i="66"/>
  <c r="GB21" i="66"/>
  <c r="FU21" i="66"/>
  <c r="CO20" i="66"/>
  <c r="CN20" i="66"/>
  <c r="BB21" i="66"/>
  <c r="BA21" i="66"/>
  <c r="HB19" i="66"/>
  <c r="GU19" i="66"/>
  <c r="AA20" i="66"/>
  <c r="FB21" i="66"/>
  <c r="BB35" i="52"/>
  <c r="CB32" i="52"/>
  <c r="EO33" i="52"/>
  <c r="DO22" i="52"/>
  <c r="EB13" i="52"/>
  <c r="AO18" i="52"/>
  <c r="BO18" i="52"/>
  <c r="EB19" i="52"/>
  <c r="AB23" i="52"/>
  <c r="AO31" i="52"/>
  <c r="EO31" i="52"/>
  <c r="EB24" i="52"/>
  <c r="AB30" i="52"/>
  <c r="CB30" i="52"/>
  <c r="AB31" i="52"/>
  <c r="AO19" i="52"/>
  <c r="DO17" i="52"/>
  <c r="FB37" i="52"/>
  <c r="AO15" i="52"/>
  <c r="EN33" i="52"/>
  <c r="CO33" i="52"/>
  <c r="DB30" i="52"/>
  <c r="BB14" i="52"/>
  <c r="DB32" i="52"/>
  <c r="BO15" i="52"/>
  <c r="DO28" i="52"/>
  <c r="EB37" i="52"/>
  <c r="EO28" i="52"/>
  <c r="CB29" i="52"/>
  <c r="FO34" i="52"/>
  <c r="CO11" i="52"/>
  <c r="CO22" i="52"/>
  <c r="AB21" i="52"/>
  <c r="BO17" i="52"/>
  <c r="DO25" i="52"/>
  <c r="BB38" i="52"/>
  <c r="EB10" i="52"/>
  <c r="EB35" i="52"/>
  <c r="BO36" i="52"/>
  <c r="BO11" i="52"/>
  <c r="BB31" i="52"/>
  <c r="BB24" i="52"/>
  <c r="AB12" i="52"/>
  <c r="CO34" i="52"/>
  <c r="AO33" i="52"/>
  <c r="DB44" i="52"/>
  <c r="BO34" i="52"/>
  <c r="DB35" i="52"/>
  <c r="DO15" i="52"/>
  <c r="AO36" i="52"/>
  <c r="EO6" i="52"/>
  <c r="AB44" i="52"/>
  <c r="CO28" i="52"/>
  <c r="AO25" i="52"/>
  <c r="AB32" i="52"/>
  <c r="DB31" i="52"/>
  <c r="AO5" i="52"/>
  <c r="CB18" i="52"/>
  <c r="CO6" i="52"/>
  <c r="EB32" i="52"/>
  <c r="CO19" i="52"/>
  <c r="CB35" i="52"/>
  <c r="FO6" i="52"/>
  <c r="FO8" i="52"/>
  <c r="CO5" i="52"/>
  <c r="DB28" i="52"/>
  <c r="DO14" i="52"/>
  <c r="DB11" i="52"/>
  <c r="FH35" i="52"/>
  <c r="BB36" i="52"/>
  <c r="CO32" i="52"/>
  <c r="DO18" i="52"/>
  <c r="FB19" i="52"/>
  <c r="CO18" i="52"/>
  <c r="EB23" i="52"/>
  <c r="DO36" i="52"/>
  <c r="BB19" i="52"/>
  <c r="FB38" i="52"/>
  <c r="FB34" i="52"/>
  <c r="AB33" i="52"/>
  <c r="FO32" i="52"/>
  <c r="U23" i="52"/>
  <c r="CB26" i="52"/>
  <c r="CB21" i="52"/>
  <c r="AH18" i="52"/>
  <c r="AB14" i="52"/>
  <c r="DB24" i="52"/>
  <c r="FH43" i="52"/>
  <c r="CB17" i="52"/>
  <c r="BB17" i="52"/>
  <c r="GB38" i="52"/>
  <c r="EO13" i="52"/>
  <c r="DO30" i="52"/>
  <c r="AB15" i="52"/>
  <c r="BO35" i="52"/>
  <c r="CB23" i="52"/>
  <c r="BO33" i="52"/>
  <c r="AH31" i="52"/>
  <c r="BO32" i="52"/>
  <c r="FB15" i="52"/>
  <c r="FB30" i="52"/>
  <c r="CB19" i="52"/>
  <c r="AB26" i="52"/>
  <c r="EB28" i="52"/>
  <c r="FB26" i="52"/>
  <c r="BO38" i="52"/>
  <c r="BO28" i="52"/>
  <c r="FB24" i="52"/>
  <c r="BB13" i="52"/>
  <c r="BO29" i="52"/>
  <c r="EO10" i="52"/>
  <c r="AB9" i="52"/>
  <c r="EO5" i="52"/>
  <c r="EO29" i="52"/>
  <c r="EO18" i="52"/>
  <c r="FO13" i="52"/>
  <c r="AB19" i="52"/>
  <c r="DU19" i="52"/>
  <c r="BN36" i="52"/>
  <c r="DO19" i="52"/>
  <c r="EB20" i="52"/>
  <c r="EO34" i="52"/>
  <c r="AB7" i="52"/>
  <c r="GB17" i="52"/>
  <c r="DB15" i="52"/>
  <c r="BO44" i="52"/>
  <c r="EB15" i="52"/>
  <c r="BB15" i="52"/>
  <c r="CO36" i="52"/>
  <c r="FH36" i="52"/>
  <c r="AO32" i="52"/>
  <c r="EB17" i="52"/>
  <c r="DO12" i="52"/>
  <c r="EO38" i="52"/>
  <c r="DB19" i="52"/>
  <c r="AB11" i="52"/>
  <c r="CO29" i="52"/>
  <c r="FB23" i="52"/>
  <c r="CB11" i="52"/>
  <c r="DB7" i="52"/>
  <c r="CN5" i="52"/>
  <c r="BO13" i="52"/>
  <c r="EO23" i="52"/>
  <c r="EO19" i="52"/>
  <c r="CO13" i="52"/>
  <c r="BB20" i="52"/>
  <c r="CO24" i="52"/>
  <c r="EH31" i="52"/>
  <c r="CB12" i="52"/>
  <c r="FO15" i="52"/>
  <c r="CO25" i="52"/>
  <c r="EO25" i="52"/>
  <c r="AO43" i="52"/>
  <c r="AB17" i="52"/>
  <c r="FH19" i="52"/>
  <c r="FH25" i="52"/>
  <c r="BO43" i="52"/>
  <c r="CO43" i="52"/>
  <c r="DO13" i="52"/>
  <c r="DO44" i="52"/>
  <c r="AB6" i="52"/>
  <c r="AO13" i="52"/>
  <c r="AB18" i="52"/>
  <c r="EO17" i="52"/>
  <c r="CB34" i="52"/>
  <c r="AB25" i="52"/>
  <c r="FB20" i="52"/>
  <c r="DB34" i="52"/>
  <c r="DB26" i="52"/>
  <c r="DO23" i="52"/>
  <c r="EB26" i="52"/>
  <c r="AO14" i="52"/>
  <c r="EO30" i="52"/>
  <c r="DO31" i="52"/>
  <c r="BO23" i="52"/>
  <c r="EO36" i="52"/>
  <c r="CO23" i="52"/>
  <c r="EB34" i="52"/>
  <c r="BO31" i="52"/>
  <c r="CB24" i="52"/>
  <c r="CO35" i="52"/>
  <c r="FO17" i="52"/>
  <c r="CB44" i="52"/>
  <c r="DO33" i="52"/>
  <c r="FB28" i="52"/>
  <c r="GB14" i="52"/>
  <c r="CB14" i="52"/>
  <c r="EB12" i="52"/>
  <c r="BB26" i="52"/>
  <c r="CO31" i="52"/>
  <c r="EO15" i="52"/>
  <c r="FO23" i="52"/>
  <c r="DO35" i="52"/>
  <c r="EO35" i="52"/>
  <c r="EO43" i="52"/>
  <c r="BB6" i="52"/>
  <c r="CO15" i="52"/>
  <c r="DB18" i="52"/>
  <c r="AB24" i="52"/>
  <c r="CB25" i="52"/>
  <c r="AB8" i="52"/>
  <c r="FH31" i="52"/>
  <c r="AO24" i="52"/>
  <c r="AN17" i="52"/>
  <c r="AO17" i="52"/>
  <c r="EU17" i="52"/>
  <c r="BH24" i="52"/>
  <c r="BO24" i="52"/>
  <c r="FH30" i="52"/>
  <c r="FO30" i="52"/>
  <c r="DH34" i="52"/>
  <c r="DO34" i="52"/>
  <c r="BA33" i="52"/>
  <c r="BB33" i="52"/>
  <c r="CA15" i="52"/>
  <c r="CB15" i="52"/>
  <c r="EA25" i="52"/>
  <c r="EB25" i="52"/>
  <c r="FA31" i="52"/>
  <c r="FB31" i="52"/>
  <c r="AN34" i="52"/>
  <c r="AO34" i="52"/>
  <c r="AA35" i="52"/>
  <c r="AB35" i="52"/>
  <c r="FB35" i="52"/>
  <c r="FA35" i="52"/>
  <c r="CU6" i="52"/>
  <c r="DB6" i="52"/>
  <c r="EU6" i="52"/>
  <c r="FB6" i="52"/>
  <c r="AH12" i="52"/>
  <c r="AO12" i="52"/>
  <c r="BH12" i="52"/>
  <c r="BO12" i="52"/>
  <c r="DA12" i="52"/>
  <c r="DB12" i="52"/>
  <c r="FA12" i="52"/>
  <c r="DU18" i="52"/>
  <c r="EB18" i="52"/>
  <c r="EU18" i="52"/>
  <c r="FB18" i="52"/>
  <c r="BH19" i="52"/>
  <c r="BO19" i="52"/>
  <c r="BU20" i="52"/>
  <c r="CB20" i="52"/>
  <c r="CU20" i="52"/>
  <c r="DB20" i="52"/>
  <c r="AH23" i="52"/>
  <c r="AO23" i="52"/>
  <c r="U34" i="52"/>
  <c r="AB34" i="52"/>
  <c r="EA38" i="52"/>
  <c r="EB38" i="52"/>
  <c r="DN8" i="52"/>
  <c r="DO8" i="52"/>
  <c r="DU44" i="52"/>
  <c r="EB44" i="52"/>
  <c r="EU44" i="52"/>
  <c r="FB44" i="52"/>
  <c r="AH6" i="52"/>
  <c r="BH6" i="52"/>
  <c r="BO6" i="52"/>
  <c r="CA6" i="52"/>
  <c r="CB6" i="52"/>
  <c r="CH14" i="52"/>
  <c r="CO14" i="52"/>
  <c r="CU25" i="52"/>
  <c r="DB25" i="52"/>
  <c r="AA36" i="52"/>
  <c r="AB36" i="52"/>
  <c r="U38" i="52"/>
  <c r="AB38" i="52"/>
  <c r="AU30" i="52"/>
  <c r="BB30" i="52"/>
  <c r="AH8" i="52"/>
  <c r="AO8" i="52"/>
  <c r="EU8" i="52"/>
  <c r="FB8" i="52"/>
  <c r="AH9" i="52"/>
  <c r="AO9" i="52"/>
  <c r="BO9" i="52"/>
  <c r="BH9" i="52"/>
  <c r="BN11" i="52"/>
  <c r="EO11" i="52"/>
  <c r="AO7" i="52"/>
  <c r="GB10" i="52"/>
  <c r="DB9" i="52"/>
  <c r="AO29" i="52"/>
  <c r="CB10" i="52"/>
  <c r="FB7" i="52"/>
  <c r="BO27" i="52"/>
  <c r="GB7" i="52"/>
  <c r="DB29" i="52"/>
  <c r="GB11" i="52"/>
  <c r="CN7" i="52"/>
  <c r="CO7" i="52"/>
  <c r="DA16" i="52"/>
  <c r="DB16" i="52"/>
  <c r="GB29" i="52"/>
  <c r="FU6" i="52"/>
  <c r="GB6" i="52"/>
  <c r="CA7" i="52"/>
  <c r="CB7" i="52"/>
  <c r="CN16" i="52"/>
  <c r="CO16" i="52"/>
  <c r="GB16" i="52"/>
  <c r="GB35" i="52"/>
  <c r="FU34" i="52"/>
  <c r="GB34" i="52"/>
  <c r="DU16" i="52"/>
  <c r="EB16" i="52"/>
  <c r="EU16" i="52"/>
  <c r="FB16" i="52"/>
  <c r="EA27" i="52"/>
  <c r="EB27" i="52"/>
  <c r="GA27" i="52"/>
  <c r="GB27" i="52"/>
  <c r="BB7" i="52"/>
  <c r="GB22" i="52"/>
  <c r="GB32" i="52"/>
  <c r="GB25" i="52"/>
  <c r="GA17" i="52"/>
  <c r="GB24" i="52"/>
  <c r="GB20" i="52"/>
  <c r="AU16" i="52"/>
  <c r="BB16" i="52"/>
  <c r="EN16" i="52"/>
  <c r="EO16" i="52"/>
  <c r="CA37" i="52"/>
  <c r="CB37" i="52"/>
  <c r="FU28" i="52"/>
  <c r="GB28" i="52"/>
  <c r="FU23" i="52"/>
  <c r="GB23" i="52"/>
  <c r="FB22" i="52"/>
  <c r="DO27" i="52"/>
  <c r="DH27" i="52"/>
  <c r="GA37" i="52"/>
  <c r="GA31" i="52"/>
  <c r="GB31" i="52"/>
  <c r="GB26" i="52"/>
  <c r="GA26" i="52"/>
  <c r="GB21" i="52"/>
  <c r="GA18" i="52"/>
  <c r="GB18" i="52"/>
  <c r="GA8" i="52"/>
  <c r="GB8" i="52"/>
  <c r="GB5" i="52"/>
  <c r="BO7" i="52"/>
  <c r="BN7" i="52"/>
  <c r="BH16" i="52"/>
  <c r="BO16" i="52"/>
  <c r="GB13" i="52"/>
  <c r="FU12" i="52"/>
  <c r="GB12" i="52"/>
  <c r="BB10" i="52"/>
  <c r="GA36" i="52"/>
  <c r="GB36" i="52"/>
  <c r="GB33" i="52"/>
  <c r="GA30" i="52"/>
  <c r="GB30" i="52"/>
  <c r="GA19" i="52"/>
  <c r="GB19" i="52"/>
  <c r="GB15" i="52"/>
  <c r="GA15" i="52"/>
  <c r="GA9" i="52"/>
  <c r="GB9" i="52"/>
  <c r="EB7" i="52"/>
  <c r="FO27" i="52"/>
  <c r="DO10" i="69"/>
  <c r="EH34" i="69"/>
  <c r="DO27" i="69"/>
  <c r="EO14" i="69"/>
  <c r="BO9" i="69"/>
  <c r="CO27" i="69"/>
  <c r="CO10" i="69"/>
  <c r="GO27" i="69"/>
  <c r="AB33" i="69"/>
  <c r="BO8" i="69"/>
  <c r="HB37" i="69"/>
  <c r="HO42" i="69"/>
  <c r="DO12" i="69"/>
  <c r="GO8" i="69"/>
  <c r="DO25" i="69"/>
  <c r="AO7" i="69"/>
  <c r="HO25" i="69"/>
  <c r="GO25" i="69"/>
  <c r="CB34" i="69"/>
  <c r="HO31" i="69"/>
  <c r="AO25" i="69"/>
  <c r="GB11" i="69"/>
  <c r="BB11" i="69"/>
  <c r="BB10" i="69"/>
  <c r="HO13" i="69"/>
  <c r="AO39" i="69"/>
  <c r="AO38" i="69"/>
  <c r="HB34" i="69"/>
  <c r="HB28" i="69"/>
  <c r="EO39" i="69"/>
  <c r="AB18" i="69"/>
  <c r="EO31" i="69"/>
  <c r="EB7" i="69"/>
  <c r="CB11" i="69"/>
  <c r="GB10" i="69"/>
  <c r="EB28" i="69"/>
  <c r="EO38" i="69"/>
  <c r="CO38" i="69"/>
  <c r="CO32" i="69"/>
  <c r="BO25" i="69"/>
  <c r="FB10" i="69"/>
  <c r="GO38" i="69"/>
  <c r="FB28" i="69"/>
  <c r="AO12" i="69"/>
  <c r="BO28" i="69"/>
  <c r="FO35" i="69"/>
  <c r="AO36" i="69"/>
  <c r="DB36" i="69"/>
  <c r="DB37" i="69"/>
  <c r="DO13" i="69"/>
  <c r="FO11" i="69"/>
  <c r="HO10" i="69"/>
  <c r="AO13" i="69"/>
  <c r="GB27" i="69"/>
  <c r="HO11" i="69"/>
  <c r="BB39" i="69"/>
  <c r="AB21" i="69"/>
  <c r="GO22" i="69"/>
  <c r="FO13" i="69"/>
  <c r="DB25" i="69"/>
  <c r="FO20" i="69"/>
  <c r="EB32" i="69"/>
  <c r="BO36" i="69"/>
  <c r="CU10" i="69"/>
  <c r="CB40" i="69"/>
  <c r="BO13" i="69"/>
  <c r="EB8" i="69"/>
  <c r="BO11" i="69"/>
  <c r="DB14" i="69"/>
  <c r="DO11" i="69"/>
  <c r="AB38" i="69"/>
  <c r="AO42" i="69"/>
  <c r="CB41" i="69"/>
  <c r="DO9" i="69"/>
  <c r="AB40" i="69"/>
  <c r="CO42" i="69"/>
  <c r="BB23" i="69"/>
  <c r="GB5" i="69"/>
  <c r="EH10" i="69"/>
  <c r="HA10" i="69"/>
  <c r="HB10" i="69"/>
  <c r="EA11" i="69"/>
  <c r="EB11" i="69"/>
  <c r="GN9" i="69"/>
  <c r="GO9" i="69"/>
  <c r="BN10" i="69"/>
  <c r="BO10" i="69"/>
  <c r="BU39" i="69"/>
  <c r="CB39" i="69"/>
  <c r="HB39" i="69"/>
  <c r="GU39" i="69"/>
  <c r="DU40" i="69"/>
  <c r="EB40" i="69"/>
  <c r="EN40" i="69"/>
  <c r="EO40" i="69"/>
  <c r="FN40" i="69"/>
  <c r="FO40" i="69"/>
  <c r="CN41" i="69"/>
  <c r="CO41" i="69"/>
  <c r="FH41" i="69"/>
  <c r="FO41" i="69"/>
  <c r="BH42" i="69"/>
  <c r="BO42" i="69"/>
  <c r="FH17" i="69"/>
  <c r="FO17" i="69"/>
  <c r="DO21" i="69"/>
  <c r="DN21" i="69"/>
  <c r="DH22" i="69"/>
  <c r="DO22" i="69"/>
  <c r="EH23" i="69"/>
  <c r="EO23" i="69"/>
  <c r="FA23" i="69"/>
  <c r="FB23" i="69"/>
  <c r="CU24" i="69"/>
  <c r="DB24" i="69"/>
  <c r="GO24" i="69"/>
  <c r="GN24" i="69"/>
  <c r="U34" i="69"/>
  <c r="AB34" i="69"/>
  <c r="AO28" i="69"/>
  <c r="FO28" i="69"/>
  <c r="FN28" i="69"/>
  <c r="U37" i="69"/>
  <c r="AB37" i="69"/>
  <c r="DU37" i="69"/>
  <c r="EB37" i="69"/>
  <c r="HH37" i="69"/>
  <c r="HO37" i="69"/>
  <c r="BA38" i="69"/>
  <c r="BB38" i="69"/>
  <c r="U7" i="69"/>
  <c r="AH8" i="69"/>
  <c r="EN12" i="69"/>
  <c r="HN12" i="69"/>
  <c r="HO12" i="69"/>
  <c r="EN13" i="69"/>
  <c r="EO13" i="69"/>
  <c r="GA13" i="69"/>
  <c r="GB13" i="69"/>
  <c r="AA14" i="69"/>
  <c r="AB14" i="69"/>
  <c r="BA25" i="69"/>
  <c r="BB25" i="69"/>
  <c r="BA27" i="69"/>
  <c r="BB27" i="69"/>
  <c r="EN31" i="69"/>
  <c r="FO33" i="69"/>
  <c r="CO29" i="69"/>
  <c r="BB6" i="69"/>
  <c r="CB18" i="69"/>
  <c r="CB6" i="69"/>
  <c r="HB6" i="69"/>
  <c r="EB18" i="69"/>
  <c r="FB13" i="69"/>
  <c r="DO31" i="69"/>
  <c r="AB35" i="69"/>
  <c r="FB30" i="69"/>
  <c r="GB30" i="69"/>
  <c r="DA13" i="69"/>
  <c r="DN42" i="69"/>
  <c r="DO42" i="69"/>
  <c r="GU12" i="69"/>
  <c r="HB12" i="69"/>
  <c r="FN39" i="69"/>
  <c r="FO39" i="69"/>
  <c r="HN39" i="69"/>
  <c r="HO39" i="69"/>
  <c r="AH24" i="69"/>
  <c r="AO24" i="69"/>
  <c r="GA40" i="69"/>
  <c r="GB40" i="69"/>
  <c r="BN21" i="69"/>
  <c r="BO21" i="69"/>
  <c r="AU15" i="69"/>
  <c r="BB15" i="69"/>
  <c r="EA15" i="69"/>
  <c r="EB15" i="69"/>
  <c r="BB31" i="69"/>
  <c r="HO30" i="69"/>
  <c r="FO15" i="69"/>
  <c r="AB46" i="69"/>
  <c r="AO33" i="69"/>
  <c r="HO33" i="69"/>
  <c r="GO30" i="69"/>
  <c r="HB30" i="69"/>
  <c r="HO8" i="69"/>
  <c r="DH31" i="69"/>
  <c r="HO32" i="69"/>
  <c r="FO32" i="69"/>
  <c r="FA30" i="69"/>
  <c r="BO30" i="69"/>
  <c r="CO34" i="69"/>
  <c r="BB36" i="69"/>
  <c r="DB38" i="69"/>
  <c r="GN31" i="69"/>
  <c r="GO31" i="69"/>
  <c r="FA33" i="69"/>
  <c r="FB33" i="69"/>
  <c r="BA33" i="69"/>
  <c r="BB33" i="69"/>
  <c r="HA32" i="69"/>
  <c r="HB32" i="69"/>
  <c r="GA32" i="69"/>
  <c r="GB32" i="69"/>
  <c r="DA32" i="69"/>
  <c r="DB32" i="69"/>
  <c r="CA32" i="69"/>
  <c r="CB32" i="69"/>
  <c r="BB41" i="69"/>
  <c r="AA46" i="69"/>
  <c r="GO17" i="69"/>
  <c r="FN7" i="69"/>
  <c r="GN7" i="69"/>
  <c r="GO7" i="69"/>
  <c r="HN7" i="69"/>
  <c r="DH8" i="69"/>
  <c r="DO8" i="69"/>
  <c r="DU9" i="69"/>
  <c r="EB9" i="69"/>
  <c r="GH10" i="69"/>
  <c r="EA12" i="69"/>
  <c r="CA13" i="69"/>
  <c r="CB13" i="69"/>
  <c r="HA13" i="69"/>
  <c r="HB13" i="69"/>
  <c r="GN14" i="69"/>
  <c r="BA34" i="69"/>
  <c r="GU35" i="69"/>
  <c r="HB35" i="69"/>
  <c r="CU40" i="69"/>
  <c r="DB40" i="69"/>
  <c r="HB25" i="69"/>
  <c r="DO35" i="69"/>
  <c r="DB7" i="69"/>
  <c r="HO40" i="69"/>
  <c r="DB41" i="69"/>
  <c r="BA7" i="69"/>
  <c r="BB7" i="69"/>
  <c r="DA9" i="69"/>
  <c r="DB9" i="69"/>
  <c r="U10" i="69"/>
  <c r="AB10" i="69"/>
  <c r="FO10" i="69"/>
  <c r="GH11" i="69"/>
  <c r="CO12" i="69"/>
  <c r="BN27" i="69"/>
  <c r="BO27" i="69"/>
  <c r="EN27" i="69"/>
  <c r="EO27" i="69"/>
  <c r="FN27" i="69"/>
  <c r="FO27" i="69"/>
  <c r="HN27" i="69"/>
  <c r="HO27" i="69"/>
  <c r="CA28" i="69"/>
  <c r="CB28" i="69"/>
  <c r="CU28" i="69"/>
  <c r="DB28" i="69"/>
  <c r="BU35" i="69"/>
  <c r="CB35" i="69"/>
  <c r="GA35" i="69"/>
  <c r="GB35" i="69"/>
  <c r="EA36" i="69"/>
  <c r="EB36" i="69"/>
  <c r="FB36" i="69"/>
  <c r="EU36" i="69"/>
  <c r="BH38" i="69"/>
  <c r="BO38" i="69"/>
  <c r="AU40" i="69"/>
  <c r="BB40" i="69"/>
  <c r="GU40" i="69"/>
  <c r="HB40" i="69"/>
  <c r="GO12" i="69"/>
  <c r="CO8" i="69"/>
  <c r="AB11" i="69"/>
  <c r="CH7" i="69"/>
  <c r="CO7" i="69"/>
  <c r="DH7" i="69"/>
  <c r="GB7" i="69"/>
  <c r="HA7" i="69"/>
  <c r="HB7" i="69"/>
  <c r="DB8" i="69"/>
  <c r="EU8" i="69"/>
  <c r="BA9" i="69"/>
  <c r="BB9" i="69"/>
  <c r="EH9" i="69"/>
  <c r="HA9" i="69"/>
  <c r="HB9" i="69"/>
  <c r="BU10" i="69"/>
  <c r="CB10" i="69"/>
  <c r="CN11" i="69"/>
  <c r="CO11" i="69"/>
  <c r="BA12" i="69"/>
  <c r="GN13" i="69"/>
  <c r="GO13" i="69"/>
  <c r="EA14" i="69"/>
  <c r="EB14" i="69"/>
  <c r="DU34" i="69"/>
  <c r="EB34" i="69"/>
  <c r="HA36" i="69"/>
  <c r="EN37" i="69"/>
  <c r="EO37" i="69"/>
  <c r="EA38" i="69"/>
  <c r="EB38" i="69"/>
  <c r="FU39" i="69"/>
  <c r="GB39" i="69"/>
  <c r="CO35" i="69"/>
  <c r="EO28" i="69"/>
  <c r="DO14" i="69"/>
  <c r="GB37" i="69"/>
  <c r="EO8" i="69"/>
  <c r="CU36" i="69"/>
  <c r="BB37" i="69"/>
  <c r="AO10" i="69"/>
  <c r="AH10" i="69"/>
  <c r="FA11" i="69"/>
  <c r="FH14" i="69"/>
  <c r="FO14" i="69"/>
  <c r="AB25" i="69"/>
  <c r="AA25" i="69"/>
  <c r="FH25" i="69"/>
  <c r="FO25" i="69"/>
  <c r="CA27" i="69"/>
  <c r="CB27" i="69"/>
  <c r="FA27" i="69"/>
  <c r="HA27" i="69"/>
  <c r="HB27" i="69"/>
  <c r="DH28" i="69"/>
  <c r="DO28" i="69"/>
  <c r="AA39" i="69"/>
  <c r="AB39" i="69"/>
  <c r="EH41" i="69"/>
  <c r="FN10" i="69"/>
  <c r="CN12" i="69"/>
  <c r="DA38" i="69"/>
  <c r="HO41" i="69"/>
  <c r="CH6" i="69"/>
  <c r="CO6" i="69"/>
  <c r="DH16" i="69"/>
  <c r="DO16" i="69"/>
  <c r="GU26" i="69"/>
  <c r="HB26" i="69"/>
  <c r="CH30" i="69"/>
  <c r="CO30" i="69"/>
  <c r="FH30" i="69"/>
  <c r="FO30" i="69"/>
  <c r="EO33" i="69"/>
  <c r="DO33" i="69"/>
  <c r="HN30" i="69"/>
  <c r="EO30" i="69"/>
  <c r="U31" i="69"/>
  <c r="AB31" i="69"/>
  <c r="GU33" i="69"/>
  <c r="HB33" i="69"/>
  <c r="FU33" i="69"/>
  <c r="GB33" i="69"/>
  <c r="DU33" i="69"/>
  <c r="EB33" i="69"/>
  <c r="CU33" i="69"/>
  <c r="DB33" i="69"/>
  <c r="BU33" i="69"/>
  <c r="CB33" i="69"/>
  <c r="EU32" i="69"/>
  <c r="FB32" i="69"/>
  <c r="AN30" i="69"/>
  <c r="AO30" i="69"/>
  <c r="DO30" i="69"/>
  <c r="BU30" i="69"/>
  <c r="CB30" i="69"/>
  <c r="CU30" i="69"/>
  <c r="DB30" i="69"/>
  <c r="DU30" i="69"/>
  <c r="EB30" i="69"/>
  <c r="GH33" i="69"/>
  <c r="GO33" i="69"/>
  <c r="CH33" i="69"/>
  <c r="CO33" i="69"/>
  <c r="BH33" i="69"/>
  <c r="BO33" i="69"/>
  <c r="EH32" i="69"/>
  <c r="EO32" i="69"/>
  <c r="DH32" i="69"/>
  <c r="DO32" i="69"/>
  <c r="BH32" i="69"/>
  <c r="AH32" i="69"/>
  <c r="AO32" i="69"/>
  <c r="AA30" i="69"/>
  <c r="AB30" i="69"/>
  <c r="BA30" i="69"/>
  <c r="BB30" i="69"/>
  <c r="EA32" i="69"/>
  <c r="DU30" i="68"/>
  <c r="BB21" i="68"/>
  <c r="EO27" i="68"/>
  <c r="BA8" i="68"/>
  <c r="AB8" i="68"/>
  <c r="FO27" i="68"/>
  <c r="HA8" i="68"/>
  <c r="HB8" i="68"/>
  <c r="BB36" i="75"/>
  <c r="GB28" i="75"/>
  <c r="HB28" i="75"/>
  <c r="FB28" i="75"/>
  <c r="GB36" i="75"/>
  <c r="EB29" i="75"/>
  <c r="DO27" i="75"/>
  <c r="AO45" i="75"/>
  <c r="GO58" i="75"/>
  <c r="FO64" i="75"/>
  <c r="HO58" i="75"/>
  <c r="FO32" i="75"/>
  <c r="BB37" i="75"/>
  <c r="EB46" i="75"/>
  <c r="DO58" i="75"/>
  <c r="FU47" i="75"/>
  <c r="EO53" i="75"/>
  <c r="GO53" i="75"/>
  <c r="DB48" i="75"/>
  <c r="GO32" i="75"/>
  <c r="EH80" i="75"/>
  <c r="AB36" i="75"/>
  <c r="FB47" i="75"/>
  <c r="EB48" i="75"/>
  <c r="DO81" i="75"/>
  <c r="AO32" i="75"/>
  <c r="CB31" i="75"/>
  <c r="EB31" i="75"/>
  <c r="FB31" i="75"/>
  <c r="GB31" i="75"/>
  <c r="CO32" i="75"/>
  <c r="FB45" i="75"/>
  <c r="DB45" i="75"/>
  <c r="FB65" i="75"/>
  <c r="EU31" i="75"/>
  <c r="BB31" i="75"/>
  <c r="DB31" i="75"/>
  <c r="GA66" i="75"/>
  <c r="DO49" i="75"/>
  <c r="GO49" i="75"/>
  <c r="HO38" i="75"/>
  <c r="DO24" i="75"/>
  <c r="DO25" i="75"/>
  <c r="AB29" i="75"/>
  <c r="DB36" i="75"/>
  <c r="EB28" i="75"/>
  <c r="BO32" i="75"/>
  <c r="DO32" i="75"/>
  <c r="CB29" i="75"/>
  <c r="BB29" i="75"/>
  <c r="BU31" i="75"/>
  <c r="DB29" i="75"/>
  <c r="AB64" i="75"/>
  <c r="FB29" i="75"/>
  <c r="DB37" i="75"/>
  <c r="EN52" i="75"/>
  <c r="DU58" i="75"/>
  <c r="FU58" i="75"/>
  <c r="BN5" i="75"/>
  <c r="EN5" i="75"/>
  <c r="DN7" i="75"/>
  <c r="AU43" i="75"/>
  <c r="BB43" i="75"/>
  <c r="CU43" i="75"/>
  <c r="DN43" i="75"/>
  <c r="AB19" i="75"/>
  <c r="BU47" i="75"/>
  <c r="CB47" i="75"/>
  <c r="DU36" i="75"/>
  <c r="EB36" i="75"/>
  <c r="FN49" i="75"/>
  <c r="FO49" i="75"/>
  <c r="HN49" i="75"/>
  <c r="HO49" i="75"/>
  <c r="BN61" i="75"/>
  <c r="BO61" i="75"/>
  <c r="CN61" i="75"/>
  <c r="CO61" i="75"/>
  <c r="DN61" i="75"/>
  <c r="DO61" i="75"/>
  <c r="EN61" i="75"/>
  <c r="EO61" i="75"/>
  <c r="HH42" i="75"/>
  <c r="HO42" i="75"/>
  <c r="GB39" i="75"/>
  <c r="BO56" i="75"/>
  <c r="DO55" i="75"/>
  <c r="BO14" i="75"/>
  <c r="DO14" i="75"/>
  <c r="FB25" i="75"/>
  <c r="FB39" i="75"/>
  <c r="FO53" i="75"/>
  <c r="AB57" i="75"/>
  <c r="CU23" i="75"/>
  <c r="BB6" i="75"/>
  <c r="GO52" i="75"/>
  <c r="CB36" i="75"/>
  <c r="AO63" i="75"/>
  <c r="GO61" i="75"/>
  <c r="CB43" i="75"/>
  <c r="AN56" i="75"/>
  <c r="BO49" i="75"/>
  <c r="FN6" i="75"/>
  <c r="FO61" i="75"/>
  <c r="CU81" i="75"/>
  <c r="GN60" i="75"/>
  <c r="AN36" i="75"/>
  <c r="DN37" i="75"/>
  <c r="DO37" i="75"/>
  <c r="AN28" i="75"/>
  <c r="HO28" i="75"/>
  <c r="FH29" i="75"/>
  <c r="EH27" i="75"/>
  <c r="EO27" i="75"/>
  <c r="FH27" i="75"/>
  <c r="FO27" i="75"/>
  <c r="BN65" i="75"/>
  <c r="AU42" i="75"/>
  <c r="CU42" i="75"/>
  <c r="DN42" i="75"/>
  <c r="DO42" i="75"/>
  <c r="EO55" i="75"/>
  <c r="HB55" i="75"/>
  <c r="GO54" i="75"/>
  <c r="DB62" i="75"/>
  <c r="FO55" i="75"/>
  <c r="EO14" i="75"/>
  <c r="GB24" i="75"/>
  <c r="CB53" i="75"/>
  <c r="EB8" i="75"/>
  <c r="AB43" i="75"/>
  <c r="EO38" i="75"/>
  <c r="EB39" i="75"/>
  <c r="BO39" i="75"/>
  <c r="GN49" i="75"/>
  <c r="AO48" i="75"/>
  <c r="FN81" i="75"/>
  <c r="FO81" i="75"/>
  <c r="GN81" i="75"/>
  <c r="GO81" i="75"/>
  <c r="FU32" i="75"/>
  <c r="GU32" i="75"/>
  <c r="GU36" i="75"/>
  <c r="U37" i="75"/>
  <c r="AB37" i="75"/>
  <c r="CU19" i="75"/>
  <c r="DB19" i="75"/>
  <c r="GH22" i="75"/>
  <c r="HH43" i="75"/>
  <c r="HO43" i="75"/>
  <c r="BB28" i="75"/>
  <c r="DB60" i="75"/>
  <c r="GB46" i="75"/>
  <c r="BB66" i="75"/>
  <c r="CA60" i="75"/>
  <c r="EU48" i="75"/>
  <c r="FB48" i="75"/>
  <c r="GU48" i="75"/>
  <c r="HB48" i="75"/>
  <c r="BN45" i="75"/>
  <c r="FB46" i="75"/>
  <c r="BA66" i="75"/>
  <c r="HH81" i="75"/>
  <c r="HO81" i="75"/>
  <c r="GH27" i="75"/>
  <c r="GO27" i="75"/>
  <c r="HN64" i="75"/>
  <c r="HO64" i="75"/>
  <c r="AN65" i="75"/>
  <c r="EO56" i="75"/>
  <c r="AO49" i="75"/>
  <c r="FU46" i="75"/>
  <c r="BB48" i="75"/>
  <c r="AB66" i="75"/>
  <c r="DU35" i="75"/>
  <c r="DU47" i="75"/>
  <c r="CB58" i="75"/>
  <c r="AN29" i="75"/>
  <c r="BO55" i="75"/>
  <c r="AH62" i="75"/>
  <c r="AO13" i="75"/>
  <c r="BH41" i="75"/>
  <c r="AO41" i="75"/>
  <c r="GO56" i="75"/>
  <c r="BO48" i="75"/>
  <c r="CA62" i="75"/>
  <c r="EO35" i="75"/>
  <c r="HO63" i="75"/>
  <c r="BN33" i="75"/>
  <c r="BO60" i="75"/>
  <c r="CO63" i="75"/>
  <c r="EB54" i="75"/>
  <c r="DN25" i="75"/>
  <c r="DB55" i="75"/>
  <c r="CO50" i="75"/>
  <c r="GB25" i="75"/>
  <c r="FB60" i="75"/>
  <c r="EO41" i="75"/>
  <c r="HO56" i="75"/>
  <c r="GN41" i="75"/>
  <c r="CU33" i="75"/>
  <c r="GB17" i="75"/>
  <c r="AB47" i="75"/>
  <c r="GB55" i="75"/>
  <c r="FU55" i="75"/>
  <c r="BB26" i="75"/>
  <c r="AU26" i="75"/>
  <c r="DB26" i="75"/>
  <c r="CU26" i="75"/>
  <c r="FB26" i="75"/>
  <c r="EU26" i="75"/>
  <c r="U25" i="75"/>
  <c r="FB54" i="75"/>
  <c r="FA54" i="75"/>
  <c r="HB26" i="75"/>
  <c r="GU26" i="75"/>
  <c r="AU55" i="75"/>
  <c r="BB55" i="75"/>
  <c r="BO26" i="75"/>
  <c r="BH26" i="75"/>
  <c r="DO26" i="75"/>
  <c r="DH26" i="75"/>
  <c r="HH54" i="75"/>
  <c r="HO54" i="75"/>
  <c r="FO26" i="75"/>
  <c r="FH26" i="75"/>
  <c r="HO26" i="75"/>
  <c r="HH26" i="75"/>
  <c r="HO55" i="75"/>
  <c r="AO8" i="75"/>
  <c r="FO54" i="75"/>
  <c r="HB54" i="75"/>
  <c r="CO55" i="75"/>
  <c r="GO23" i="75"/>
  <c r="CO24" i="75"/>
  <c r="FB24" i="75"/>
  <c r="EO26" i="75"/>
  <c r="GB26" i="75"/>
  <c r="AA31" i="75"/>
  <c r="AB31" i="75"/>
  <c r="AB63" i="75"/>
  <c r="HO40" i="75"/>
  <c r="HB46" i="75"/>
  <c r="DB28" i="75"/>
  <c r="DO52" i="75"/>
  <c r="HO61" i="75"/>
  <c r="GU10" i="75"/>
  <c r="GB65" i="75"/>
  <c r="CO52" i="75"/>
  <c r="DO45" i="75"/>
  <c r="HB7" i="75"/>
  <c r="HB65" i="75"/>
  <c r="FO56" i="75"/>
  <c r="GO14" i="75"/>
  <c r="GO80" i="75"/>
  <c r="CO7" i="75"/>
  <c r="BN60" i="75"/>
  <c r="CO56" i="75"/>
  <c r="GB29" i="75"/>
  <c r="CO40" i="75"/>
  <c r="DO62" i="75"/>
  <c r="GB45" i="75"/>
  <c r="GB64" i="75"/>
  <c r="FO33" i="75"/>
  <c r="EH40" i="75"/>
  <c r="EO40" i="75"/>
  <c r="HB41" i="75"/>
  <c r="CB56" i="75"/>
  <c r="EO18" i="75"/>
  <c r="AO7" i="75"/>
  <c r="FO14" i="75"/>
  <c r="EB66" i="75"/>
  <c r="FO60" i="75"/>
  <c r="HB31" i="75"/>
  <c r="FB7" i="75"/>
  <c r="CB45" i="75"/>
  <c r="BO7" i="75"/>
  <c r="HO32" i="75"/>
  <c r="GO35" i="75"/>
  <c r="DO29" i="75"/>
  <c r="HB52" i="75"/>
  <c r="HB59" i="75"/>
  <c r="EB56" i="75"/>
  <c r="EA55" i="75"/>
  <c r="EB55" i="75"/>
  <c r="DH54" i="75"/>
  <c r="DO54" i="75"/>
  <c r="AO55" i="75"/>
  <c r="AN55" i="75"/>
  <c r="CB55" i="75"/>
  <c r="CA55" i="75"/>
  <c r="GH55" i="75"/>
  <c r="GO55" i="75"/>
  <c r="AA26" i="75"/>
  <c r="AB26" i="75"/>
  <c r="CB26" i="75"/>
  <c r="CA26" i="75"/>
  <c r="EB26" i="75"/>
  <c r="EA26" i="75"/>
  <c r="FU25" i="75"/>
  <c r="CU54" i="75"/>
  <c r="DB54" i="75"/>
  <c r="EN54" i="75"/>
  <c r="EO54" i="75"/>
  <c r="AO26" i="75"/>
  <c r="AN26" i="75"/>
  <c r="CO26" i="75"/>
  <c r="CN26" i="75"/>
  <c r="GO26" i="75"/>
  <c r="GN26" i="75"/>
  <c r="FA8" i="53"/>
  <c r="CA9" i="53"/>
  <c r="GA9" i="53"/>
  <c r="AA38" i="53"/>
  <c r="DA38" i="53"/>
  <c r="EA38" i="53"/>
  <c r="HA38" i="53"/>
  <c r="FA11" i="53"/>
  <c r="FU65" i="53"/>
  <c r="CN53" i="53"/>
  <c r="FN53" i="53"/>
  <c r="EN54" i="53"/>
  <c r="EO54" i="53"/>
  <c r="BN55" i="53"/>
  <c r="CN56" i="53"/>
  <c r="EA58" i="53"/>
  <c r="GA60" i="53"/>
  <c r="GA61" i="53"/>
  <c r="AB65" i="53"/>
  <c r="EA65" i="53"/>
  <c r="HH25" i="53"/>
  <c r="GH26" i="53"/>
  <c r="AH27" i="53"/>
  <c r="EO27" i="53"/>
  <c r="GH27" i="53"/>
  <c r="HH27" i="53"/>
  <c r="HO27" i="53"/>
  <c r="AH28" i="53"/>
  <c r="DH28" i="53"/>
  <c r="FH28" i="53"/>
  <c r="GH28" i="53"/>
  <c r="HH28" i="53"/>
  <c r="BH29" i="53"/>
  <c r="DH29" i="53"/>
  <c r="EH29" i="53"/>
  <c r="GH29" i="53"/>
  <c r="HH29" i="53"/>
  <c r="EH30" i="53"/>
  <c r="DH31" i="53"/>
  <c r="FH31" i="53"/>
  <c r="FO31" i="53"/>
  <c r="GH31" i="53"/>
  <c r="HH31" i="53"/>
  <c r="DH32" i="53"/>
  <c r="FH32" i="53"/>
  <c r="FO32" i="53"/>
  <c r="GH32" i="53"/>
  <c r="BH33" i="53"/>
  <c r="BO33" i="53"/>
  <c r="DH33" i="53"/>
  <c r="FH33" i="53"/>
  <c r="FO33" i="53"/>
  <c r="HH33" i="53"/>
  <c r="U6" i="53"/>
  <c r="AB6" i="53"/>
  <c r="FU6" i="53"/>
  <c r="U7" i="53"/>
  <c r="AB7" i="53"/>
  <c r="CN22" i="53"/>
  <c r="FN22" i="53"/>
  <c r="EN23" i="53"/>
  <c r="DU40" i="53"/>
  <c r="CU42" i="53"/>
  <c r="BA44" i="53"/>
  <c r="AO68" i="53"/>
  <c r="BA71" i="53"/>
  <c r="HN71" i="53"/>
  <c r="CU59" i="53"/>
  <c r="FB59" i="53"/>
  <c r="AO20" i="53"/>
  <c r="BN20" i="53"/>
  <c r="CN20" i="53"/>
  <c r="DN20" i="53"/>
  <c r="EO20" i="53"/>
  <c r="FN20" i="53"/>
  <c r="FO20" i="53"/>
  <c r="HN20" i="53"/>
  <c r="HO20" i="53"/>
  <c r="BN24" i="53"/>
  <c r="BO24" i="53"/>
  <c r="FN24" i="53"/>
  <c r="FO24" i="53"/>
  <c r="HN24" i="53"/>
  <c r="HO24" i="53"/>
  <c r="BN25" i="53"/>
  <c r="BO25" i="53"/>
  <c r="FN25" i="53"/>
  <c r="FO25" i="53"/>
  <c r="HB13" i="53"/>
  <c r="EB63" i="53"/>
  <c r="CU35" i="53"/>
  <c r="HB36" i="53"/>
  <c r="GB50" i="53"/>
  <c r="BB36" i="53"/>
  <c r="DN12" i="53"/>
  <c r="GO12" i="53"/>
  <c r="EB49" i="53"/>
  <c r="BU37" i="53"/>
  <c r="CO28" i="53"/>
  <c r="DB15" i="53"/>
  <c r="FB62" i="53"/>
  <c r="AB48" i="53"/>
  <c r="DB36" i="53"/>
  <c r="EB51" i="53"/>
  <c r="CB35" i="53"/>
  <c r="BB37" i="53"/>
  <c r="BA37" i="53"/>
  <c r="EN12" i="53"/>
  <c r="AB50" i="53"/>
  <c r="DU52" i="53"/>
  <c r="EB52" i="53"/>
  <c r="FA37" i="53"/>
  <c r="FB37" i="53"/>
  <c r="GN37" i="53"/>
  <c r="AA49" i="53"/>
  <c r="AB49" i="53"/>
  <c r="DU49" i="53"/>
  <c r="DA37" i="53"/>
  <c r="AB36" i="53"/>
  <c r="AA36" i="53"/>
  <c r="HB37" i="53"/>
  <c r="HA37" i="53"/>
  <c r="CB36" i="53"/>
  <c r="EB37" i="53"/>
  <c r="GB37" i="53"/>
  <c r="FB12" i="53"/>
  <c r="HA44" i="53"/>
  <c r="EB36" i="53"/>
  <c r="EA36" i="53"/>
  <c r="FB36" i="53"/>
  <c r="FA36" i="53"/>
  <c r="HN12" i="53"/>
  <c r="FO37" i="53"/>
  <c r="DN36" i="53"/>
  <c r="FO12" i="53"/>
  <c r="HB12" i="53"/>
  <c r="HA12" i="53"/>
  <c r="AB37" i="53"/>
  <c r="FN12" i="53"/>
  <c r="AB8" i="74"/>
  <c r="FO23" i="74"/>
  <c r="HB25" i="74"/>
  <c r="CO17" i="74"/>
  <c r="EO19" i="74"/>
  <c r="EO23" i="74"/>
  <c r="AN19" i="74"/>
  <c r="BO14" i="74"/>
  <c r="HO19" i="74"/>
  <c r="CO11" i="74"/>
  <c r="FO19" i="74"/>
  <c r="BO17" i="74"/>
  <c r="GO21" i="74"/>
  <c r="GB20" i="74"/>
  <c r="FB22" i="74"/>
  <c r="EA22" i="74"/>
  <c r="CO7" i="74"/>
  <c r="GO23" i="74"/>
  <c r="FB20" i="74"/>
  <c r="CO19" i="74"/>
  <c r="AN13" i="74"/>
  <c r="IB10" i="74"/>
  <c r="BB25" i="74"/>
  <c r="BB20" i="74"/>
  <c r="EN7" i="74"/>
  <c r="EB15" i="74"/>
  <c r="FB24" i="74"/>
  <c r="DB8" i="74"/>
  <c r="CB20" i="74"/>
  <c r="BO19" i="74"/>
  <c r="FO21" i="74"/>
  <c r="FA8" i="74"/>
  <c r="DO6" i="74"/>
  <c r="HO6" i="74"/>
  <c r="BB8" i="74"/>
  <c r="GO8" i="74"/>
  <c r="HB8" i="74"/>
  <c r="FB12" i="74"/>
  <c r="DO19" i="74"/>
  <c r="CB22" i="74"/>
  <c r="BH14" i="74"/>
  <c r="DN17" i="74"/>
  <c r="EN20" i="74"/>
  <c r="HO7" i="74"/>
  <c r="GB18" i="74"/>
  <c r="BO11" i="74"/>
  <c r="CA11" i="74"/>
  <c r="HA18" i="74"/>
  <c r="GH19" i="74"/>
  <c r="GO19" i="74"/>
  <c r="CA12" i="74"/>
  <c r="IB13" i="74"/>
  <c r="DO7" i="74"/>
  <c r="HO21" i="74"/>
  <c r="EO16" i="74"/>
  <c r="GO16" i="74"/>
  <c r="EB24" i="74"/>
  <c r="EB8" i="74"/>
  <c r="HH6" i="74"/>
  <c r="HO16" i="74"/>
  <c r="BB24" i="74"/>
  <c r="CO6" i="74"/>
  <c r="CB8" i="74"/>
  <c r="AU6" i="74"/>
  <c r="BO6" i="74"/>
  <c r="AH5" i="74"/>
  <c r="BO7" i="74"/>
  <c r="HA9" i="74"/>
  <c r="CA19" i="74"/>
  <c r="HN23" i="74"/>
  <c r="HO23" i="74"/>
  <c r="FN11" i="74"/>
  <c r="CA13" i="74"/>
  <c r="GA22" i="74"/>
  <c r="GB22" i="74"/>
  <c r="HN22" i="74"/>
  <c r="HA13" i="74"/>
  <c r="GA5" i="74"/>
  <c r="FA25" i="74"/>
  <c r="FB25" i="74"/>
  <c r="GO6" i="74"/>
  <c r="GN6" i="74"/>
  <c r="HU6" i="74"/>
  <c r="IB25" i="74"/>
  <c r="CH24" i="74"/>
  <c r="EO6" i="74"/>
  <c r="EH6" i="74"/>
  <c r="CO14" i="74"/>
  <c r="IB24" i="74"/>
  <c r="IA24" i="74"/>
  <c r="AA14" i="74"/>
  <c r="AO6" i="74"/>
  <c r="FO6" i="74"/>
  <c r="FN6" i="74"/>
  <c r="GB8" i="74"/>
  <c r="IB8" i="74"/>
  <c r="BN6" i="74"/>
  <c r="EO7" i="61"/>
  <c r="FO22" i="61"/>
  <c r="CB15" i="61"/>
  <c r="EB5" i="61"/>
  <c r="AB9" i="61"/>
  <c r="IB9" i="61"/>
  <c r="FB7" i="61"/>
  <c r="GB7" i="61"/>
  <c r="FO14" i="61"/>
  <c r="EN7" i="61"/>
  <c r="GN7" i="61"/>
  <c r="CB8" i="61"/>
  <c r="GO13" i="61"/>
  <c r="IB5" i="61"/>
  <c r="BO22" i="61"/>
  <c r="IB10" i="61"/>
  <c r="HB10" i="61"/>
  <c r="EO6" i="61"/>
  <c r="FB12" i="61"/>
  <c r="AH12" i="61"/>
  <c r="EU11" i="61"/>
  <c r="CB10" i="61"/>
  <c r="AO13" i="61"/>
  <c r="HO12" i="61"/>
  <c r="GB9" i="61"/>
  <c r="BO15" i="61"/>
  <c r="FB9" i="61"/>
  <c r="FB6" i="61"/>
  <c r="DB15" i="61"/>
  <c r="AO6" i="61"/>
  <c r="HO13" i="61"/>
  <c r="BO16" i="61"/>
  <c r="FB10" i="61"/>
  <c r="BO12" i="61"/>
  <c r="AB10" i="61"/>
  <c r="BB10" i="61"/>
  <c r="HO16" i="61"/>
  <c r="IA9" i="61"/>
  <c r="DB9" i="61"/>
  <c r="HO15" i="61"/>
  <c r="DB17" i="61"/>
  <c r="HU14" i="61"/>
  <c r="EB17" i="61"/>
  <c r="AB13" i="61"/>
  <c r="AB17" i="61"/>
  <c r="EO9" i="61"/>
  <c r="FB17" i="61"/>
  <c r="GB8" i="61"/>
  <c r="HB8" i="61"/>
  <c r="AN11" i="61"/>
  <c r="CO16" i="61"/>
  <c r="EB10" i="61"/>
  <c r="DB10" i="61"/>
  <c r="GN16" i="61"/>
  <c r="FO16" i="61"/>
  <c r="EA5" i="61"/>
  <c r="DB5" i="61"/>
  <c r="BO17" i="61"/>
  <c r="HO5" i="61"/>
  <c r="CB17" i="61"/>
  <c r="HO17" i="61"/>
  <c r="IB7" i="61"/>
  <c r="CO13" i="61"/>
  <c r="EN9" i="61"/>
  <c r="HO9" i="61"/>
  <c r="CO22" i="61"/>
  <c r="BH13" i="61"/>
  <c r="EO22" i="61"/>
  <c r="AB6" i="61"/>
  <c r="CB9" i="61"/>
  <c r="DB14" i="61"/>
  <c r="FB5" i="61"/>
  <c r="DO22" i="61"/>
  <c r="FB8" i="61"/>
  <c r="HB5" i="61"/>
  <c r="HB6" i="61"/>
  <c r="HO8" i="61"/>
  <c r="GB5" i="61"/>
  <c r="HB15" i="61"/>
  <c r="FO9" i="61"/>
  <c r="BO5" i="61"/>
  <c r="CO6" i="61"/>
  <c r="BB9" i="61"/>
  <c r="DO5" i="61"/>
  <c r="FO17" i="61"/>
  <c r="GO8" i="61"/>
  <c r="AO22" i="61"/>
  <c r="GO10" i="61"/>
  <c r="DO13" i="61"/>
  <c r="BB14" i="61"/>
  <c r="AO8" i="61"/>
  <c r="BB6" i="61"/>
  <c r="FB13" i="61"/>
  <c r="GO9" i="61"/>
  <c r="EB6" i="61"/>
  <c r="AB7" i="61"/>
  <c r="HO14" i="61"/>
  <c r="EB22" i="61"/>
  <c r="DB13" i="61"/>
  <c r="GO6" i="61"/>
  <c r="BB17" i="61"/>
  <c r="AO15" i="61"/>
  <c r="AA17" i="61"/>
  <c r="FH22" i="61"/>
  <c r="GO22" i="61"/>
  <c r="HO7" i="61"/>
  <c r="HA13" i="61"/>
  <c r="HN13" i="61"/>
  <c r="GA17" i="61"/>
  <c r="HB9" i="61"/>
  <c r="IB12" i="61"/>
  <c r="CO15" i="61"/>
  <c r="FB14" i="61"/>
  <c r="BB15" i="61"/>
  <c r="DO8" i="61"/>
  <c r="EO13" i="61"/>
  <c r="CB13" i="61"/>
  <c r="GO14" i="61"/>
  <c r="CO17" i="61"/>
  <c r="GB6" i="61"/>
  <c r="DO17" i="61"/>
  <c r="AB14" i="61"/>
  <c r="HA22" i="61"/>
  <c r="HO6" i="61"/>
  <c r="CA8" i="61"/>
  <c r="AN22" i="61"/>
  <c r="DB8" i="61"/>
  <c r="HB15" i="77"/>
  <c r="BA7" i="77"/>
  <c r="BB7" i="77"/>
  <c r="EB7" i="77"/>
  <c r="EA7" i="77"/>
  <c r="AN14" i="77"/>
  <c r="AO14" i="77"/>
  <c r="GO13" i="77"/>
  <c r="GN13" i="77"/>
  <c r="AB7" i="77"/>
  <c r="U7" i="77"/>
  <c r="CB7" i="77"/>
  <c r="CA7" i="77"/>
  <c r="AN7" i="77"/>
  <c r="DN7" i="77"/>
  <c r="GA13" i="77"/>
  <c r="GB13" i="77"/>
  <c r="BN7" i="77"/>
  <c r="FN14" i="77"/>
  <c r="GA8" i="77"/>
  <c r="AO9" i="77"/>
  <c r="U8" i="77"/>
  <c r="BN8" i="77"/>
  <c r="DO8" i="77"/>
  <c r="FN8" i="77"/>
  <c r="HA8" i="77"/>
  <c r="HN8" i="77"/>
  <c r="BB9" i="77"/>
  <c r="BH9" i="77"/>
  <c r="DA9" i="77"/>
  <c r="FB9" i="77"/>
  <c r="FH9" i="77"/>
  <c r="HA9" i="77"/>
  <c r="DB8" i="77"/>
  <c r="CO18" i="1"/>
  <c r="DB12" i="1"/>
  <c r="EB12" i="1"/>
  <c r="DB44" i="1"/>
  <c r="DA12" i="1"/>
  <c r="GO7" i="1"/>
  <c r="FO7" i="1"/>
  <c r="FO11" i="1"/>
  <c r="BB43" i="1"/>
  <c r="AB70" i="1"/>
  <c r="FB45" i="1"/>
  <c r="GB5" i="1"/>
  <c r="GB44" i="1"/>
  <c r="AB45" i="1"/>
  <c r="GB45" i="1"/>
  <c r="DB6" i="1"/>
  <c r="CO62" i="1"/>
  <c r="BO69" i="1"/>
  <c r="EN68" i="1"/>
  <c r="EO46" i="1"/>
  <c r="AO11" i="1"/>
  <c r="DA44" i="1"/>
  <c r="CO11" i="1"/>
  <c r="BB45" i="1"/>
  <c r="DO11" i="1"/>
  <c r="AO69" i="1"/>
  <c r="BO11" i="1"/>
  <c r="BB15" i="1"/>
  <c r="EB15" i="1"/>
  <c r="CB15" i="1"/>
  <c r="BB14" i="1"/>
  <c r="FB15" i="1"/>
  <c r="CO61" i="1"/>
  <c r="EO6" i="1"/>
  <c r="EO61" i="1"/>
  <c r="DO7" i="1"/>
  <c r="GO48" i="1"/>
  <c r="CB12" i="1"/>
  <c r="AB6" i="1"/>
  <c r="AB12" i="1"/>
  <c r="BO48" i="1"/>
  <c r="EB71" i="1"/>
  <c r="BB44" i="1"/>
  <c r="FB14" i="1"/>
  <c r="BO6" i="1"/>
  <c r="GB71" i="1"/>
  <c r="AB46" i="1"/>
  <c r="BB72" i="1"/>
  <c r="DB5" i="1"/>
  <c r="CB5" i="1"/>
  <c r="FB12" i="1"/>
  <c r="DO54" i="1"/>
  <c r="EO62" i="1"/>
  <c r="AO62" i="1"/>
  <c r="FO49" i="1"/>
  <c r="FB5" i="1"/>
  <c r="DB14" i="1"/>
  <c r="BB12" i="1"/>
  <c r="DO62" i="1"/>
  <c r="GB69" i="1"/>
  <c r="DB71" i="1"/>
  <c r="DO46" i="1"/>
  <c r="GO54" i="1"/>
  <c r="DB70" i="1"/>
  <c r="FO6" i="1"/>
  <c r="EO11" i="1"/>
  <c r="EB44" i="1"/>
  <c r="GO49" i="1"/>
  <c r="CB46" i="1"/>
  <c r="EB66" i="1"/>
  <c r="EO49" i="1"/>
  <c r="GB61" i="1"/>
  <c r="FO43" i="1"/>
  <c r="FO46" i="1"/>
  <c r="FO77" i="1"/>
  <c r="FO81" i="1"/>
  <c r="GO11" i="1"/>
  <c r="GB14" i="1"/>
  <c r="GB54" i="1"/>
  <c r="BO62" i="1"/>
  <c r="CA50" i="1"/>
  <c r="CB50" i="1"/>
  <c r="AB64" i="1"/>
  <c r="FO14" i="1"/>
  <c r="DB47" i="1"/>
  <c r="FO80" i="1"/>
  <c r="BO64" i="1"/>
  <c r="FB60" i="1"/>
  <c r="DB56" i="1"/>
  <c r="FB56" i="1"/>
  <c r="BB57" i="1"/>
  <c r="EB59" i="1"/>
  <c r="CB37" i="1"/>
  <c r="DO38" i="1"/>
  <c r="FB58" i="1"/>
  <c r="AO5" i="1"/>
  <c r="DB82" i="1"/>
  <c r="GO5" i="1"/>
  <c r="CB45" i="1"/>
  <c r="FO74" i="1"/>
  <c r="EB49" i="1"/>
  <c r="FB7" i="1"/>
  <c r="CO17" i="1"/>
  <c r="CO38" i="1"/>
  <c r="DB35" i="1"/>
  <c r="CO20" i="1"/>
  <c r="FB13" i="1"/>
  <c r="FA13" i="1"/>
  <c r="EB13" i="1"/>
  <c r="GN5" i="1"/>
  <c r="CB61" i="1"/>
  <c r="CA61" i="1"/>
  <c r="CN17" i="1"/>
  <c r="CN18" i="1"/>
  <c r="CN20" i="1"/>
  <c r="GB35" i="1"/>
  <c r="BB13" i="1"/>
  <c r="EO58" i="1"/>
  <c r="EN58" i="1"/>
  <c r="BA13" i="1"/>
  <c r="AB13" i="1"/>
  <c r="EA13" i="1"/>
  <c r="BO13" i="1"/>
  <c r="EH13" i="50"/>
  <c r="FO15" i="50"/>
  <c r="FN15" i="50"/>
  <c r="EB6" i="72"/>
  <c r="DO10" i="72"/>
  <c r="FB9" i="72"/>
  <c r="GB9" i="72"/>
  <c r="HO8" i="72"/>
  <c r="FO10" i="72"/>
  <c r="DO19" i="72"/>
  <c r="DO18" i="72"/>
  <c r="GO5" i="72"/>
  <c r="CB19" i="72"/>
  <c r="EB9" i="72"/>
  <c r="HH20" i="72"/>
  <c r="HA11" i="72"/>
  <c r="CB6" i="72"/>
  <c r="GO19" i="72"/>
  <c r="GU9" i="72"/>
  <c r="CB15" i="72"/>
  <c r="EB5" i="72"/>
  <c r="AB26" i="72"/>
  <c r="EO5" i="72"/>
  <c r="IB6" i="72"/>
  <c r="BB27" i="72"/>
  <c r="DB11" i="72"/>
  <c r="AB6" i="72"/>
  <c r="FO17" i="72"/>
  <c r="FO20" i="72"/>
  <c r="IB11" i="72"/>
  <c r="HH27" i="72"/>
  <c r="FN19" i="72"/>
  <c r="EO19" i="72"/>
  <c r="CB17" i="72"/>
  <c r="BO19" i="72"/>
  <c r="BB13" i="72"/>
  <c r="BB7" i="72"/>
  <c r="FO5" i="72"/>
  <c r="CB26" i="72"/>
  <c r="BB5" i="72"/>
  <c r="GO16" i="72"/>
  <c r="DB9" i="72"/>
  <c r="EO16" i="72"/>
  <c r="BB17" i="72"/>
  <c r="EO18" i="72"/>
  <c r="HH26" i="72"/>
  <c r="CO19" i="72"/>
  <c r="AB17" i="72"/>
  <c r="EB11" i="72"/>
  <c r="DB27" i="72"/>
  <c r="EN6" i="72"/>
  <c r="EO6" i="72"/>
  <c r="CH20" i="72"/>
  <c r="CO20" i="72"/>
  <c r="IA10" i="72"/>
  <c r="IB10" i="72"/>
  <c r="GA18" i="72"/>
  <c r="GB18" i="72"/>
  <c r="HO13" i="72"/>
  <c r="HH13" i="72"/>
  <c r="CA8" i="72"/>
  <c r="DN8" i="72"/>
  <c r="DO8" i="72"/>
  <c r="AH6" i="72"/>
  <c r="AO6" i="72"/>
  <c r="DH6" i="72"/>
  <c r="DO6" i="72"/>
  <c r="HU16" i="72"/>
  <c r="IB16" i="72"/>
  <c r="DU26" i="72"/>
  <c r="EB26" i="72"/>
  <c r="FN26" i="72"/>
  <c r="FO26" i="72"/>
  <c r="GN26" i="72"/>
  <c r="GO26" i="72"/>
  <c r="GN10" i="72"/>
  <c r="GO10" i="72"/>
  <c r="FN18" i="72"/>
  <c r="FO18" i="72"/>
  <c r="U19" i="72"/>
  <c r="AB19" i="72"/>
  <c r="DU19" i="72"/>
  <c r="EB19" i="72"/>
  <c r="EU19" i="72"/>
  <c r="FB19" i="72"/>
  <c r="FU19" i="72"/>
  <c r="GB19" i="72"/>
  <c r="GA12" i="72"/>
  <c r="GB12" i="72"/>
  <c r="CU14" i="72"/>
  <c r="DB14" i="72"/>
  <c r="DN14" i="72"/>
  <c r="DO14" i="72"/>
  <c r="EH14" i="72"/>
  <c r="EO14" i="72"/>
  <c r="EN15" i="72"/>
  <c r="EO15" i="72"/>
  <c r="EA8" i="72"/>
  <c r="EB8" i="72"/>
  <c r="BH20" i="72"/>
  <c r="BO20" i="72"/>
  <c r="IA26" i="72"/>
  <c r="IB26" i="72"/>
  <c r="AH9" i="72"/>
  <c r="AO9" i="72"/>
  <c r="GA11" i="72"/>
  <c r="GB11" i="72"/>
  <c r="AH19" i="72"/>
  <c r="AO19" i="72"/>
  <c r="EB12" i="72"/>
  <c r="DU12" i="72"/>
  <c r="CO7" i="72"/>
  <c r="CO8" i="72"/>
  <c r="DB13" i="72"/>
  <c r="GA5" i="72"/>
  <c r="GB5" i="72"/>
  <c r="EA16" i="72"/>
  <c r="EB16" i="72"/>
  <c r="FA16" i="72"/>
  <c r="FB16" i="72"/>
  <c r="GU20" i="72"/>
  <c r="HB20" i="72"/>
  <c r="HU20" i="72"/>
  <c r="IB20" i="72"/>
  <c r="U27" i="72"/>
  <c r="AB27" i="72"/>
  <c r="DH26" i="72"/>
  <c r="DO26" i="72"/>
  <c r="HH9" i="72"/>
  <c r="HO9" i="72"/>
  <c r="FU10" i="72"/>
  <c r="GB10" i="72"/>
  <c r="DN11" i="72"/>
  <c r="DO11" i="72"/>
  <c r="BH17" i="72"/>
  <c r="BO17" i="72"/>
  <c r="DH17" i="72"/>
  <c r="DO17" i="72"/>
  <c r="GA17" i="72"/>
  <c r="GB17" i="72"/>
  <c r="HA17" i="72"/>
  <c r="HB17" i="72"/>
  <c r="DA18" i="72"/>
  <c r="DB18" i="72"/>
  <c r="FH12" i="72"/>
  <c r="FO12" i="72"/>
  <c r="HH15" i="72"/>
  <c r="HO15" i="72"/>
  <c r="BO8" i="72"/>
  <c r="BN8" i="72"/>
  <c r="DA8" i="72"/>
  <c r="DB8" i="72"/>
  <c r="HB6" i="72"/>
  <c r="GU6" i="72"/>
  <c r="EA20" i="72"/>
  <c r="EB20" i="72"/>
  <c r="BU27" i="72"/>
  <c r="CB27" i="72"/>
  <c r="DN9" i="72"/>
  <c r="DO9" i="72"/>
  <c r="EN9" i="72"/>
  <c r="EO9" i="72"/>
  <c r="FN9" i="72"/>
  <c r="FO9" i="72"/>
  <c r="GN9" i="72"/>
  <c r="GO9" i="72"/>
  <c r="EA10" i="72"/>
  <c r="EB10" i="72"/>
  <c r="EN12" i="72"/>
  <c r="EO12" i="72"/>
  <c r="AH13" i="72"/>
  <c r="AO13" i="72"/>
  <c r="GB13" i="72"/>
  <c r="GA13" i="72"/>
  <c r="U14" i="72"/>
  <c r="AB14" i="72"/>
  <c r="AO14" i="72"/>
  <c r="AN14" i="72"/>
  <c r="FN14" i="72"/>
  <c r="FO14" i="72"/>
  <c r="GO14" i="72"/>
  <c r="GH14" i="72"/>
  <c r="IA14" i="72"/>
  <c r="IB14" i="72"/>
  <c r="GN15" i="72"/>
  <c r="GO15" i="72"/>
  <c r="GB7" i="72"/>
  <c r="GA7" i="72"/>
  <c r="AO8" i="72"/>
  <c r="GO27" i="72"/>
  <c r="FB26" i="72"/>
  <c r="BO15" i="72"/>
  <c r="GB14" i="72"/>
  <c r="EO8" i="72"/>
  <c r="AB8" i="72"/>
  <c r="IB8" i="72"/>
  <c r="BB8" i="72"/>
  <c r="BO5" i="72"/>
  <c r="GB16" i="72"/>
  <c r="GO20" i="72"/>
  <c r="DO16" i="72"/>
  <c r="AU6" i="72"/>
  <c r="DB6" i="72"/>
  <c r="AB20" i="72"/>
  <c r="DB16" i="72"/>
  <c r="AB5" i="72"/>
  <c r="FB5" i="72"/>
  <c r="GO8" i="72"/>
  <c r="HB8" i="72"/>
  <c r="AB20" i="52"/>
  <c r="EB14" i="52"/>
  <c r="FB13" i="52"/>
  <c r="FH18" i="52"/>
  <c r="BO25" i="52"/>
  <c r="DB17" i="52"/>
  <c r="AO20" i="52"/>
  <c r="FB5" i="52"/>
  <c r="EO14" i="52"/>
  <c r="FB12" i="52"/>
  <c r="AO44" i="52"/>
  <c r="DB14" i="52"/>
  <c r="BO14" i="52"/>
  <c r="BB18" i="52"/>
  <c r="FB14" i="52"/>
  <c r="CO30" i="52"/>
  <c r="BB12" i="52"/>
  <c r="AO10" i="52"/>
  <c r="AO26" i="52"/>
  <c r="BB28" i="52"/>
  <c r="FO7" i="52"/>
  <c r="FH7" i="52"/>
  <c r="GB22" i="68"/>
  <c r="CO23" i="68"/>
  <c r="DB32" i="68"/>
  <c r="GB35" i="68"/>
  <c r="BO37" i="68"/>
  <c r="FB11" i="68"/>
  <c r="GO29" i="68"/>
  <c r="HB42" i="68"/>
  <c r="CB7" i="68"/>
  <c r="CO56" i="68"/>
  <c r="DO37" i="68"/>
  <c r="AO21" i="68"/>
  <c r="HB11" i="68"/>
  <c r="BO15" i="68"/>
  <c r="GO33" i="68"/>
  <c r="EO28" i="68"/>
  <c r="GO34" i="68"/>
  <c r="AO37" i="68"/>
  <c r="BN37" i="68"/>
  <c r="DO33" i="68"/>
  <c r="AB22" i="68"/>
  <c r="FO28" i="68"/>
  <c r="DA32" i="68"/>
  <c r="EB30" i="68"/>
  <c r="BB7" i="68"/>
  <c r="CO13" i="68"/>
  <c r="AB57" i="68"/>
  <c r="AB27" i="68"/>
  <c r="AB17" i="68"/>
  <c r="GO31" i="68"/>
  <c r="GO10" i="68"/>
  <c r="BB17" i="68"/>
  <c r="HB14" i="68"/>
  <c r="EO29" i="68"/>
  <c r="FO34" i="68"/>
  <c r="EO10" i="68"/>
  <c r="FO29" i="68"/>
  <c r="AA7" i="68"/>
  <c r="FB22" i="68"/>
  <c r="CO7" i="68"/>
  <c r="AB9" i="68"/>
  <c r="EB42" i="68"/>
  <c r="HB22" i="68"/>
  <c r="BO56" i="68"/>
  <c r="EO37" i="68"/>
  <c r="EB9" i="68"/>
  <c r="BB57" i="68"/>
  <c r="EB57" i="68"/>
  <c r="GO21" i="68"/>
  <c r="AO15" i="68"/>
  <c r="BO23" i="68"/>
  <c r="AB5" i="68"/>
  <c r="BO16" i="68"/>
  <c r="AO33" i="68"/>
  <c r="FO31" i="68"/>
  <c r="AB11" i="68"/>
  <c r="AB13" i="68"/>
  <c r="GO23" i="68"/>
  <c r="FB31" i="68"/>
  <c r="AO28" i="68"/>
  <c r="BB33" i="68"/>
  <c r="EO8" i="68"/>
  <c r="EO24" i="68"/>
  <c r="AO26" i="68"/>
  <c r="AB26" i="68"/>
  <c r="EO26" i="68"/>
  <c r="EB5" i="68"/>
  <c r="EO13" i="68"/>
  <c r="HB20" i="68"/>
  <c r="CO21" i="68"/>
  <c r="AO32" i="68"/>
  <c r="BB38" i="68"/>
  <c r="BB56" i="68"/>
  <c r="EB10" i="68"/>
  <c r="AB12" i="68"/>
  <c r="FO24" i="68"/>
  <c r="FO12" i="68"/>
  <c r="BB18" i="68"/>
  <c r="CB14" i="68"/>
  <c r="CO9" i="68"/>
  <c r="DB25" i="68"/>
  <c r="BB10" i="68"/>
  <c r="CB29" i="68"/>
  <c r="GO27" i="68"/>
  <c r="DB13" i="68"/>
  <c r="BB27" i="68"/>
  <c r="DB27" i="68"/>
  <c r="DB14" i="68"/>
  <c r="BO14" i="68"/>
  <c r="FO15" i="68"/>
  <c r="GB28" i="68"/>
  <c r="DB17" i="68"/>
  <c r="AB20" i="68"/>
  <c r="AO31" i="68"/>
  <c r="GA35" i="68"/>
  <c r="CB42" i="68"/>
  <c r="BA33" i="68"/>
  <c r="GO13" i="68"/>
  <c r="EO31" i="68"/>
  <c r="EO21" i="68"/>
  <c r="DB11" i="68"/>
  <c r="FO19" i="68"/>
  <c r="BO21" i="68"/>
  <c r="U13" i="68"/>
  <c r="DB30" i="68"/>
  <c r="GO42" i="68"/>
  <c r="DB38" i="68"/>
  <c r="DB24" i="68"/>
  <c r="FN24" i="68"/>
  <c r="HB26" i="68"/>
  <c r="FB27" i="68"/>
  <c r="BO20" i="68"/>
  <c r="EB18" i="68"/>
  <c r="HB29" i="68"/>
  <c r="DO22" i="68"/>
  <c r="GB14" i="68"/>
  <c r="GO15" i="68"/>
  <c r="AO14" i="68"/>
  <c r="DB36" i="68"/>
  <c r="BO57" i="68"/>
  <c r="EO22" i="68"/>
  <c r="GB11" i="68"/>
  <c r="EA5" i="68"/>
  <c r="GB31" i="68"/>
  <c r="FB33" i="68"/>
  <c r="GO17" i="68"/>
  <c r="HA20" i="68"/>
  <c r="EB36" i="68"/>
  <c r="EB23" i="68"/>
  <c r="HB37" i="68"/>
  <c r="AB18" i="68"/>
  <c r="DB35" i="68"/>
  <c r="AN32" i="68"/>
  <c r="AB35" i="68"/>
  <c r="FB6" i="68"/>
  <c r="BO13" i="68"/>
  <c r="CO16" i="68"/>
  <c r="EB16" i="68"/>
  <c r="EB21" i="68"/>
  <c r="DO25" i="68"/>
  <c r="AO24" i="68"/>
  <c r="EB26" i="68"/>
  <c r="BB23" i="68"/>
  <c r="DB10" i="68"/>
  <c r="HB31" i="68"/>
  <c r="EB27" i="68"/>
  <c r="AO57" i="68"/>
  <c r="CB13" i="68"/>
  <c r="BB20" i="68"/>
  <c r="EO32" i="68"/>
  <c r="CO12" i="68"/>
  <c r="EA14" i="68"/>
  <c r="GB20" i="68"/>
  <c r="FO32" i="68"/>
  <c r="GB33" i="68"/>
  <c r="GO38" i="68"/>
  <c r="CB36" i="68"/>
  <c r="CB11" i="68"/>
  <c r="BO12" i="68"/>
  <c r="EO42" i="68"/>
  <c r="GB37" i="68"/>
  <c r="AB29" i="68"/>
  <c r="GB18" i="68"/>
  <c r="EO19" i="68"/>
  <c r="BB29" i="68"/>
  <c r="DB12" i="68"/>
  <c r="DB26" i="68"/>
  <c r="AA37" i="68"/>
  <c r="AB37" i="68"/>
  <c r="GO6" i="68"/>
  <c r="EN16" i="68"/>
  <c r="EO16" i="68"/>
  <c r="CO28" i="68"/>
  <c r="FO56" i="68"/>
  <c r="CN7" i="68"/>
  <c r="FB28" i="68"/>
  <c r="AH6" i="68"/>
  <c r="FO16" i="68"/>
  <c r="DO56" i="68"/>
  <c r="HB28" i="68"/>
  <c r="AN28" i="68"/>
  <c r="FB13" i="68"/>
  <c r="EU13" i="68"/>
  <c r="CN20" i="68"/>
  <c r="CO20" i="68"/>
  <c r="DN20" i="68"/>
  <c r="DO20" i="68"/>
  <c r="EN20" i="68"/>
  <c r="EO20" i="68"/>
  <c r="GB13" i="68"/>
  <c r="BO6" i="68"/>
  <c r="FB5" i="68"/>
  <c r="DB9" i="68"/>
  <c r="EB38" i="68"/>
  <c r="EH56" i="68"/>
  <c r="HA16" i="68"/>
  <c r="HB16" i="68"/>
  <c r="GA17" i="68"/>
  <c r="GB17" i="68"/>
  <c r="AA19" i="68"/>
  <c r="AB19" i="68"/>
  <c r="AH23" i="68"/>
  <c r="AO23" i="68"/>
  <c r="EA32" i="68"/>
  <c r="FB32" i="68"/>
  <c r="FA32" i="68"/>
  <c r="GN7" i="68"/>
  <c r="GO7" i="68"/>
  <c r="FA35" i="68"/>
  <c r="FB35" i="68"/>
  <c r="EA28" i="68"/>
  <c r="EB28" i="68"/>
  <c r="CB37" i="68"/>
  <c r="BO18" i="68"/>
  <c r="GO20" i="68"/>
  <c r="BB16" i="68"/>
  <c r="BO38" i="68"/>
  <c r="FB42" i="68"/>
  <c r="CO6" i="68"/>
  <c r="CB38" i="68"/>
  <c r="DH28" i="68"/>
  <c r="U10" i="68"/>
  <c r="AB10" i="68"/>
  <c r="DN23" i="68"/>
  <c r="DO23" i="68"/>
  <c r="EO23" i="68"/>
  <c r="EN23" i="68"/>
  <c r="FN23" i="68"/>
  <c r="FO23" i="68"/>
  <c r="EU30" i="68"/>
  <c r="FB30" i="68"/>
  <c r="DA31" i="68"/>
  <c r="DB31" i="68"/>
  <c r="EA31" i="68"/>
  <c r="EB31" i="68"/>
  <c r="BH32" i="68"/>
  <c r="BO32" i="68"/>
  <c r="CH32" i="68"/>
  <c r="CO32" i="68"/>
  <c r="CU37" i="68"/>
  <c r="DB37" i="68"/>
  <c r="EB25" i="68"/>
  <c r="AB28" i="68"/>
  <c r="CU26" i="68"/>
  <c r="GU26" i="68"/>
  <c r="EB35" i="68"/>
  <c r="EO35" i="68"/>
  <c r="CU24" i="68"/>
  <c r="AA26" i="68"/>
  <c r="EA26" i="68"/>
  <c r="FB26" i="68"/>
  <c r="CO33" i="68"/>
  <c r="FO11" i="68"/>
  <c r="DO16" i="68"/>
  <c r="AB31" i="68"/>
  <c r="CO35" i="68"/>
  <c r="GB24" i="68"/>
  <c r="GO24" i="68"/>
  <c r="CB26" i="68"/>
  <c r="CO26" i="68"/>
  <c r="GB26" i="68"/>
  <c r="GO26" i="68"/>
  <c r="BO26" i="68"/>
  <c r="DO26" i="68"/>
  <c r="FO26" i="68"/>
  <c r="AN26" i="68"/>
  <c r="CN26" i="68"/>
  <c r="EN26" i="68"/>
  <c r="GN26" i="68"/>
  <c r="DU19" i="68"/>
  <c r="EB19" i="68"/>
  <c r="GN19" i="68"/>
  <c r="GO19" i="68"/>
  <c r="HA23" i="68"/>
  <c r="HB23" i="68"/>
  <c r="U30" i="68"/>
  <c r="AB30" i="68"/>
  <c r="CN30" i="68"/>
  <c r="CO30" i="68"/>
  <c r="BA32" i="68"/>
  <c r="BB32" i="68"/>
  <c r="CA32" i="68"/>
  <c r="CB32" i="68"/>
  <c r="FU34" i="68"/>
  <c r="GB34" i="68"/>
  <c r="AU12" i="68"/>
  <c r="BB12" i="68"/>
  <c r="BU12" i="68"/>
  <c r="CB12" i="68"/>
  <c r="BB13" i="68"/>
  <c r="EO25" i="68"/>
  <c r="CB30" i="68"/>
  <c r="FU57" i="68"/>
  <c r="GB57" i="68"/>
  <c r="GU57" i="68"/>
  <c r="HB57" i="68"/>
  <c r="EU18" i="68"/>
  <c r="FB18" i="68"/>
  <c r="GU18" i="68"/>
  <c r="HB18" i="68"/>
  <c r="DA19" i="68"/>
  <c r="DB19" i="68"/>
  <c r="U21" i="68"/>
  <c r="AB21" i="68"/>
  <c r="DN21" i="68"/>
  <c r="DO21" i="68"/>
  <c r="AH22" i="68"/>
  <c r="AO22" i="68"/>
  <c r="FU32" i="68"/>
  <c r="GB32" i="68"/>
  <c r="AA34" i="68"/>
  <c r="AB34" i="68"/>
  <c r="CB34" i="68"/>
  <c r="CA34" i="68"/>
  <c r="AU11" i="68"/>
  <c r="BB11" i="68"/>
  <c r="GU33" i="68"/>
  <c r="HB33" i="68"/>
  <c r="AH36" i="68"/>
  <c r="AO36" i="68"/>
  <c r="HB24" i="68"/>
  <c r="GU24" i="68"/>
  <c r="BB30" i="68"/>
  <c r="EB34" i="68"/>
  <c r="EB22" i="68"/>
  <c r="CO10" i="68"/>
  <c r="FO42" i="68"/>
  <c r="FU18" i="68"/>
  <c r="GB19" i="68"/>
  <c r="BB22" i="68"/>
  <c r="DN17" i="68"/>
  <c r="DO17" i="68"/>
  <c r="EN17" i="68"/>
  <c r="EO17" i="68"/>
  <c r="DA23" i="68"/>
  <c r="DB23" i="68"/>
  <c r="CB28" i="68"/>
  <c r="BU28" i="68"/>
  <c r="GH28" i="68"/>
  <c r="GO28" i="68"/>
  <c r="AA33" i="68"/>
  <c r="AB33" i="68"/>
  <c r="BU33" i="68"/>
  <c r="CB33" i="68"/>
  <c r="CU33" i="68"/>
  <c r="DB33" i="68"/>
  <c r="EN33" i="68"/>
  <c r="EO33" i="68"/>
  <c r="AB24" i="68"/>
  <c r="AA24" i="68"/>
  <c r="EB24" i="68"/>
  <c r="EA24" i="68"/>
  <c r="FO7" i="68"/>
  <c r="BB31" i="68"/>
  <c r="EO7" i="68"/>
  <c r="DB21" i="68"/>
  <c r="BB37" i="68"/>
  <c r="DN25" i="68"/>
  <c r="CB56" i="68"/>
  <c r="CA56" i="68"/>
  <c r="AN16" i="68"/>
  <c r="EA20" i="68"/>
  <c r="EB20" i="68"/>
  <c r="FH22" i="68"/>
  <c r="FO22" i="68"/>
  <c r="GH22" i="68"/>
  <c r="GO22" i="68"/>
  <c r="BN31" i="68"/>
  <c r="BO31" i="68"/>
  <c r="DN31" i="68"/>
  <c r="DO31" i="68"/>
  <c r="BB35" i="68"/>
  <c r="BA35" i="68"/>
  <c r="DN12" i="68"/>
  <c r="DO12" i="68"/>
  <c r="EO12" i="68"/>
  <c r="EN12" i="68"/>
  <c r="EH36" i="68"/>
  <c r="EO36" i="68"/>
  <c r="GH36" i="68"/>
  <c r="GO36" i="68"/>
  <c r="AB23" i="68"/>
  <c r="AO35" i="68"/>
  <c r="GO37" i="68"/>
  <c r="BB24" i="68"/>
  <c r="FB24" i="68"/>
  <c r="DO9" i="68"/>
  <c r="GB42" i="68"/>
  <c r="AO34" i="68"/>
  <c r="DO34" i="68"/>
  <c r="AA28" i="68"/>
  <c r="EN8" i="68"/>
  <c r="CB24" i="68"/>
  <c r="CO24" i="68"/>
  <c r="BO24" i="68"/>
  <c r="DO24" i="68"/>
  <c r="AN24" i="68"/>
  <c r="CN24" i="68"/>
  <c r="EN24" i="68"/>
  <c r="GN24" i="68"/>
  <c r="EA37" i="68"/>
  <c r="EB37" i="68"/>
  <c r="HB17" i="68"/>
  <c r="CO14" i="68"/>
  <c r="HB21" i="68"/>
  <c r="BO10" i="68"/>
  <c r="EO15" i="68"/>
  <c r="BO34" i="68"/>
  <c r="CB20" i="68"/>
  <c r="DO10" i="68"/>
  <c r="CB18" i="68"/>
  <c r="GB29" i="68"/>
  <c r="FO33" i="68"/>
  <c r="CB22" i="68"/>
  <c r="GB36" i="68"/>
  <c r="FO13" i="68"/>
  <c r="FO21" i="68"/>
  <c r="DB22" i="68"/>
  <c r="EB11" i="68"/>
  <c r="AN35" i="68"/>
  <c r="AU56" i="68"/>
  <c r="EA10" i="68"/>
  <c r="DU6" i="68"/>
  <c r="AA23" i="68"/>
  <c r="BO27" i="68"/>
  <c r="HB36" i="68"/>
  <c r="GO8" i="68"/>
  <c r="BO19" i="68"/>
  <c r="BO35" i="68"/>
  <c r="CB15" i="68"/>
  <c r="DO8" i="68"/>
  <c r="DB42" i="68"/>
  <c r="FO57" i="68"/>
  <c r="CH16" i="68"/>
  <c r="DO5" i="68"/>
  <c r="AB15" i="68"/>
  <c r="EO14" i="68"/>
  <c r="DO15" i="68"/>
  <c r="CB31" i="68"/>
  <c r="DH13" i="68"/>
  <c r="FO30" i="68"/>
  <c r="DN34" i="68"/>
  <c r="BO17" i="68"/>
  <c r="AO20" i="68"/>
  <c r="FB19" i="68"/>
  <c r="BB19" i="68"/>
  <c r="EO34" i="68"/>
  <c r="FB34" i="68"/>
  <c r="GO32" i="68"/>
  <c r="FB23" i="68"/>
  <c r="AN34" i="68"/>
  <c r="FA38" i="68"/>
  <c r="GN25" i="68"/>
  <c r="DB18" i="68"/>
  <c r="BB8" i="68"/>
  <c r="BB14" i="68"/>
  <c r="FB29" i="68"/>
  <c r="DO6" i="68"/>
  <c r="FB37" i="68"/>
  <c r="HB25" i="68"/>
  <c r="BB5" i="68"/>
  <c r="CO8" i="68"/>
  <c r="DB29" i="68"/>
  <c r="DB7" i="68"/>
  <c r="DO32" i="68"/>
  <c r="FO6" i="68"/>
  <c r="DB57" i="68"/>
  <c r="AB38" i="68"/>
  <c r="EB13" i="68"/>
  <c r="EO57" i="68"/>
  <c r="BB15" i="68"/>
  <c r="CO38" i="68"/>
  <c r="BO11" i="68"/>
  <c r="EB7" i="68"/>
  <c r="DO19" i="68"/>
  <c r="HB32" i="68"/>
  <c r="CO17" i="68"/>
  <c r="AO38" i="68"/>
  <c r="CB19" i="68"/>
  <c r="BB42" i="68"/>
  <c r="GO12" i="68"/>
  <c r="EH19" i="68"/>
  <c r="EB56" i="68"/>
  <c r="AO18" i="68"/>
  <c r="DA20" i="68"/>
  <c r="DO38" i="68"/>
  <c r="AB32" i="68"/>
  <c r="AB56" i="68"/>
  <c r="GA8" i="68"/>
  <c r="GB8" i="68"/>
  <c r="DB38" i="75"/>
  <c r="CB62" i="75"/>
  <c r="FO29" i="75"/>
  <c r="CO31" i="75"/>
  <c r="EB14" i="75"/>
  <c r="EB17" i="75"/>
  <c r="CB32" i="75"/>
  <c r="HO36" i="75"/>
  <c r="GO31" i="75"/>
  <c r="AO19" i="75"/>
  <c r="DO22" i="75"/>
  <c r="GO22" i="75"/>
  <c r="FB43" i="75"/>
  <c r="FB80" i="75"/>
  <c r="HB34" i="75"/>
  <c r="GB34" i="75"/>
  <c r="GB41" i="75"/>
  <c r="CB35" i="75"/>
  <c r="EO11" i="75"/>
  <c r="FB34" i="75"/>
  <c r="CB27" i="75"/>
  <c r="CO15" i="75"/>
  <c r="FB27" i="75"/>
  <c r="CO45" i="75"/>
  <c r="FO80" i="75"/>
  <c r="FB18" i="75"/>
  <c r="FB63" i="75"/>
  <c r="AO33" i="75"/>
  <c r="EO33" i="75"/>
  <c r="HH36" i="75"/>
  <c r="BO66" i="75"/>
  <c r="GH31" i="75"/>
  <c r="CO28" i="75"/>
  <c r="DO28" i="75"/>
  <c r="AH19" i="75"/>
  <c r="GO50" i="75"/>
  <c r="DO51" i="75"/>
  <c r="BB57" i="75"/>
  <c r="HH51" i="75"/>
  <c r="EA17" i="75"/>
  <c r="FB14" i="75"/>
  <c r="BB53" i="75"/>
  <c r="AB20" i="75"/>
  <c r="BB80" i="75"/>
  <c r="HB33" i="75"/>
  <c r="GB80" i="75"/>
  <c r="BB34" i="75"/>
  <c r="FB41" i="75"/>
  <c r="HO10" i="75"/>
  <c r="DB34" i="75"/>
  <c r="HB40" i="75"/>
  <c r="GO63" i="75"/>
  <c r="DB80" i="75"/>
  <c r="EB13" i="75"/>
  <c r="BB56" i="75"/>
  <c r="GB62" i="75"/>
  <c r="AB40" i="75"/>
  <c r="AO47" i="75"/>
  <c r="AB62" i="75"/>
  <c r="BO45" i="75"/>
  <c r="FO30" i="75"/>
  <c r="AB52" i="75"/>
  <c r="BB62" i="75"/>
  <c r="BB35" i="75"/>
  <c r="FO22" i="75"/>
  <c r="FO51" i="75"/>
  <c r="AO66" i="75"/>
  <c r="DB50" i="75"/>
  <c r="EH46" i="75"/>
  <c r="EO46" i="75"/>
  <c r="FH46" i="75"/>
  <c r="FO46" i="75"/>
  <c r="BH47" i="75"/>
  <c r="BO47" i="75"/>
  <c r="CH47" i="75"/>
  <c r="CO47" i="75"/>
  <c r="DH47" i="75"/>
  <c r="DO47" i="75"/>
  <c r="EH47" i="75"/>
  <c r="EO47" i="75"/>
  <c r="DH48" i="75"/>
  <c r="DO48" i="75"/>
  <c r="FH48" i="75"/>
  <c r="FO48" i="75"/>
  <c r="GA58" i="75"/>
  <c r="GB58" i="75"/>
  <c r="HA58" i="75"/>
  <c r="HB58" i="75"/>
  <c r="BA81" i="75"/>
  <c r="BB81" i="75"/>
  <c r="GA81" i="75"/>
  <c r="GB81" i="75"/>
  <c r="HA81" i="75"/>
  <c r="HB81" i="75"/>
  <c r="EA32" i="75"/>
  <c r="EB32" i="75"/>
  <c r="FA32" i="75"/>
  <c r="FB32" i="75"/>
  <c r="CH36" i="75"/>
  <c r="CO36" i="75"/>
  <c r="GH36" i="75"/>
  <c r="GO36" i="75"/>
  <c r="CH37" i="75"/>
  <c r="CO37" i="75"/>
  <c r="EH37" i="75"/>
  <c r="EO37" i="75"/>
  <c r="FH37" i="75"/>
  <c r="FO37" i="75"/>
  <c r="BH28" i="75"/>
  <c r="BO28" i="75"/>
  <c r="GH29" i="75"/>
  <c r="GO29" i="75"/>
  <c r="DH30" i="75"/>
  <c r="DO30" i="75"/>
  <c r="EH30" i="75"/>
  <c r="EO30" i="75"/>
  <c r="FO31" i="75"/>
  <c r="HH31" i="75"/>
  <c r="HO31" i="75"/>
  <c r="BH27" i="75"/>
  <c r="BO27" i="75"/>
  <c r="DA27" i="75"/>
  <c r="DB27" i="75"/>
  <c r="EA27" i="75"/>
  <c r="EB27" i="75"/>
  <c r="DH64" i="75"/>
  <c r="DO64" i="75"/>
  <c r="GH64" i="75"/>
  <c r="GO64" i="75"/>
  <c r="DH65" i="75"/>
  <c r="DO65" i="75"/>
  <c r="FH65" i="75"/>
  <c r="FO65" i="75"/>
  <c r="GH65" i="75"/>
  <c r="GO65" i="75"/>
  <c r="DH66" i="75"/>
  <c r="DO66" i="75"/>
  <c r="GH66" i="75"/>
  <c r="GO66" i="75"/>
  <c r="AU49" i="75"/>
  <c r="BB49" i="75"/>
  <c r="DU49" i="75"/>
  <c r="FU49" i="75"/>
  <c r="GB49" i="75"/>
  <c r="U61" i="75"/>
  <c r="AU61" i="75"/>
  <c r="BB61" i="75"/>
  <c r="DU61" i="75"/>
  <c r="EB61" i="75"/>
  <c r="EU61" i="75"/>
  <c r="FB61" i="75"/>
  <c r="DU59" i="75"/>
  <c r="EB59" i="75"/>
  <c r="DH5" i="75"/>
  <c r="DO5" i="75"/>
  <c r="FH5" i="75"/>
  <c r="FO5" i="75"/>
  <c r="GH5" i="75"/>
  <c r="GO5" i="75"/>
  <c r="AH6" i="75"/>
  <c r="AO6" i="75"/>
  <c r="BH6" i="75"/>
  <c r="BO6" i="75"/>
  <c r="DH6" i="75"/>
  <c r="DO6" i="75"/>
  <c r="FH6" i="75"/>
  <c r="FO6" i="75"/>
  <c r="DH7" i="75"/>
  <c r="DO7" i="75"/>
  <c r="GH7" i="75"/>
  <c r="HH7" i="75"/>
  <c r="HO7" i="75"/>
  <c r="CH8" i="75"/>
  <c r="FU8" i="75"/>
  <c r="GB8" i="75"/>
  <c r="GU8" i="75"/>
  <c r="HB8" i="75"/>
  <c r="U14" i="75"/>
  <c r="AB14" i="75"/>
  <c r="AU14" i="75"/>
  <c r="BB14" i="75"/>
  <c r="BH19" i="75"/>
  <c r="BO19" i="75"/>
  <c r="CH19" i="75"/>
  <c r="CO19" i="75"/>
  <c r="DH19" i="75"/>
  <c r="DO19" i="75"/>
  <c r="GH19" i="75"/>
  <c r="GO19" i="75"/>
  <c r="HH19" i="75"/>
  <c r="HO19" i="75"/>
  <c r="FH21" i="75"/>
  <c r="GH21" i="75"/>
  <c r="GO21" i="75"/>
  <c r="HH21" i="75"/>
  <c r="HO21" i="75"/>
  <c r="BH22" i="75"/>
  <c r="BO22" i="75"/>
  <c r="CH22" i="75"/>
  <c r="CO22" i="75"/>
  <c r="EO22" i="75"/>
  <c r="EH22" i="75"/>
  <c r="HH22" i="75"/>
  <c r="HO22" i="75"/>
  <c r="AH23" i="75"/>
  <c r="BH23" i="75"/>
  <c r="CH23" i="75"/>
  <c r="HB23" i="75"/>
  <c r="HA23" i="75"/>
  <c r="AA17" i="75"/>
  <c r="AB17" i="75"/>
  <c r="BB17" i="75"/>
  <c r="BA17" i="75"/>
  <c r="CA17" i="75"/>
  <c r="CB17" i="75"/>
  <c r="DA17" i="75"/>
  <c r="DB17" i="75"/>
  <c r="FA17" i="75"/>
  <c r="FB17" i="75"/>
  <c r="HB17" i="75"/>
  <c r="HA17" i="75"/>
  <c r="EA42" i="75"/>
  <c r="EB42" i="75"/>
  <c r="GA42" i="75"/>
  <c r="GB42" i="75"/>
  <c r="DB43" i="75"/>
  <c r="DA43" i="75"/>
  <c r="GA43" i="75"/>
  <c r="GB43" i="75"/>
  <c r="HA43" i="75"/>
  <c r="HB43" i="75"/>
  <c r="AA44" i="75"/>
  <c r="AB44" i="75"/>
  <c r="BA44" i="75"/>
  <c r="BB44" i="75"/>
  <c r="CA44" i="75"/>
  <c r="CB44" i="75"/>
  <c r="GA44" i="75"/>
  <c r="GB44" i="75"/>
  <c r="EA38" i="75"/>
  <c r="EB38" i="75"/>
  <c r="FA38" i="75"/>
  <c r="FB38" i="75"/>
  <c r="GA38" i="75"/>
  <c r="GB38" i="75"/>
  <c r="BA39" i="75"/>
  <c r="BB39" i="75"/>
  <c r="CA39" i="75"/>
  <c r="CB39" i="75"/>
  <c r="DB39" i="75"/>
  <c r="DA39" i="75"/>
  <c r="HA39" i="75"/>
  <c r="HB39" i="75"/>
  <c r="CA57" i="75"/>
  <c r="CB57" i="75"/>
  <c r="EB57" i="75"/>
  <c r="EA57" i="75"/>
  <c r="GA57" i="75"/>
  <c r="GB57" i="75"/>
  <c r="HB57" i="75"/>
  <c r="HA57" i="75"/>
  <c r="AA50" i="75"/>
  <c r="AB50" i="75"/>
  <c r="EN20" i="75"/>
  <c r="EO20" i="75"/>
  <c r="FN20" i="75"/>
  <c r="FO20" i="75"/>
  <c r="GN20" i="75"/>
  <c r="GO20" i="75"/>
  <c r="HN20" i="75"/>
  <c r="HO20" i="75"/>
  <c r="AN21" i="75"/>
  <c r="AO21" i="75"/>
  <c r="BN21" i="75"/>
  <c r="BO21" i="75"/>
  <c r="CN21" i="75"/>
  <c r="CO21" i="75"/>
  <c r="AA24" i="75"/>
  <c r="AB24" i="75"/>
  <c r="BA24" i="75"/>
  <c r="BB24" i="75"/>
  <c r="DA24" i="75"/>
  <c r="DB24" i="75"/>
  <c r="GU24" i="75"/>
  <c r="HB24" i="75"/>
  <c r="BU25" i="75"/>
  <c r="CU25" i="75"/>
  <c r="DB25" i="75"/>
  <c r="DU25" i="75"/>
  <c r="EB25" i="75"/>
  <c r="FN25" i="75"/>
  <c r="GN25" i="75"/>
  <c r="GO25" i="75"/>
  <c r="HN25" i="75"/>
  <c r="FU54" i="75"/>
  <c r="GB54" i="75"/>
  <c r="U55" i="75"/>
  <c r="AB55" i="75"/>
  <c r="FH7" i="75"/>
  <c r="DB58" i="75"/>
  <c r="FB49" i="75"/>
  <c r="CO65" i="75"/>
  <c r="EO65" i="75"/>
  <c r="AB58" i="75"/>
  <c r="FO36" i="75"/>
  <c r="CO6" i="75"/>
  <c r="GO48" i="75"/>
  <c r="FB58" i="75"/>
  <c r="BB42" i="75"/>
  <c r="AO27" i="75"/>
  <c r="CH31" i="75"/>
  <c r="EO29" i="75"/>
  <c r="FO28" i="75"/>
  <c r="EO36" i="75"/>
  <c r="HO6" i="75"/>
  <c r="EO48" i="75"/>
  <c r="EB58" i="75"/>
  <c r="HO46" i="75"/>
  <c r="DB44" i="75"/>
  <c r="FO19" i="75"/>
  <c r="HB61" i="75"/>
  <c r="DO21" i="75"/>
  <c r="EO6" i="75"/>
  <c r="CB59" i="75"/>
  <c r="CA32" i="75"/>
  <c r="EB44" i="75"/>
  <c r="AB39" i="75"/>
  <c r="HO5" i="75"/>
  <c r="HO65" i="75"/>
  <c r="CB14" i="75"/>
  <c r="DB56" i="75"/>
  <c r="EA60" i="75"/>
  <c r="EB60" i="75"/>
  <c r="GA60" i="75"/>
  <c r="GB60" i="75"/>
  <c r="FA62" i="75"/>
  <c r="EN45" i="75"/>
  <c r="EO45" i="75"/>
  <c r="AU20" i="75"/>
  <c r="BB20" i="75"/>
  <c r="BU20" i="75"/>
  <c r="CB20" i="75"/>
  <c r="BU49" i="75"/>
  <c r="CB49" i="75"/>
  <c r="GO30" i="75"/>
  <c r="DO46" i="75"/>
  <c r="AO29" i="75"/>
  <c r="AO65" i="75"/>
  <c r="DO31" i="75"/>
  <c r="GO46" i="75"/>
  <c r="GB32" i="75"/>
  <c r="CO48" i="75"/>
  <c r="HO48" i="75"/>
  <c r="CO29" i="75"/>
  <c r="AO28" i="75"/>
  <c r="BO36" i="75"/>
  <c r="DO36" i="75"/>
  <c r="HO66" i="75"/>
  <c r="EO7" i="75"/>
  <c r="GO28" i="75"/>
  <c r="DU14" i="75"/>
  <c r="EO19" i="75"/>
  <c r="EO21" i="75"/>
  <c r="GB23" i="75"/>
  <c r="EO64" i="75"/>
  <c r="FA44" i="75"/>
  <c r="EB43" i="75"/>
  <c r="HB38" i="75"/>
  <c r="AH40" i="75"/>
  <c r="AO40" i="75"/>
  <c r="FH40" i="75"/>
  <c r="FO40" i="75"/>
  <c r="GH40" i="75"/>
  <c r="GO40" i="75"/>
  <c r="EH52" i="75"/>
  <c r="EO52" i="75"/>
  <c r="DU51" i="75"/>
  <c r="EB51" i="75"/>
  <c r="EU51" i="75"/>
  <c r="FB51" i="75"/>
  <c r="HB51" i="75"/>
  <c r="GU51" i="75"/>
  <c r="U53" i="75"/>
  <c r="AB53" i="75"/>
  <c r="CU53" i="75"/>
  <c r="DB53" i="75"/>
  <c r="EU53" i="75"/>
  <c r="FB53" i="75"/>
  <c r="GU53" i="75"/>
  <c r="HB53" i="75"/>
  <c r="GU49" i="75"/>
  <c r="HO47" i="75"/>
  <c r="AO31" i="75"/>
  <c r="HO29" i="75"/>
  <c r="AB81" i="75"/>
  <c r="GO6" i="75"/>
  <c r="DB61" i="75"/>
  <c r="FB81" i="75"/>
  <c r="HB32" i="75"/>
  <c r="CU59" i="75"/>
  <c r="HB44" i="75"/>
  <c r="FB8" i="75"/>
  <c r="AB59" i="75"/>
  <c r="DB42" i="75"/>
  <c r="BO65" i="75"/>
  <c r="HO30" i="75"/>
  <c r="EO28" i="75"/>
  <c r="AO36" i="75"/>
  <c r="GB59" i="75"/>
  <c r="HO14" i="75"/>
  <c r="CB81" i="75"/>
  <c r="CO66" i="75"/>
  <c r="EO5" i="75"/>
  <c r="BB59" i="75"/>
  <c r="BB32" i="75"/>
  <c r="HB27" i="75"/>
  <c r="DH22" i="75"/>
  <c r="FB23" i="75"/>
  <c r="AO22" i="75"/>
  <c r="DA57" i="75"/>
  <c r="BB50" i="75"/>
  <c r="EA23" i="75"/>
  <c r="FA43" i="75"/>
  <c r="DA38" i="75"/>
  <c r="HB42" i="75"/>
  <c r="BU50" i="75"/>
  <c r="CB50" i="75"/>
  <c r="FB50" i="75"/>
  <c r="FA50" i="75"/>
  <c r="AA51" i="75"/>
  <c r="AB51" i="75"/>
  <c r="BA51" i="75"/>
  <c r="BB51" i="75"/>
  <c r="CA51" i="75"/>
  <c r="CB51" i="75"/>
  <c r="DA51" i="75"/>
  <c r="DB51" i="75"/>
  <c r="BB12" i="75"/>
  <c r="CB5" i="75"/>
  <c r="EO80" i="75"/>
  <c r="AB32" i="75"/>
  <c r="AB28" i="75"/>
  <c r="CO10" i="75"/>
  <c r="GO10" i="75"/>
  <c r="GB33" i="75"/>
  <c r="CB40" i="75"/>
  <c r="AB41" i="75"/>
  <c r="AO60" i="75"/>
  <c r="FB52" i="75"/>
  <c r="BO10" i="75"/>
  <c r="HO16" i="75"/>
  <c r="BA12" i="75"/>
  <c r="DB35" i="75"/>
  <c r="DB52" i="75"/>
  <c r="EB62" i="75"/>
  <c r="HO41" i="75"/>
  <c r="GB12" i="75"/>
  <c r="AB16" i="75"/>
  <c r="EB35" i="75"/>
  <c r="BB41" i="75"/>
  <c r="DO80" i="75"/>
  <c r="CB52" i="75"/>
  <c r="HB62" i="75"/>
  <c r="BB63" i="75"/>
  <c r="GB27" i="75"/>
  <c r="HB37" i="75"/>
  <c r="CB12" i="75"/>
  <c r="HB11" i="75"/>
  <c r="EO60" i="75"/>
  <c r="AB12" i="75"/>
  <c r="CB41" i="75"/>
  <c r="CB80" i="75"/>
  <c r="EB63" i="75"/>
  <c r="GB30" i="75"/>
  <c r="GB63" i="75"/>
  <c r="GO9" i="75"/>
  <c r="FB10" i="75"/>
  <c r="HO9" i="75"/>
  <c r="BB52" i="75"/>
  <c r="HB15" i="75"/>
  <c r="HB60" i="75"/>
  <c r="AB35" i="75"/>
  <c r="EB30" i="75"/>
  <c r="AO10" i="75"/>
  <c r="BO18" i="75"/>
  <c r="CO16" i="75"/>
  <c r="FB15" i="75"/>
  <c r="BO33" i="75"/>
  <c r="DO56" i="75"/>
  <c r="EB52" i="75"/>
  <c r="DB41" i="75"/>
  <c r="GO37" i="75"/>
  <c r="CB28" i="75"/>
  <c r="AA28" i="75"/>
  <c r="FN66" i="75"/>
  <c r="FO66" i="75"/>
  <c r="FN59" i="75"/>
  <c r="FO59" i="75"/>
  <c r="CU6" i="75"/>
  <c r="DB6" i="75"/>
  <c r="FU61" i="75"/>
  <c r="GB61" i="75"/>
  <c r="AN59" i="75"/>
  <c r="AO59" i="75"/>
  <c r="AH14" i="75"/>
  <c r="AO14" i="75"/>
  <c r="CB42" i="75"/>
  <c r="GO43" i="75"/>
  <c r="BO43" i="75"/>
  <c r="GO16" i="75"/>
  <c r="AB42" i="75"/>
  <c r="FO43" i="75"/>
  <c r="AO43" i="75"/>
  <c r="FB42" i="75"/>
  <c r="CO80" i="75"/>
  <c r="EU9" i="75"/>
  <c r="FU9" i="75"/>
  <c r="GB9" i="75"/>
  <c r="EA10" i="75"/>
  <c r="EB10" i="75"/>
  <c r="DU12" i="75"/>
  <c r="EB12" i="75"/>
  <c r="EU12" i="75"/>
  <c r="FB12" i="75"/>
  <c r="HA13" i="75"/>
  <c r="HB13" i="75"/>
  <c r="FU16" i="75"/>
  <c r="AB33" i="75"/>
  <c r="DU33" i="75"/>
  <c r="EB33" i="75"/>
  <c r="EU33" i="75"/>
  <c r="FB33" i="75"/>
  <c r="AH9" i="75"/>
  <c r="AO9" i="75"/>
  <c r="EA9" i="75"/>
  <c r="EB9" i="75"/>
  <c r="DH10" i="75"/>
  <c r="DO10" i="75"/>
  <c r="GA10" i="75"/>
  <c r="GB10" i="75"/>
  <c r="DN11" i="75"/>
  <c r="DO11" i="75"/>
  <c r="AH12" i="75"/>
  <c r="DA12" i="75"/>
  <c r="FH13" i="75"/>
  <c r="FO13" i="75"/>
  <c r="BH15" i="75"/>
  <c r="BO15" i="75"/>
  <c r="FH18" i="75"/>
  <c r="DU80" i="75"/>
  <c r="EB80" i="75"/>
  <c r="HH80" i="75"/>
  <c r="HO80" i="75"/>
  <c r="DA33" i="75"/>
  <c r="DB33" i="75"/>
  <c r="CO11" i="75"/>
  <c r="FH10" i="75"/>
  <c r="FO10" i="75"/>
  <c r="BA11" i="75"/>
  <c r="BB11" i="75"/>
  <c r="CU11" i="75"/>
  <c r="DB11" i="75"/>
  <c r="AA13" i="75"/>
  <c r="DN13" i="75"/>
  <c r="DO13" i="75"/>
  <c r="AN15" i="75"/>
  <c r="AO15" i="75"/>
  <c r="GA15" i="75"/>
  <c r="GB15" i="75"/>
  <c r="EH16" i="75"/>
  <c r="EO16" i="75"/>
  <c r="HH18" i="75"/>
  <c r="HO18" i="75"/>
  <c r="BO13" i="75"/>
  <c r="DB16" i="75"/>
  <c r="U9" i="75"/>
  <c r="AB9" i="75"/>
  <c r="AU9" i="75"/>
  <c r="BB9" i="75"/>
  <c r="CU9" i="75"/>
  <c r="DB9" i="75"/>
  <c r="FU11" i="75"/>
  <c r="GH12" i="75"/>
  <c r="GO12" i="75"/>
  <c r="EO15" i="75"/>
  <c r="EH15" i="75"/>
  <c r="BA16" i="75"/>
  <c r="BB16" i="75"/>
  <c r="BA18" i="75"/>
  <c r="BB18" i="75"/>
  <c r="CA18" i="75"/>
  <c r="CB18" i="75"/>
  <c r="GN18" i="75"/>
  <c r="GO18" i="75"/>
  <c r="BO80" i="75"/>
  <c r="HO33" i="75"/>
  <c r="FO16" i="75"/>
  <c r="EB81" i="75"/>
  <c r="HO12" i="75"/>
  <c r="FO15" i="75"/>
  <c r="HB10" i="75"/>
  <c r="EB15" i="75"/>
  <c r="DB81" i="75"/>
  <c r="CB9" i="75"/>
  <c r="HA10" i="75"/>
  <c r="HA12" i="75"/>
  <c r="HN12" i="75"/>
  <c r="EN13" i="75"/>
  <c r="GA13" i="75"/>
  <c r="DH15" i="75"/>
  <c r="DU15" i="75"/>
  <c r="FN15" i="75"/>
  <c r="FH16" i="75"/>
  <c r="GH16" i="75"/>
  <c r="EB41" i="75"/>
  <c r="CB34" i="75"/>
  <c r="GB47" i="75"/>
  <c r="DB23" i="75"/>
  <c r="DA23" i="75"/>
  <c r="BO6" i="57"/>
  <c r="AO7" i="57"/>
  <c r="CO7" i="57"/>
  <c r="DB8" i="57"/>
  <c r="DB6" i="57"/>
  <c r="EB6" i="57"/>
  <c r="GD7" i="57"/>
  <c r="GQ6" i="57"/>
  <c r="DO8" i="57"/>
  <c r="FQ8" i="57"/>
  <c r="EO8" i="57"/>
  <c r="DO6" i="57"/>
  <c r="EA6" i="57"/>
  <c r="BB6" i="57"/>
  <c r="EB8" i="57"/>
  <c r="GD6" i="57"/>
  <c r="AB8" i="57"/>
  <c r="BO8" i="57"/>
  <c r="AO8" i="57"/>
  <c r="FQ7" i="57"/>
  <c r="AH11" i="61"/>
  <c r="AO7" i="77"/>
  <c r="AH8" i="77"/>
  <c r="AO26" i="66"/>
  <c r="AO66" i="1"/>
  <c r="AH30" i="52"/>
  <c r="AO28" i="52"/>
  <c r="BO14" i="1"/>
  <c r="BH17" i="66"/>
  <c r="BO39" i="1"/>
  <c r="BO15" i="66"/>
  <c r="BO16" i="66"/>
  <c r="BO31" i="53"/>
  <c r="BH14" i="77"/>
  <c r="BH14" i="69"/>
  <c r="BO20" i="52"/>
  <c r="BO9" i="68"/>
  <c r="BO45" i="1"/>
  <c r="BO17" i="69"/>
  <c r="BO29" i="75"/>
  <c r="BH12" i="69"/>
  <c r="BH8" i="77"/>
  <c r="BO7" i="77"/>
  <c r="BH20" i="66"/>
  <c r="BH15" i="69"/>
  <c r="BO37" i="75"/>
  <c r="BO19" i="1"/>
  <c r="BO38" i="1"/>
  <c r="BO40" i="1"/>
  <c r="AO10" i="68"/>
  <c r="AO37" i="75"/>
  <c r="AO16" i="68"/>
  <c r="AN10" i="70"/>
  <c r="AO17" i="66"/>
  <c r="AO16" i="66"/>
  <c r="AO27" i="1"/>
  <c r="AO16" i="75"/>
  <c r="AO9" i="68"/>
  <c r="AO7" i="50"/>
  <c r="AO5" i="66"/>
  <c r="CB16" i="68"/>
  <c r="BT10" i="70"/>
  <c r="CB17" i="66"/>
  <c r="CB21" i="75"/>
  <c r="CB15" i="69"/>
  <c r="CB39" i="1"/>
  <c r="CB32" i="1"/>
  <c r="CB11" i="66"/>
  <c r="CB11" i="75"/>
  <c r="CB9" i="68"/>
  <c r="CB14" i="1"/>
  <c r="CB10" i="1"/>
  <c r="CB8" i="72"/>
  <c r="CA5" i="70"/>
  <c r="FB62" i="75"/>
  <c r="FB59" i="75"/>
  <c r="CO82" i="1"/>
  <c r="BB58" i="75"/>
  <c r="BB27" i="66"/>
  <c r="AU11" i="50"/>
  <c r="EO12" i="66"/>
  <c r="FB14" i="66"/>
  <c r="FO33" i="1"/>
  <c r="AH11" i="72"/>
  <c r="EO20" i="66"/>
  <c r="EO17" i="66"/>
  <c r="GB26" i="1"/>
  <c r="GB19" i="1"/>
  <c r="HB16" i="66"/>
  <c r="EO26" i="1"/>
  <c r="EO25" i="75"/>
  <c r="EO13" i="75"/>
  <c r="HB18" i="75"/>
  <c r="EB13" i="72"/>
  <c r="FO10" i="52"/>
  <c r="FO8" i="1"/>
  <c r="GO13" i="75"/>
  <c r="BB26" i="68" l="1"/>
  <c r="CO5" i="75"/>
  <c r="BH5" i="75"/>
  <c r="AO5" i="75"/>
  <c r="BB6" i="72"/>
  <c r="EB39" i="1"/>
  <c r="FH20" i="66"/>
  <c r="CO6" i="72"/>
  <c r="CB24" i="66"/>
  <c r="CB40" i="1"/>
  <c r="AO7" i="68"/>
  <c r="AB36" i="68"/>
  <c r="AB37" i="52"/>
  <c r="DO7" i="77"/>
  <c r="GO25" i="68"/>
  <c r="DB5" i="74"/>
  <c r="FO8" i="77"/>
  <c r="FO7" i="77"/>
  <c r="BO5" i="52"/>
  <c r="DB12" i="75"/>
  <c r="HN13" i="70"/>
  <c r="GO14" i="68"/>
  <c r="GO11" i="68"/>
  <c r="GH20" i="66"/>
  <c r="GO8" i="77"/>
  <c r="FO25" i="75"/>
  <c r="GB25" i="68"/>
  <c r="GB37" i="75"/>
  <c r="BO8" i="1"/>
  <c r="EO15" i="61"/>
  <c r="DO14" i="77"/>
  <c r="GB37" i="52"/>
  <c r="DO12" i="53"/>
  <c r="HB29" i="69"/>
  <c r="HO25" i="75"/>
  <c r="EO66" i="75"/>
  <c r="AB15" i="75"/>
  <c r="HB16" i="75"/>
  <c r="AB18" i="75"/>
  <c r="GB16" i="75"/>
  <c r="CB61" i="75"/>
  <c r="GB18" i="75"/>
  <c r="FO47" i="75"/>
  <c r="HB49" i="75"/>
  <c r="DO12" i="75"/>
  <c r="FO7" i="75"/>
  <c r="GO7" i="75"/>
  <c r="AB61" i="75"/>
  <c r="EB49" i="75"/>
  <c r="GH47" i="75"/>
  <c r="AO46" i="75"/>
  <c r="DB49" i="75"/>
  <c r="CB66" i="75"/>
  <c r="AB49" i="75"/>
  <c r="HB66" i="75"/>
  <c r="EB37" i="75"/>
  <c r="HB36" i="75"/>
  <c r="GB66" i="75"/>
  <c r="FB6" i="75"/>
  <c r="AU47" i="75"/>
  <c r="BB47" i="75"/>
  <c r="AN58" i="75"/>
  <c r="AO58" i="75"/>
  <c r="BN58" i="75"/>
  <c r="BO58" i="75"/>
  <c r="CN58" i="75"/>
  <c r="CO58" i="75"/>
  <c r="EN58" i="75"/>
  <c r="EO58" i="75"/>
  <c r="FN58" i="75"/>
  <c r="FO58" i="75"/>
  <c r="AN81" i="75"/>
  <c r="AO81" i="75"/>
  <c r="AA27" i="75"/>
  <c r="AB27" i="75"/>
  <c r="DA64" i="75"/>
  <c r="DB64" i="75"/>
  <c r="FA64" i="75"/>
  <c r="FB64" i="75"/>
  <c r="AA65" i="75"/>
  <c r="AB65" i="75"/>
  <c r="BA65" i="75"/>
  <c r="BB65" i="75"/>
  <c r="CA65" i="75"/>
  <c r="CB65" i="75"/>
  <c r="BN59" i="75"/>
  <c r="BO59" i="75"/>
  <c r="DH59" i="75"/>
  <c r="DO59" i="75"/>
  <c r="EN43" i="75"/>
  <c r="EO43" i="75"/>
  <c r="AN44" i="75"/>
  <c r="AO44" i="75"/>
  <c r="EN44" i="75"/>
  <c r="EO44" i="75"/>
  <c r="GN44" i="75"/>
  <c r="GO44" i="75"/>
  <c r="GH24" i="75"/>
  <c r="GO24" i="75"/>
  <c r="AU15" i="75"/>
  <c r="GO11" i="75"/>
  <c r="CB37" i="75"/>
  <c r="BN12" i="75"/>
  <c r="GB13" i="75"/>
  <c r="CO8" i="75"/>
  <c r="FO9" i="75"/>
  <c r="GN45" i="75"/>
  <c r="FO52" i="75"/>
  <c r="GB52" i="75"/>
  <c r="BO52" i="75"/>
  <c r="EH9" i="75"/>
  <c r="EB6" i="75"/>
  <c r="BN62" i="75"/>
  <c r="BO62" i="75"/>
  <c r="HA47" i="75"/>
  <c r="HB47" i="75"/>
  <c r="AA48" i="75"/>
  <c r="AB48" i="75"/>
  <c r="BU48" i="75"/>
  <c r="CB48" i="75"/>
  <c r="HN37" i="75"/>
  <c r="HO37" i="75"/>
  <c r="GU29" i="75"/>
  <c r="HB29" i="75"/>
  <c r="CU30" i="75"/>
  <c r="DB30" i="75"/>
  <c r="EU30" i="75"/>
  <c r="FB30" i="75"/>
  <c r="GU30" i="75"/>
  <c r="HB30" i="75"/>
  <c r="EH23" i="75"/>
  <c r="EO23" i="75"/>
  <c r="CH17" i="75"/>
  <c r="CO17" i="75"/>
  <c r="FH17" i="75"/>
  <c r="FO17" i="75"/>
  <c r="FH38" i="75"/>
  <c r="FO38" i="75"/>
  <c r="GH38" i="75"/>
  <c r="GO38" i="75"/>
  <c r="AH39" i="75"/>
  <c r="AO39" i="75"/>
  <c r="DH39" i="75"/>
  <c r="DO39" i="75"/>
  <c r="EH39" i="75"/>
  <c r="EO39" i="75"/>
  <c r="FH39" i="75"/>
  <c r="FO39" i="75"/>
  <c r="FU53" i="75"/>
  <c r="GB53" i="75"/>
  <c r="BH20" i="75"/>
  <c r="BO20" i="75"/>
  <c r="CH20" i="75"/>
  <c r="CO20" i="75"/>
  <c r="DH20" i="75"/>
  <c r="DO20" i="75"/>
  <c r="HA5" i="75"/>
  <c r="HB5" i="75"/>
  <c r="CA6" i="75"/>
  <c r="CB6" i="75"/>
  <c r="FU6" i="75"/>
  <c r="GB6" i="75"/>
  <c r="GU6" i="75"/>
  <c r="HB6" i="75"/>
  <c r="U7" i="75"/>
  <c r="AB7" i="75"/>
  <c r="BU7" i="75"/>
  <c r="CB7" i="75"/>
  <c r="CU7" i="75"/>
  <c r="DB7" i="75"/>
  <c r="EH8" i="75"/>
  <c r="EO8" i="75"/>
  <c r="FH8" i="75"/>
  <c r="FO8" i="75"/>
  <c r="GO8" i="75"/>
  <c r="GH8" i="75"/>
  <c r="HH8" i="75"/>
  <c r="HO8" i="75"/>
  <c r="FU14" i="75"/>
  <c r="GB14" i="75"/>
  <c r="GU14" i="75"/>
  <c r="HB14" i="75"/>
  <c r="AU19" i="75"/>
  <c r="BB19" i="75"/>
  <c r="BU19" i="75"/>
  <c r="CB19" i="75"/>
  <c r="EB19" i="75"/>
  <c r="DU19" i="75"/>
  <c r="EO50" i="75"/>
  <c r="EH50" i="75"/>
  <c r="FN50" i="75"/>
  <c r="FO50" i="75"/>
  <c r="AN51" i="75"/>
  <c r="AO51" i="75"/>
  <c r="CN51" i="75"/>
  <c r="CO51" i="75"/>
  <c r="EN51" i="75"/>
  <c r="EO51" i="75"/>
  <c r="BH53" i="75"/>
  <c r="BO53" i="75"/>
  <c r="EU66" i="75"/>
  <c r="FB66" i="75"/>
  <c r="GA5" i="75"/>
  <c r="GB5" i="75"/>
  <c r="AA6" i="75"/>
  <c r="AB6" i="75"/>
  <c r="HO11" i="75"/>
  <c r="AO12" i="75"/>
  <c r="FB11" i="75"/>
  <c r="BO8" i="75"/>
  <c r="BO46" i="75"/>
  <c r="FO11" i="75"/>
  <c r="AO52" i="75"/>
  <c r="FO45" i="75"/>
  <c r="DB66" i="75"/>
  <c r="FB37" i="75"/>
  <c r="EH81" i="75"/>
  <c r="EO81" i="75"/>
  <c r="DA32" i="75"/>
  <c r="DB32" i="75"/>
  <c r="CU65" i="75"/>
  <c r="DB65" i="75"/>
  <c r="HH44" i="75"/>
  <c r="HO44" i="75"/>
  <c r="FN57" i="75"/>
  <c r="FO57" i="75"/>
  <c r="HN57" i="75"/>
  <c r="HO57" i="75"/>
  <c r="CB60" i="75"/>
  <c r="BO41" i="75"/>
  <c r="AO62" i="75"/>
  <c r="GB5" i="74"/>
  <c r="IB5" i="74"/>
  <c r="AB19" i="74"/>
  <c r="AO7" i="74"/>
  <c r="FO11" i="74"/>
  <c r="BB9" i="74"/>
  <c r="GO11" i="74"/>
  <c r="AB9" i="74"/>
  <c r="EB12" i="74"/>
  <c r="CB5" i="74"/>
  <c r="DB9" i="74"/>
  <c r="BO13" i="74"/>
  <c r="IB17" i="74"/>
  <c r="BB17" i="74"/>
  <c r="AO24" i="74"/>
  <c r="HO10" i="74"/>
  <c r="BO18" i="74"/>
  <c r="AO25" i="74"/>
  <c r="AB6" i="74"/>
  <c r="FO7" i="74"/>
  <c r="HB9" i="74"/>
  <c r="BB6" i="74"/>
  <c r="AO11" i="74"/>
  <c r="DO13" i="74"/>
  <c r="HB5" i="74"/>
  <c r="HB17" i="74"/>
  <c r="GO20" i="74"/>
  <c r="EO11" i="74"/>
  <c r="GO13" i="74"/>
  <c r="CB12" i="74"/>
  <c r="EB17" i="74"/>
  <c r="GB9" i="74"/>
  <c r="FU5" i="74"/>
  <c r="DO11" i="74"/>
  <c r="U19" i="74"/>
  <c r="GB6" i="74"/>
  <c r="FO8" i="74"/>
  <c r="FO18" i="74"/>
  <c r="HO13" i="74"/>
  <c r="GB12" i="74"/>
  <c r="DB12" i="74"/>
  <c r="EO7" i="74"/>
  <c r="CB9" i="74"/>
  <c r="AO13" i="74"/>
  <c r="EO8" i="74"/>
  <c r="GO24" i="74"/>
  <c r="AO22" i="74"/>
  <c r="EO13" i="74"/>
  <c r="FO24" i="74"/>
  <c r="FB19" i="74"/>
  <c r="AB16" i="74"/>
  <c r="FB5" i="74"/>
  <c r="IB9" i="74"/>
  <c r="GO5" i="74"/>
  <c r="GO17" i="74"/>
  <c r="FB18" i="74"/>
  <c r="CO5" i="74"/>
  <c r="DO12" i="74"/>
  <c r="FO17" i="74"/>
  <c r="CO25" i="74"/>
  <c r="EB19" i="74"/>
  <c r="FO20" i="74"/>
  <c r="AO17" i="74"/>
  <c r="DB19" i="74"/>
  <c r="DU7" i="74"/>
  <c r="EB18" i="74"/>
  <c r="BB7" i="74"/>
  <c r="DB18" i="74"/>
  <c r="GO12" i="74"/>
  <c r="AB18" i="74"/>
  <c r="BB19" i="74"/>
  <c r="DO5" i="74"/>
  <c r="CB7" i="74"/>
  <c r="HO12" i="74"/>
  <c r="FO9" i="74"/>
  <c r="CB23" i="74"/>
  <c r="AB23" i="74"/>
  <c r="DH17" i="74"/>
  <c r="AO9" i="74"/>
  <c r="AO12" i="74"/>
  <c r="HB23" i="74"/>
  <c r="HB21" i="74"/>
  <c r="HB7" i="74"/>
  <c r="BB18" i="74"/>
  <c r="HB18" i="74"/>
  <c r="AB13" i="74"/>
  <c r="IB18" i="74"/>
  <c r="CB18" i="74"/>
  <c r="CB19" i="74"/>
  <c r="HO24" i="74"/>
  <c r="DB6" i="74"/>
  <c r="FB6" i="74"/>
  <c r="EO25" i="74"/>
  <c r="GO15" i="74"/>
  <c r="IB19" i="74"/>
  <c r="AB14" i="74"/>
  <c r="EB23" i="74"/>
  <c r="DO8" i="74"/>
  <c r="DA6" i="74"/>
  <c r="HB13" i="74"/>
  <c r="HO22" i="74"/>
  <c r="HB6" i="74"/>
  <c r="DO10" i="74"/>
  <c r="CB16" i="74"/>
  <c r="BO5" i="74"/>
  <c r="GO9" i="74"/>
  <c r="IB11" i="74"/>
  <c r="HB11" i="74"/>
  <c r="EB13" i="74"/>
  <c r="GO22" i="74"/>
  <c r="EO9" i="74"/>
  <c r="DO24" i="74"/>
  <c r="BO12" i="74"/>
  <c r="BO9" i="74"/>
  <c r="HB16" i="74"/>
  <c r="DO22" i="74"/>
  <c r="CO18" i="74"/>
  <c r="HO18" i="74"/>
  <c r="DO20" i="74"/>
  <c r="FB16" i="74"/>
  <c r="IB21" i="74"/>
  <c r="FO22" i="74"/>
  <c r="GB16" i="74"/>
  <c r="BA7" i="74"/>
  <c r="CB14" i="74"/>
  <c r="IB14" i="74"/>
  <c r="DB17" i="74"/>
  <c r="EO15" i="74"/>
  <c r="EB16" i="74"/>
  <c r="BO25" i="74"/>
  <c r="GB17" i="74"/>
  <c r="BO8" i="74"/>
  <c r="DB16" i="74"/>
  <c r="CO20" i="74"/>
  <c r="DO18" i="74"/>
  <c r="BB13" i="74"/>
  <c r="BO20" i="74"/>
  <c r="CB13" i="74"/>
  <c r="FO5" i="74"/>
  <c r="AB7" i="74"/>
  <c r="GB13" i="74"/>
  <c r="FO10" i="74"/>
  <c r="HO20" i="74"/>
  <c r="GB11" i="74"/>
  <c r="EB11" i="74"/>
  <c r="AO15" i="74"/>
  <c r="CB6" i="74"/>
  <c r="DB13" i="74"/>
  <c r="BN18" i="74"/>
  <c r="AO8" i="74"/>
  <c r="HO5" i="74"/>
  <c r="FO25" i="74"/>
  <c r="BO24" i="74"/>
  <c r="AO20" i="74"/>
  <c r="GO18" i="74"/>
  <c r="FH12" i="74"/>
  <c r="FB17" i="74"/>
  <c r="AO18" i="74"/>
  <c r="HB14" i="74"/>
  <c r="EO24" i="74"/>
  <c r="FB14" i="74"/>
  <c r="DB25" i="74"/>
  <c r="DB14" i="74"/>
  <c r="EO10" i="74"/>
  <c r="FO15" i="74"/>
  <c r="BB14" i="74"/>
  <c r="GO10" i="74"/>
  <c r="CO10" i="74"/>
  <c r="GB7" i="74"/>
  <c r="DB7" i="74"/>
  <c r="IB23" i="74"/>
  <c r="HB19" i="74"/>
  <c r="HO25" i="74"/>
  <c r="EB6" i="74"/>
  <c r="GB21" i="74"/>
  <c r="HO8" i="74"/>
  <c r="CO24" i="74"/>
  <c r="IB6" i="74"/>
  <c r="IB16" i="74"/>
  <c r="CO12" i="74"/>
  <c r="DO9" i="74"/>
  <c r="AB11" i="74"/>
  <c r="DB11" i="74"/>
  <c r="FB11" i="74"/>
  <c r="EO20" i="74"/>
  <c r="IB7" i="74"/>
  <c r="DB23" i="74"/>
  <c r="CO8" i="74"/>
  <c r="CB11" i="74"/>
  <c r="GO25" i="74"/>
  <c r="FB21" i="74"/>
  <c r="CO22" i="74"/>
  <c r="HO15" i="74"/>
  <c r="BB16" i="74"/>
  <c r="BB11" i="74"/>
  <c r="GB19" i="74"/>
  <c r="EO18" i="74"/>
  <c r="AO10" i="74"/>
  <c r="EB14" i="74"/>
  <c r="BB23" i="74"/>
  <c r="CB25" i="74"/>
  <c r="EO22" i="74"/>
  <c r="FB23" i="74"/>
  <c r="FB8" i="74"/>
  <c r="EO12" i="74"/>
  <c r="BO10" i="74"/>
  <c r="HO11" i="74"/>
  <c r="AB17" i="74"/>
  <c r="FB13" i="74"/>
  <c r="GB23" i="74"/>
  <c r="CO9" i="74"/>
  <c r="AB12" i="74"/>
  <c r="AB5" i="74"/>
  <c r="CO13" i="74"/>
  <c r="BB5" i="74"/>
  <c r="AB22" i="74"/>
  <c r="HN11" i="74"/>
  <c r="FB7" i="74"/>
  <c r="EO5" i="74"/>
  <c r="IB12" i="74"/>
  <c r="BB12" i="74"/>
  <c r="BO22" i="74"/>
  <c r="EB21" i="74"/>
  <c r="AO14" i="61"/>
  <c r="DO14" i="61"/>
  <c r="HB13" i="61"/>
  <c r="FO13" i="61"/>
  <c r="FO7" i="61"/>
  <c r="CB22" i="61"/>
  <c r="GO7" i="61"/>
  <c r="FO6" i="61"/>
  <c r="DB7" i="61"/>
  <c r="GO17" i="61"/>
  <c r="U22" i="61"/>
  <c r="AN7" i="61"/>
  <c r="BA7" i="61"/>
  <c r="BN7" i="61"/>
  <c r="CA7" i="61"/>
  <c r="CN7" i="61"/>
  <c r="DN7" i="61"/>
  <c r="GA13" i="61"/>
  <c r="CA14" i="61"/>
  <c r="CN14" i="61"/>
  <c r="EA14" i="61"/>
  <c r="EN14" i="61"/>
  <c r="U15" i="61"/>
  <c r="EN15" i="61"/>
  <c r="FN15" i="61"/>
  <c r="GA15" i="61"/>
  <c r="HA17" i="61"/>
  <c r="EO16" i="61"/>
  <c r="GO16" i="61"/>
  <c r="BO14" i="61"/>
  <c r="HB14" i="61"/>
  <c r="IB22" i="61"/>
  <c r="IB6" i="61"/>
  <c r="CO8" i="61"/>
  <c r="GU22" i="61"/>
  <c r="EO17" i="61"/>
  <c r="FB22" i="61"/>
  <c r="BO8" i="61"/>
  <c r="DB22" i="61"/>
  <c r="EO8" i="61"/>
  <c r="GB14" i="61"/>
  <c r="CB50" i="53"/>
  <c r="EB40" i="53"/>
  <c r="DB59" i="53"/>
  <c r="BO20" i="53"/>
  <c r="CO20" i="53"/>
  <c r="DO20" i="53"/>
  <c r="GO27" i="53"/>
  <c r="AO28" i="53"/>
  <c r="FO28" i="53"/>
  <c r="EO29" i="53"/>
  <c r="DB6" i="53"/>
  <c r="DB7" i="53"/>
  <c r="FB13" i="53"/>
  <c r="FB15" i="53"/>
  <c r="FH21" i="53"/>
  <c r="FO21" i="53"/>
  <c r="EH22" i="53"/>
  <c r="EO22" i="53"/>
  <c r="GU53" i="53"/>
  <c r="HB53" i="53"/>
  <c r="DU54" i="53"/>
  <c r="EB54" i="53"/>
  <c r="CU67" i="53"/>
  <c r="DB67" i="53"/>
  <c r="GU67" i="53"/>
  <c r="HB67" i="53"/>
  <c r="U68" i="53"/>
  <c r="AB68" i="53"/>
  <c r="AU68" i="53"/>
  <c r="BB68" i="53"/>
  <c r="BU68" i="53"/>
  <c r="CB68" i="53"/>
  <c r="GU68" i="53"/>
  <c r="HB68" i="53"/>
  <c r="DB70" i="53"/>
  <c r="CU70" i="53"/>
  <c r="U59" i="53"/>
  <c r="AB59" i="53"/>
  <c r="EA10" i="53"/>
  <c r="EB10" i="53"/>
  <c r="FA10" i="53"/>
  <c r="FB10" i="53"/>
  <c r="GN20" i="53"/>
  <c r="GO20" i="53"/>
  <c r="AO24" i="53"/>
  <c r="AN24" i="53"/>
  <c r="CN24" i="53"/>
  <c r="CO24" i="53"/>
  <c r="DN24" i="53"/>
  <c r="DO24" i="53"/>
  <c r="EN24" i="53"/>
  <c r="EO24" i="53"/>
  <c r="GN24" i="53"/>
  <c r="GO24" i="53"/>
  <c r="CN25" i="53"/>
  <c r="CO25" i="53"/>
  <c r="DN25" i="53"/>
  <c r="DO25" i="53"/>
  <c r="GN25" i="53"/>
  <c r="GO25" i="53"/>
  <c r="HN25" i="53"/>
  <c r="HO25" i="53"/>
  <c r="GO26" i="53"/>
  <c r="GN26" i="53"/>
  <c r="AN27" i="53"/>
  <c r="AO27" i="53"/>
  <c r="BO27" i="53"/>
  <c r="BN27" i="53"/>
  <c r="CO27" i="53"/>
  <c r="CN27" i="53"/>
  <c r="DN27" i="53"/>
  <c r="DO27" i="53"/>
  <c r="FN27" i="53"/>
  <c r="FO27" i="53"/>
  <c r="BN28" i="53"/>
  <c r="BO28" i="53"/>
  <c r="EO28" i="53"/>
  <c r="EN28" i="53"/>
  <c r="GN28" i="53"/>
  <c r="GO28" i="53"/>
  <c r="HN28" i="53"/>
  <c r="HO28" i="53"/>
  <c r="AO29" i="53"/>
  <c r="AN29" i="53"/>
  <c r="BN29" i="53"/>
  <c r="BO29" i="53"/>
  <c r="CO29" i="53"/>
  <c r="CN29" i="53"/>
  <c r="DN29" i="53"/>
  <c r="DO29" i="53"/>
  <c r="GO29" i="53"/>
  <c r="GN29" i="53"/>
  <c r="HN29" i="53"/>
  <c r="HO29" i="53"/>
  <c r="FN30" i="53"/>
  <c r="FO30" i="53"/>
  <c r="AN31" i="53"/>
  <c r="AO31" i="53"/>
  <c r="CO31" i="53"/>
  <c r="CN31" i="53"/>
  <c r="EO31" i="53"/>
  <c r="EN31" i="53"/>
  <c r="GN31" i="53"/>
  <c r="GO31" i="53"/>
  <c r="HN31" i="53"/>
  <c r="HO31" i="53"/>
  <c r="DN32" i="53"/>
  <c r="DO32" i="53"/>
  <c r="GO32" i="53"/>
  <c r="GN32" i="53"/>
  <c r="HN32" i="53"/>
  <c r="HO32" i="53"/>
  <c r="AN33" i="53"/>
  <c r="AO33" i="53"/>
  <c r="CN33" i="53"/>
  <c r="CO33" i="53"/>
  <c r="DN33" i="53"/>
  <c r="DO33" i="53"/>
  <c r="EO33" i="53"/>
  <c r="EN33" i="53"/>
  <c r="GO33" i="53"/>
  <c r="GN33" i="53"/>
  <c r="HO33" i="53"/>
  <c r="HN33" i="53"/>
  <c r="CA6" i="53"/>
  <c r="CB6" i="53"/>
  <c r="EA6" i="53"/>
  <c r="EB6" i="53"/>
  <c r="FA6" i="53"/>
  <c r="FB6" i="53"/>
  <c r="GA6" i="53"/>
  <c r="GB6" i="53"/>
  <c r="BB7" i="53"/>
  <c r="BA7" i="53"/>
  <c r="EA7" i="53"/>
  <c r="EB7" i="53"/>
  <c r="FA7" i="53"/>
  <c r="FB7" i="53"/>
  <c r="GA7" i="53"/>
  <c r="GB7" i="53"/>
  <c r="HB7" i="53"/>
  <c r="HA7" i="53"/>
  <c r="AA13" i="53"/>
  <c r="AB13" i="53"/>
  <c r="DB13" i="53"/>
  <c r="DA13" i="53"/>
  <c r="EA13" i="53"/>
  <c r="EB13" i="53"/>
  <c r="GA13" i="53"/>
  <c r="GB13" i="53"/>
  <c r="AA14" i="53"/>
  <c r="AB14" i="53"/>
  <c r="BA14" i="53"/>
  <c r="BB14" i="53"/>
  <c r="CA14" i="53"/>
  <c r="CB14" i="53"/>
  <c r="DA14" i="53"/>
  <c r="DB14" i="53"/>
  <c r="GA14" i="53"/>
  <c r="GB14" i="53"/>
  <c r="AA15" i="53"/>
  <c r="AB15" i="53"/>
  <c r="CA15" i="53"/>
  <c r="CB15" i="53"/>
  <c r="GA15" i="53"/>
  <c r="GB15" i="53"/>
  <c r="AA16" i="53"/>
  <c r="AB16" i="53"/>
  <c r="BA16" i="53"/>
  <c r="BB16" i="53"/>
  <c r="CA16" i="53"/>
  <c r="CB16" i="53"/>
  <c r="DB16" i="53"/>
  <c r="DA16" i="53"/>
  <c r="GA16" i="53"/>
  <c r="GB16" i="53"/>
  <c r="HA16" i="53"/>
  <c r="HB16" i="53"/>
  <c r="BA45" i="53"/>
  <c r="BB45" i="53"/>
  <c r="CA45" i="53"/>
  <c r="CB45" i="53"/>
  <c r="DA45" i="53"/>
  <c r="DB45" i="53"/>
  <c r="FA45" i="53"/>
  <c r="FB45" i="53"/>
  <c r="AA46" i="53"/>
  <c r="AB46" i="53"/>
  <c r="BA46" i="53"/>
  <c r="BB46" i="53"/>
  <c r="DA46" i="53"/>
  <c r="DB46" i="53"/>
  <c r="FA46" i="53"/>
  <c r="FB46" i="53"/>
  <c r="HA46" i="53"/>
  <c r="HB46" i="53"/>
  <c r="DA47" i="53"/>
  <c r="DB47" i="53"/>
  <c r="HA47" i="53"/>
  <c r="HB47" i="53"/>
  <c r="BA48" i="53"/>
  <c r="BB48" i="53"/>
  <c r="DA48" i="53"/>
  <c r="DB48" i="53"/>
  <c r="EA48" i="53"/>
  <c r="EB48" i="53"/>
  <c r="FA48" i="53"/>
  <c r="FB48" i="53"/>
  <c r="HA48" i="53"/>
  <c r="HB48" i="53"/>
  <c r="CB49" i="53"/>
  <c r="CA49" i="53"/>
  <c r="FA49" i="53"/>
  <c r="FB49" i="53"/>
  <c r="GA49" i="53"/>
  <c r="GB49" i="53"/>
  <c r="HA49" i="53"/>
  <c r="HB49" i="53"/>
  <c r="BA50" i="53"/>
  <c r="BB50" i="53"/>
  <c r="EB50" i="53"/>
  <c r="EA50" i="53"/>
  <c r="FA50" i="53"/>
  <c r="FB50" i="53"/>
  <c r="HA50" i="53"/>
  <c r="HB50" i="53"/>
  <c r="BA51" i="53"/>
  <c r="BB51" i="53"/>
  <c r="FH19" i="53"/>
  <c r="FO19" i="53"/>
  <c r="BH22" i="53"/>
  <c r="BO22" i="53"/>
  <c r="AH34" i="53"/>
  <c r="AO34" i="53"/>
  <c r="DU42" i="53"/>
  <c r="EB42" i="53"/>
  <c r="EO21" i="53"/>
  <c r="AB52" i="53"/>
  <c r="GB52" i="53"/>
  <c r="AO62" i="53"/>
  <c r="CO62" i="53"/>
  <c r="DB52" i="53"/>
  <c r="HB52" i="53"/>
  <c r="BB52" i="53"/>
  <c r="GO62" i="53"/>
  <c r="BO63" i="53"/>
  <c r="DO63" i="53"/>
  <c r="HB51" i="53"/>
  <c r="AH64" i="53"/>
  <c r="HO62" i="53"/>
  <c r="GO63" i="53"/>
  <c r="BO64" i="53"/>
  <c r="EO12" i="53"/>
  <c r="EB67" i="53"/>
  <c r="FB67" i="53"/>
  <c r="EB68" i="53"/>
  <c r="GO21" i="53"/>
  <c r="CO22" i="53"/>
  <c r="FO22" i="53"/>
  <c r="GB61" i="53"/>
  <c r="GB68" i="53"/>
  <c r="EB69" i="53"/>
  <c r="BB71" i="53"/>
  <c r="EB71" i="53"/>
  <c r="HO19" i="53"/>
  <c r="HB59" i="53"/>
  <c r="GB42" i="53"/>
  <c r="HB40" i="53"/>
  <c r="GO22" i="53"/>
  <c r="DO22" i="53"/>
  <c r="AO22" i="53"/>
  <c r="FB44" i="53"/>
  <c r="CB65" i="53"/>
  <c r="CB70" i="53"/>
  <c r="FO62" i="53"/>
  <c r="CO64" i="53"/>
  <c r="HO64" i="53"/>
  <c r="AO63" i="53"/>
  <c r="GN63" i="53"/>
  <c r="GN62" i="53"/>
  <c r="HH45" i="53"/>
  <c r="EB44" i="53"/>
  <c r="EH15" i="53"/>
  <c r="EO11" i="53"/>
  <c r="GB39" i="53"/>
  <c r="DB53" i="53"/>
  <c r="CB39" i="53"/>
  <c r="CB71" i="53"/>
  <c r="AB70" i="53"/>
  <c r="GB44" i="53"/>
  <c r="HB70" i="53"/>
  <c r="GB70" i="53"/>
  <c r="GB67" i="53"/>
  <c r="FB68" i="53"/>
  <c r="BB69" i="53"/>
  <c r="FB69" i="53"/>
  <c r="CB69" i="53"/>
  <c r="DB69" i="53"/>
  <c r="DB66" i="53"/>
  <c r="HB71" i="53"/>
  <c r="EA67" i="53"/>
  <c r="AO52" i="53"/>
  <c r="AO36" i="53"/>
  <c r="HO8" i="53"/>
  <c r="BO37" i="53"/>
  <c r="EO63" i="53"/>
  <c r="GB59" i="53"/>
  <c r="EB59" i="53"/>
  <c r="BB59" i="53"/>
  <c r="FB65" i="53"/>
  <c r="AB61" i="53"/>
  <c r="GO64" i="53"/>
  <c r="DO62" i="53"/>
  <c r="BO62" i="53"/>
  <c r="CO50" i="53"/>
  <c r="DO64" i="53"/>
  <c r="EO62" i="53"/>
  <c r="FO64" i="53"/>
  <c r="FO17" i="53"/>
  <c r="EO19" i="53"/>
  <c r="EA71" i="53"/>
  <c r="EO18" i="53"/>
  <c r="DB71" i="53"/>
  <c r="BB70" i="53"/>
  <c r="FB40" i="53"/>
  <c r="EB70" i="53"/>
  <c r="DB68" i="53"/>
  <c r="HB69" i="53"/>
  <c r="HB55" i="53"/>
  <c r="CB59" i="53"/>
  <c r="BB56" i="53"/>
  <c r="AO23" i="53"/>
  <c r="GB35" i="53"/>
  <c r="HO63" i="53"/>
  <c r="FO47" i="53"/>
  <c r="FO63" i="53"/>
  <c r="EO17" i="53"/>
  <c r="FB28" i="53"/>
  <c r="DO23" i="53"/>
  <c r="BB54" i="53"/>
  <c r="FB71" i="53"/>
  <c r="GB43" i="53"/>
  <c r="GB69" i="53"/>
  <c r="AB71" i="53"/>
  <c r="AB69" i="53"/>
  <c r="EA68" i="53"/>
  <c r="AB5" i="53"/>
  <c r="EO58" i="53"/>
  <c r="HO36" i="53"/>
  <c r="CO43" i="53"/>
  <c r="CO66" i="53"/>
  <c r="EO66" i="53"/>
  <c r="FO66" i="53"/>
  <c r="FO67" i="53"/>
  <c r="BO70" i="53"/>
  <c r="GO47" i="53"/>
  <c r="BO49" i="53"/>
  <c r="AO45" i="53"/>
  <c r="GO46" i="53"/>
  <c r="GO49" i="53"/>
  <c r="BO50" i="53"/>
  <c r="DO50" i="53"/>
  <c r="GB64" i="53"/>
  <c r="GO37" i="53"/>
  <c r="DB12" i="53"/>
  <c r="CB34" i="53"/>
  <c r="EO10" i="53"/>
  <c r="EO7" i="53"/>
  <c r="BH70" i="53"/>
  <c r="GO67" i="53"/>
  <c r="FH66" i="53"/>
  <c r="FB9" i="53"/>
  <c r="CO15" i="53"/>
  <c r="DO52" i="53"/>
  <c r="CO45" i="53"/>
  <c r="FB64" i="53"/>
  <c r="GB20" i="53"/>
  <c r="EO69" i="53"/>
  <c r="DO67" i="53"/>
  <c r="CH66" i="53"/>
  <c r="BO55" i="53"/>
  <c r="BO52" i="53"/>
  <c r="FB63" i="53"/>
  <c r="CO46" i="53"/>
  <c r="HO47" i="53"/>
  <c r="BN50" i="53"/>
  <c r="FH67" i="53"/>
  <c r="GB27" i="53"/>
  <c r="DO68" i="53"/>
  <c r="BO67" i="53"/>
  <c r="HO52" i="53"/>
  <c r="AO50" i="53"/>
  <c r="AN52" i="53"/>
  <c r="EO52" i="53"/>
  <c r="BO45" i="53"/>
  <c r="GN46" i="53"/>
  <c r="BN49" i="53"/>
  <c r="U63" i="53"/>
  <c r="HO70" i="53"/>
  <c r="HB20" i="53"/>
  <c r="AB24" i="53"/>
  <c r="BB24" i="53"/>
  <c r="FB24" i="53"/>
  <c r="BB25" i="53"/>
  <c r="EB25" i="53"/>
  <c r="FB25" i="53"/>
  <c r="GB25" i="53"/>
  <c r="BB26" i="53"/>
  <c r="HB27" i="53"/>
  <c r="HB29" i="53"/>
  <c r="DB31" i="53"/>
  <c r="FB31" i="53"/>
  <c r="DO6" i="53"/>
  <c r="FO7" i="53"/>
  <c r="GO13" i="53"/>
  <c r="DO45" i="53"/>
  <c r="EO50" i="53"/>
  <c r="FO50" i="53"/>
  <c r="EB12" i="53"/>
  <c r="CO36" i="53"/>
  <c r="GN49" i="53"/>
  <c r="GO48" i="53"/>
  <c r="AN45" i="53"/>
  <c r="FO52" i="53"/>
  <c r="BB63" i="53"/>
  <c r="CB62" i="53"/>
  <c r="DO47" i="53"/>
  <c r="CO52" i="53"/>
  <c r="HO50" i="53"/>
  <c r="HO48" i="53"/>
  <c r="GN47" i="53"/>
  <c r="EN50" i="53"/>
  <c r="FO49" i="53"/>
  <c r="FO48" i="53"/>
  <c r="DO46" i="53"/>
  <c r="GO50" i="53"/>
  <c r="DN50" i="53"/>
  <c r="FO15" i="53"/>
  <c r="BA25" i="53"/>
  <c r="HB28" i="53"/>
  <c r="CO65" i="53"/>
  <c r="CB28" i="53"/>
  <c r="AO46" i="53"/>
  <c r="CO49" i="53"/>
  <c r="FO51" i="53"/>
  <c r="CH43" i="53"/>
  <c r="BB5" i="53"/>
  <c r="HO71" i="53"/>
  <c r="AO71" i="53"/>
  <c r="HO69" i="53"/>
  <c r="CO69" i="53"/>
  <c r="CO68" i="53"/>
  <c r="HO67" i="53"/>
  <c r="EO67" i="53"/>
  <c r="CO67" i="53"/>
  <c r="EH66" i="53"/>
  <c r="GB18" i="53"/>
  <c r="GO45" i="53"/>
  <c r="GB63" i="53"/>
  <c r="CB63" i="53"/>
  <c r="FO46" i="53"/>
  <c r="HO51" i="53"/>
  <c r="EO45" i="53"/>
  <c r="BB62" i="53"/>
  <c r="DB62" i="53"/>
  <c r="GO52" i="53"/>
  <c r="HO46" i="53"/>
  <c r="EO49" i="53"/>
  <c r="BO46" i="53"/>
  <c r="FN7" i="53"/>
  <c r="CO70" i="53"/>
  <c r="CB46" i="53"/>
  <c r="EO46" i="53"/>
  <c r="FO70" i="53"/>
  <c r="EN7" i="53"/>
  <c r="AO56" i="53"/>
  <c r="GB38" i="53"/>
  <c r="GB11" i="53"/>
  <c r="DO55" i="53"/>
  <c r="EO36" i="53"/>
  <c r="HB63" i="53"/>
  <c r="BO48" i="53"/>
  <c r="HB62" i="53"/>
  <c r="EO47" i="53"/>
  <c r="GB62" i="53"/>
  <c r="EB62" i="53"/>
  <c r="DO48" i="53"/>
  <c r="FO45" i="53"/>
  <c r="HO49" i="53"/>
  <c r="AO49" i="53"/>
  <c r="EO48" i="53"/>
  <c r="GA25" i="53"/>
  <c r="GB33" i="53"/>
  <c r="EA25" i="53"/>
  <c r="GO66" i="53"/>
  <c r="CO58" i="53"/>
  <c r="HA27" i="53"/>
  <c r="AB31" i="53"/>
  <c r="EB33" i="53"/>
  <c r="EO23" i="53"/>
  <c r="EB35" i="53"/>
  <c r="AB42" i="53"/>
  <c r="CB43" i="53"/>
  <c r="DB43" i="53"/>
  <c r="BH59" i="53"/>
  <c r="BO59" i="53"/>
  <c r="FH59" i="53"/>
  <c r="FO59" i="53"/>
  <c r="HH59" i="53"/>
  <c r="HO59" i="53"/>
  <c r="FN10" i="53"/>
  <c r="FO10" i="53"/>
  <c r="FB20" i="53"/>
  <c r="FA20" i="53"/>
  <c r="DB24" i="53"/>
  <c r="DA24" i="53"/>
  <c r="EB24" i="53"/>
  <c r="EA24" i="53"/>
  <c r="DB26" i="53"/>
  <c r="DA26" i="53"/>
  <c r="BA27" i="53"/>
  <c r="BB27" i="53"/>
  <c r="DA27" i="53"/>
  <c r="DB27" i="53"/>
  <c r="EA29" i="53"/>
  <c r="EB29" i="53"/>
  <c r="GA30" i="53"/>
  <c r="GB30" i="53"/>
  <c r="EA31" i="53"/>
  <c r="EB31" i="53"/>
  <c r="GA31" i="53"/>
  <c r="GB31" i="53"/>
  <c r="HA32" i="53"/>
  <c r="HB32" i="53"/>
  <c r="CA33" i="53"/>
  <c r="CB33" i="53"/>
  <c r="HN6" i="53"/>
  <c r="HO6" i="53"/>
  <c r="HN7" i="53"/>
  <c r="HO7" i="53"/>
  <c r="DN13" i="53"/>
  <c r="DO13" i="53"/>
  <c r="FN13" i="53"/>
  <c r="FO13" i="53"/>
  <c r="HN14" i="53"/>
  <c r="HO14" i="53"/>
  <c r="BN15" i="53"/>
  <c r="BO15" i="53"/>
  <c r="GN15" i="53"/>
  <c r="GO15" i="53"/>
  <c r="GU64" i="53"/>
  <c r="HB64" i="53"/>
  <c r="EB64" i="53"/>
  <c r="CB64" i="53"/>
  <c r="AO7" i="53"/>
  <c r="AB25" i="53"/>
  <c r="GO36" i="53"/>
  <c r="AN36" i="53"/>
  <c r="DO70" i="53"/>
  <c r="HB31" i="53"/>
  <c r="DB64" i="53"/>
  <c r="EO14" i="53"/>
  <c r="AO16" i="53"/>
  <c r="CO16" i="53"/>
  <c r="BB31" i="53"/>
  <c r="FB32" i="53"/>
  <c r="DN6" i="53"/>
  <c r="FA31" i="53"/>
  <c r="GB26" i="53"/>
  <c r="FA24" i="53"/>
  <c r="GO10" i="53"/>
  <c r="GO59" i="53"/>
  <c r="CA8" i="53"/>
  <c r="CB8" i="53"/>
  <c r="FA17" i="53"/>
  <c r="FB17" i="53"/>
  <c r="CN39" i="53"/>
  <c r="CO39" i="53"/>
  <c r="BN56" i="53"/>
  <c r="BO56" i="53"/>
  <c r="GN58" i="53"/>
  <c r="GO58" i="53"/>
  <c r="DN60" i="53"/>
  <c r="DO60" i="53"/>
  <c r="FN60" i="53"/>
  <c r="FO60" i="53"/>
  <c r="HN66" i="53"/>
  <c r="HO66" i="53"/>
  <c r="AN67" i="53"/>
  <c r="AO67" i="53"/>
  <c r="BN68" i="53"/>
  <c r="BO68" i="53"/>
  <c r="FN68" i="53"/>
  <c r="FO68" i="53"/>
  <c r="GN68" i="53"/>
  <c r="GO68" i="53"/>
  <c r="HN68" i="53"/>
  <c r="HO68" i="53"/>
  <c r="AN69" i="53"/>
  <c r="AO69" i="53"/>
  <c r="BN69" i="53"/>
  <c r="BO69" i="53"/>
  <c r="DN69" i="53"/>
  <c r="DO69" i="53"/>
  <c r="GN69" i="53"/>
  <c r="GO69" i="53"/>
  <c r="AN70" i="53"/>
  <c r="AO70" i="53"/>
  <c r="CH71" i="53"/>
  <c r="CO71" i="53"/>
  <c r="EH71" i="53"/>
  <c r="EO71" i="53"/>
  <c r="GH71" i="53"/>
  <c r="GO71" i="53"/>
  <c r="DB32" i="53"/>
  <c r="DA32" i="53"/>
  <c r="GB32" i="53"/>
  <c r="GA32" i="53"/>
  <c r="BB33" i="53"/>
  <c r="BA33" i="53"/>
  <c r="FA33" i="53"/>
  <c r="FB33" i="53"/>
  <c r="BN6" i="53"/>
  <c r="BO6" i="53"/>
  <c r="CN6" i="53"/>
  <c r="CO6" i="53"/>
  <c r="FN6" i="53"/>
  <c r="FO6" i="53"/>
  <c r="CN7" i="53"/>
  <c r="CO7" i="53"/>
  <c r="DO7" i="53"/>
  <c r="DN7" i="53"/>
  <c r="GN7" i="53"/>
  <c r="GO7" i="53"/>
  <c r="GN14" i="53"/>
  <c r="GO14" i="53"/>
  <c r="DN15" i="53"/>
  <c r="DO15" i="53"/>
  <c r="BN16" i="53"/>
  <c r="BO16" i="53"/>
  <c r="DN16" i="53"/>
  <c r="DO16" i="53"/>
  <c r="GN16" i="53"/>
  <c r="GO16" i="53"/>
  <c r="DO36" i="53"/>
  <c r="HO37" i="53"/>
  <c r="DO37" i="53"/>
  <c r="AO37" i="53"/>
  <c r="BO36" i="53"/>
  <c r="FU64" i="53"/>
  <c r="EO37" i="53"/>
  <c r="HH70" i="53"/>
  <c r="EO70" i="53"/>
  <c r="AB26" i="53"/>
  <c r="GH37" i="53"/>
  <c r="CO37" i="53"/>
  <c r="EO16" i="53"/>
  <c r="EO13" i="53"/>
  <c r="FO14" i="53"/>
  <c r="BO13" i="53"/>
  <c r="HB33" i="53"/>
  <c r="DB20" i="53"/>
  <c r="HA29" i="53"/>
  <c r="EB30" i="53"/>
  <c r="BA26" i="53"/>
  <c r="BA24" i="53"/>
  <c r="DO59" i="53"/>
  <c r="CA34" i="53"/>
  <c r="GA45" i="53"/>
  <c r="GB45" i="53"/>
  <c r="HA45" i="53"/>
  <c r="HB45" i="53"/>
  <c r="EA46" i="53"/>
  <c r="EB46" i="53"/>
  <c r="EA47" i="53"/>
  <c r="EB47" i="53"/>
  <c r="DA50" i="53"/>
  <c r="DB50" i="53"/>
  <c r="BH71" i="53"/>
  <c r="BO71" i="53"/>
  <c r="DH71" i="53"/>
  <c r="DO71" i="53"/>
  <c r="FH71" i="53"/>
  <c r="FO71" i="53"/>
  <c r="AH59" i="53"/>
  <c r="AO59" i="53"/>
  <c r="CH59" i="53"/>
  <c r="CO59" i="53"/>
  <c r="EH59" i="53"/>
  <c r="EO59" i="53"/>
  <c r="DO10" i="53"/>
  <c r="DN10" i="53"/>
  <c r="AA20" i="53"/>
  <c r="AB20" i="53"/>
  <c r="BB20" i="53"/>
  <c r="BA20" i="53"/>
  <c r="CA20" i="53"/>
  <c r="CB20" i="53"/>
  <c r="EA20" i="53"/>
  <c r="EB20" i="53"/>
  <c r="CA24" i="53"/>
  <c r="CB24" i="53"/>
  <c r="HB24" i="53"/>
  <c r="HA24" i="53"/>
  <c r="CA25" i="53"/>
  <c r="CB25" i="53"/>
  <c r="DB25" i="53"/>
  <c r="DA25" i="53"/>
  <c r="HB25" i="53"/>
  <c r="HA25" i="53"/>
  <c r="CA26" i="53"/>
  <c r="CB26" i="53"/>
  <c r="EB26" i="53"/>
  <c r="EA26" i="53"/>
  <c r="AA27" i="53"/>
  <c r="AB27" i="53"/>
  <c r="CA27" i="53"/>
  <c r="CB27" i="53"/>
  <c r="EA27" i="53"/>
  <c r="EB27" i="53"/>
  <c r="FB27" i="53"/>
  <c r="FA27" i="53"/>
  <c r="BA28" i="53"/>
  <c r="BB28" i="53"/>
  <c r="DA28" i="53"/>
  <c r="DB28" i="53"/>
  <c r="EA28" i="53"/>
  <c r="EB28" i="53"/>
  <c r="GA28" i="53"/>
  <c r="GB28" i="53"/>
  <c r="AA29" i="53"/>
  <c r="AB29" i="53"/>
  <c r="BA29" i="53"/>
  <c r="BB29" i="53"/>
  <c r="FB29" i="53"/>
  <c r="FA29" i="53"/>
  <c r="GA29" i="53"/>
  <c r="GB29" i="53"/>
  <c r="CA30" i="53"/>
  <c r="CB30" i="53"/>
  <c r="FA30" i="53"/>
  <c r="FB30" i="53"/>
  <c r="HA30" i="53"/>
  <c r="HB30" i="53"/>
  <c r="CA31" i="53"/>
  <c r="CB31" i="53"/>
  <c r="EB32" i="53"/>
  <c r="EA32" i="53"/>
  <c r="AA33" i="53"/>
  <c r="AB33" i="53"/>
  <c r="DA33" i="53"/>
  <c r="DB33" i="53"/>
  <c r="AN6" i="53"/>
  <c r="AO6" i="53"/>
  <c r="EN6" i="53"/>
  <c r="EO6" i="53"/>
  <c r="GN6" i="53"/>
  <c r="GO6" i="53"/>
  <c r="BN7" i="53"/>
  <c r="BO7" i="53"/>
  <c r="HN13" i="53"/>
  <c r="HO13" i="53"/>
  <c r="CN14" i="53"/>
  <c r="CO14" i="53"/>
  <c r="AO15" i="53"/>
  <c r="AN15" i="53"/>
  <c r="FN16" i="53"/>
  <c r="FO16" i="53"/>
  <c r="HO12" i="53"/>
  <c r="GB12" i="53"/>
  <c r="FO36" i="53"/>
  <c r="AO14" i="53"/>
  <c r="CO13" i="53"/>
  <c r="BB64" i="53"/>
  <c r="AB64" i="53"/>
  <c r="DO14" i="53"/>
  <c r="HO15" i="53"/>
  <c r="HO16" i="53"/>
  <c r="BO14" i="53"/>
  <c r="GN13" i="53"/>
  <c r="AA24" i="53"/>
  <c r="GB24" i="53"/>
  <c r="HA20" i="53"/>
  <c r="CB29" i="53"/>
  <c r="FA25" i="53"/>
  <c r="DA31" i="53"/>
  <c r="EB55" i="53"/>
  <c r="GB55" i="53"/>
  <c r="DB60" i="53"/>
  <c r="GB60" i="53"/>
  <c r="HB60" i="53"/>
  <c r="DB61" i="53"/>
  <c r="EB61" i="53"/>
  <c r="BB65" i="53"/>
  <c r="GB65" i="53"/>
  <c r="GB66" i="53"/>
  <c r="HO44" i="53"/>
  <c r="FO54" i="53"/>
  <c r="FB11" i="53"/>
  <c r="AB38" i="53"/>
  <c r="DO42" i="53"/>
  <c r="FB21" i="53"/>
  <c r="AB17" i="53"/>
  <c r="DO11" i="53"/>
  <c r="HO54" i="53"/>
  <c r="BO65" i="53"/>
  <c r="AO44" i="53"/>
  <c r="AO38" i="53"/>
  <c r="GO57" i="53"/>
  <c r="DO21" i="53"/>
  <c r="GO54" i="53"/>
  <c r="HO22" i="53"/>
  <c r="GO19" i="53"/>
  <c r="FO57" i="53"/>
  <c r="AO17" i="53"/>
  <c r="AO60" i="53"/>
  <c r="FO58" i="53"/>
  <c r="HO53" i="53"/>
  <c r="BO66" i="53"/>
  <c r="EO68" i="53"/>
  <c r="GB19" i="53"/>
  <c r="AB22" i="53"/>
  <c r="EB22" i="53"/>
  <c r="BB34" i="53"/>
  <c r="GO34" i="53"/>
  <c r="DO41" i="53"/>
  <c r="EO41" i="53"/>
  <c r="CO42" i="53"/>
  <c r="DO43" i="53"/>
  <c r="FO43" i="53"/>
  <c r="HB43" i="53"/>
  <c r="CB19" i="53"/>
  <c r="HB8" i="53"/>
  <c r="CB38" i="53"/>
  <c r="HO65" i="53"/>
  <c r="DB5" i="53"/>
  <c r="CB18" i="53"/>
  <c r="FB18" i="53"/>
  <c r="CO60" i="53"/>
  <c r="EO57" i="53"/>
  <c r="DO66" i="53"/>
  <c r="BO61" i="53"/>
  <c r="AO57" i="53"/>
  <c r="AO66" i="53"/>
  <c r="DO58" i="53"/>
  <c r="FO11" i="53"/>
  <c r="BO60" i="53"/>
  <c r="DO18" i="53"/>
  <c r="BO57" i="53"/>
  <c r="HO57" i="53"/>
  <c r="DO19" i="53"/>
  <c r="EB38" i="53"/>
  <c r="CB9" i="53"/>
  <c r="EO55" i="53"/>
  <c r="DO54" i="53"/>
  <c r="DB8" i="53"/>
  <c r="CB11" i="53"/>
  <c r="CB23" i="53"/>
  <c r="BB19" i="53"/>
  <c r="BO58" i="53"/>
  <c r="DO65" i="53"/>
  <c r="HO61" i="53"/>
  <c r="HO58" i="53"/>
  <c r="EO61" i="53"/>
  <c r="GO60" i="53"/>
  <c r="CO55" i="53"/>
  <c r="AO58" i="53"/>
  <c r="AO55" i="53"/>
  <c r="AO41" i="53"/>
  <c r="HO34" i="53"/>
  <c r="AO53" i="53"/>
  <c r="DB37" i="53"/>
  <c r="EB8" i="53"/>
  <c r="EB9" i="53"/>
  <c r="BB17" i="53"/>
  <c r="CO5" i="53"/>
  <c r="BO8" i="53"/>
  <c r="HO11" i="53"/>
  <c r="HA43" i="53"/>
  <c r="FB19" i="53"/>
  <c r="BB60" i="53"/>
  <c r="EO5" i="53"/>
  <c r="HB65" i="53"/>
  <c r="CU61" i="53"/>
  <c r="GO35" i="53"/>
  <c r="HO38" i="53"/>
  <c r="HO18" i="53"/>
  <c r="HO17" i="53"/>
  <c r="FO9" i="53"/>
  <c r="EO9" i="53"/>
  <c r="DO35" i="53"/>
  <c r="DB19" i="53"/>
  <c r="FO38" i="53"/>
  <c r="GB5" i="53"/>
  <c r="BB23" i="53"/>
  <c r="CB54" i="53"/>
  <c r="BO5" i="53"/>
  <c r="FU60" i="53"/>
  <c r="FO39" i="53"/>
  <c r="EB56" i="53"/>
  <c r="AO9" i="53"/>
  <c r="FB56" i="53"/>
  <c r="CO9" i="53"/>
  <c r="EN41" i="53"/>
  <c r="GB23" i="53"/>
  <c r="AA22" i="53"/>
  <c r="DU9" i="53"/>
  <c r="HO41" i="53"/>
  <c r="HO35" i="53"/>
  <c r="FO34" i="53"/>
  <c r="BB67" i="53"/>
  <c r="DB65" i="53"/>
  <c r="DU61" i="53"/>
  <c r="BO19" i="53"/>
  <c r="DB39" i="53"/>
  <c r="FB39" i="53"/>
  <c r="CB57" i="53"/>
  <c r="EO30" i="53"/>
  <c r="AO13" i="53"/>
  <c r="CO17" i="53"/>
  <c r="AO43" i="53"/>
  <c r="BB53" i="53"/>
  <c r="EB65" i="53"/>
  <c r="HB61" i="53"/>
  <c r="AB60" i="53"/>
  <c r="CO11" i="53"/>
  <c r="DO39" i="53"/>
  <c r="GO17" i="53"/>
  <c r="HO5" i="53"/>
  <c r="BO11" i="53"/>
  <c r="EO8" i="53"/>
  <c r="FO8" i="53"/>
  <c r="GB53" i="53"/>
  <c r="DO5" i="53"/>
  <c r="FB23" i="53"/>
  <c r="GO5" i="53"/>
  <c r="EO35" i="53"/>
  <c r="CB67" i="53"/>
  <c r="BO9" i="53"/>
  <c r="HB19" i="53"/>
  <c r="AO18" i="53"/>
  <c r="HO9" i="53"/>
  <c r="DO9" i="53"/>
  <c r="GO18" i="53"/>
  <c r="CO18" i="53"/>
  <c r="DN43" i="53"/>
  <c r="FO35" i="53"/>
  <c r="CB56" i="53"/>
  <c r="GO41" i="53"/>
  <c r="BO35" i="53"/>
  <c r="AO8" i="53"/>
  <c r="CO41" i="53"/>
  <c r="FO40" i="53"/>
  <c r="FN43" i="53"/>
  <c r="AB34" i="53"/>
  <c r="CB44" i="53"/>
  <c r="DB44" i="53"/>
  <c r="FB61" i="53"/>
  <c r="HB44" i="53"/>
  <c r="CB53" i="53"/>
  <c r="CO8" i="53"/>
  <c r="DO17" i="53"/>
  <c r="GO38" i="53"/>
  <c r="BO38" i="53"/>
  <c r="CO38" i="53"/>
  <c r="GO9" i="53"/>
  <c r="EB23" i="53"/>
  <c r="FO5" i="53"/>
  <c r="EO38" i="53"/>
  <c r="EO42" i="53"/>
  <c r="BB8" i="53"/>
  <c r="HO42" i="53"/>
  <c r="AB54" i="53"/>
  <c r="GO11" i="53"/>
  <c r="GO8" i="53"/>
  <c r="DO8" i="53"/>
  <c r="GB58" i="53"/>
  <c r="FO18" i="53"/>
  <c r="BO17" i="53"/>
  <c r="AB53" i="53"/>
  <c r="CO19" i="53"/>
  <c r="AO19" i="53"/>
  <c r="DU55" i="53"/>
  <c r="EO39" i="53"/>
  <c r="GB56" i="53"/>
  <c r="DB56" i="53"/>
  <c r="CB5" i="53"/>
  <c r="GA19" i="53"/>
  <c r="HB23" i="53"/>
  <c r="DB9" i="53"/>
  <c r="AO39" i="53"/>
  <c r="BO18" i="53"/>
  <c r="HB41" i="53"/>
  <c r="FB41" i="53"/>
  <c r="BB41" i="53"/>
  <c r="EB39" i="53"/>
  <c r="HB34" i="53"/>
  <c r="BO23" i="53"/>
  <c r="HB18" i="53"/>
  <c r="DB57" i="53"/>
  <c r="DO56" i="53"/>
  <c r="AO54" i="53"/>
  <c r="FO53" i="53"/>
  <c r="HO39" i="53"/>
  <c r="AB55" i="53"/>
  <c r="DO61" i="53"/>
  <c r="EB5" i="53"/>
  <c r="AO61" i="53"/>
  <c r="HB39" i="53"/>
  <c r="BB43" i="53"/>
  <c r="EB21" i="53"/>
  <c r="GO44" i="53"/>
  <c r="FB5" i="53"/>
  <c r="FB34" i="53"/>
  <c r="GB17" i="53"/>
  <c r="FO23" i="53"/>
  <c r="CB22" i="53"/>
  <c r="CB60" i="53"/>
  <c r="EB17" i="53"/>
  <c r="DB11" i="53"/>
  <c r="BB11" i="53"/>
  <c r="HB22" i="53"/>
  <c r="CB42" i="53"/>
  <c r="DB41" i="53"/>
  <c r="HO56" i="53"/>
  <c r="DB54" i="53"/>
  <c r="GO61" i="53"/>
  <c r="AB41" i="53"/>
  <c r="HO60" i="53"/>
  <c r="CU60" i="53"/>
  <c r="BB55" i="53"/>
  <c r="FU66" i="53"/>
  <c r="AB8" i="53"/>
  <c r="GB22" i="53"/>
  <c r="BB66" i="53"/>
  <c r="EB66" i="53"/>
  <c r="EB19" i="53"/>
  <c r="CO44" i="53"/>
  <c r="CB41" i="53"/>
  <c r="AB35" i="53"/>
  <c r="DB35" i="53"/>
  <c r="HB17" i="53"/>
  <c r="FB42" i="53"/>
  <c r="DB42" i="53"/>
  <c r="EB60" i="53"/>
  <c r="FB58" i="53"/>
  <c r="HB57" i="53"/>
  <c r="CO56" i="53"/>
  <c r="HB38" i="53"/>
  <c r="FB38" i="53"/>
  <c r="DB38" i="53"/>
  <c r="BB38" i="53"/>
  <c r="GB9" i="53"/>
  <c r="FB8" i="53"/>
  <c r="HB35" i="53"/>
  <c r="GU60" i="53"/>
  <c r="AB11" i="53"/>
  <c r="AO65" i="53"/>
  <c r="AB9" i="53"/>
  <c r="HB11" i="53"/>
  <c r="HB66" i="53"/>
  <c r="CB17" i="53"/>
  <c r="DB21" i="53"/>
  <c r="FB35" i="53"/>
  <c r="CO54" i="53"/>
  <c r="DO53" i="53"/>
  <c r="DB18" i="53"/>
  <c r="EB11" i="53"/>
  <c r="BO44" i="53"/>
  <c r="GB34" i="53"/>
  <c r="GO23" i="53"/>
  <c r="BB18" i="53"/>
  <c r="DB34" i="53"/>
  <c r="BO34" i="53"/>
  <c r="GB21" i="53"/>
  <c r="FB54" i="53"/>
  <c r="CB55" i="53"/>
  <c r="GO65" i="53"/>
  <c r="AB39" i="53"/>
  <c r="FO65" i="53"/>
  <c r="FO56" i="53"/>
  <c r="EA22" i="53"/>
  <c r="CU39" i="53"/>
  <c r="AU17" i="53"/>
  <c r="AB66" i="53"/>
  <c r="DU8" i="53"/>
  <c r="FB66" i="53"/>
  <c r="EO34" i="53"/>
  <c r="GB41" i="53"/>
  <c r="EB41" i="53"/>
  <c r="GB57" i="53"/>
  <c r="GO53" i="53"/>
  <c r="CO53" i="53"/>
  <c r="HB58" i="53"/>
  <c r="HB42" i="53"/>
  <c r="AB19" i="53"/>
  <c r="EB57" i="53"/>
  <c r="GO56" i="53"/>
  <c r="BB9" i="53"/>
  <c r="HO40" i="53"/>
  <c r="AB67" i="53"/>
  <c r="CA43" i="53"/>
  <c r="AB18" i="53"/>
  <c r="FB22" i="53"/>
  <c r="EB43" i="53"/>
  <c r="DB17" i="53"/>
  <c r="EB18" i="53"/>
  <c r="FO44" i="53"/>
  <c r="FO61" i="53"/>
  <c r="HO55" i="53"/>
  <c r="EO65" i="53"/>
  <c r="FB43" i="53"/>
  <c r="CO23" i="53"/>
  <c r="FB60" i="53"/>
  <c r="CB66" i="53"/>
  <c r="DB22" i="53"/>
  <c r="BN19" i="53"/>
  <c r="GO43" i="53"/>
  <c r="DN44" i="53"/>
  <c r="FB55" i="53"/>
  <c r="EB58" i="53"/>
  <c r="HO21" i="53"/>
  <c r="DN34" i="53"/>
  <c r="DO34" i="53"/>
  <c r="BB44" i="53"/>
  <c r="EO43" i="53"/>
  <c r="BO43" i="53"/>
  <c r="BB42" i="53"/>
  <c r="CB61" i="53"/>
  <c r="AO35" i="53"/>
  <c r="HB54" i="53"/>
  <c r="GB54" i="53"/>
  <c r="DU58" i="53"/>
  <c r="BB39" i="53"/>
  <c r="DB55" i="53"/>
  <c r="CN44" i="53"/>
  <c r="AB56" i="53"/>
  <c r="GB8" i="53"/>
  <c r="EU55" i="53"/>
  <c r="GH43" i="53"/>
  <c r="EO60" i="53"/>
  <c r="U43" i="53"/>
  <c r="AB43" i="53"/>
  <c r="GO55" i="53"/>
  <c r="BO53" i="53"/>
  <c r="EB53" i="53"/>
  <c r="AB44" i="53"/>
  <c r="CO35" i="53"/>
  <c r="FO55" i="53"/>
  <c r="EO56" i="53"/>
  <c r="HB9" i="53"/>
  <c r="EO40" i="53"/>
  <c r="BA22" i="53"/>
  <c r="BB22" i="53"/>
  <c r="GN39" i="53"/>
  <c r="GO39" i="53"/>
  <c r="BN42" i="53"/>
  <c r="BO42" i="53"/>
  <c r="FN42" i="53"/>
  <c r="FO42" i="53"/>
  <c r="CN34" i="53"/>
  <c r="CO34" i="53"/>
  <c r="EO44" i="53"/>
  <c r="DO26" i="53"/>
  <c r="DB30" i="53"/>
  <c r="HA6" i="78"/>
  <c r="GN8" i="78"/>
  <c r="GN5" i="78"/>
  <c r="BA6" i="78"/>
  <c r="CN6" i="78"/>
  <c r="DA8" i="78"/>
  <c r="BA7" i="78"/>
  <c r="EA6" i="78"/>
  <c r="GN7" i="78"/>
  <c r="BN8" i="78"/>
  <c r="GN6" i="78"/>
  <c r="DA7" i="78"/>
  <c r="CA5" i="78"/>
  <c r="AA7" i="78"/>
  <c r="CA7" i="78"/>
  <c r="EA7" i="78"/>
  <c r="DN5" i="78"/>
  <c r="DN6" i="78"/>
  <c r="BZ8" i="78"/>
  <c r="HB12" i="50"/>
  <c r="GB12" i="50"/>
  <c r="BO18" i="50"/>
  <c r="HA12" i="50"/>
  <c r="BB12" i="50"/>
  <c r="BB13" i="50"/>
  <c r="DB10" i="50"/>
  <c r="DO15" i="50"/>
  <c r="EB6" i="50"/>
  <c r="CB17" i="50"/>
  <c r="EO11" i="50"/>
  <c r="GB11" i="50"/>
  <c r="DB5" i="50"/>
  <c r="AB13" i="50"/>
  <c r="GB6" i="50"/>
  <c r="FB13" i="50"/>
  <c r="DB11" i="50"/>
  <c r="GB8" i="50"/>
  <c r="BB8" i="50"/>
  <c r="CB13" i="50"/>
  <c r="BO15" i="50"/>
  <c r="AH15" i="50"/>
  <c r="CB7" i="50"/>
  <c r="AB7" i="50"/>
  <c r="CB5" i="50"/>
  <c r="AB12" i="50"/>
  <c r="CB11" i="50"/>
  <c r="HB11" i="50"/>
  <c r="HB7" i="50"/>
  <c r="HO16" i="50"/>
  <c r="EB13" i="50"/>
  <c r="GO16" i="50"/>
  <c r="HB17" i="50"/>
  <c r="AB19" i="50"/>
  <c r="GO14" i="50"/>
  <c r="CB8" i="50"/>
  <c r="FB8" i="50"/>
  <c r="DB9" i="50"/>
  <c r="CO5" i="50"/>
  <c r="BB14" i="50"/>
  <c r="GB14" i="50"/>
  <c r="AO5" i="50"/>
  <c r="EO13" i="50"/>
  <c r="FB16" i="50"/>
  <c r="HB15" i="50"/>
  <c r="AO13" i="50"/>
  <c r="DO18" i="50"/>
  <c r="EB7" i="50"/>
  <c r="AB9" i="50"/>
  <c r="AO18" i="50"/>
  <c r="GO5" i="50"/>
  <c r="GO17" i="50"/>
  <c r="EB5" i="50"/>
  <c r="EO6" i="50"/>
  <c r="CB9" i="50"/>
  <c r="CO13" i="50"/>
  <c r="FO18" i="50"/>
  <c r="HO12" i="50"/>
  <c r="EO18" i="50"/>
  <c r="BO20" i="50"/>
  <c r="AO20" i="50"/>
  <c r="CO20" i="50"/>
  <c r="FA8" i="50"/>
  <c r="GB7" i="50"/>
  <c r="CB14" i="50"/>
  <c r="BB9" i="50"/>
  <c r="FO13" i="50"/>
  <c r="GO13" i="50"/>
  <c r="AO11" i="50"/>
  <c r="HO13" i="50"/>
  <c r="HO18" i="50"/>
  <c r="AO6" i="50"/>
  <c r="EB8" i="50"/>
  <c r="AB14" i="50"/>
  <c r="EO12" i="50"/>
  <c r="HO5" i="50"/>
  <c r="DB8" i="50"/>
  <c r="FA15" i="50"/>
  <c r="CO6" i="50"/>
  <c r="DO16" i="50"/>
  <c r="FO12" i="50"/>
  <c r="AB5" i="50"/>
  <c r="FO20" i="50"/>
  <c r="FO6" i="50"/>
  <c r="HO10" i="50"/>
  <c r="BO12" i="50"/>
  <c r="BO17" i="50"/>
  <c r="BB7" i="50"/>
  <c r="HO20" i="50"/>
  <c r="GO20" i="50"/>
  <c r="EB9" i="50"/>
  <c r="EO16" i="50"/>
  <c r="FB10" i="50"/>
  <c r="FB20" i="50"/>
  <c r="AB20" i="50"/>
  <c r="HB6" i="50"/>
  <c r="BB20" i="50"/>
  <c r="GB10" i="50"/>
  <c r="CB6" i="50"/>
  <c r="EB17" i="50"/>
  <c r="DO8" i="50"/>
  <c r="DB6" i="50"/>
  <c r="EO14" i="50"/>
  <c r="HO14" i="50"/>
  <c r="GN13" i="50"/>
  <c r="GB17" i="50"/>
  <c r="BB10" i="50"/>
  <c r="DB19" i="50"/>
  <c r="AB10" i="50"/>
  <c r="CB19" i="50"/>
  <c r="EB19" i="50"/>
  <c r="HB19" i="50"/>
  <c r="EB10" i="50"/>
  <c r="GO8" i="50"/>
  <c r="FO9" i="50"/>
  <c r="GN14" i="50"/>
  <c r="GB18" i="50"/>
  <c r="FB17" i="50"/>
  <c r="CB20" i="50"/>
  <c r="GB20" i="50"/>
  <c r="BB6" i="50"/>
  <c r="FB5" i="50"/>
  <c r="GB19" i="50"/>
  <c r="CB10" i="50"/>
  <c r="FB6" i="50"/>
  <c r="BB19" i="50"/>
  <c r="DB17" i="50"/>
  <c r="BO11" i="50"/>
  <c r="DO11" i="50"/>
  <c r="HO11" i="50"/>
  <c r="DB16" i="50"/>
  <c r="FO17" i="50"/>
  <c r="BO13" i="50"/>
  <c r="DB13" i="50"/>
  <c r="HB13" i="50"/>
  <c r="DB14" i="50"/>
  <c r="FB7" i="50"/>
  <c r="GB5" i="50"/>
  <c r="DB12" i="50"/>
  <c r="FB19" i="50"/>
  <c r="DO7" i="50"/>
  <c r="HO8" i="50"/>
  <c r="AO9" i="50"/>
  <c r="HB9" i="50"/>
  <c r="GB15" i="50"/>
  <c r="EO15" i="50"/>
  <c r="GO11" i="50"/>
  <c r="AO19" i="50"/>
  <c r="HB10" i="50"/>
  <c r="DO10" i="50"/>
  <c r="AB6" i="50"/>
  <c r="GB9" i="50"/>
  <c r="BO6" i="50"/>
  <c r="FB14" i="50"/>
  <c r="DO6" i="50"/>
  <c r="HO6" i="50"/>
  <c r="CO11" i="50"/>
  <c r="GO12" i="50"/>
  <c r="GO19" i="50"/>
  <c r="HB5" i="50"/>
  <c r="BB17" i="50"/>
  <c r="DN7" i="50"/>
  <c r="FA7" i="50"/>
  <c r="HA9" i="50"/>
  <c r="DO9" i="50"/>
  <c r="DA13" i="50"/>
  <c r="BH11" i="50"/>
  <c r="FA9" i="50"/>
  <c r="EB20" i="50"/>
  <c r="CO15" i="50"/>
  <c r="BB15" i="50"/>
  <c r="FB11" i="50"/>
  <c r="FB12" i="50"/>
  <c r="BO14" i="50"/>
  <c r="HO19" i="50"/>
  <c r="GO6" i="50"/>
  <c r="HB14" i="50"/>
  <c r="EB14" i="50"/>
  <c r="DB20" i="50"/>
  <c r="CB18" i="50"/>
  <c r="HB20" i="50"/>
  <c r="EO5" i="50"/>
  <c r="GO18" i="50"/>
  <c r="EO10" i="50"/>
  <c r="BB5" i="50"/>
  <c r="AB16" i="50"/>
  <c r="AO14" i="50"/>
  <c r="AB11" i="50"/>
  <c r="DO17" i="50"/>
  <c r="CO19" i="50"/>
  <c r="DO19" i="50"/>
  <c r="DO5" i="50"/>
  <c r="EO7" i="50"/>
  <c r="DA16" i="50"/>
  <c r="FO16" i="50"/>
  <c r="EB12" i="50"/>
  <c r="HH11" i="50"/>
  <c r="GA5" i="50"/>
  <c r="EB11" i="50"/>
  <c r="CB16" i="50"/>
  <c r="AO12" i="50"/>
  <c r="FO5" i="50"/>
  <c r="FO10" i="50"/>
  <c r="DA14" i="50"/>
  <c r="BO10" i="50"/>
  <c r="GO10" i="50"/>
  <c r="DB7" i="50"/>
  <c r="GB13" i="50"/>
  <c r="GO7" i="50"/>
  <c r="EO19" i="50"/>
  <c r="EO17" i="50"/>
  <c r="BO19" i="50"/>
  <c r="HO17" i="50"/>
  <c r="BO5" i="50"/>
  <c r="AB8" i="50"/>
  <c r="EB16" i="50"/>
  <c r="CB12" i="50"/>
  <c r="DB5" i="52"/>
  <c r="FH26" i="52"/>
  <c r="BB5" i="52"/>
  <c r="CO12" i="52"/>
  <c r="EO44" i="52"/>
  <c r="DB23" i="52"/>
  <c r="CB31" i="52"/>
  <c r="BB34" i="52"/>
  <c r="BB23" i="52"/>
  <c r="CB5" i="52"/>
  <c r="EO12" i="52"/>
  <c r="CO44" i="52"/>
  <c r="AB5" i="52"/>
  <c r="EB5" i="52"/>
  <c r="FO12" i="52"/>
  <c r="EO20" i="52"/>
  <c r="CO26" i="52"/>
  <c r="FB43" i="52"/>
  <c r="BO76" i="1"/>
  <c r="BB82" i="1"/>
  <c r="AO31" i="1"/>
  <c r="CO50" i="1"/>
  <c r="FB69" i="1"/>
  <c r="DO71" i="1"/>
  <c r="GB77" i="1"/>
  <c r="CO81" i="1"/>
  <c r="AO14" i="1"/>
  <c r="DB42" i="1"/>
  <c r="GB42" i="1"/>
  <c r="BB58" i="1"/>
  <c r="AA11" i="1"/>
  <c r="AB11" i="1"/>
  <c r="BA11" i="1"/>
  <c r="BB11" i="1"/>
  <c r="DA46" i="1"/>
  <c r="DB46" i="1"/>
  <c r="DU46" i="1"/>
  <c r="EB46" i="1"/>
  <c r="AU62" i="1"/>
  <c r="BB62" i="1"/>
  <c r="DU62" i="1"/>
  <c r="EB62" i="1"/>
  <c r="EU62" i="1"/>
  <c r="FB62" i="1"/>
  <c r="CN71" i="1"/>
  <c r="CO71" i="1"/>
  <c r="FN71" i="1"/>
  <c r="FO71" i="1"/>
  <c r="GN71" i="1"/>
  <c r="GO71" i="1"/>
  <c r="GA72" i="1"/>
  <c r="GB72" i="1"/>
  <c r="FA76" i="1"/>
  <c r="FB76" i="1"/>
  <c r="GA76" i="1"/>
  <c r="GB76" i="1"/>
  <c r="GO62" i="1"/>
  <c r="BO47" i="1"/>
  <c r="EO10" i="1"/>
  <c r="EO7" i="1"/>
  <c r="AB48" i="1"/>
  <c r="DB62" i="1"/>
  <c r="FB48" i="1"/>
  <c r="GB46" i="1"/>
  <c r="BO10" i="1"/>
  <c r="FO62" i="1"/>
  <c r="BO71" i="1"/>
  <c r="GH47" i="1"/>
  <c r="EH12" i="1"/>
  <c r="EO12" i="1"/>
  <c r="CH44" i="1"/>
  <c r="CO44" i="1"/>
  <c r="DH44" i="1"/>
  <c r="DO44" i="1"/>
  <c r="EH44" i="1"/>
  <c r="EO44" i="1"/>
  <c r="DN61" i="1"/>
  <c r="DO61" i="1"/>
  <c r="FH69" i="1"/>
  <c r="FO69" i="1"/>
  <c r="GH69" i="1"/>
  <c r="GO69" i="1"/>
  <c r="FH72" i="1"/>
  <c r="FO72" i="1"/>
  <c r="CH76" i="1"/>
  <c r="CO76" i="1"/>
  <c r="BA79" i="1"/>
  <c r="BB79" i="1"/>
  <c r="CA79" i="1"/>
  <c r="CB79" i="1"/>
  <c r="FN29" i="1"/>
  <c r="FO29" i="1"/>
  <c r="GH29" i="1"/>
  <c r="GO29" i="1"/>
  <c r="AU30" i="1"/>
  <c r="BB30" i="1"/>
  <c r="CB30" i="1"/>
  <c r="BU30" i="1"/>
  <c r="EB30" i="1"/>
  <c r="DU30" i="1"/>
  <c r="GA31" i="1"/>
  <c r="GB31" i="1"/>
  <c r="AU32" i="1"/>
  <c r="BB32" i="1"/>
  <c r="AB71" i="1"/>
  <c r="EO47" i="1"/>
  <c r="GB12" i="1"/>
  <c r="CO46" i="1"/>
  <c r="GO70" i="1"/>
  <c r="EB48" i="1"/>
  <c r="DO70" i="1"/>
  <c r="FO70" i="1"/>
  <c r="CO10" i="1"/>
  <c r="DN71" i="1"/>
  <c r="DN6" i="1"/>
  <c r="DO6" i="1"/>
  <c r="FU15" i="1"/>
  <c r="GB15" i="1"/>
  <c r="AO43" i="1"/>
  <c r="AH43" i="1"/>
  <c r="BH43" i="1"/>
  <c r="BO43" i="1"/>
  <c r="CH43" i="1"/>
  <c r="CO43" i="1"/>
  <c r="EH43" i="1"/>
  <c r="EO43" i="1"/>
  <c r="GH43" i="1"/>
  <c r="GO43" i="1"/>
  <c r="CH49" i="1"/>
  <c r="CO49" i="1"/>
  <c r="CU54" i="1"/>
  <c r="DB54" i="1"/>
  <c r="BH61" i="1"/>
  <c r="BO61" i="1"/>
  <c r="CU61" i="1"/>
  <c r="DB61" i="1"/>
  <c r="CU69" i="1"/>
  <c r="DB69" i="1"/>
  <c r="EN69" i="1"/>
  <c r="EO69" i="1"/>
  <c r="CN72" i="1"/>
  <c r="CO72" i="1"/>
  <c r="AH74" i="1"/>
  <c r="AO74" i="1"/>
  <c r="CH74" i="1"/>
  <c r="CO74" i="1"/>
  <c r="GA74" i="1"/>
  <c r="GB74" i="1"/>
  <c r="AN76" i="1"/>
  <c r="AO76" i="1"/>
  <c r="EA77" i="1"/>
  <c r="EB77" i="1"/>
  <c r="FA77" i="1"/>
  <c r="FB77" i="1"/>
  <c r="FA78" i="1"/>
  <c r="FB78" i="1"/>
  <c r="AH79" i="1"/>
  <c r="AO79" i="1"/>
  <c r="BU80" i="1"/>
  <c r="CB80" i="1"/>
  <c r="DB80" i="1"/>
  <c r="CU80" i="1"/>
  <c r="EU80" i="1"/>
  <c r="FB80" i="1"/>
  <c r="FU80" i="1"/>
  <c r="GB80" i="1"/>
  <c r="GN80" i="1"/>
  <c r="GO80" i="1"/>
  <c r="AU81" i="1"/>
  <c r="BB81" i="1"/>
  <c r="DN81" i="1"/>
  <c r="DO81" i="1"/>
  <c r="GN81" i="1"/>
  <c r="GO81" i="1"/>
  <c r="CA82" i="1"/>
  <c r="CB82" i="1"/>
  <c r="FA82" i="1"/>
  <c r="FB82" i="1"/>
  <c r="GA82" i="1"/>
  <c r="GB82" i="1"/>
  <c r="BN21" i="1"/>
  <c r="BO21" i="1"/>
  <c r="EH21" i="1"/>
  <c r="EO21" i="1"/>
  <c r="FH21" i="1"/>
  <c r="FO21" i="1"/>
  <c r="FA30" i="1"/>
  <c r="FB30" i="1"/>
  <c r="FH31" i="1"/>
  <c r="FO31" i="1"/>
  <c r="GA32" i="1"/>
  <c r="GB32" i="1"/>
  <c r="FA50" i="1"/>
  <c r="FB50" i="1"/>
  <c r="AB62" i="1"/>
  <c r="CB48" i="1"/>
  <c r="GO10" i="1"/>
  <c r="FO10" i="1"/>
  <c r="AO46" i="1"/>
  <c r="AO10" i="1"/>
  <c r="DO47" i="1"/>
  <c r="DO10" i="1"/>
  <c r="GO61" i="1"/>
  <c r="FO61" i="1"/>
  <c r="BB48" i="1"/>
  <c r="DB48" i="1"/>
  <c r="AN14" i="1"/>
  <c r="EB79" i="1"/>
  <c r="EO71" i="1"/>
  <c r="BU11" i="1"/>
  <c r="CB11" i="1"/>
  <c r="DO14" i="1"/>
  <c r="DH14" i="1"/>
  <c r="EH14" i="1"/>
  <c r="EO14" i="1"/>
  <c r="FN48" i="1"/>
  <c r="FO48" i="1"/>
  <c r="U68" i="1"/>
  <c r="AB68" i="1"/>
  <c r="BU68" i="1"/>
  <c r="CB68" i="1"/>
  <c r="BA73" i="1"/>
  <c r="BB73" i="1"/>
  <c r="CA73" i="1"/>
  <c r="CB73" i="1"/>
  <c r="DA73" i="1"/>
  <c r="DB73" i="1"/>
  <c r="DH77" i="1"/>
  <c r="DO77" i="1"/>
  <c r="EN79" i="1"/>
  <c r="EO79" i="1"/>
  <c r="AA80" i="1"/>
  <c r="AB80" i="1"/>
  <c r="BB80" i="1"/>
  <c r="BA80" i="1"/>
  <c r="EH30" i="1"/>
  <c r="EO30" i="1"/>
  <c r="GH30" i="1"/>
  <c r="GO30" i="1"/>
  <c r="EU33" i="1"/>
  <c r="FB33" i="1"/>
  <c r="GN33" i="1"/>
  <c r="GO33" i="1"/>
  <c r="BB42" i="1"/>
  <c r="BA42" i="1"/>
  <c r="EA42" i="1"/>
  <c r="EB42" i="1"/>
  <c r="FA42" i="1"/>
  <c r="FB42" i="1"/>
  <c r="EH50" i="1"/>
  <c r="EO50" i="1"/>
  <c r="BO46" i="1"/>
  <c r="AO45" i="1"/>
  <c r="GO6" i="1"/>
  <c r="FO73" i="1"/>
  <c r="AB79" i="1"/>
  <c r="AB49" i="1"/>
  <c r="AO12" i="1"/>
  <c r="DO74" i="1"/>
  <c r="AO6" i="1"/>
  <c r="CO7" i="1"/>
  <c r="CB71" i="1"/>
  <c r="BB70" i="1"/>
  <c r="AU70" i="1"/>
  <c r="CO70" i="1"/>
  <c r="DB79" i="1"/>
  <c r="FO45" i="1"/>
  <c r="BO70" i="1"/>
  <c r="BB10" i="1"/>
  <c r="FO79" i="1"/>
  <c r="CB13" i="1"/>
  <c r="FB21" i="52"/>
  <c r="AB34" i="75"/>
  <c r="AB8" i="77"/>
  <c r="AB23" i="53"/>
  <c r="HO23" i="53"/>
  <c r="FO41" i="53"/>
  <c r="BO36" i="68"/>
  <c r="DB16" i="68"/>
  <c r="GB38" i="68"/>
  <c r="AO30" i="68"/>
  <c r="GB5" i="77"/>
  <c r="AB5" i="77"/>
  <c r="GO21" i="77"/>
  <c r="HB20" i="77"/>
  <c r="FB19" i="77"/>
  <c r="GO6" i="77"/>
  <c r="DN6" i="77"/>
  <c r="AB15" i="77"/>
  <c r="CB20" i="77"/>
  <c r="CN6" i="77"/>
  <c r="CO15" i="77"/>
  <c r="DU17" i="77"/>
  <c r="EO17" i="77"/>
  <c r="FA17" i="77"/>
  <c r="AH20" i="77"/>
  <c r="BO9" i="77"/>
  <c r="HA7" i="77"/>
  <c r="AO8" i="77"/>
  <c r="HB5" i="77"/>
  <c r="DB17" i="77"/>
  <c r="BB5" i="77"/>
  <c r="EB5" i="77"/>
  <c r="HB17" i="77"/>
  <c r="GO19" i="77"/>
  <c r="BA6" i="77"/>
  <c r="BA20" i="77"/>
  <c r="FO15" i="77"/>
  <c r="BO19" i="77"/>
  <c r="DA21" i="77"/>
  <c r="AB6" i="77"/>
  <c r="HO12" i="77"/>
  <c r="HO6" i="77"/>
  <c r="BB15" i="77"/>
  <c r="DO19" i="77"/>
  <c r="FO13" i="77"/>
  <c r="CO8" i="77"/>
  <c r="GB8" i="77"/>
  <c r="HB8" i="77"/>
  <c r="AB9" i="77"/>
  <c r="CB5" i="77"/>
  <c r="GB20" i="77"/>
  <c r="GB21" i="77"/>
  <c r="EO12" i="77"/>
  <c r="BB21" i="77"/>
  <c r="HB16" i="77"/>
  <c r="EB20" i="77"/>
  <c r="DB6" i="77"/>
  <c r="FB6" i="77"/>
  <c r="CO20" i="77"/>
  <c r="EO9" i="77"/>
  <c r="BB17" i="77"/>
  <c r="EO16" i="77"/>
  <c r="DO5" i="77"/>
  <c r="AO19" i="77"/>
  <c r="HH19" i="77"/>
  <c r="AA16" i="77"/>
  <c r="DU16" i="77"/>
  <c r="HB18" i="77"/>
  <c r="DB18" i="77"/>
  <c r="DO20" i="77"/>
  <c r="AO17" i="77"/>
  <c r="GN15" i="77"/>
  <c r="FO12" i="77"/>
  <c r="CB13" i="77"/>
  <c r="FO14" i="77"/>
  <c r="GO14" i="77"/>
  <c r="BN9" i="77"/>
  <c r="HN7" i="77"/>
  <c r="BB8" i="77"/>
  <c r="CB9" i="77"/>
  <c r="DO9" i="77"/>
  <c r="CO5" i="77"/>
  <c r="GO17" i="77"/>
  <c r="HB21" i="77"/>
  <c r="FO5" i="77"/>
  <c r="CO21" i="77"/>
  <c r="GH12" i="77"/>
  <c r="GB16" i="77"/>
  <c r="EB15" i="77"/>
  <c r="EO6" i="77"/>
  <c r="HO15" i="77"/>
  <c r="EN13" i="77"/>
  <c r="DO13" i="77"/>
  <c r="GO7" i="77"/>
  <c r="EB12" i="77"/>
  <c r="CB21" i="77"/>
  <c r="CN20" i="77"/>
  <c r="FB16" i="77"/>
  <c r="GO20" i="77"/>
  <c r="CB17" i="77"/>
  <c r="FB18" i="77"/>
  <c r="BB18" i="77"/>
  <c r="FO20" i="77"/>
  <c r="DO21" i="77"/>
  <c r="EO5" i="77"/>
  <c r="AO5" i="77"/>
  <c r="CO16" i="77"/>
  <c r="AB17" i="77"/>
  <c r="EB13" i="77"/>
  <c r="BO14" i="77"/>
  <c r="HB14" i="77"/>
  <c r="AA8" i="77"/>
  <c r="EO7" i="77"/>
  <c r="EB8" i="77"/>
  <c r="FB8" i="77"/>
  <c r="CO9" i="77"/>
  <c r="FO9" i="77"/>
  <c r="GO9" i="77"/>
  <c r="EB9" i="74"/>
  <c r="EB5" i="74"/>
  <c r="DB29" i="53"/>
  <c r="DB23" i="53"/>
  <c r="EO32" i="53"/>
  <c r="DO28" i="53"/>
  <c r="DO30" i="53"/>
  <c r="BB11" i="50"/>
  <c r="DO13" i="50"/>
  <c r="HB8" i="50"/>
  <c r="GN5" i="70"/>
  <c r="CG10" i="70"/>
  <c r="BN6" i="70"/>
  <c r="CN5" i="70"/>
  <c r="EA5" i="70"/>
  <c r="FN10" i="70"/>
  <c r="DN12" i="70"/>
  <c r="CA10" i="70"/>
  <c r="FA11" i="70"/>
  <c r="HB9" i="72"/>
  <c r="CO8" i="66"/>
  <c r="CO7" i="66"/>
  <c r="DH33" i="66"/>
  <c r="AN14" i="66"/>
  <c r="CU13" i="66"/>
  <c r="FA7" i="66"/>
  <c r="DH18" i="66"/>
  <c r="GO16" i="66"/>
  <c r="HB33" i="66"/>
  <c r="BB7" i="66"/>
  <c r="GO26" i="66"/>
  <c r="AO11" i="66"/>
  <c r="EO9" i="66"/>
  <c r="EO33" i="66"/>
  <c r="GH17" i="66"/>
  <c r="AA7" i="66"/>
  <c r="DH8" i="66"/>
  <c r="FH9" i="66"/>
  <c r="HB14" i="66"/>
  <c r="DU15" i="66"/>
  <c r="EN15" i="66"/>
  <c r="AB18" i="66"/>
  <c r="FO26" i="66"/>
  <c r="EB27" i="66"/>
  <c r="DB17" i="66"/>
  <c r="FH11" i="66"/>
  <c r="CO10" i="66"/>
  <c r="DH19" i="66"/>
  <c r="T5" i="78"/>
  <c r="AG5" i="78"/>
  <c r="CT5" i="78"/>
  <c r="DM6" i="78"/>
  <c r="FA8" i="78"/>
  <c r="HA5" i="78"/>
  <c r="CN8" i="78"/>
  <c r="DO43" i="52"/>
  <c r="AB7" i="68"/>
  <c r="DB56" i="68"/>
  <c r="DB6" i="68"/>
  <c r="GB6" i="68"/>
  <c r="CN42" i="68"/>
  <c r="BO33" i="68"/>
  <c r="BN33" i="68"/>
  <c r="EB14" i="68"/>
  <c r="BH9" i="75"/>
  <c r="BO9" i="75"/>
  <c r="CO9" i="75"/>
  <c r="CH9" i="75"/>
  <c r="CN12" i="75"/>
  <c r="CO12" i="75"/>
  <c r="EN12" i="75"/>
  <c r="EO12" i="75"/>
  <c r="FN12" i="75"/>
  <c r="FO12" i="75"/>
  <c r="BA13" i="75"/>
  <c r="BB13" i="75"/>
  <c r="DA13" i="75"/>
  <c r="DB13" i="75"/>
  <c r="EU13" i="75"/>
  <c r="FB13" i="75"/>
  <c r="DH16" i="75"/>
  <c r="DO16" i="75"/>
  <c r="EA16" i="75"/>
  <c r="EB16" i="75"/>
  <c r="FA16" i="75"/>
  <c r="FB16" i="75"/>
  <c r="GA35" i="75"/>
  <c r="GB35" i="75"/>
  <c r="BA40" i="75"/>
  <c r="BB40" i="75"/>
  <c r="EA40" i="75"/>
  <c r="EB40" i="75"/>
  <c r="FA40" i="75"/>
  <c r="FB40" i="75"/>
  <c r="GA40" i="75"/>
  <c r="GB40" i="75"/>
  <c r="GH41" i="75"/>
  <c r="GO41" i="75"/>
  <c r="HH52" i="75"/>
  <c r="HO52" i="75"/>
  <c r="DN60" i="75"/>
  <c r="DO60" i="75"/>
  <c r="GH60" i="75"/>
  <c r="GO60" i="75"/>
  <c r="HH60" i="75"/>
  <c r="HO60" i="75"/>
  <c r="CH62" i="75"/>
  <c r="CO62" i="75"/>
  <c r="FH62" i="75"/>
  <c r="FO62" i="75"/>
  <c r="GH62" i="75"/>
  <c r="GO62" i="75"/>
  <c r="HH62" i="75"/>
  <c r="HO62" i="75"/>
  <c r="BH63" i="75"/>
  <c r="BO63" i="75"/>
  <c r="BH16" i="75"/>
  <c r="BO16" i="75"/>
  <c r="CA16" i="75"/>
  <c r="CB16" i="75"/>
  <c r="BU33" i="75"/>
  <c r="CB33" i="75"/>
  <c r="CN33" i="75"/>
  <c r="CO33" i="75"/>
  <c r="DN33" i="75"/>
  <c r="DO33" i="75"/>
  <c r="GH33" i="75"/>
  <c r="GO33" i="75"/>
  <c r="CH34" i="75"/>
  <c r="CO34" i="75"/>
  <c r="DH34" i="75"/>
  <c r="DO34" i="75"/>
  <c r="EH34" i="75"/>
  <c r="EO34" i="75"/>
  <c r="HH34" i="75"/>
  <c r="HO34" i="75"/>
  <c r="BH35" i="75"/>
  <c r="BO35" i="75"/>
  <c r="CH35" i="75"/>
  <c r="CO35" i="75"/>
  <c r="FN35" i="75"/>
  <c r="FO35" i="75"/>
  <c r="HN35" i="75"/>
  <c r="HO35" i="75"/>
  <c r="CA15" i="75"/>
  <c r="CB15" i="75"/>
  <c r="CU15" i="75"/>
  <c r="DB15" i="75"/>
  <c r="DN15" i="75"/>
  <c r="DO15" i="75"/>
  <c r="GN15" i="75"/>
  <c r="GO15" i="75"/>
  <c r="HN15" i="75"/>
  <c r="HO15" i="75"/>
  <c r="HA80" i="75"/>
  <c r="HB80" i="75"/>
  <c r="BA33" i="75"/>
  <c r="BB33" i="75"/>
  <c r="FA35" i="75"/>
  <c r="FB35" i="75"/>
  <c r="HA35" i="75"/>
  <c r="HB35" i="75"/>
  <c r="CN60" i="75"/>
  <c r="CO60" i="75"/>
  <c r="HA63" i="75"/>
  <c r="HB63" i="75"/>
  <c r="FA9" i="75"/>
  <c r="FB9" i="75"/>
  <c r="GU9" i="75"/>
  <c r="HB9" i="75"/>
  <c r="U10" i="75"/>
  <c r="AB10" i="75"/>
  <c r="AU10" i="75"/>
  <c r="BB10" i="75"/>
  <c r="BU10" i="75"/>
  <c r="CB10" i="75"/>
  <c r="CU10" i="75"/>
  <c r="DB10" i="75"/>
  <c r="EN10" i="75"/>
  <c r="EO10" i="75"/>
  <c r="AH11" i="75"/>
  <c r="AO11" i="75"/>
  <c r="BH11" i="75"/>
  <c r="BO11" i="75"/>
  <c r="DU11" i="75"/>
  <c r="EB11" i="75"/>
  <c r="HN13" i="75"/>
  <c r="HO13" i="75"/>
  <c r="AN18" i="75"/>
  <c r="AO18" i="75"/>
  <c r="DH18" i="75"/>
  <c r="DO18" i="75"/>
  <c r="EA18" i="75"/>
  <c r="EB18" i="75"/>
  <c r="FN18" i="75"/>
  <c r="FO18" i="75"/>
  <c r="AH80" i="75"/>
  <c r="AO80" i="75"/>
  <c r="FA56" i="75"/>
  <c r="FB56" i="75"/>
  <c r="GA56" i="75"/>
  <c r="GB56" i="75"/>
  <c r="HA56" i="75"/>
  <c r="HB56" i="75"/>
  <c r="AA60" i="75"/>
  <c r="AB60" i="75"/>
  <c r="BA60" i="75"/>
  <c r="BB60" i="75"/>
  <c r="CA63" i="75"/>
  <c r="CB63" i="75"/>
  <c r="CU63" i="75"/>
  <c r="DB63" i="75"/>
  <c r="DN63" i="75"/>
  <c r="DO63" i="75"/>
  <c r="EN63" i="75"/>
  <c r="EO63" i="75"/>
  <c r="FH63" i="75"/>
  <c r="FO63" i="75"/>
  <c r="CB38" i="75"/>
  <c r="DB57" i="75"/>
  <c r="BO39" i="53"/>
  <c r="GO40" i="53"/>
  <c r="DA58" i="53"/>
  <c r="DB58" i="53"/>
  <c r="HB21" i="53"/>
  <c r="DO38" i="53"/>
  <c r="BB35" i="53"/>
  <c r="FB53" i="53"/>
  <c r="EO53" i="53"/>
  <c r="HO43" i="53"/>
  <c r="AO42" i="53"/>
  <c r="BO41" i="53"/>
  <c r="BN41" i="53"/>
  <c r="HB5" i="53"/>
  <c r="GO42" i="53"/>
  <c r="BO54" i="53"/>
  <c r="EB34" i="53"/>
  <c r="BB61" i="53"/>
  <c r="CB37" i="53"/>
  <c r="FO13" i="74"/>
  <c r="EB22" i="74"/>
  <c r="HO9" i="74"/>
  <c r="CO10" i="50"/>
  <c r="EA11" i="50"/>
  <c r="IN6" i="70"/>
  <c r="FA9" i="70"/>
  <c r="BN11" i="70"/>
  <c r="GM12" i="70"/>
  <c r="CA13" i="70"/>
  <c r="AM14" i="70"/>
  <c r="HB7" i="72"/>
  <c r="CN10" i="66"/>
  <c r="DH43" i="52"/>
  <c r="AO30" i="52"/>
  <c r="BO10" i="52"/>
  <c r="CB14" i="69"/>
  <c r="FO8" i="69"/>
  <c r="GO11" i="69"/>
  <c r="BB34" i="69"/>
  <c r="EB12" i="69"/>
  <c r="HO7" i="69"/>
  <c r="FO7" i="69"/>
  <c r="DB42" i="69"/>
  <c r="BN12" i="69"/>
  <c r="AB7" i="69"/>
  <c r="HB38" i="69"/>
  <c r="AB9" i="69"/>
  <c r="GB8" i="69"/>
  <c r="AN11" i="69"/>
  <c r="AB28" i="69"/>
  <c r="BO7" i="69"/>
  <c r="FO9" i="69"/>
  <c r="CB38" i="69"/>
  <c r="AB36" i="69"/>
  <c r="HA14" i="69"/>
  <c r="AB42" i="69"/>
  <c r="HB11" i="69"/>
  <c r="BO14" i="69"/>
  <c r="CB7" i="69"/>
  <c r="HB36" i="69"/>
  <c r="FB8" i="69"/>
  <c r="DO7" i="69"/>
  <c r="AO8" i="69"/>
  <c r="EO10" i="69"/>
  <c r="CO25" i="69"/>
  <c r="GB9" i="69"/>
  <c r="FB7" i="69"/>
  <c r="CO13" i="69"/>
  <c r="FB9" i="69"/>
  <c r="FB37" i="69"/>
  <c r="AO9" i="69"/>
  <c r="CO9" i="69"/>
  <c r="GO39" i="69"/>
  <c r="EH7" i="69"/>
  <c r="FB11" i="69"/>
  <c r="EO11" i="69"/>
  <c r="EO9" i="69"/>
  <c r="AB12" i="69"/>
  <c r="GO14" i="69"/>
  <c r="DO41" i="69"/>
  <c r="BB8" i="69"/>
  <c r="HH9" i="69"/>
  <c r="CO14" i="69"/>
  <c r="CB12" i="69"/>
  <c r="EB35" i="69"/>
  <c r="CO19" i="68"/>
  <c r="EB6" i="68"/>
  <c r="EH9" i="68"/>
  <c r="GB30" i="68"/>
  <c r="GB9" i="68"/>
  <c r="CB21" i="68"/>
  <c r="EB32" i="68"/>
  <c r="CB23" i="68"/>
  <c r="GO56" i="68"/>
  <c r="CB35" i="68"/>
  <c r="DO13" i="68"/>
  <c r="BO30" i="68"/>
  <c r="DB5" i="68"/>
  <c r="BB9" i="68"/>
  <c r="GB5" i="68"/>
  <c r="FB7" i="68"/>
  <c r="GB7" i="68"/>
  <c r="CO29" i="68"/>
  <c r="EO30" i="68"/>
  <c r="FN38" i="68"/>
  <c r="CO5" i="68"/>
  <c r="GO5" i="68"/>
  <c r="AN30" i="68"/>
  <c r="DB20" i="68"/>
  <c r="GO9" i="68"/>
  <c r="EO5" i="68"/>
  <c r="EO6" i="68"/>
  <c r="BO7" i="68"/>
  <c r="HB9" i="68"/>
  <c r="FO9" i="68"/>
  <c r="BO28" i="68"/>
  <c r="HB35" i="68"/>
  <c r="EO56" i="68"/>
  <c r="AO6" i="68"/>
  <c r="BO29" i="68"/>
  <c r="DA16" i="68"/>
  <c r="DO57" i="68"/>
  <c r="DB28" i="68"/>
  <c r="FO5" i="68"/>
  <c r="CB17" i="68"/>
  <c r="CB5" i="68"/>
  <c r="CO34" i="68"/>
  <c r="FB10" i="68"/>
  <c r="FB9" i="68"/>
  <c r="DO7" i="68"/>
  <c r="FB38" i="68"/>
  <c r="HB10" i="68"/>
  <c r="HB6" i="68"/>
  <c r="GO16" i="68"/>
  <c r="AO19" i="68"/>
  <c r="FO17" i="68"/>
  <c r="CO31" i="68"/>
  <c r="DO29" i="68"/>
  <c r="HB5" i="68"/>
  <c r="AO56" i="68"/>
  <c r="AO13" i="68"/>
  <c r="BO22" i="68"/>
  <c r="DN28" i="68"/>
  <c r="DO28" i="68"/>
  <c r="HB12" i="75"/>
  <c r="FO21" i="75"/>
  <c r="DA59" i="75"/>
  <c r="HO26" i="53"/>
  <c r="AN13" i="53"/>
  <c r="AO5" i="53"/>
  <c r="CA37" i="53"/>
  <c r="AO5" i="74"/>
  <c r="DU22" i="74"/>
  <c r="EB7" i="57"/>
  <c r="AB6" i="57"/>
  <c r="BB8" i="57"/>
  <c r="DN7" i="57"/>
  <c r="BA8" i="57"/>
  <c r="GB11" i="61"/>
  <c r="IA11" i="61"/>
  <c r="HN12" i="77"/>
  <c r="AH5" i="77"/>
  <c r="DB15" i="77"/>
  <c r="FB21" i="77"/>
  <c r="AO6" i="77"/>
  <c r="BB16" i="77"/>
  <c r="HO5" i="77"/>
  <c r="FA6" i="77"/>
  <c r="GB6" i="77"/>
  <c r="CB15" i="77"/>
  <c r="BO20" i="77"/>
  <c r="HA12" i="77"/>
  <c r="FN9" i="77"/>
  <c r="EN7" i="77"/>
  <c r="CO7" i="77"/>
  <c r="AN8" i="77"/>
  <c r="FA8" i="77"/>
  <c r="EB9" i="77"/>
  <c r="EN9" i="77"/>
  <c r="GB9" i="77"/>
  <c r="GN9" i="77"/>
  <c r="DN9" i="77"/>
  <c r="GN14" i="77"/>
  <c r="FB7" i="77"/>
  <c r="EO8" i="77"/>
  <c r="AB61" i="1"/>
  <c r="BO49" i="1"/>
  <c r="EO68" i="1"/>
  <c r="GB39" i="1"/>
  <c r="AA39" i="1"/>
  <c r="DO25" i="74"/>
  <c r="FB70" i="53"/>
  <c r="CO21" i="69"/>
  <c r="CO20" i="52"/>
  <c r="CH8" i="77"/>
  <c r="CH7" i="77"/>
  <c r="CO13" i="75"/>
  <c r="AN6" i="52"/>
  <c r="AO6" i="52"/>
  <c r="DB13" i="52"/>
  <c r="FB17" i="52"/>
  <c r="FB61" i="1"/>
  <c r="IG6" i="70"/>
  <c r="FH36" i="68"/>
  <c r="FO25" i="68"/>
  <c r="BB17" i="66"/>
  <c r="HA13" i="70"/>
  <c r="HA11" i="70"/>
  <c r="EB8" i="1"/>
  <c r="DB20" i="66"/>
  <c r="DB12" i="66"/>
  <c r="EH8" i="77"/>
  <c r="AA80" i="75"/>
  <c r="AB80" i="75"/>
  <c r="EO62" i="75"/>
  <c r="EH62" i="75"/>
  <c r="AU45" i="75"/>
  <c r="BB45" i="75"/>
  <c r="U46" i="75"/>
  <c r="AB46" i="75"/>
  <c r="CA46" i="75"/>
  <c r="CB46" i="75"/>
  <c r="EA47" i="75"/>
  <c r="EB47" i="75"/>
  <c r="FU48" i="75"/>
  <c r="GB48" i="75"/>
  <c r="BN81" i="75"/>
  <c r="BO81" i="75"/>
  <c r="CN81" i="75"/>
  <c r="CO81" i="75"/>
  <c r="EH32" i="75"/>
  <c r="EO32" i="75"/>
  <c r="CN27" i="75"/>
  <c r="CO27" i="75"/>
  <c r="GU64" i="75"/>
  <c r="HB64" i="75"/>
  <c r="EA65" i="75"/>
  <c r="EB65" i="75"/>
  <c r="EH17" i="75"/>
  <c r="EO17" i="75"/>
  <c r="BH42" i="75"/>
  <c r="BO42" i="75"/>
  <c r="CH42" i="75"/>
  <c r="CO42" i="75"/>
  <c r="DH43" i="75"/>
  <c r="DO43" i="75"/>
  <c r="CN44" i="75"/>
  <c r="CO44" i="75"/>
  <c r="DN44" i="75"/>
  <c r="DO44" i="75"/>
  <c r="FN44" i="75"/>
  <c r="FO44" i="75"/>
  <c r="AH50" i="75"/>
  <c r="AO50" i="75"/>
  <c r="BH50" i="75"/>
  <c r="BO50" i="75"/>
  <c r="BN51" i="75"/>
  <c r="BO51" i="75"/>
  <c r="HN51" i="75"/>
  <c r="HO51" i="75"/>
  <c r="DN53" i="75"/>
  <c r="DO53" i="75"/>
  <c r="HN53" i="75"/>
  <c r="HO53" i="75"/>
  <c r="BU24" i="75"/>
  <c r="CB24" i="75"/>
  <c r="EA24" i="75"/>
  <c r="EB24" i="75"/>
  <c r="DU23" i="75"/>
  <c r="EB23" i="75"/>
  <c r="DH9" i="75"/>
  <c r="DO9" i="75"/>
  <c r="CN18" i="75"/>
  <c r="CO18" i="75"/>
  <c r="EA34" i="75"/>
  <c r="EB34" i="75"/>
  <c r="CU40" i="75"/>
  <c r="DB40" i="75"/>
  <c r="CH41" i="75"/>
  <c r="CO41" i="75"/>
  <c r="DH41" i="75"/>
  <c r="DO41" i="75"/>
  <c r="FH41" i="75"/>
  <c r="FO41" i="75"/>
  <c r="AH56" i="75"/>
  <c r="AO56" i="75"/>
  <c r="HH45" i="75"/>
  <c r="HO45" i="75"/>
  <c r="CU47" i="75"/>
  <c r="DB47" i="75"/>
  <c r="CA13" i="75"/>
  <c r="CB13" i="75"/>
  <c r="AB45" i="75"/>
  <c r="U45" i="75"/>
  <c r="EA45" i="75"/>
  <c r="EB45" i="75"/>
  <c r="GU45" i="75"/>
  <c r="HB45" i="75"/>
  <c r="BB46" i="75"/>
  <c r="BA46" i="75"/>
  <c r="DA46" i="75"/>
  <c r="DB46" i="75"/>
  <c r="U11" i="75"/>
  <c r="AB11" i="75"/>
  <c r="DA18" i="75"/>
  <c r="DB18" i="75"/>
  <c r="AN34" i="75"/>
  <c r="AO34" i="75"/>
  <c r="BN34" i="75"/>
  <c r="BO34" i="75"/>
  <c r="FN34" i="75"/>
  <c r="FO34" i="75"/>
  <c r="GN34" i="75"/>
  <c r="GO34" i="75"/>
  <c r="AN35" i="75"/>
  <c r="AO35" i="75"/>
  <c r="DN35" i="75"/>
  <c r="DO35" i="75"/>
  <c r="BH40" i="75"/>
  <c r="BO40" i="75"/>
  <c r="DH40" i="75"/>
  <c r="DO40" i="75"/>
  <c r="U56" i="75"/>
  <c r="AB56" i="75"/>
  <c r="CN46" i="75"/>
  <c r="CO46" i="75"/>
  <c r="BO31" i="75"/>
  <c r="BN31" i="75"/>
  <c r="GO70" i="53"/>
  <c r="GB25" i="74"/>
  <c r="FB36" i="68"/>
  <c r="DB5" i="75"/>
  <c r="GU12" i="75"/>
  <c r="EO31" i="7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CHANGE_ME</author>
    <author>ICTSAIGON.VN</author>
    <author>HP</author>
  </authors>
  <commentList>
    <comment ref="GS1" authorId="0" shapeId="0" xr:uid="{BC5FCD1F-12FA-4531-933B-98DEB423FEE0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F6" authorId="1" shapeId="0" xr:uid="{866BA8DB-6F44-4640-BE5E-9FABDCC2493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20/5/2024
</t>
        </r>
      </text>
    </comment>
    <comment ref="KF6" authorId="1" shapeId="0" xr:uid="{2D761E7C-BD86-43D3-B0BB-9E6FC5DADE2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20/5/2024
</t>
        </r>
      </text>
    </comment>
    <comment ref="FS8" authorId="1" shapeId="0" xr:uid="{0FA8C623-71FB-479F-941E-841CB7F9CA9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16/9/2025
</t>
        </r>
      </text>
    </comment>
    <comment ref="FF12" authorId="1" shapeId="0" xr:uid="{848CF3AC-3F78-401B-950B-0EB33E3D7C3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
</t>
        </r>
      </text>
    </comment>
    <comment ref="FF20" authorId="1" shapeId="0" xr:uid="{B2DA0AB1-B4D8-4FC5-845D-B8AE9F54303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12/3/2024
</t>
        </r>
      </text>
    </comment>
    <comment ref="IF20" authorId="1" shapeId="0" xr:uid="{827D8BE9-5233-4CC5-ADE3-53D528D0072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29/10/2023
</t>
        </r>
      </text>
    </comment>
    <comment ref="CS25" authorId="1" shapeId="0" xr:uid="{7D26B126-9628-4712-9771-BACDCB2877B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12/3/2024
</t>
        </r>
      </text>
    </comment>
    <comment ref="DS25" authorId="1" shapeId="0" xr:uid="{1B84B63D-5A6E-4F53-9054-9C53D3AA167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12/3/2024
</t>
        </r>
      </text>
    </comment>
    <comment ref="ES25" authorId="1" shapeId="0" xr:uid="{E5F59F5E-0525-4F12-8C41-B4F188DB030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16/3/2024
</t>
        </r>
      </text>
    </comment>
    <comment ref="FF25" authorId="1" shapeId="0" xr:uid="{DC3E150A-875B-445B-9FF0-978F995E1FC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12/3/2024
</t>
        </r>
      </text>
    </comment>
    <comment ref="LT32" authorId="1" shapeId="0" xr:uid="{CE7DEF55-C985-4EC7-BA2D-F31B63E21D5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CHƯA KIẾN TẬP
</t>
        </r>
      </text>
    </comment>
    <comment ref="CS39" authorId="1" shapeId="0" xr:uid="{0AD4A1DA-E6EC-4379-96E8-4EB196A6F6E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DF39" authorId="1" shapeId="0" xr:uid="{7199D7DD-9FEE-40CF-ADCA-AE54BC34028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</t>
        </r>
      </text>
    </comment>
    <comment ref="DS41" authorId="1" shapeId="0" xr:uid="{2356084C-51D0-4D5A-9DB7-765873D906B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22/9/2024
</t>
        </r>
      </text>
    </comment>
    <comment ref="GS41" authorId="1" shapeId="0" xr:uid="{24DD6C30-5A82-470F-8517-6AD983AB2F9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22/9/2024
</t>
        </r>
      </text>
    </comment>
    <comment ref="HS41" authorId="1" shapeId="0" xr:uid="{FE9D281C-DC67-486E-A10A-9FA5F6F6AD3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22/9/2024</t>
        </r>
      </text>
    </comment>
    <comment ref="AS48" authorId="1" shapeId="0" xr:uid="{57C8DABB-B214-47EB-BA00-DF973099396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15/8/2023
</t>
        </r>
      </text>
    </comment>
    <comment ref="CF48" authorId="1" shapeId="0" xr:uid="{5493EBA9-7C95-4BC9-A20C-B92C05D2A23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15/8/2023
</t>
        </r>
      </text>
    </comment>
    <comment ref="S55" authorId="1" shapeId="0" xr:uid="{F53A7D92-F7F0-4BA0-823B-8A75CE6F7C0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CS55" authorId="1" shapeId="0" xr:uid="{0FFF4727-FF6D-4753-BFD9-76D48B25F5F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FF55" authorId="1" shapeId="0" xr:uid="{9DF76061-EE72-48D5-B266-217AE644DFE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8/3/2024
</t>
        </r>
      </text>
    </comment>
    <comment ref="DF56" authorId="1" shapeId="0" xr:uid="{C9D81DD5-F884-48E6-9AD4-B298EAAD50D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08/3/2024
</t>
        </r>
      </text>
    </comment>
    <comment ref="FF56" authorId="1" shapeId="0" xr:uid="{E3189962-9C5D-4714-8AF8-59B5CA5142E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8/3/2024
</t>
        </r>
      </text>
    </comment>
    <comment ref="E59" authorId="2" shapeId="0" xr:uid="{3E7722E8-A10B-4740-BC6F-5A56BC8C7D1A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AF63" authorId="1" shapeId="0" xr:uid="{F5F15092-7CC1-414F-94AD-7E77E716DFB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GF63" authorId="1" shapeId="0" xr:uid="{50CCA86A-56AA-4B43-A800-20F4F9805CC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31/10/2023
</t>
        </r>
      </text>
    </comment>
    <comment ref="FS64" authorId="1" shapeId="0" xr:uid="{49CA34DE-DFB6-41C6-8B79-A120148CDC7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  <comment ref="FF68" authorId="1" shapeId="0" xr:uid="{DC1FA5E4-26B1-4B78-9DB8-C6713BE77EC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  <comment ref="FS68" authorId="1" shapeId="0" xr:uid="{7F757DD5-C364-4933-B250-1CD9C5CE81D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KF68" authorId="1" shapeId="0" xr:uid="{03B84F91-06C8-4663-9697-105157CE0D1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 K18CS2
</t>
        </r>
      </text>
    </comment>
    <comment ref="LF68" authorId="1" shapeId="0" xr:uid="{37C38241-FE61-4AF3-ABEC-5F9EE6430E5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FF74" authorId="1" shapeId="0" xr:uid="{AECEB553-0E52-4C1D-A205-E042DBCFB06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24/5/2024
</t>
        </r>
      </text>
    </comment>
    <comment ref="CS82" authorId="1" shapeId="0" xr:uid="{6D0B35C7-30C7-4352-9028-D155C89ABEE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DF82" authorId="1" shapeId="0" xr:uid="{7F4D07CE-1413-431A-B731-EE210BB67A1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DS82" authorId="1" shapeId="0" xr:uid="{E158E633-8AD5-4414-AAD5-6630B7C6604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ES82" authorId="1" shapeId="0" xr:uid="{60D78EF4-1F23-4AF6-B7E3-E273BB2F33A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24/01/2024
</t>
        </r>
      </text>
    </comment>
    <comment ref="HF82" authorId="1" shapeId="0" xr:uid="{6C09EA16-2C81-4DA0-A1EA-AEC704E8A82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27/10/2024
</t>
        </r>
      </text>
    </comment>
    <comment ref="HS82" authorId="1" shapeId="0" xr:uid="{0D6813D4-EC9F-46D6-9DFD-F7A61A14FC1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22/9/2024
</t>
        </r>
      </text>
    </comment>
    <comment ref="IS82" authorId="1" shapeId="0" xr:uid="{60D90176-EF1A-4778-907A-623FD047BC7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27/10/2024
</t>
        </r>
      </text>
    </comment>
    <comment ref="FS83" authorId="1" shapeId="0" xr:uid="{169314EF-653E-4F8E-BA87-C5928630427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KF83" authorId="1" shapeId="0" xr:uid="{26D7B371-47EB-4245-B61D-24C3EB597F0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 K18CS2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E5" authorId="0" shapeId="0" xr:uid="{7D6D7DF9-ADB0-419A-83A2-AB06B6DEB02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AS7" authorId="0" shapeId="0" xr:uid="{8EA7F315-E665-45C2-81CB-7988A0CDFC3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16/8/2023
</t>
        </r>
      </text>
    </comment>
    <comment ref="DF7" authorId="0" shapeId="0" xr:uid="{54D9E84B-468C-4144-8B67-4C92118BEAE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21/9/2023 221th2
</t>
        </r>
      </text>
    </comment>
    <comment ref="IS7" authorId="0" shapeId="0" xr:uid="{B80D6748-7CAF-4A08-903C-390BFDF2803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13/7/2023 k17
</t>
        </r>
      </text>
    </comment>
    <comment ref="CS8" authorId="0" shapeId="0" xr:uid="{62E5BCE4-103B-46E7-953F-8F7E14F677D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01/11/2023
</t>
        </r>
      </text>
    </comment>
    <comment ref="GF11" authorId="0" shapeId="0" xr:uid="{6C1560EB-C0BD-4FCE-B0CB-3A189EC25D4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09/11/2023
</t>
        </r>
      </text>
    </comment>
    <comment ref="CS12" authorId="0" shapeId="0" xr:uid="{9FD92364-3E91-4D6E-84A7-E99E4912E4D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17/2/2025
</t>
        </r>
      </text>
    </comment>
    <comment ref="T16" authorId="0" shapeId="0" xr:uid="{1C0A3D12-1B46-49CA-A9C1-A7A3EED9ED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l2: 3
</t>
        </r>
      </text>
    </comment>
    <comment ref="AS22" authorId="0" shapeId="0" xr:uid="{C82A584B-937A-4C22-9682-DD8976BCFE7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  <comment ref="CF22" authorId="0" shapeId="0" xr:uid="{9932D7DC-8ACF-4831-BF3C-E9643FAD734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ES12" authorId="0" shapeId="0" xr:uid="{181E134F-B0F0-485F-9CD2-51E01E7DDEC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04/3/2024
</t>
        </r>
      </text>
    </comment>
    <comment ref="HF12" authorId="0" shapeId="0" xr:uid="{1A45463A-8A7B-4BCE-BC18-BC6B751E127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06/3/2024
</t>
        </r>
      </text>
    </comment>
    <comment ref="FS16" authorId="0" shapeId="0" xr:uid="{E8EDF778-51DC-4678-A405-8959EED126A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20/5/2024
</t>
        </r>
      </text>
    </comment>
    <comment ref="GF16" authorId="0" shapeId="0" xr:uid="{87D17924-F61B-4184-97D3-A48EC6F9AA8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20/5/2024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BO6" authorId="0" shapeId="0" xr:uid="{AE189A6B-3C59-4E2E-B679-4DE23E47E82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ko học
</t>
        </r>
      </text>
    </comment>
    <comment ref="R8" authorId="0" shapeId="0" xr:uid="{10E9BF2A-B8E1-4AF6-8AD6-704897CAB47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CR10" authorId="0" shapeId="0" xr:uid="{2FD496A2-C1F8-4265-944C-E71490E5FA0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04/3/2024
</t>
        </r>
      </text>
    </comment>
    <comment ref="BR11" authorId="0" shapeId="0" xr:uid="{932AB7F8-FB56-4F8A-8E2D-77E48DCB0C5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29/10/2024
</t>
        </r>
      </text>
    </comment>
    <comment ref="GE13" authorId="0" shapeId="0" xr:uid="{C6E96A86-5718-4271-A6F9-0E74A203B15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Nghiệp vụ thanh toán
</t>
        </r>
      </text>
    </comment>
    <comment ref="AE15" authorId="0" shapeId="0" xr:uid="{216B185A-7E45-472E-AEBF-6B583B51339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Windows User</author>
  </authors>
  <commentList>
    <comment ref="EF5" authorId="0" shapeId="0" xr:uid="{77291685-6BD7-437F-8FF9-7C059B55EEF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và TLKH
</t>
        </r>
      </text>
    </comment>
    <comment ref="EF7" authorId="0" shapeId="0" xr:uid="{E9D900BD-A035-4B6E-91C0-F342B165098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&amp;TLKH</t>
        </r>
      </text>
    </comment>
    <comment ref="EF16" authorId="0" shapeId="0" xr:uid="{5786F21D-332D-4559-8E9E-0525B4B9BC4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và TLKH
</t>
        </r>
      </text>
    </comment>
    <comment ref="EF17" authorId="0" shapeId="0" xr:uid="{FD1249EF-9EAF-440A-9640-7DDFB51CCAC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và TLKH
</t>
        </r>
      </text>
    </comment>
    <comment ref="H19" authorId="1" shapeId="0" xr:uid="{53AA520E-5454-49EC-8D54-F568C7527044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nghỉ học </t>
        </r>
      </text>
    </comment>
    <comment ref="O19" authorId="1" shapeId="0" xr:uid="{E014FA10-1348-41A5-9937-292D56260F36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nghỉ học </t>
        </r>
      </text>
    </comment>
    <comment ref="DS19" authorId="0" shapeId="0" xr:uid="{09E73301-9097-4FBB-B611-ED8ECAB0168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24/01/2024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H10" authorId="0" shapeId="0" xr:uid="{8CFB74D9-49D2-4FE9-93FF-B8920FEB4D4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Văn 1: 7.2; Toán 1: 5.8
</t>
        </r>
      </text>
    </comment>
    <comment ref="O10" authorId="0" shapeId="0" xr:uid="{BF67D68F-1C3E-432E-AAB7-89755C3DE94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Văn 1: 7.2; Toán 1: 5.8
</t>
        </r>
      </text>
    </comment>
    <comment ref="CS12" authorId="0" shapeId="0" xr:uid="{CFE65A5D-CDD7-4C74-9389-770A7228621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25/8/2023
</t>
        </r>
      </text>
    </comment>
    <comment ref="HF12" authorId="0" shapeId="0" xr:uid="{C312FC52-DACB-4801-A5B7-67236736CFF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28/7/2024
</t>
        </r>
      </text>
    </comment>
    <comment ref="HS12" authorId="0" shapeId="0" xr:uid="{3ED8F77E-399B-4EB3-81F8-490E139B5DC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28/7/2024
</t>
        </r>
      </text>
    </comment>
    <comment ref="AF16" authorId="0" shapeId="0" xr:uid="{6FBF6501-A4A0-4544-93A1-1D565406635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JS11" authorId="0" shapeId="0" xr:uid="{59E6C8BD-8DAE-435F-B62B-B5FE232A04D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
</t>
        </r>
      </text>
    </comment>
    <comment ref="KF11" authorId="0" shapeId="0" xr:uid="{AF297F0E-11FA-48AE-A2D7-9C6B51D37B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
</t>
        </r>
      </text>
    </comment>
    <comment ref="KS11" authorId="0" shapeId="0" xr:uid="{C72C11F5-31A2-4416-AC5A-BA1273E267F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F22" authorId="0" shapeId="0" xr:uid="{73C13A0C-9FA8-4990-998B-191F6587DF9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19*/4/2023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DF13" authorId="0" shapeId="0" xr:uid="{CBC602C0-54EF-4451-9CE6-9272981D0D7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23/7/2024
</t>
        </r>
      </text>
    </comment>
    <comment ref="GF13" authorId="0" shapeId="0" xr:uid="{713D9262-640C-4333-8BF7-F6D3DDEAC45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
</t>
        </r>
      </text>
    </comment>
    <comment ref="CS14" authorId="0" shapeId="0" xr:uid="{A032DFDA-CC8C-47A0-BCC3-507F570E1CE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21/5/2024</t>
        </r>
      </text>
    </comment>
    <comment ref="EF14" authorId="0" shapeId="0" xr:uid="{CC8FCDD0-293F-4C67-8E37-8FD62576F2C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21/5/2024</t>
        </r>
      </text>
    </comment>
    <comment ref="HS14" authorId="0" shapeId="0" xr:uid="{E4EA9855-A8AA-4249-A865-938297C9CCB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21/5/2024
</t>
        </r>
      </text>
    </comment>
    <comment ref="JS14" authorId="0" shapeId="0" xr:uid="{B928D08C-1E1A-4DF3-A5E2-A0E92F960A9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
</t>
        </r>
      </text>
    </comment>
    <comment ref="CS15" authorId="0" shapeId="0" xr:uid="{29E78D40-85B1-4FDC-8C97-B6CEBFE4C7F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21/5/2024
</t>
        </r>
      </text>
    </comment>
    <comment ref="JS15" authorId="0" shapeId="0" xr:uid="{BB2C3167-065A-4BF7-A8F5-DB24436A6E7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
</t>
        </r>
      </text>
    </comment>
    <comment ref="HF25" authorId="0" shapeId="0" xr:uid="{AD04E0D1-6015-40C4-B7E6-51923AE26A5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21/8/2025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AF5" authorId="0" shapeId="0" xr:uid="{6977467B-3CB3-4893-9E5A-0ED11A84D85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07/11/2024
</t>
        </r>
      </text>
    </comment>
    <comment ref="AS5" authorId="0" shapeId="0" xr:uid="{7388CDC6-EBC0-404A-8CE4-C8D72553DAE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
</t>
        </r>
      </text>
    </comment>
    <comment ref="CF5" authorId="0" shapeId="0" xr:uid="{90F8644A-79F5-4CEF-A86C-67A72049201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</t>
        </r>
      </text>
    </comment>
    <comment ref="FS5" authorId="0" shapeId="0" xr:uid="{9EDBE97B-CCB0-42BE-95D1-6986F0C1C7D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20/10/2024
</t>
        </r>
      </text>
    </comment>
    <comment ref="AS6" authorId="0" shapeId="0" xr:uid="{359B4237-B6F5-4D3C-A7D1-0C5BA05886A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
</t>
        </r>
      </text>
    </comment>
    <comment ref="KS6" authorId="0" shapeId="0" xr:uid="{5D12DF76-4A79-48A9-9359-4263E363325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28/7/2024
</t>
        </r>
      </text>
    </comment>
    <comment ref="DS9" authorId="0" shapeId="0" xr:uid="{F0DF2B44-F5D3-417C-88FD-4DD5D83BE88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EF9" authorId="0" shapeId="0" xr:uid="{010E1BDF-148E-4794-BD7A-8053CC63626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LB10" authorId="0" shapeId="0" xr:uid="{1E486DC8-E693-4BD8-A1AD-DDE1C403220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Chuyển điểm</t>
        </r>
      </text>
    </comment>
    <comment ref="IF17" authorId="0" shapeId="0" xr:uid="{20466763-23AC-404A-8B65-B31772D52B7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22/8/2023
</t>
        </r>
      </text>
    </comment>
    <comment ref="IS17" authorId="0" shapeId="0" xr:uid="{71B56564-2E8B-4393-8669-ABBCDED979A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22/8/2023 k17cs2
</t>
        </r>
      </text>
    </comment>
    <comment ref="JF32" authorId="0" shapeId="0" xr:uid="{BBE520F4-3E04-46B1-B4C5-AF0D3533CB3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
</t>
        </r>
      </text>
    </comment>
    <comment ref="KF32" authorId="0" shapeId="0" xr:uid="{D9C33A11-8418-4C25-BCA6-ACDF9A27C2F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</t>
        </r>
      </text>
    </comment>
    <comment ref="AF36" authorId="0" shapeId="0" xr:uid="{C56C622A-6F8F-42FC-942D-F5D99022578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05/11/2024
</t>
        </r>
      </text>
    </comment>
    <comment ref="GF36" authorId="0" shapeId="0" xr:uid="{CD285618-B842-4F8B-AC08-1E7A9F88FC3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17/*9/2024
</t>
        </r>
      </text>
    </comment>
    <comment ref="GS36" authorId="0" shapeId="0" xr:uid="{9F7D9640-65F5-426A-BCE3-CD76485984C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</t>
        </r>
      </text>
    </comment>
    <comment ref="FS41" authorId="0" shapeId="0" xr:uid="{AB82A8FA-A8C4-4A01-9F93-0ED4C5C0764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20/10/2024
</t>
        </r>
      </text>
    </comment>
    <comment ref="GF42" authorId="0" shapeId="0" xr:uid="{F1B76437-6C87-471F-94F9-DC18604B3AF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
</t>
        </r>
      </text>
    </comment>
    <comment ref="GS42" authorId="0" shapeId="0" xr:uid="{B3DDF80A-405A-4599-94B1-D5985C1888C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
</t>
        </r>
      </text>
    </comment>
    <comment ref="LT42" authorId="0" shapeId="0" xr:uid="{F65CEC45-75C0-43CC-81B9-F41A64E5B53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ChƯa kiến tập
</t>
        </r>
      </text>
    </comment>
    <comment ref="S44" authorId="0" shapeId="0" xr:uid="{373A19AD-E676-484E-BC1C-4F86BC8823D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29/6/2025
</t>
        </r>
      </text>
    </comment>
    <comment ref="HF44" authorId="0" shapeId="0" xr:uid="{CEC25908-F08C-45E7-89E9-A639FEEEF4D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29/6/2025
</t>
        </r>
      </text>
    </comment>
    <comment ref="IS45" authorId="0" shapeId="0" xr:uid="{A01EF6DA-B830-4767-A222-7C14B3B28F4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</t>
        </r>
      </text>
    </comment>
    <comment ref="JF45" authorId="0" shapeId="0" xr:uid="{09F729A7-DE39-411A-9C4E-A98D64565F5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
</t>
        </r>
      </text>
    </comment>
    <comment ref="KF45" authorId="0" shapeId="0" xr:uid="{0792F576-A7DE-4246-8123-D7A094A5F1E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15/4/2025
</t>
        </r>
      </text>
    </comment>
    <comment ref="GF47" authorId="0" shapeId="0" xr:uid="{79C289FC-43F0-4EFC-9498-8A5AF097552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
</t>
        </r>
      </text>
    </comment>
    <comment ref="GS47" authorId="0" shapeId="0" xr:uid="{34F04EB2-C179-4DB3-A8B7-EEF414B3171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
</t>
        </r>
      </text>
    </comment>
    <comment ref="HF48" authorId="0" shapeId="0" xr:uid="{99B7D09B-B9A7-4712-9A7F-6A7D3D08E8A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29/6/2025
</t>
        </r>
      </text>
    </comment>
    <comment ref="ES49" authorId="0" shapeId="0" xr:uid="{ED8913F0-809C-46B4-B0B1-A3873851649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FF49" authorId="0" shapeId="0" xr:uid="{F2E043A3-0071-4DF9-ADE4-DD43365B331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GS49" authorId="0" shapeId="0" xr:uid="{C62BABF3-1709-4B5B-B67C-87B32E3D718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AS50" authorId="0" shapeId="0" xr:uid="{46FC8520-E162-48B8-ACE1-2DBA488BB22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
</t>
        </r>
      </text>
    </comment>
    <comment ref="CF50" authorId="0" shapeId="0" xr:uid="{6100562F-2A97-431F-90C6-0FB7892C002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</t>
        </r>
      </text>
    </comment>
    <comment ref="IS51" authorId="0" shapeId="0" xr:uid="{B3A7333B-BE5F-4687-BA84-E78E55B49F2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28/7/2024
</t>
        </r>
      </text>
    </comment>
    <comment ref="EF54" authorId="0" shapeId="0" xr:uid="{1F90D5E8-D357-48FB-82EE-C46125158F4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17/8/2023
</t>
        </r>
      </text>
    </comment>
    <comment ref="AF59" authorId="0" shapeId="0" xr:uid="{3E79D928-DB8D-4632-8C11-E16A0B6FE1C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AS63" authorId="0" shapeId="0" xr:uid="{24D1C381-26C1-4236-ABD3-8E6460DECED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  <comment ref="CF63" authorId="0" shapeId="0" xr:uid="{1F38DC1C-2108-4568-B38E-E896F0833CF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  <comment ref="DF63" authorId="0" shapeId="0" xr:uid="{FB7D1D26-0EAA-4D5D-B6D2-034EDF69196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25/7/2024</t>
        </r>
      </text>
    </comment>
    <comment ref="DS63" authorId="0" shapeId="0" xr:uid="{9B4EE2E4-B825-40E5-9C82-E8A4F4B6226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18/9/2024</t>
        </r>
      </text>
    </comment>
    <comment ref="GF63" authorId="0" shapeId="0" xr:uid="{895B74F1-77F4-4EA0-BC1F-C8ADD5DB338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25/7/2024
</t>
        </r>
      </text>
    </comment>
    <comment ref="IF63" authorId="0" shapeId="0" xr:uid="{42EE17F0-3A7E-493D-ADB7-92D42DE5FB2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25/7/2024
</t>
        </r>
      </text>
    </comment>
    <comment ref="CS66" authorId="0" shapeId="0" xr:uid="{EA7B8318-FEC7-49B6-9EDD-80AD0BF2125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
</t>
        </r>
      </text>
    </comment>
    <comment ref="KS66" authorId="0" shapeId="0" xr:uid="{F2507E12-0A03-434D-B94B-D147E2DB40B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
</t>
        </r>
      </text>
    </comment>
    <comment ref="ES67" authorId="0" shapeId="0" xr:uid="{DBD27395-065D-4004-9B99-58541F40A6F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16/4/2025</t>
        </r>
      </text>
    </comment>
    <comment ref="FF69" authorId="0" shapeId="0" xr:uid="{136A93DB-FAB3-4470-BDBD-F25AAF410C3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AF71" authorId="0" shapeId="0" xr:uid="{9B6B6275-3AFC-494F-809C-FD3B43722A1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05/11/2024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Windows 10</author>
  </authors>
  <commentList>
    <comment ref="CS7" authorId="0" shapeId="0" xr:uid="{C9CAECA2-E389-48FA-8B85-B91A46C9901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DF7" authorId="0" shapeId="0" xr:uid="{CCB66FC5-79CB-4902-A14D-D474F20E146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IF12" authorId="0" shapeId="0" xr:uid="{76B546A9-0832-4685-94D5-E8CB966EF9E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22/5/2024
</t>
        </r>
      </text>
    </comment>
    <comment ref="CF15" authorId="0" shapeId="0" xr:uid="{78C0A657-16EB-45F4-9B53-BFC7DFB8BF7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16/8/2023
</t>
        </r>
      </text>
    </comment>
    <comment ref="FS15" authorId="0" shapeId="0" xr:uid="{49B7AEA9-E34E-4520-B323-147E1ED790D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
</t>
        </r>
      </text>
    </comment>
    <comment ref="IF15" authorId="0" shapeId="0" xr:uid="{71DA8D52-20E5-40F2-97EA-C16BB977B1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
</t>
        </r>
      </text>
    </comment>
    <comment ref="DS21" authorId="0" shapeId="0" xr:uid="{70F967B1-083D-44E8-957A-E6AAD647620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27/10/2024
</t>
        </r>
      </text>
    </comment>
    <comment ref="ES28" authorId="0" shapeId="0" xr:uid="{58CBBCF2-FC2D-4942-B336-5F903EB39DD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FS28" authorId="0" shapeId="0" xr:uid="{DCF367BC-F99C-4A78-97EF-3B140AD1C78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</t>
        </r>
      </text>
    </comment>
    <comment ref="GF28" authorId="0" shapeId="0" xr:uid="{5809B054-F698-48A0-A28D-65294A2957D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EF31" authorId="0" shapeId="0" xr:uid="{B96300D4-E303-4A33-BA19-6AB6C059FDB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23/2/2025
</t>
        </r>
      </text>
    </comment>
    <comment ref="FF31" authorId="0" shapeId="0" xr:uid="{F661CBB0-7275-4FAE-834B-C3B65D699F8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23/2/2025
</t>
        </r>
      </text>
    </comment>
    <comment ref="GS31" authorId="0" shapeId="0" xr:uid="{99F4A622-404B-478A-8D4E-1EDE061719E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23/2/2025
</t>
        </r>
      </text>
    </comment>
    <comment ref="S33" authorId="0" shapeId="0" xr:uid="{548FE3AB-6780-4395-BC4D-A073B4725EB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IS33" authorId="0" shapeId="0" xr:uid="{3E9F5F18-1D42-428C-A9A4-55ED9B65786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</t>
        </r>
      </text>
    </comment>
    <comment ref="S34" authorId="0" shapeId="0" xr:uid="{C40D8264-6EB3-4D7D-B1B1-0652050D4F7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JS34" authorId="0" shapeId="0" xr:uid="{BC076117-2746-4E47-B9A8-A4FB1CCBF98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20/9/2025
</t>
        </r>
      </text>
    </comment>
    <comment ref="CS36" authorId="0" shapeId="0" xr:uid="{21FC5A06-5E21-47EF-9099-092073AB324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DF36" authorId="0" shapeId="0" xr:uid="{94B543E4-F06E-4A4D-84C8-B89F8C91BF2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P41" authorId="0" shapeId="0" xr:uid="{835150EE-48C9-4756-9C63-E44A5BD68AC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S45" authorId="0" shapeId="0" xr:uid="{D9F036EB-E305-4877-B456-9C06100F2AB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14/8/2023
</t>
        </r>
      </text>
    </comment>
    <comment ref="AS45" authorId="0" shapeId="0" xr:uid="{5BA66926-FB23-48E6-90FB-8D093520194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16/8/2023
</t>
        </r>
      </text>
    </comment>
    <comment ref="DF45" authorId="0" shapeId="0" xr:uid="{364ACD71-A87A-4FDD-BE87-821B4BE6923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DF46" authorId="0" shapeId="0" xr:uid="{9494D3E8-F16A-4130-9B8A-F95CA97B2FC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DF48" authorId="0" shapeId="0" xr:uid="{823F04A6-541F-43F4-A6C9-BFEDAF2896C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EF48" authorId="0" shapeId="0" xr:uid="{3F1BD6FB-235C-4F2F-90E9-99852428C04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ES48" authorId="0" shapeId="0" xr:uid="{8CFB0044-8334-46AB-8800-351FF569D14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FF48" authorId="0" shapeId="0" xr:uid="{FE747F2F-9427-4D5C-81BD-1574057B14A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E50" authorId="1" shapeId="0" xr:uid="{96E71A1B-682B-46E6-A670-346F38DD4D14}">
      <text>
        <r>
          <rPr>
            <b/>
            <sz val="9"/>
            <color indexed="81"/>
            <rFont val="Tahoma"/>
            <family val="2"/>
          </rPr>
          <t>Windows 10:</t>
        </r>
        <r>
          <rPr>
            <sz val="9"/>
            <color indexed="81"/>
            <rFont val="Tahoma"/>
            <family val="2"/>
          </rPr>
          <t xml:space="preserve">
SV không học VH</t>
        </r>
      </text>
    </comment>
    <comment ref="DF52" authorId="0" shapeId="0" xr:uid="{F54CA372-0F1B-4ED2-90FC-EA1E093C5B0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EF52" authorId="0" shapeId="0" xr:uid="{454D9208-41C8-4F75-A6DB-2FD1EE5D5F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ES52" authorId="0" shapeId="0" xr:uid="{E5DCCD59-E703-4509-A0ED-3676FB663B7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DF53" authorId="0" shapeId="0" xr:uid="{2B1116FA-DC61-4060-8E1C-F9097611AD1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EF53" authorId="0" shapeId="0" xr:uid="{A921A174-C2F2-407B-866C-48EBBF3848B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CF56" authorId="0" shapeId="0" xr:uid="{30F0B013-E44E-4C0D-836F-5E6CE7992A0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  <comment ref="DF60" authorId="0" shapeId="0" xr:uid="{53B44274-F280-45C9-A550-472F9E0966B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DL60" authorId="0" shapeId="0" xr:uid="{F0D67431-8FB5-4AFD-9EF4-4E630CDD818C}">
      <text>
        <r>
          <rPr>
            <b/>
            <sz val="9"/>
            <color indexed="81"/>
            <rFont val="Tahoma"/>
            <family val="2"/>
          </rPr>
          <t xml:space="preserve">ICTSAIGON.VN
16/4/2025
</t>
        </r>
      </text>
    </comment>
    <comment ref="JF60" authorId="0" shapeId="0" xr:uid="{4ECD77FE-669F-496D-AA65-87F082B6515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164/2025
</t>
        </r>
      </text>
    </comment>
    <comment ref="IS64" authorId="0" shapeId="0" xr:uid="{8547258A-F7AF-414A-B09E-DBF757873B5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Windows 10</author>
  </authors>
  <commentList>
    <comment ref="FS7" authorId="0" shapeId="0" xr:uid="{C825966C-2F94-42CF-8FB6-36F81874385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28//10/2023
</t>
        </r>
      </text>
    </comment>
    <comment ref="HS7" authorId="0" shapeId="0" xr:uid="{C51CD9EF-9397-4428-B540-86477F6323E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28/10/2023
</t>
        </r>
      </text>
    </comment>
    <comment ref="AS14" authorId="0" shapeId="0" xr:uid="{2DF0562B-597B-4138-8705-3354E4A8D46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</t>
        </r>
      </text>
    </comment>
    <comment ref="CF14" authorId="0" shapeId="0" xr:uid="{BF0FE7FF-5564-45DD-B949-062B68D0A29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
</t>
        </r>
      </text>
    </comment>
    <comment ref="DS14" authorId="0" shapeId="0" xr:uid="{7162BD6B-9177-437F-90F0-8630DAF4CDD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24/7/2024
</t>
        </r>
      </text>
    </comment>
    <comment ref="EF14" authorId="0" shapeId="0" xr:uid="{4C6626A9-6CB3-440A-8456-A7FBE996EFA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20/9/2024</t>
        </r>
      </text>
    </comment>
    <comment ref="GF14" authorId="0" shapeId="0" xr:uid="{DAE77277-1B5E-4782-968B-EBBBD2206AD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20/8/2025</t>
        </r>
      </text>
    </comment>
    <comment ref="IF14" authorId="0" shapeId="0" xr:uid="{85534C19-D9B5-4282-8FA2-1A20011E4D0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20/8/2025
</t>
        </r>
      </text>
    </comment>
    <comment ref="BF17" authorId="0" shapeId="0" xr:uid="{DA137A93-0687-49B2-BB41-9AA0C56BEF0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05/10/2023
</t>
        </r>
      </text>
    </comment>
    <comment ref="CF19" authorId="0" shapeId="0" xr:uid="{7D64C6DC-C38D-4D3D-AFDB-B06B2FB6C6D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15/8/2023
</t>
        </r>
      </text>
    </comment>
    <comment ref="FC21" authorId="0" shapeId="0" xr:uid="{B807CBCB-B603-4CE7-9483-45E42CE01C4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GF21" authorId="0" shapeId="0" xr:uid="{6124DCBA-EB88-443D-833E-E7CDC45DD00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21/1/2024
</t>
        </r>
      </text>
    </comment>
    <comment ref="BS23" authorId="0" shapeId="0" xr:uid="{ADD5774F-4182-4140-9C7F-EF089EE6642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15/8/2023
</t>
        </r>
      </text>
    </comment>
    <comment ref="GS23" authorId="0" shapeId="0" xr:uid="{01826663-4A17-4EDB-B1F4-CAFDE300A8F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21/6/2023 k17
</t>
        </r>
      </text>
    </comment>
    <comment ref="GF25" authorId="0" shapeId="0" xr:uid="{24E78A9B-2DDC-4687-B707-1156E9EF876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19/9/2025
</t>
        </r>
      </text>
    </comment>
    <comment ref="B28" authorId="1" shapeId="0" xr:uid="{74BDC500-37FB-4FAA-8638-7F831ADB46E7}">
      <text>
        <r>
          <rPr>
            <b/>
            <sz val="9"/>
            <color indexed="81"/>
            <rFont val="Tahoma"/>
            <family val="2"/>
          </rPr>
          <t>Windows 10:</t>
        </r>
        <r>
          <rPr>
            <sz val="9"/>
            <color indexed="81"/>
            <rFont val="Tahoma"/>
            <family val="2"/>
          </rPr>
          <t xml:space="preserve">
Sinh viên ko học VH chỉ học TC</t>
        </r>
      </text>
    </comment>
    <comment ref="FF28" authorId="0" shapeId="0" xr:uid="{B0B3830E-730B-4AFE-B778-314158C3ADB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AC29" authorId="0" shapeId="0" xr:uid="{82BCCAFC-7D78-4981-A2C4-3EDC11EF358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FF29" authorId="0" shapeId="0" xr:uid="{32B78A5C-7E8D-4D40-90ED-C1FBB0A679C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GF29" authorId="0" shapeId="0" xr:uid="{F6611E15-F7C4-4AD2-9B01-206F4B4D849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IS29" authorId="0" shapeId="0" xr:uid="{F4A3E745-2237-4F35-BFFD-CC193998D17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
</t>
        </r>
      </text>
    </comment>
    <comment ref="GF30" authorId="0" shapeId="0" xr:uid="{00C9114E-065F-4911-8F7F-357853B1831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IS30" authorId="0" shapeId="0" xr:uid="{93BEFE0A-804A-4403-BCDA-B0138E77343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
</t>
        </r>
      </text>
    </comment>
    <comment ref="CS31" authorId="0" shapeId="0" xr:uid="{848B1269-E4C2-4E4D-96A1-38FAA884974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26/7/2024
</t>
        </r>
      </text>
    </comment>
    <comment ref="DF31" authorId="0" shapeId="0" xr:uid="{4F8E80B4-D19D-4890-AB10-73C61786E73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24/5/2024
</t>
        </r>
      </text>
    </comment>
    <comment ref="DS31" authorId="0" shapeId="0" xr:uid="{CFE247DF-B935-4EB5-8643-6E79B30FDFA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26/7/2024</t>
        </r>
      </text>
    </comment>
    <comment ref="GS31" authorId="0" shapeId="0" xr:uid="{8210A458-C7DB-4371-94BA-659AFB8C57E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24/5/2024</t>
        </r>
      </text>
    </comment>
    <comment ref="HF31" authorId="0" shapeId="0" xr:uid="{5E0DBAE5-096B-45D7-8B45-1425EB3E776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27/7/2024</t>
        </r>
      </text>
    </comment>
    <comment ref="HS31" authorId="0" shapeId="0" xr:uid="{819AF6FA-0C51-46E7-8898-FD3B1F7FAEA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19/9/2024
</t>
        </r>
      </text>
    </comment>
    <comment ref="FF38" authorId="0" shapeId="0" xr:uid="{3376E461-5FFA-47CA-9397-B3088D50219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HS38" authorId="0" shapeId="0" xr:uid="{8FD9667C-7B1C-47EA-8D25-3CEBE70E6B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21/8/2023
</t>
        </r>
      </text>
    </comment>
    <comment ref="H42" authorId="0" shapeId="0" xr:uid="{4C9BA474-8918-40DA-A45B-BD9EF45B5A3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Văn 1: 7.2; Toán 1: 5.8
</t>
        </r>
      </text>
    </comment>
    <comment ref="HS45" authorId="0" shapeId="0" xr:uid="{7DEB2206-61A4-4EBD-AC94-5A20A3D994E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28/10/2023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HP</author>
    <author>Windows User</author>
  </authors>
  <commentList>
    <comment ref="S7" authorId="0" shapeId="0" xr:uid="{0F1CE360-1135-43BA-A521-83313F0FB09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CS7" authorId="0" shapeId="0" xr:uid="{FECBBEEB-0BA2-4D18-B2D7-E5273B123A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HS7" authorId="0" shapeId="0" xr:uid="{6D666775-61C9-491A-9050-5761EA48BCC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25/8/2023
</t>
        </r>
      </text>
    </comment>
    <comment ref="JF7" authorId="0" shapeId="0" xr:uid="{231CAD32-6464-40EE-8288-F5623A62ACB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JS7" authorId="0" shapeId="0" xr:uid="{5D8CA34A-7C95-4330-BE27-3F96EBD09C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S12" authorId="0" shapeId="0" xr:uid="{31182852-9CDA-4D10-90F3-2CF37800E65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JF13" authorId="0" shapeId="0" xr:uid="{082D5F56-2732-4A68-952A-9AA06F0483B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S14" authorId="0" shapeId="0" xr:uid="{0657937D-09A2-41A8-9998-7844B076E64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S15" authorId="0" shapeId="0" xr:uid="{0A381A43-FD64-4E2E-9B44-CDF1A178DD7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BS25" authorId="0" shapeId="0" xr:uid="{E252AC42-9945-4FD8-9209-892D0848D47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10/2024
</t>
        </r>
      </text>
    </comment>
    <comment ref="IS25" authorId="0" shapeId="0" xr:uid="{F90FC204-36A2-4E91-9752-2CE13740661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
</t>
        </r>
      </text>
    </comment>
    <comment ref="IF26" authorId="0" shapeId="0" xr:uid="{519817FA-069A-4621-9C37-B1BBF78DBE5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  <comment ref="JF26" authorId="0" shapeId="0" xr:uid="{FD354C4E-20AD-4E94-A648-733BB28B869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24/5/2024
</t>
        </r>
      </text>
    </comment>
    <comment ref="E27" authorId="1" shapeId="0" xr:uid="{89F25CA2-A724-44AD-94F1-376ED67E577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E28" authorId="1" shapeId="0" xr:uid="{10B31B60-1CED-4554-B38A-718447923CB9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HF28" authorId="0" shapeId="0" xr:uid="{5567D480-3502-42EE-83D3-18212C96415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HS28" authorId="0" shapeId="0" xr:uid="{480BD9A0-3ACA-4189-AA6C-4047153214C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AF29" authorId="0" shapeId="0" xr:uid="{99735CE2-D76B-4415-9777-1E8EF999116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E31" authorId="1" shapeId="0" xr:uid="{79079740-2622-439B-B655-419E22C69B27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E32" authorId="1" shapeId="0" xr:uid="{CB0702F3-65A5-4587-8199-418DE105E5CD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EF32" authorId="0" shapeId="0" xr:uid="{A1F41BED-5831-4E78-B84B-3E3B2CA4E6F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14/3/2024
</t>
        </r>
      </text>
    </comment>
    <comment ref="HF32" authorId="0" shapeId="0" xr:uid="{70432711-5774-4E49-B514-362EACC7E14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HS32" authorId="0" shapeId="0" xr:uid="{03A3426D-FA25-4980-9BE6-2A30D66AB0B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JF32" authorId="0" shapeId="0" xr:uid="{2D7202D9-C207-4353-A274-516BDA0EE30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JS32" authorId="0" shapeId="0" xr:uid="{CA47982B-5FBC-4230-9C35-A75BD5CBEA0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CF34" authorId="0" shapeId="0" xr:uid="{F32627B1-0FC9-43F7-83FD-39E96E207CE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  <comment ref="CS34" authorId="0" shapeId="0" xr:uid="{D4A73E20-B262-4E3A-8B20-6292DE9F373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26/7/2024
</t>
        </r>
      </text>
    </comment>
    <comment ref="DS34" authorId="0" shapeId="0" xr:uid="{07DA845E-2163-43F4-9E76-7EC7534A645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27/7/2024
</t>
        </r>
      </text>
    </comment>
    <comment ref="GF34" authorId="0" shapeId="0" xr:uid="{A35CE580-0539-452F-A3C1-E23A5825EDB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14/3/2024</t>
        </r>
      </text>
    </comment>
    <comment ref="HF34" authorId="0" shapeId="0" xr:uid="{F165C136-FFC9-45AA-8A2F-E5B7C1BF7AD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HS34" authorId="0" shapeId="0" xr:uid="{D3CBE544-AD2D-40AF-8448-9A7037C3FFE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H39" authorId="2" shapeId="0" xr:uid="{5124485A-A982-46F4-99A5-79157E96A85E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học 2 ngành song song </t>
        </r>
      </text>
    </comment>
    <comment ref="O39" authorId="2" shapeId="0" xr:uid="{8E146DB1-8BA2-43FE-94BF-FBBDEE866502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học 2 ngành song song </t>
        </r>
      </text>
    </comment>
    <comment ref="DS46" authorId="0" shapeId="0" xr:uid="{191B6EDF-9899-46D6-AE22-D875A2854D2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EF46" authorId="0" shapeId="0" xr:uid="{5AF6E0AE-B3B9-4025-9E7C-A443604B81D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FF46" authorId="0" shapeId="0" xr:uid="{B3253E5B-DDB3-455A-93B4-BA352600AD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28/7/2024
</t>
        </r>
      </text>
    </comment>
    <comment ref="CS47" authorId="0" shapeId="0" xr:uid="{5FFBDBB3-FE9C-4341-8213-591B22D0071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DF47" authorId="0" shapeId="0" xr:uid="{A70C2101-AAF4-44D0-B1DC-770A11A4AE5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HP</author>
    <author>Windows 10</author>
    <author>Windows User</author>
  </authors>
  <commentList>
    <comment ref="FF10" authorId="0" shapeId="0" xr:uid="{74E5CC0E-F3BC-4635-954D-7598AC901EF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17/2/2025
</t>
        </r>
      </text>
    </comment>
    <comment ref="IF19" authorId="0" shapeId="0" xr:uid="{544E227D-1D16-45D5-AA3E-6857D4BF812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26/10/2024
</t>
        </r>
      </text>
    </comment>
    <comment ref="D30" authorId="1" shapeId="0" xr:uid="{4E6B794C-D99C-4E8B-AAB6-8CA0DF03E9A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S31" authorId="0" shapeId="0" xr:uid="{DD88C479-F7FC-4649-AFB0-6FF4284371E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14/8/2023
</t>
        </r>
      </text>
    </comment>
    <comment ref="GF31" authorId="0" shapeId="0" xr:uid="{2B571F52-F12C-4603-B12F-7ECB1D444AA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
</t>
        </r>
      </text>
    </comment>
    <comment ref="GS31" authorId="0" shapeId="0" xr:uid="{BE336E91-E4D1-4D91-BCF8-91C66BF3548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27/8/2023
</t>
        </r>
      </text>
    </comment>
    <comment ref="E34" authorId="2" shapeId="0" xr:uid="{49D2029F-6CE0-4A8C-A070-7188B415CD5B}">
      <text>
        <r>
          <rPr>
            <b/>
            <sz val="9"/>
            <color indexed="81"/>
            <rFont val="Tahoma"/>
            <family val="2"/>
          </rPr>
          <t>Windows 10:</t>
        </r>
        <r>
          <rPr>
            <sz val="9"/>
            <color indexed="81"/>
            <rFont val="Tahoma"/>
            <family val="2"/>
          </rPr>
          <t xml:space="preserve">
Chỉ học 2 kỳ VH lấy giấy chứng nhận HTVH</t>
        </r>
      </text>
    </comment>
    <comment ref="E38" authorId="3" shapeId="0" xr:uid="{C659CED1-8B06-4FC4-9378-4E69FC192836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CHỈ HỌC VĂN HÓA </t>
        </r>
      </text>
    </comment>
    <comment ref="AF43" authorId="0" shapeId="0" xr:uid="{21D6C2BC-D0E1-4FA0-96C3-A056FDADECC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FF43" authorId="0" shapeId="0" xr:uid="{6DED2AE2-4FAF-4F96-AD89-C0483A1A6F7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</commentList>
</comments>
</file>

<file path=xl/sharedStrings.xml><?xml version="1.0" encoding="utf-8"?>
<sst xmlns="http://schemas.openxmlformats.org/spreadsheetml/2006/main" count="8471" uniqueCount="952">
  <si>
    <t>STT</t>
  </si>
  <si>
    <t>HỆ</t>
  </si>
  <si>
    <t>ĐỔI LỚP
(LỚP CŨ)</t>
  </si>
  <si>
    <t>MÃ SỐ HS</t>
  </si>
  <si>
    <t>HỌ</t>
  </si>
  <si>
    <t>TÊN</t>
  </si>
  <si>
    <t>NGÀY
NHẬP HỌC</t>
  </si>
  <si>
    <t>NGÀY/ THÁNG/ NĂM SINH</t>
  </si>
  <si>
    <t>TỈNH</t>
  </si>
  <si>
    <t>MÃ LỚP</t>
  </si>
  <si>
    <t>SỐ HS</t>
  </si>
  <si>
    <t>CHÍNH TRỊ</t>
  </si>
  <si>
    <t>HS1</t>
  </si>
  <si>
    <t>HS2</t>
  </si>
  <si>
    <t>TBKT</t>
  </si>
  <si>
    <t>THI L1</t>
  </si>
  <si>
    <t>THI L2</t>
  </si>
  <si>
    <t>ĐTBMH</t>
  </si>
  <si>
    <t>TB
KT</t>
  </si>
  <si>
    <t>CHÍNH THỨC</t>
  </si>
  <si>
    <t>HỌC LẠI</t>
  </si>
  <si>
    <t>PHÁP LUẬT</t>
  </si>
  <si>
    <t>THCB</t>
  </si>
  <si>
    <t>AVCB</t>
  </si>
  <si>
    <t>NLTK</t>
  </si>
  <si>
    <t>NLKT</t>
  </si>
  <si>
    <t>KTCT</t>
  </si>
  <si>
    <t>KTVM</t>
  </si>
  <si>
    <t>LKT</t>
  </si>
  <si>
    <t>GDTC</t>
  </si>
  <si>
    <t>VH Ẩm thực</t>
  </si>
  <si>
    <t>NVHD</t>
  </si>
  <si>
    <t>AVCN</t>
  </si>
  <si>
    <t>LHC</t>
  </si>
  <si>
    <t>ATĐ</t>
  </si>
  <si>
    <t>LTMĐ</t>
  </si>
  <si>
    <t>VLĐ</t>
  </si>
  <si>
    <t>ĐLĐ&amp;CB</t>
  </si>
  <si>
    <t>CKT</t>
  </si>
  <si>
    <t>KCĐ</t>
  </si>
  <si>
    <t>VTKĐ</t>
  </si>
  <si>
    <t>KTĐT</t>
  </si>
  <si>
    <t>VKTXD</t>
  </si>
  <si>
    <t>ĐKT</t>
  </si>
  <si>
    <t>VLXD</t>
  </si>
  <si>
    <t>KCBTCT</t>
  </si>
  <si>
    <t>HĐC</t>
  </si>
  <si>
    <t>ĐGCQTP</t>
  </si>
  <si>
    <t>HSTP</t>
  </si>
  <si>
    <t>VSĐC</t>
  </si>
  <si>
    <t>QT&amp;TBCNTP</t>
  </si>
  <si>
    <t>QLCLTP</t>
  </si>
  <si>
    <t>NLTP</t>
  </si>
  <si>
    <t>BB&amp;BQTP</t>
  </si>
  <si>
    <t>CSDL&amp;HQTCSDL</t>
  </si>
  <si>
    <t>LR, CĐ, BT</t>
  </si>
  <si>
    <t>ĐL&amp;TNDL</t>
  </si>
  <si>
    <t>LLNN&amp;PL</t>
  </si>
  <si>
    <t>STVB</t>
  </si>
  <si>
    <t>LHP</t>
  </si>
  <si>
    <t>LHN&amp;GĐ</t>
  </si>
  <si>
    <t>LLĐ</t>
  </si>
  <si>
    <t>LHS</t>
  </si>
  <si>
    <t>LTTHS</t>
  </si>
  <si>
    <t>SĐT</t>
  </si>
  <si>
    <t>2</t>
  </si>
  <si>
    <t>GDQP</t>
  </si>
  <si>
    <t>TBKT(LT)</t>
  </si>
  <si>
    <t>THI L3</t>
  </si>
  <si>
    <t>HS3</t>
  </si>
  <si>
    <t>TCDN</t>
  </si>
  <si>
    <t>ATC</t>
  </si>
  <si>
    <t>ATLĐ</t>
  </si>
  <si>
    <t>KTAT</t>
  </si>
  <si>
    <t>KNCLTP</t>
  </si>
  <si>
    <t>CNCB BK</t>
  </si>
  <si>
    <t>MĐ</t>
  </si>
  <si>
    <t>ĐTCS</t>
  </si>
  <si>
    <t>LTTDS</t>
  </si>
  <si>
    <t>LDS</t>
  </si>
  <si>
    <t xml:space="preserve">AV MR </t>
  </si>
  <si>
    <t>QTH</t>
  </si>
  <si>
    <t>01</t>
  </si>
  <si>
    <t>PT</t>
  </si>
  <si>
    <t>TACN QUẢN TRỊ KDNH, KS</t>
  </si>
  <si>
    <t>BVMT&amp;VSATTP</t>
  </si>
  <si>
    <t>QTKDNH, KS</t>
  </si>
  <si>
    <t>TQDL&amp;KS</t>
  </si>
  <si>
    <t>TP&amp;ATTP</t>
  </si>
  <si>
    <t>Văn hóa ẩm thực</t>
  </si>
  <si>
    <t>Sinh lý dinh dưỡng</t>
  </si>
  <si>
    <t>XÂY DỰNG THỰC ĐƠN</t>
  </si>
  <si>
    <t>VKT</t>
  </si>
  <si>
    <t>Cơ sở kỹ thuật nhiệt - lạnh &amp; ĐHKK</t>
  </si>
  <si>
    <t>TBĐ</t>
  </si>
  <si>
    <t>Đo lường Điện - lạnh</t>
  </si>
  <si>
    <t>VĂN HÓA ANH VÀ VĂN HÓA MỸ</t>
  </si>
  <si>
    <t>NGỮ ÂM</t>
  </si>
  <si>
    <t>TIẾNG ANH GIAO TIẾP 1</t>
  </si>
  <si>
    <t>TIẾNG ANH GIAO TIẾP 2</t>
  </si>
  <si>
    <t>ĐỌC HIỂU 1</t>
  </si>
  <si>
    <t>ĐỌC HIỂU 2</t>
  </si>
  <si>
    <t>VIẾT 1</t>
  </si>
  <si>
    <t>VIẾT 2</t>
  </si>
  <si>
    <t>NGỮ PHÁP</t>
  </si>
  <si>
    <t>GIAO TIẾP TRONG KINH DOANH</t>
  </si>
  <si>
    <t>QHCSKH</t>
  </si>
  <si>
    <t>VHAT</t>
  </si>
  <si>
    <t>TĐ&amp;TK TOUR DL</t>
  </si>
  <si>
    <t>10</t>
  </si>
  <si>
    <t>11</t>
  </si>
  <si>
    <t>KHÁI LƯỢC LỊCH SỬ TRUNG QUỐC</t>
  </si>
  <si>
    <t>NHẬP MÔN VĂN HÓA TRUNG QUỐC</t>
  </si>
  <si>
    <t>VĂN TỰ - TỪ VỰNG</t>
  </si>
  <si>
    <t>CHỈNH ÂM</t>
  </si>
  <si>
    <t>HÁN TỰ</t>
  </si>
  <si>
    <t>DỊCH</t>
  </si>
  <si>
    <t>ĐỌC HIỂU</t>
  </si>
  <si>
    <t>KHẨU NGỮ</t>
  </si>
  <si>
    <t>NGHE</t>
  </si>
  <si>
    <t>KTDN</t>
  </si>
  <si>
    <t>ANH VĂN THƯ TÍN THƯƠNG MẠI</t>
  </si>
  <si>
    <t>LUẬT TM VN VÀ QUỐC TẾ ÁP DỤNG TRONG NGOẠI THƯƠNG</t>
  </si>
  <si>
    <t>PTHĐKD</t>
  </si>
  <si>
    <t>QUẢN TRỊ CHẤT LƯỢNG HÀNG HÓA</t>
  </si>
  <si>
    <t>CS</t>
  </si>
  <si>
    <t>25</t>
  </si>
  <si>
    <t>07</t>
  </si>
  <si>
    <t>06</t>
  </si>
  <si>
    <t>02</t>
  </si>
  <si>
    <t>05</t>
  </si>
  <si>
    <t>04</t>
  </si>
  <si>
    <t>Nguyễn Văn</t>
  </si>
  <si>
    <t>12</t>
  </si>
  <si>
    <t>16</t>
  </si>
  <si>
    <t>Nguyễn Thanh</t>
  </si>
  <si>
    <t>09</t>
  </si>
  <si>
    <t>08</t>
  </si>
  <si>
    <t>92</t>
  </si>
  <si>
    <t>Trang</t>
  </si>
  <si>
    <t>TC</t>
  </si>
  <si>
    <t>Hương</t>
  </si>
  <si>
    <t>Trung</t>
  </si>
  <si>
    <t>14</t>
  </si>
  <si>
    <t>18</t>
  </si>
  <si>
    <t>27</t>
  </si>
  <si>
    <t>Nhi</t>
  </si>
  <si>
    <t>88</t>
  </si>
  <si>
    <t>Lộc</t>
  </si>
  <si>
    <t>TÀI CHÍNH TIỀN TỆ</t>
  </si>
  <si>
    <t>TIẾNG ANH CĂN BẢN</t>
  </si>
  <si>
    <t>TQDL</t>
  </si>
  <si>
    <t>CƠ SỞ VĂN HÓA VIỆT NAM</t>
  </si>
  <si>
    <t>DI TÍCH THẮNG CẢNH VÀ BẢO TÀNG</t>
  </si>
  <si>
    <t>NGHIỆP VỤ THANH TOÁN TRONG DU LỊCH</t>
  </si>
  <si>
    <t>Y TẾ VÀ BẢO HIỂM DU LỊCH</t>
  </si>
  <si>
    <t>ANH VĂN DU LỊCH</t>
  </si>
  <si>
    <t>MARKETING DU LỊCH</t>
  </si>
  <si>
    <t>LUẬT DU LỊCH</t>
  </si>
  <si>
    <t>KỸ NĂNG GIAO TIẾP VÀ TÂM LÝ KHÁCH HÀNG</t>
  </si>
  <si>
    <t>AN TOÀN VỆ SINH PHẨM</t>
  </si>
  <si>
    <t>KỸ THUẬT TRANG TRÍ MÓN ĂN</t>
  </si>
  <si>
    <t>TIẾNG ANH CN KỸ THUẬT CHẾ BIẾN MÓN ĂN</t>
  </si>
  <si>
    <t>NGHIỆP VỤ CHẾ BIẾN MÓN ĂN</t>
  </si>
  <si>
    <t>Vật liệu điện lạnh</t>
  </si>
  <si>
    <t>An toàn lao động điện - lạnh</t>
  </si>
  <si>
    <t>TIẾNG ANH CHUYÊN NGÀNH TIN HỌC</t>
  </si>
  <si>
    <t>KỸ THUẬT LẬP TRÌNH</t>
  </si>
  <si>
    <t>CẤU TRÚC DỮ LIỆU VÀ GIẢI THUẬT</t>
  </si>
  <si>
    <t>LẬP TRÌNH ỨNG DỤNG</t>
  </si>
  <si>
    <t>KỸ NĂNG MỀM</t>
  </si>
  <si>
    <t>MẠNG MÁY TÍNH VÀ INTERNET</t>
  </si>
  <si>
    <t>THIẾT KẾ VÀ QUẢN TRỊ WEBSITE</t>
  </si>
  <si>
    <t>Tài chính tiền tệ</t>
  </si>
  <si>
    <t>SỨC BỀN VẬT LIỆU</t>
  </si>
  <si>
    <t>CƠ HỌC KẾT CẤU XÂY DỰNG</t>
  </si>
  <si>
    <t>CTKT</t>
  </si>
  <si>
    <t>NGUYÊN LÝ TKKT</t>
  </si>
  <si>
    <t>Kế toán doanh nghiệp</t>
  </si>
  <si>
    <t>Quản trị chi phí</t>
  </si>
  <si>
    <t>Tiên</t>
  </si>
  <si>
    <t>13</t>
  </si>
  <si>
    <t>Kiệt</t>
  </si>
  <si>
    <t>Đạt</t>
  </si>
  <si>
    <t>Hải</t>
  </si>
  <si>
    <t>ĐH</t>
  </si>
  <si>
    <t>19</t>
  </si>
  <si>
    <t>Nam</t>
  </si>
  <si>
    <t>22</t>
  </si>
  <si>
    <t>29</t>
  </si>
  <si>
    <t>Thanh</t>
  </si>
  <si>
    <t>Lợi</t>
  </si>
  <si>
    <t>17</t>
  </si>
  <si>
    <t>Hân</t>
  </si>
  <si>
    <t>1</t>
  </si>
  <si>
    <t>93</t>
  </si>
  <si>
    <t>Hoàng</t>
  </si>
  <si>
    <t>87</t>
  </si>
  <si>
    <t>Thuế</t>
  </si>
  <si>
    <t>223XD2</t>
  </si>
  <si>
    <t>Trần Quang</t>
  </si>
  <si>
    <t>Trọng</t>
  </si>
  <si>
    <t>Quân</t>
  </si>
  <si>
    <t>Danh</t>
  </si>
  <si>
    <t>Nữ</t>
  </si>
  <si>
    <t>Phạm Thị</t>
  </si>
  <si>
    <t>91</t>
  </si>
  <si>
    <t>AN TÒAN VỆ SINH THỰC PHẨM VÀ MÔI TRƯỜNG</t>
  </si>
  <si>
    <t>2333XD2</t>
  </si>
  <si>
    <t>Hồ Văn Công</t>
  </si>
  <si>
    <t>Nhậm</t>
  </si>
  <si>
    <t>Lê Tiến</t>
  </si>
  <si>
    <t>233XD2</t>
  </si>
  <si>
    <t>Lê</t>
  </si>
  <si>
    <t>chỉ học VH</t>
  </si>
  <si>
    <t>233DC2</t>
  </si>
  <si>
    <t>Trương Tấn</t>
  </si>
  <si>
    <t>2353KT7</t>
  </si>
  <si>
    <t xml:space="preserve">Lý Thị Mỹ </t>
  </si>
  <si>
    <t>235KT7</t>
  </si>
  <si>
    <t>Thiệu Huy</t>
  </si>
  <si>
    <t>Trần Công</t>
  </si>
  <si>
    <t>Tiếp</t>
  </si>
  <si>
    <t>235XD7</t>
  </si>
  <si>
    <t xml:space="preserve">Hồ Hoàng </t>
  </si>
  <si>
    <t>231KT2</t>
  </si>
  <si>
    <t>Ngô Thị Đoan</t>
  </si>
  <si>
    <t>235TA7</t>
  </si>
  <si>
    <t>Nguyễn Đặng Thanh</t>
  </si>
  <si>
    <t>Hùng</t>
  </si>
  <si>
    <t>20</t>
  </si>
  <si>
    <t>99</t>
  </si>
  <si>
    <t xml:space="preserve">Nguyễn Hà Thùy </t>
  </si>
  <si>
    <t>Dương</t>
  </si>
  <si>
    <t>2333TA2</t>
  </si>
  <si>
    <t>Huỳnh Lê Thảo</t>
  </si>
  <si>
    <t>Nguyên</t>
  </si>
  <si>
    <t>Nguyễn Quang</t>
  </si>
  <si>
    <t>233KT2</t>
  </si>
  <si>
    <t>Lê Diệu</t>
  </si>
  <si>
    <t>Hạnh</t>
  </si>
  <si>
    <t>235PL7</t>
  </si>
  <si>
    <t xml:space="preserve">Đinh Thị Yến </t>
  </si>
  <si>
    <t>Dung</t>
  </si>
  <si>
    <t>21</t>
  </si>
  <si>
    <t>95</t>
  </si>
  <si>
    <t>2323PL20</t>
  </si>
  <si>
    <t>Thạch</t>
  </si>
  <si>
    <t>Nhỏ</t>
  </si>
  <si>
    <t>232PL2</t>
  </si>
  <si>
    <t>Nguyễn Thành</t>
  </si>
  <si>
    <t>2343PL2</t>
  </si>
  <si>
    <t>Phan Lê Quốc Anh</t>
  </si>
  <si>
    <t>Tuấn</t>
  </si>
  <si>
    <t xml:space="preserve">Phạm Văn </t>
  </si>
  <si>
    <t>Cường</t>
  </si>
  <si>
    <t>234PL2</t>
  </si>
  <si>
    <t>Huỳnh Thị Tuyết</t>
  </si>
  <si>
    <t>Nhung</t>
  </si>
  <si>
    <t>2323MR20</t>
  </si>
  <si>
    <t>Nguyễn Minh</t>
  </si>
  <si>
    <t>Kha</t>
  </si>
  <si>
    <t>PC</t>
  </si>
  <si>
    <t>233MR2</t>
  </si>
  <si>
    <t>Phan Ngô Thành</t>
  </si>
  <si>
    <t>2323TT20</t>
  </si>
  <si>
    <t>Nguyễn Ngọc</t>
  </si>
  <si>
    <t>Yến</t>
  </si>
  <si>
    <t>Long Mỹ Tú</t>
  </si>
  <si>
    <t>Quyên</t>
  </si>
  <si>
    <t>232TT20</t>
  </si>
  <si>
    <t>Võ Thị</t>
  </si>
  <si>
    <t>2323TH2</t>
  </si>
  <si>
    <t>Võ Lý</t>
  </si>
  <si>
    <t>2323KT20</t>
  </si>
  <si>
    <t>Nguyễn Thị Mỹ</t>
  </si>
  <si>
    <t>Xuyên</t>
  </si>
  <si>
    <t>232KT2</t>
  </si>
  <si>
    <t>Lý Thục</t>
  </si>
  <si>
    <t>Phân</t>
  </si>
  <si>
    <t>CĐ</t>
  </si>
  <si>
    <t>232KT20</t>
  </si>
  <si>
    <t>Lê Thị Quỳnh</t>
  </si>
  <si>
    <t>Nguyễn Lâm</t>
  </si>
  <si>
    <t>Lê Thị Hiếu</t>
  </si>
  <si>
    <t>Hoa</t>
  </si>
  <si>
    <t>234KT2</t>
  </si>
  <si>
    <t>Võ Thị Diễm</t>
  </si>
  <si>
    <t>My</t>
  </si>
  <si>
    <t>00</t>
  </si>
  <si>
    <t>Lê Thị Kiều</t>
  </si>
  <si>
    <t>28</t>
  </si>
  <si>
    <t xml:space="preserve">Trầm Thị Yến </t>
  </si>
  <si>
    <t>Nguyễn Bảo</t>
  </si>
  <si>
    <t>26</t>
  </si>
  <si>
    <t xml:space="preserve">Đặng Thị Bích </t>
  </si>
  <si>
    <t>84</t>
  </si>
  <si>
    <t>001</t>
  </si>
  <si>
    <t>Phạm Lê Phương</t>
  </si>
  <si>
    <t>Anh</t>
  </si>
  <si>
    <t>4</t>
  </si>
  <si>
    <t>7</t>
  </si>
  <si>
    <t>004</t>
  </si>
  <si>
    <t>234TA2</t>
  </si>
  <si>
    <t>232TH2</t>
  </si>
  <si>
    <t>Hồ Minh</t>
  </si>
  <si>
    <t>Toàn</t>
  </si>
  <si>
    <t>Trâm</t>
  </si>
  <si>
    <t>234TT2</t>
  </si>
  <si>
    <t>Lê Quỳnh</t>
  </si>
  <si>
    <t>Như</t>
  </si>
  <si>
    <t>235TT7</t>
  </si>
  <si>
    <t xml:space="preserve">Mạc Gia </t>
  </si>
  <si>
    <t>98</t>
  </si>
  <si>
    <t>Trần Minh</t>
  </si>
  <si>
    <t>Dũng</t>
  </si>
  <si>
    <t>30</t>
  </si>
  <si>
    <t>03</t>
  </si>
  <si>
    <t>2313MR2</t>
  </si>
  <si>
    <t xml:space="preserve">Nguyễn Quốc </t>
  </si>
  <si>
    <t>Đinh Thị Thu</t>
  </si>
  <si>
    <t>Na</t>
  </si>
  <si>
    <t xml:space="preserve">11 </t>
  </si>
  <si>
    <t>Hòa</t>
  </si>
  <si>
    <t>15</t>
  </si>
  <si>
    <t>233XNK2</t>
  </si>
  <si>
    <t xml:space="preserve">Nguyễn Thành </t>
  </si>
  <si>
    <t>2343PL20</t>
  </si>
  <si>
    <t>Nguyễn Tấn</t>
  </si>
  <si>
    <t>Phát</t>
  </si>
  <si>
    <t>2343QD2</t>
  </si>
  <si>
    <t>Hoàng Qúy</t>
  </si>
  <si>
    <t>Phương</t>
  </si>
  <si>
    <t>003</t>
  </si>
  <si>
    <t>Hoa Xuân</t>
  </si>
  <si>
    <t>Nguyễn Việt</t>
  </si>
  <si>
    <t>2343MR2</t>
  </si>
  <si>
    <t>Dương Quốc</t>
  </si>
  <si>
    <t>Đại</t>
  </si>
  <si>
    <t>2353MR7</t>
  </si>
  <si>
    <t xml:space="preserve">Phan Văn </t>
  </si>
  <si>
    <t>Thắng</t>
  </si>
  <si>
    <t>2313DC2</t>
  </si>
  <si>
    <t xml:space="preserve">Trần Trung </t>
  </si>
  <si>
    <t>Hiếu</t>
  </si>
  <si>
    <t>2313DL1</t>
  </si>
  <si>
    <t xml:space="preserve">Hoàng Thị </t>
  </si>
  <si>
    <t>Thương</t>
  </si>
  <si>
    <t>Điểu</t>
  </si>
  <si>
    <t>Phúc</t>
  </si>
  <si>
    <t>Bùi Ngọc Khánh</t>
  </si>
  <si>
    <t>231CB2</t>
  </si>
  <si>
    <t>002</t>
  </si>
  <si>
    <t>Nguyễn Nhật</t>
  </si>
  <si>
    <t>Trường</t>
  </si>
  <si>
    <t>231DC2</t>
  </si>
  <si>
    <t>005</t>
  </si>
  <si>
    <t>Việt</t>
  </si>
  <si>
    <t>231TH2</t>
  </si>
  <si>
    <t>006</t>
  </si>
  <si>
    <t>Hồ Văn</t>
  </si>
  <si>
    <t>Đạo</t>
  </si>
  <si>
    <t>8</t>
  </si>
  <si>
    <t>9</t>
  </si>
  <si>
    <t>2323DC2</t>
  </si>
  <si>
    <t>Tô Đức Trung</t>
  </si>
  <si>
    <t>2323KT2</t>
  </si>
  <si>
    <t>Nguyễn Thị Ánh</t>
  </si>
  <si>
    <t>Ngọc</t>
  </si>
  <si>
    <t>2323TA2</t>
  </si>
  <si>
    <t>Huỳnh Nguyễn Ngọc</t>
  </si>
  <si>
    <t>Trân</t>
  </si>
  <si>
    <t>Nguyễn Thị Yến</t>
  </si>
  <si>
    <t>Châu</t>
  </si>
  <si>
    <t>Vi Kim</t>
  </si>
  <si>
    <t>Ngân</t>
  </si>
  <si>
    <t>2323TT2</t>
  </si>
  <si>
    <t>232DC2</t>
  </si>
  <si>
    <t>Nguyễn Tiến</t>
  </si>
  <si>
    <t>232DL2</t>
  </si>
  <si>
    <t>Nguyễn Trung</t>
  </si>
  <si>
    <t>Can</t>
  </si>
  <si>
    <t>Trần Ngọc Anh</t>
  </si>
  <si>
    <t>Thư</t>
  </si>
  <si>
    <t>Nguyễn Ngọc Thanh</t>
  </si>
  <si>
    <t>Hằng</t>
  </si>
  <si>
    <t>Đoàn Thị Kim</t>
  </si>
  <si>
    <t>232TA2</t>
  </si>
  <si>
    <t>Trần Lệ</t>
  </si>
  <si>
    <t>Mạnh</t>
  </si>
  <si>
    <t>Đinh Thị Lệ</t>
  </si>
  <si>
    <t>2333DC2</t>
  </si>
  <si>
    <t>Huy</t>
  </si>
  <si>
    <t>2333KT2</t>
  </si>
  <si>
    <t xml:space="preserve">Lê Thị Ngọc </t>
  </si>
  <si>
    <t>Lê Trần Hoàng</t>
  </si>
  <si>
    <t>Tiến</t>
  </si>
  <si>
    <t>23</t>
  </si>
  <si>
    <t>2333TT2</t>
  </si>
  <si>
    <t>Dư Thái</t>
  </si>
  <si>
    <t>Vân</t>
  </si>
  <si>
    <t>Phan Nguyễn Thúy</t>
  </si>
  <si>
    <t>Võ Quốc</t>
  </si>
  <si>
    <t>Bùi Quang</t>
  </si>
  <si>
    <t>Duy</t>
  </si>
  <si>
    <t>82</t>
  </si>
  <si>
    <t>Quang</t>
  </si>
  <si>
    <t xml:space="preserve">Phan Trọng </t>
  </si>
  <si>
    <t>94</t>
  </si>
  <si>
    <t>Mai Đạt</t>
  </si>
  <si>
    <t>Thiên</t>
  </si>
  <si>
    <t>CD</t>
  </si>
  <si>
    <t>Trịnh Phú</t>
  </si>
  <si>
    <t>Ba</t>
  </si>
  <si>
    <t>96</t>
  </si>
  <si>
    <t>Đào Thị Kiều</t>
  </si>
  <si>
    <t>97</t>
  </si>
  <si>
    <t>Nguyễn Thị</t>
  </si>
  <si>
    <t>233ML2</t>
  </si>
  <si>
    <t xml:space="preserve">Lê Chí </t>
  </si>
  <si>
    <t>Bảo</t>
  </si>
  <si>
    <t>Nguyễn Phước</t>
  </si>
  <si>
    <t>Hưng</t>
  </si>
  <si>
    <t>90</t>
  </si>
  <si>
    <t>233TA2</t>
  </si>
  <si>
    <t>Hồ Thị</t>
  </si>
  <si>
    <t>Thúy</t>
  </si>
  <si>
    <t>233TT2</t>
  </si>
  <si>
    <t>Nguyễn Thị Thanh</t>
  </si>
  <si>
    <t>Hoàng Lê Mỹ</t>
  </si>
  <si>
    <t>Phan Văn</t>
  </si>
  <si>
    <t>2343DC2</t>
  </si>
  <si>
    <t>Châu Gia</t>
  </si>
  <si>
    <t>Khang</t>
  </si>
  <si>
    <t>Lưu Bá Phi</t>
  </si>
  <si>
    <t>2343KT2O</t>
  </si>
  <si>
    <t>Phan Thị Mỹ</t>
  </si>
  <si>
    <t>2343ML2</t>
  </si>
  <si>
    <t>Võ Duy</t>
  </si>
  <si>
    <t>Nghĩa</t>
  </si>
  <si>
    <t>Mai Tuấn</t>
  </si>
  <si>
    <t>2343MR20</t>
  </si>
  <si>
    <t>Vũ Thuận</t>
  </si>
  <si>
    <t>232PL20</t>
  </si>
  <si>
    <t>Thái Hoặc</t>
  </si>
  <si>
    <t>Liêl</t>
  </si>
  <si>
    <t>Nguyễn Cao</t>
  </si>
  <si>
    <t>Tô Linh</t>
  </si>
  <si>
    <t>2343TT2</t>
  </si>
  <si>
    <t xml:space="preserve">Đặng Thị Thúy </t>
  </si>
  <si>
    <t>An</t>
  </si>
  <si>
    <t>Nguyễn Hoàng Trâm</t>
  </si>
  <si>
    <t xml:space="preserve">Quan Lệ </t>
  </si>
  <si>
    <t>234DC2</t>
  </si>
  <si>
    <t>Lâm Trần Thiên</t>
  </si>
  <si>
    <t>Luân</t>
  </si>
  <si>
    <t>Nguyễn Quốc Minh</t>
  </si>
  <si>
    <t>Khoa</t>
  </si>
  <si>
    <t>234KT20</t>
  </si>
  <si>
    <t>Hoàng Ngọc Thanh</t>
  </si>
  <si>
    <t>Đàm Duy</t>
  </si>
  <si>
    <t>234TH2</t>
  </si>
  <si>
    <t>Trương Toàn</t>
  </si>
  <si>
    <t>2353BE7</t>
  </si>
  <si>
    <t>Phan Trúc</t>
  </si>
  <si>
    <t>Quỳnh</t>
  </si>
  <si>
    <t>2353TA7</t>
  </si>
  <si>
    <t>Nguyễn Trần Phương</t>
  </si>
  <si>
    <t>Nghi</t>
  </si>
  <si>
    <t>2353TT7</t>
  </si>
  <si>
    <t>2353XK7</t>
  </si>
  <si>
    <t xml:space="preserve">Cao Dung </t>
  </si>
  <si>
    <t>Hồ Thị Phương</t>
  </si>
  <si>
    <t>24</t>
  </si>
  <si>
    <t>Lê Thị Thùy</t>
  </si>
  <si>
    <t>Phan Lưu Ngọc</t>
  </si>
  <si>
    <t>Nga</t>
  </si>
  <si>
    <t xml:space="preserve">Đỗ Hoàng </t>
  </si>
  <si>
    <t>235TH7</t>
  </si>
  <si>
    <t xml:space="preserve">Nguyễn Thanh Tường </t>
  </si>
  <si>
    <t>Đặng Thanh</t>
  </si>
  <si>
    <t>402</t>
  </si>
  <si>
    <t>Nguyễn Đức</t>
  </si>
  <si>
    <t>2333MR2</t>
  </si>
  <si>
    <t>Nhựt</t>
  </si>
  <si>
    <t>231BE1</t>
  </si>
  <si>
    <t>008</t>
  </si>
  <si>
    <t>Khánh</t>
  </si>
  <si>
    <t>012</t>
  </si>
  <si>
    <t>Giang</t>
  </si>
  <si>
    <t>2313BE1</t>
  </si>
  <si>
    <t>409</t>
  </si>
  <si>
    <t>Lê Nguyễn Thành</t>
  </si>
  <si>
    <t>Trần Thiên</t>
  </si>
  <si>
    <t>Tân</t>
  </si>
  <si>
    <t>2313TA2</t>
  </si>
  <si>
    <t>Trương Khả</t>
  </si>
  <si>
    <t>Diệp</t>
  </si>
  <si>
    <t>007</t>
  </si>
  <si>
    <t>Phạm Nguyễn Đình</t>
  </si>
  <si>
    <t>Vũ</t>
  </si>
  <si>
    <t>011</t>
  </si>
  <si>
    <t>Hoàng Văn</t>
  </si>
  <si>
    <t>Đôn</t>
  </si>
  <si>
    <t xml:space="preserve">Triệu Hoàng </t>
  </si>
  <si>
    <t>Trang Gia</t>
  </si>
  <si>
    <t>Huỳnh Thị</t>
  </si>
  <si>
    <t>Y</t>
  </si>
  <si>
    <t>Lê Thị Thanh</t>
  </si>
  <si>
    <t>Thi</t>
  </si>
  <si>
    <t>2333DL2</t>
  </si>
  <si>
    <t>Dương Gia</t>
  </si>
  <si>
    <t>Sang</t>
  </si>
  <si>
    <t>2333PL2</t>
  </si>
  <si>
    <t>Huỳnh Nguyễn Khánh</t>
  </si>
  <si>
    <t>Võ Diễm</t>
  </si>
  <si>
    <t>Phùng Quế</t>
  </si>
  <si>
    <t>Trương Huỳnh</t>
  </si>
  <si>
    <t>Nguyễn Hồ Bình</t>
  </si>
  <si>
    <t>Thơ</t>
  </si>
  <si>
    <t>Hồ Quốc</t>
  </si>
  <si>
    <t>3</t>
  </si>
  <si>
    <t>234ML2</t>
  </si>
  <si>
    <t xml:space="preserve">Nguyễn Công </t>
  </si>
  <si>
    <t>Sung</t>
  </si>
  <si>
    <t xml:space="preserve">Nguyễn Thị Thu </t>
  </si>
  <si>
    <t>Trần Thị</t>
  </si>
  <si>
    <t>Trương Đức</t>
  </si>
  <si>
    <t>Bùi</t>
  </si>
  <si>
    <t>Thái Thị Vũ</t>
  </si>
  <si>
    <t>Linh</t>
  </si>
  <si>
    <t>Huỳnh Kim</t>
  </si>
  <si>
    <t>Ngoan</t>
  </si>
  <si>
    <t>Ngô Anh</t>
  </si>
  <si>
    <t>Trần Hoàng Diễm</t>
  </si>
  <si>
    <t>Kiều</t>
  </si>
  <si>
    <t>Phan Phước</t>
  </si>
  <si>
    <t>Thọ</t>
  </si>
  <si>
    <t>Tăng Bảo</t>
  </si>
  <si>
    <t>Di</t>
  </si>
  <si>
    <t>Trần Hoàng</t>
  </si>
  <si>
    <t>Nguyễn Thảo</t>
  </si>
  <si>
    <t>Dương Thị Ngọc</t>
  </si>
  <si>
    <t>Hà Thị Tuyết</t>
  </si>
  <si>
    <t>Mai</t>
  </si>
  <si>
    <t>Trương Thị Thanh</t>
  </si>
  <si>
    <t>Tuyền</t>
  </si>
  <si>
    <t>009</t>
  </si>
  <si>
    <t>Lan</t>
  </si>
  <si>
    <t>89</t>
  </si>
  <si>
    <t xml:space="preserve">Lê Thị Thuỳ </t>
  </si>
  <si>
    <t>Tòng Văn</t>
  </si>
  <si>
    <t>Lê Xuân</t>
  </si>
  <si>
    <t>224DC2/1016</t>
  </si>
  <si>
    <t>La Minh</t>
  </si>
  <si>
    <t>Long Quang</t>
  </si>
  <si>
    <t>Vinh</t>
  </si>
  <si>
    <t xml:space="preserve">Phan Thế </t>
  </si>
  <si>
    <t xml:space="preserve">Nguyễn Văn </t>
  </si>
  <si>
    <t xml:space="preserve">Quyết </t>
  </si>
  <si>
    <t xml:space="preserve">Phan Văn Hoàng </t>
  </si>
  <si>
    <t xml:space="preserve">Dũng </t>
  </si>
  <si>
    <t>77</t>
  </si>
  <si>
    <t>Nguyễn Thị Quỳnh</t>
  </si>
  <si>
    <t>NỮ</t>
  </si>
  <si>
    <t>Trần Thị Uyển</t>
  </si>
  <si>
    <t xml:space="preserve">Nguyễn Bảo </t>
  </si>
  <si>
    <t xml:space="preserve">Đặng Thị Thanh </t>
  </si>
  <si>
    <t xml:space="preserve">Thùy </t>
  </si>
  <si>
    <t xml:space="preserve">Liêu Ngọc </t>
  </si>
  <si>
    <t xml:space="preserve">Đạo </t>
  </si>
  <si>
    <t xml:space="preserve">Lê  Thị Hoài </t>
  </si>
  <si>
    <t>Thu</t>
  </si>
  <si>
    <t>2343XK2</t>
  </si>
  <si>
    <t>Trần Thị Hoàng</t>
  </si>
  <si>
    <t>2343XK20</t>
  </si>
  <si>
    <t>Bùi Nguyễn Hồng</t>
  </si>
  <si>
    <t>233PL2</t>
  </si>
  <si>
    <t>Trương Hữu</t>
  </si>
  <si>
    <t>Thảo</t>
  </si>
  <si>
    <t>235BE7</t>
  </si>
  <si>
    <t xml:space="preserve">Trần Thị </t>
  </si>
  <si>
    <t>Nhàng</t>
  </si>
  <si>
    <t>2343TA2</t>
  </si>
  <si>
    <t>Lê Quốc</t>
  </si>
  <si>
    <t>Nguyễn Hồ Mỹ</t>
  </si>
  <si>
    <t>Duyên</t>
  </si>
  <si>
    <t>2353DC7</t>
  </si>
  <si>
    <t>Bùi  Đình</t>
  </si>
  <si>
    <t xml:space="preserve">Tú </t>
  </si>
  <si>
    <t>68</t>
  </si>
  <si>
    <t xml:space="preserve">Lê văn </t>
  </si>
  <si>
    <t>Sinh</t>
  </si>
  <si>
    <t>235DC7</t>
  </si>
  <si>
    <t xml:space="preserve">Nguyễn Thanh </t>
  </si>
  <si>
    <t>Trúc</t>
  </si>
  <si>
    <t xml:space="preserve">Hồ Văn </t>
  </si>
  <si>
    <t>Thành</t>
  </si>
  <si>
    <t>Đặng Thuỳ</t>
  </si>
  <si>
    <t xml:space="preserve">Nguyễn Hồng </t>
  </si>
  <si>
    <t>Trần Nguyễn Quốc</t>
  </si>
  <si>
    <t>Mạc Mỹ</t>
  </si>
  <si>
    <t>Nguyễn Thị Lan</t>
  </si>
  <si>
    <t>Nhữ Thị Hoa</t>
  </si>
  <si>
    <t>Phạm Thị Hồng</t>
  </si>
  <si>
    <t>Lương</t>
  </si>
  <si>
    <t>Sương</t>
  </si>
  <si>
    <t xml:space="preserve">2353TT7 </t>
  </si>
  <si>
    <t xml:space="preserve">Nguyễn Ngọc </t>
  </si>
  <si>
    <t>La Ngọc Minh</t>
  </si>
  <si>
    <t>Hồ Lê Thành</t>
  </si>
  <si>
    <t xml:space="preserve">Trần Tuấn </t>
  </si>
  <si>
    <t xml:space="preserve">Nhã </t>
  </si>
  <si>
    <t>76</t>
  </si>
  <si>
    <t xml:space="preserve">Nam </t>
  </si>
  <si>
    <t xml:space="preserve">Đỗ Thị Ngọc </t>
  </si>
  <si>
    <t xml:space="preserve">Anh </t>
  </si>
  <si>
    <t>235DL7</t>
  </si>
  <si>
    <t xml:space="preserve">Hồ Quang </t>
  </si>
  <si>
    <t>235NK7</t>
  </si>
  <si>
    <t xml:space="preserve">Liên Phi </t>
  </si>
  <si>
    <t>86</t>
  </si>
  <si>
    <t xml:space="preserve">Phạm Đình </t>
  </si>
  <si>
    <t>Đồng</t>
  </si>
  <si>
    <t>2005</t>
  </si>
  <si>
    <t>013</t>
  </si>
  <si>
    <t xml:space="preserve">Dương Việt </t>
  </si>
  <si>
    <t>2313TH2</t>
  </si>
  <si>
    <t>416</t>
  </si>
  <si>
    <t>2353DL7</t>
  </si>
  <si>
    <t xml:space="preserve">Đậu Xuân </t>
  </si>
  <si>
    <t xml:space="preserve">Kỳ </t>
  </si>
  <si>
    <t xml:space="preserve">Nguyễn Đức Minh </t>
  </si>
  <si>
    <t>Tâm</t>
  </si>
  <si>
    <t xml:space="preserve">Đào Duy </t>
  </si>
  <si>
    <t xml:space="preserve">Tân </t>
  </si>
  <si>
    <t>1995</t>
  </si>
  <si>
    <t xml:space="preserve">NAM </t>
  </si>
  <si>
    <t xml:space="preserve">Huỳnh Đại </t>
  </si>
  <si>
    <t>Phong</t>
  </si>
  <si>
    <t>81</t>
  </si>
  <si>
    <t>017</t>
  </si>
  <si>
    <t>Huỳnh Lâm Hồng</t>
  </si>
  <si>
    <t>Nguyễn Thị Xuân</t>
  </si>
  <si>
    <t>2313NK1</t>
  </si>
  <si>
    <t>2323NK1</t>
  </si>
  <si>
    <t>Nguyễn Ngô Gia</t>
  </si>
  <si>
    <t>232NK1</t>
  </si>
  <si>
    <t>Nhân</t>
  </si>
  <si>
    <t xml:space="preserve">Nguyễn Trọng </t>
  </si>
  <si>
    <t xml:space="preserve">Nghĩa </t>
  </si>
  <si>
    <t>2353NK7</t>
  </si>
  <si>
    <t xml:space="preserve">Nguyễn Bá </t>
  </si>
  <si>
    <t>NVTT</t>
  </si>
  <si>
    <t xml:space="preserve">Nguyễn Minh </t>
  </si>
  <si>
    <t xml:space="preserve">Giàu </t>
  </si>
  <si>
    <t>Huỳnh Nhật</t>
  </si>
  <si>
    <t>Âu</t>
  </si>
  <si>
    <t>Văn Danh</t>
  </si>
  <si>
    <t>Đỗ Lê Quốc</t>
  </si>
  <si>
    <t>Lê Thanh</t>
  </si>
  <si>
    <t>Nhã</t>
  </si>
  <si>
    <t>Trương Văn</t>
  </si>
  <si>
    <t>Huỳnh Duy</t>
  </si>
  <si>
    <t>Khanh</t>
  </si>
  <si>
    <t>Nguyễn Quốc</t>
  </si>
  <si>
    <t>Nguyễn Hoàng</t>
  </si>
  <si>
    <t>Nguyễn Phước Hoài</t>
  </si>
  <si>
    <t>Lê Đình</t>
  </si>
  <si>
    <t>232BE1</t>
  </si>
  <si>
    <t>Vương Phúc</t>
  </si>
  <si>
    <t>2343TA2O</t>
  </si>
  <si>
    <t>2343TH2</t>
  </si>
  <si>
    <t>Châu Mỹ</t>
  </si>
  <si>
    <t xml:space="preserve">Nguyễn Thị Nguyệt </t>
  </si>
  <si>
    <t>Quế</t>
  </si>
  <si>
    <t>018</t>
  </si>
  <si>
    <t>Trịnh Ngọc</t>
  </si>
  <si>
    <t>020</t>
  </si>
  <si>
    <t>Bùi Thị Kim</t>
  </si>
  <si>
    <t>Chi</t>
  </si>
  <si>
    <t>021</t>
  </si>
  <si>
    <t>Phú</t>
  </si>
  <si>
    <t>022</t>
  </si>
  <si>
    <t>Phan Thị Kim</t>
  </si>
  <si>
    <t>Liên</t>
  </si>
  <si>
    <t>Trần Bảo</t>
  </si>
  <si>
    <t>Dịp Kim</t>
  </si>
  <si>
    <t>Phụng</t>
  </si>
  <si>
    <t>Trần Thị Sao</t>
  </si>
  <si>
    <t>231TT2</t>
  </si>
  <si>
    <t>Huỳnh Thị Thúy</t>
  </si>
  <si>
    <t>Vy</t>
  </si>
  <si>
    <t>Lê Đức</t>
  </si>
  <si>
    <t>Võ Thanh</t>
  </si>
  <si>
    <t>Bùi Thị Thảo</t>
  </si>
  <si>
    <t>Nguyễn Thị Hồng</t>
  </si>
  <si>
    <t>Võ Thị Thu</t>
  </si>
  <si>
    <t>Mã Trần</t>
  </si>
  <si>
    <t>Dương Hoàng</t>
  </si>
  <si>
    <t>232TT2</t>
  </si>
  <si>
    <t>Phạm Ngọc</t>
  </si>
  <si>
    <t>Tăng Bửu</t>
  </si>
  <si>
    <t>Dinh</t>
  </si>
  <si>
    <t>Ngô Thành</t>
  </si>
  <si>
    <t>Hiệu</t>
  </si>
  <si>
    <t>Đinh Quỳnh</t>
  </si>
  <si>
    <t xml:space="preserve">Trần Quang </t>
  </si>
  <si>
    <t>HCM</t>
  </si>
  <si>
    <t>Nguyễn Thế</t>
  </si>
  <si>
    <t xml:space="preserve">Trần Thị Tuyết </t>
  </si>
  <si>
    <t>Đào Thị Thu</t>
  </si>
  <si>
    <t>Thủy</t>
  </si>
  <si>
    <t xml:space="preserve">Nữ </t>
  </si>
  <si>
    <t xml:space="preserve">Đặng Thùy </t>
  </si>
  <si>
    <t>234TT2O</t>
  </si>
  <si>
    <t>DH</t>
  </si>
  <si>
    <t>233BE2</t>
  </si>
  <si>
    <t>Nguyễn Huy</t>
  </si>
  <si>
    <t>Nguyễn Thị Minh</t>
  </si>
  <si>
    <t>Bạch</t>
  </si>
  <si>
    <t>Nguyễn Thùy</t>
  </si>
  <si>
    <t>Tống Nam</t>
  </si>
  <si>
    <t>Văn</t>
  </si>
  <si>
    <t>Nguyễn Hữu</t>
  </si>
  <si>
    <t>Đỗ Vĩnh</t>
  </si>
  <si>
    <t xml:space="preserve">Đỗ Thị Yến </t>
  </si>
  <si>
    <t xml:space="preserve">Trần Hồng </t>
  </si>
  <si>
    <t xml:space="preserve">Phúc </t>
  </si>
  <si>
    <t>235PL70</t>
  </si>
  <si>
    <t xml:space="preserve">Hằng </t>
  </si>
  <si>
    <t xml:space="preserve">Lại Vũ Thế </t>
  </si>
  <si>
    <t>80</t>
  </si>
  <si>
    <t>2313ML2</t>
  </si>
  <si>
    <t>Trương Nhựt</t>
  </si>
  <si>
    <t>Phi</t>
  </si>
  <si>
    <t>010</t>
  </si>
  <si>
    <t>015</t>
  </si>
  <si>
    <t>Lê Trung</t>
  </si>
  <si>
    <t>016</t>
  </si>
  <si>
    <t>Nguyễn Định</t>
  </si>
  <si>
    <t>Chức</t>
  </si>
  <si>
    <t>019</t>
  </si>
  <si>
    <t>Trần Văn</t>
  </si>
  <si>
    <t>231ML2</t>
  </si>
  <si>
    <t>014</t>
  </si>
  <si>
    <t xml:space="preserve">Lê Hoàng </t>
  </si>
  <si>
    <t>Thái</t>
  </si>
  <si>
    <t>Phạm Minh</t>
  </si>
  <si>
    <t>Võ Văn Minh</t>
  </si>
  <si>
    <t>Trần Nhựt</t>
  </si>
  <si>
    <t xml:space="preserve">Nguyễn Thiện </t>
  </si>
  <si>
    <t>882 (chuyển từ k18 về k19)</t>
  </si>
  <si>
    <t>Tin</t>
  </si>
  <si>
    <t>2323PL2</t>
  </si>
  <si>
    <t>Cù Đức</t>
  </si>
  <si>
    <t>Quốc</t>
  </si>
  <si>
    <t>Nguyễn Huỳnh Như</t>
  </si>
  <si>
    <t>Ý</t>
  </si>
  <si>
    <t>232MR20</t>
  </si>
  <si>
    <t>Lê Hoàng</t>
  </si>
  <si>
    <t>Kiến Mỹ</t>
  </si>
  <si>
    <t>231MR20</t>
  </si>
  <si>
    <t xml:space="preserve">Lê </t>
  </si>
  <si>
    <t xml:space="preserve">Tùng </t>
  </si>
  <si>
    <t>Lê Thị Nam</t>
  </si>
  <si>
    <t>Lê Văn</t>
  </si>
  <si>
    <t>2353TH7</t>
  </si>
  <si>
    <t xml:space="preserve">Phạm Minh </t>
  </si>
  <si>
    <t xml:space="preserve">Khắc </t>
  </si>
  <si>
    <t xml:space="preserve">Lâm Văn </t>
  </si>
  <si>
    <t>Trần Nhật</t>
  </si>
  <si>
    <t>Minh</t>
  </si>
  <si>
    <t xml:space="preserve">Trần Phát </t>
  </si>
  <si>
    <t>Tài</t>
  </si>
  <si>
    <t>31</t>
  </si>
  <si>
    <t>Nguyễn Thiện</t>
  </si>
  <si>
    <t>235ML7</t>
  </si>
  <si>
    <t>Lê Tân</t>
  </si>
  <si>
    <t xml:space="preserve">Việt </t>
  </si>
  <si>
    <t xml:space="preserve">Nguyễn Tấn </t>
  </si>
  <si>
    <t xml:space="preserve">Đạt </t>
  </si>
  <si>
    <t xml:space="preserve">Lê Thị Thạch </t>
  </si>
  <si>
    <t xml:space="preserve">Thảo </t>
  </si>
  <si>
    <t xml:space="preserve">Bùi Hoàng </t>
  </si>
  <si>
    <t xml:space="preserve">Mẫn </t>
  </si>
  <si>
    <t>2333TH2</t>
  </si>
  <si>
    <t>Hưởng</t>
  </si>
  <si>
    <t>Nguyễn Chí</t>
  </si>
  <si>
    <t>Tình</t>
  </si>
  <si>
    <t>Nguyễn Cao Trung</t>
  </si>
  <si>
    <t>1/24</t>
  </si>
  <si>
    <t>Đỗ Văn</t>
  </si>
  <si>
    <t>2/24</t>
  </si>
  <si>
    <t>Trần Đức</t>
  </si>
  <si>
    <t>2313BE13</t>
  </si>
  <si>
    <t>023</t>
  </si>
  <si>
    <t>Ngô Nguyễn Trọng</t>
  </si>
  <si>
    <t>Đức</t>
  </si>
  <si>
    <t>024</t>
  </si>
  <si>
    <t xml:space="preserve">Nguyễn Nhựt </t>
  </si>
  <si>
    <t>3/24</t>
  </si>
  <si>
    <t>Hồ Ngọc</t>
  </si>
  <si>
    <t>2323XK20</t>
  </si>
  <si>
    <t>Trương Kim</t>
  </si>
  <si>
    <t>Văn Thị</t>
  </si>
  <si>
    <t>Du</t>
  </si>
  <si>
    <t>Hồng</t>
  </si>
  <si>
    <t>Lê Thị Cẩm</t>
  </si>
  <si>
    <t>Vũ Hoàng</t>
  </si>
  <si>
    <t>232MR2</t>
  </si>
  <si>
    <t>Nguyễn Khánh</t>
  </si>
  <si>
    <t>Tô Thành</t>
  </si>
  <si>
    <t>Danh Quốc</t>
  </si>
  <si>
    <t>Huỳnh Thiên</t>
  </si>
  <si>
    <t>Hà</t>
  </si>
  <si>
    <t>232XK20</t>
  </si>
  <si>
    <t>Kiên</t>
  </si>
  <si>
    <t>Đoàn Mạnh</t>
  </si>
  <si>
    <t>Khá</t>
  </si>
  <si>
    <t>233CB2</t>
  </si>
  <si>
    <t>85</t>
  </si>
  <si>
    <t>Hậu</t>
  </si>
  <si>
    <t>Phạm Trung</t>
  </si>
  <si>
    <t>Nguyễn Thị Lệ</t>
  </si>
  <si>
    <t>Sở</t>
  </si>
  <si>
    <t xml:space="preserve">Nguyễn Bá Lâm </t>
  </si>
  <si>
    <t>234PL20</t>
  </si>
  <si>
    <t>2353KT70</t>
  </si>
  <si>
    <t>2353ML7</t>
  </si>
  <si>
    <t>Phạm Tăng</t>
  </si>
  <si>
    <t>Pháp</t>
  </si>
  <si>
    <t>4/24</t>
  </si>
  <si>
    <t xml:space="preserve">Nguyễn Đoàn Thanh </t>
  </si>
  <si>
    <t xml:space="preserve">Thủy </t>
  </si>
  <si>
    <t>2353PL70</t>
  </si>
  <si>
    <t xml:space="preserve">PT </t>
  </si>
  <si>
    <t xml:space="preserve">Lê Phát </t>
  </si>
  <si>
    <t xml:space="preserve">Tài </t>
  </si>
  <si>
    <t>235XK7</t>
  </si>
  <si>
    <t>Phan Thị Ngọc</t>
  </si>
  <si>
    <t xml:space="preserve">Yến </t>
  </si>
  <si>
    <t>2043KT2</t>
  </si>
  <si>
    <t>Nguyễn Danh</t>
  </si>
  <si>
    <t>Nguyễn Lê Hoàng</t>
  </si>
  <si>
    <t>2323MR2</t>
  </si>
  <si>
    <t xml:space="preserve">Nguyễn Trung </t>
  </si>
  <si>
    <t>Di tích thắng cảnh</t>
  </si>
  <si>
    <t>Cơ sở văn hóa VN</t>
  </si>
  <si>
    <t>Tùng</t>
  </si>
  <si>
    <t>026</t>
  </si>
  <si>
    <t>Y tế và VSDL</t>
  </si>
  <si>
    <t>Luật du lịch</t>
  </si>
  <si>
    <t>BẢNG ĐIỂM KHÓA 19</t>
  </si>
  <si>
    <t>Hoạt náo &amp; KN sống</t>
  </si>
  <si>
    <t>2333XK2</t>
  </si>
  <si>
    <t>KTDN 1</t>
  </si>
  <si>
    <t>KTDN 2</t>
  </si>
  <si>
    <t>KTCB</t>
  </si>
  <si>
    <t>KT EXCEL</t>
  </si>
  <si>
    <t>KTQT</t>
  </si>
  <si>
    <t>KTDN 3</t>
  </si>
  <si>
    <t>THUẾ VÀ KHAI BÁO THUẾ</t>
  </si>
  <si>
    <t xml:space="preserve">KTTMT </t>
  </si>
  <si>
    <t>KẾ TOÁN THƯƠNG MẠI DỊCH VỤ</t>
  </si>
  <si>
    <t>TTTN</t>
  </si>
  <si>
    <t>Kiến tập 20%</t>
  </si>
  <si>
    <t>Qúa trình</t>
  </si>
  <si>
    <t>Chấm báo cáo</t>
  </si>
  <si>
    <t>NC MAR</t>
  </si>
  <si>
    <t>BH&amp;QTBH</t>
  </si>
  <si>
    <t>HVNTD</t>
  </si>
  <si>
    <t>MAR DL, DV, TM</t>
  </si>
  <si>
    <t>KỸ NĂNG GIAO TIẾP TRONG KINH DOANH</t>
  </si>
  <si>
    <t>CHIẾN LƯỢC SẢN PHẨM-GIÁ-PHÂN PHỐI VÀ CHIÊU THỊ</t>
  </si>
  <si>
    <t>Đạo dức KD và VHDN</t>
  </si>
  <si>
    <t>QT Điều hành yến tiệc</t>
  </si>
  <si>
    <t>NVNH</t>
  </si>
  <si>
    <t>NVKS</t>
  </si>
  <si>
    <t>NGHIỆP VỤ THANH TOÁN</t>
  </si>
  <si>
    <t>Quản trị doanh nghiệp</t>
  </si>
  <si>
    <t>Quản trị sản xuất</t>
  </si>
  <si>
    <t>Quản trị nhân sự</t>
  </si>
  <si>
    <t>Quản trị tài chính doanh nghiệp</t>
  </si>
  <si>
    <t>Quản trị chất lượng sản phẩm</t>
  </si>
  <si>
    <t>Quản trị rủi ro</t>
  </si>
  <si>
    <t>KINH TẾ NGOẠI THƯƠNG</t>
  </si>
  <si>
    <t>NGHIỆP VỤ KINH DOANH XNK</t>
  </si>
  <si>
    <t>THANH TOÁN QUỐC TẾ</t>
  </si>
  <si>
    <t>VẬN TẢI VÀ GIA NHẬN HÀNG HÓA  XNK</t>
  </si>
  <si>
    <t>BẢO HIỂM HÀNG HÓA XNK</t>
  </si>
  <si>
    <t>THỦ TỤC HẢI QUAN HÀNG HÓA XNK</t>
  </si>
  <si>
    <t>HOẠT NÁO VÀ KỸ NĂNG SỐNG</t>
  </si>
  <si>
    <t>NGHIỆP VỤ THIẾT KẾ VÀ ĐIỀU HÀNH TOUR DU LỊCH</t>
  </si>
  <si>
    <t>TUYẾN ĐIỂM DU LỊCH</t>
  </si>
  <si>
    <t>NVHDDL</t>
  </si>
  <si>
    <t>THỰC HÀNH TUYẾN ĐIỂM NỘI ĐỊA 1 (TOUR NHA TRANG, ĐÀ LẠT, MIỀN TÂY)</t>
  </si>
  <si>
    <t>THỰC HÀNH TUYẾN ĐIỂM NỘI ĐỊA 2 (TOUR MIỀN TRUNG TÂY NGUYÊN)</t>
  </si>
  <si>
    <t>LDN</t>
  </si>
  <si>
    <t>PL VỀ THUẾ</t>
  </si>
  <si>
    <t>Nghiệp vụ giải quyết khiếu nại và tố cáo</t>
  </si>
  <si>
    <t>CC&amp;CT</t>
  </si>
  <si>
    <t>THADS</t>
  </si>
  <si>
    <t xml:space="preserve"> </t>
  </si>
  <si>
    <t>ATVSTP</t>
  </si>
  <si>
    <t>CNCBR,B,NGK</t>
  </si>
  <si>
    <t>CNCBS</t>
  </si>
  <si>
    <t>CNCBTS</t>
  </si>
  <si>
    <t>CNCB THỊT &amp; BQT</t>
  </si>
  <si>
    <t>KTLĐTP</t>
  </si>
  <si>
    <t>Kiến tập</t>
  </si>
  <si>
    <t>Thực tập</t>
  </si>
  <si>
    <t>ĐTKMH</t>
  </si>
  <si>
    <t>TĐĐ</t>
  </si>
  <si>
    <t>ĐIỀU KHIỂN LẬP TRÌNH PLC</t>
  </si>
  <si>
    <t>ĐKĐ-KN</t>
  </si>
  <si>
    <t>VĐK</t>
  </si>
  <si>
    <t>ĐK LOGIC</t>
  </si>
  <si>
    <t>CCĐ</t>
  </si>
  <si>
    <t>THỰC HÀNH TRANG BỊ ĐIỆN, PLC</t>
  </si>
  <si>
    <t>KẾT CẤU THÉP GỖ</t>
  </si>
  <si>
    <t>KTTC</t>
  </si>
  <si>
    <t>CTN</t>
  </si>
  <si>
    <t>TCTC</t>
  </si>
  <si>
    <t>MXD</t>
  </si>
  <si>
    <t>DTXDCT</t>
  </si>
  <si>
    <t>QUẢN TRỊ MẠNG</t>
  </si>
  <si>
    <t>ĐỒ HỌA Ứng dụng</t>
  </si>
  <si>
    <t>QUẢN TRỊ HỆ THỐNG WEB MAIL SERVER</t>
  </si>
  <si>
    <t>QUẢN LÝ DỰ ÁN CNTT</t>
  </si>
  <si>
    <t>THIẾT KẾ MẠNG VÀ AN TOÀN BẢO MẬT</t>
  </si>
  <si>
    <t>HẠCH TOÁN ĐỊNH MỨC</t>
  </si>
  <si>
    <t>NGHIỆP VỤ CHẾ BIẾN BÁNH &amp; CÁC MÓN ĂN TRÁNG MIỆNG</t>
  </si>
  <si>
    <t>NGHIỆP VỤ CHẾ BIẾN MÓN ĂN VIỆT</t>
  </si>
  <si>
    <t>NGHIỆP VỤ CHẾ BIẾN MÓN ĂN Á</t>
  </si>
  <si>
    <t>NGHIỆP VỤ CHẾ BIẾN MÓN ĂN ÂU</t>
  </si>
  <si>
    <t>NGHIỆP VỤ PHỤC VỤ BÀN</t>
  </si>
  <si>
    <t>QUẢN LÝ BẾP</t>
  </si>
  <si>
    <t>Lạnh CB</t>
  </si>
  <si>
    <t>Hệ thống máy lạnh dân dụng</t>
  </si>
  <si>
    <t>Hệ thống điều hòa không khí cục bộ</t>
  </si>
  <si>
    <t>NHẬP MÔN DỊCH THUẬT &amp; THỰC HÀNH BIÊN DỊCH</t>
  </si>
  <si>
    <t>THỰC HÀNH PHIÊN DỊCH</t>
  </si>
  <si>
    <t>TIẾNG ANH THƯƠNG MẠI</t>
  </si>
  <si>
    <t>NÓI 1</t>
  </si>
  <si>
    <t>NÓI 2</t>
  </si>
  <si>
    <t>KỸ NĂNG VIẾT</t>
  </si>
  <si>
    <t>TIẾNG HÁN THƯƠNG MẠI</t>
  </si>
  <si>
    <t>TIẾNG HÁN VĂN PHÒNG</t>
  </si>
  <si>
    <t>TIẾNG HÁN DU LỊCH - KHÁCH SẠN</t>
  </si>
  <si>
    <t>Mar DL</t>
  </si>
  <si>
    <t>Tuyến điểm du lịch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</si>
</sst>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00"/>
    <numFmt numFmtId="168" formatCode="_(* #,##0.0_);_(* \(#,##0.0\);_(* &quot;-&quot;??_);_(@_)"/>
  </numFmts>
  <fonts count="2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indexed="8"/>
      <name val="Arial"/>
      <family val="2"/>
      <charset val="163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  <charset val="163"/>
    </font>
    <font>
      <sz val="8"/>
      <name val="Arial"/>
      <family val="2"/>
    </font>
    <font>
      <sz val="10"/>
      <name val="Times New Roman"/>
      <family val="1"/>
      <charset val="16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10"/>
      <name val="Times New Roman"/>
      <family val="1"/>
    </font>
    <font>
      <sz val="10"/>
      <color indexed="8"/>
      <name val="Times New Roman"/>
      <family val="1"/>
      <charset val="163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theme="1"/>
      <name val="Times New Roman"/>
      <family val="1"/>
      <charset val="163"/>
    </font>
    <font>
      <sz val="11"/>
      <color theme="1"/>
      <name val="Times New Roman"/>
      <family val="2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  <charset val="163"/>
    </font>
    <font>
      <b/>
      <sz val="14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A3DBFF"/>
        <bgColor indexed="64"/>
      </patternFill>
    </fill>
    <fill>
      <patternFill patternType="solid">
        <fgColor rgb="FFF6C3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1" fillId="0" borderId="0"/>
  </cellStyleXfs>
  <cellXfs count="338">
    <xf numFmtId="0" fontId="0" fillId="0" borderId="0" xfId="0"/>
    <xf numFmtId="165" fontId="3" fillId="2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3" fillId="0" borderId="1" xfId="0" quotePrefix="1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6" fontId="4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0" borderId="4" xfId="0" applyFont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justify"/>
    </xf>
    <xf numFmtId="49" fontId="4" fillId="2" borderId="6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justify" wrapText="1"/>
    </xf>
    <xf numFmtId="0" fontId="4" fillId="2" borderId="7" xfId="0" applyFont="1" applyFill="1" applyBorder="1" applyAlignment="1">
      <alignment horizontal="center" vertical="justify"/>
    </xf>
    <xf numFmtId="49" fontId="4" fillId="2" borderId="8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4" fillId="3" borderId="1" xfId="0" applyFont="1" applyFill="1" applyBorder="1" applyAlignment="1">
      <alignment horizontal="center" vertical="justify"/>
    </xf>
    <xf numFmtId="0" fontId="4" fillId="4" borderId="1" xfId="0" applyFont="1" applyFill="1" applyBorder="1" applyAlignment="1">
      <alignment horizontal="center" vertical="justify"/>
    </xf>
    <xf numFmtId="0" fontId="4" fillId="4" borderId="1" xfId="0" applyFont="1" applyFill="1" applyBorder="1" applyAlignment="1">
      <alignment horizontal="center" vertical="justify" wrapText="1"/>
    </xf>
    <xf numFmtId="49" fontId="4" fillId="4" borderId="1" xfId="0" applyNumberFormat="1" applyFont="1" applyFill="1" applyBorder="1" applyAlignment="1">
      <alignment horizontal="center" vertical="justify"/>
    </xf>
    <xf numFmtId="49" fontId="4" fillId="4" borderId="1" xfId="0" applyNumberFormat="1" applyFont="1" applyFill="1" applyBorder="1" applyAlignment="1">
      <alignment horizontal="center" vertical="justify" wrapText="1"/>
    </xf>
    <xf numFmtId="165" fontId="3" fillId="0" borderId="1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vertical="justify"/>
    </xf>
    <xf numFmtId="0" fontId="4" fillId="4" borderId="3" xfId="0" applyFont="1" applyFill="1" applyBorder="1" applyAlignment="1">
      <alignment vertical="justify"/>
    </xf>
    <xf numFmtId="0" fontId="3" fillId="5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justify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49" fontId="3" fillId="0" borderId="1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4" fillId="6" borderId="1" xfId="0" applyFont="1" applyFill="1" applyBorder="1" applyAlignment="1">
      <alignment horizontal="center" vertical="justify"/>
    </xf>
    <xf numFmtId="0" fontId="4" fillId="7" borderId="1" xfId="0" applyFont="1" applyFill="1" applyBorder="1" applyAlignment="1">
      <alignment horizontal="center" vertical="justify"/>
    </xf>
    <xf numFmtId="0" fontId="6" fillId="5" borderId="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167" fontId="3" fillId="0" borderId="1" xfId="0" quotePrefix="1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167" fontId="3" fillId="0" borderId="4" xfId="0" quotePrefix="1" applyNumberFormat="1" applyFont="1" applyBorder="1" applyAlignment="1">
      <alignment horizontal="center" vertical="center"/>
    </xf>
    <xf numFmtId="167" fontId="3" fillId="0" borderId="9" xfId="0" quotePrefix="1" applyNumberFormat="1" applyFont="1" applyBorder="1" applyAlignment="1">
      <alignment horizontal="center" vertical="center"/>
    </xf>
    <xf numFmtId="167" fontId="3" fillId="0" borderId="10" xfId="0" quotePrefix="1" applyNumberFormat="1" applyFont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49" fontId="6" fillId="5" borderId="3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49" fontId="15" fillId="8" borderId="1" xfId="0" applyNumberFormat="1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horizontal="left" vertical="center"/>
    </xf>
    <xf numFmtId="49" fontId="15" fillId="8" borderId="3" xfId="0" applyNumberFormat="1" applyFont="1" applyFill="1" applyBorder="1" applyAlignment="1">
      <alignment horizontal="center" vertical="center"/>
    </xf>
    <xf numFmtId="0" fontId="16" fillId="8" borderId="3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center" vertical="center"/>
    </xf>
    <xf numFmtId="165" fontId="3" fillId="9" borderId="1" xfId="0" applyNumberFormat="1" applyFont="1" applyFill="1" applyBorder="1" applyAlignment="1">
      <alignment horizontal="center" vertical="center"/>
    </xf>
    <xf numFmtId="166" fontId="4" fillId="9" borderId="1" xfId="0" applyNumberFormat="1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left" vertical="center"/>
    </xf>
    <xf numFmtId="0" fontId="3" fillId="8" borderId="1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left" vertical="center"/>
    </xf>
    <xf numFmtId="0" fontId="3" fillId="8" borderId="1" xfId="0" quotePrefix="1" applyFont="1" applyFill="1" applyBorder="1" applyAlignment="1">
      <alignment horizontal="center" vertical="center"/>
    </xf>
    <xf numFmtId="0" fontId="10" fillId="8" borderId="1" xfId="0" quotePrefix="1" applyFont="1" applyFill="1" applyBorder="1" applyAlignment="1">
      <alignment horizontal="center" vertical="center"/>
    </xf>
    <xf numFmtId="167" fontId="3" fillId="8" borderId="1" xfId="0" quotePrefix="1" applyNumberFormat="1" applyFont="1" applyFill="1" applyBorder="1" applyAlignment="1">
      <alignment horizontal="center" vertical="center"/>
    </xf>
    <xf numFmtId="167" fontId="3" fillId="8" borderId="1" xfId="0" applyNumberFormat="1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166" fontId="4" fillId="8" borderId="1" xfId="0" applyNumberFormat="1" applyFont="1" applyFill="1" applyBorder="1" applyAlignment="1">
      <alignment horizontal="center" vertical="center"/>
    </xf>
    <xf numFmtId="166" fontId="4" fillId="8" borderId="2" xfId="0" applyNumberFormat="1" applyFont="1" applyFill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5" fontId="3" fillId="8" borderId="1" xfId="0" applyNumberFormat="1" applyFont="1" applyFill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5" fontId="4" fillId="8" borderId="1" xfId="0" applyNumberFormat="1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166" fontId="3" fillId="8" borderId="1" xfId="0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justify"/>
    </xf>
    <xf numFmtId="0" fontId="4" fillId="8" borderId="1" xfId="0" applyFont="1" applyFill="1" applyBorder="1" applyAlignment="1">
      <alignment horizontal="center" vertical="justify" wrapText="1"/>
    </xf>
    <xf numFmtId="49" fontId="3" fillId="0" borderId="9" xfId="0" quotePrefix="1" applyNumberFormat="1" applyFont="1" applyBorder="1" applyAlignment="1">
      <alignment horizontal="center" vertical="center"/>
    </xf>
    <xf numFmtId="0" fontId="4" fillId="8" borderId="3" xfId="0" applyFont="1" applyFill="1" applyBorder="1" applyAlignment="1">
      <alignment vertical="center"/>
    </xf>
    <xf numFmtId="0" fontId="3" fillId="8" borderId="2" xfId="0" applyFont="1" applyFill="1" applyBorder="1" applyAlignment="1">
      <alignment vertical="center"/>
    </xf>
    <xf numFmtId="0" fontId="15" fillId="0" borderId="2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0" fontId="3" fillId="8" borderId="10" xfId="0" applyFont="1" applyFill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167" fontId="3" fillId="0" borderId="10" xfId="0" applyNumberFormat="1" applyFont="1" applyBorder="1" applyAlignment="1">
      <alignment horizontal="center" vertical="center"/>
    </xf>
    <xf numFmtId="167" fontId="3" fillId="0" borderId="3" xfId="0" applyNumberFormat="1" applyFont="1" applyBorder="1" applyAlignment="1">
      <alignment horizontal="center" vertical="center"/>
    </xf>
    <xf numFmtId="167" fontId="3" fillId="0" borderId="3" xfId="0" quotePrefix="1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167" fontId="3" fillId="0" borderId="10" xfId="0" quotePrefix="1" applyNumberFormat="1" applyFont="1" applyBorder="1" applyAlignment="1">
      <alignment horizontal="center" vertical="center" wrapText="1"/>
    </xf>
    <xf numFmtId="167" fontId="3" fillId="0" borderId="9" xfId="0" quotePrefix="1" applyNumberFormat="1" applyFont="1" applyBorder="1" applyAlignment="1">
      <alignment horizontal="center" vertical="center" wrapText="1"/>
    </xf>
    <xf numFmtId="0" fontId="15" fillId="0" borderId="1" xfId="0" quotePrefix="1" applyFont="1" applyBorder="1" applyAlignment="1">
      <alignment horizontal="center" vertical="center"/>
    </xf>
    <xf numFmtId="49" fontId="15" fillId="0" borderId="1" xfId="0" quotePrefix="1" applyNumberFormat="1" applyFont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left" vertical="center"/>
    </xf>
    <xf numFmtId="0" fontId="7" fillId="8" borderId="3" xfId="0" applyFont="1" applyFill="1" applyBorder="1" applyAlignment="1">
      <alignment horizontal="left" vertical="center"/>
    </xf>
    <xf numFmtId="49" fontId="6" fillId="8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1" xfId="0" quotePrefix="1" applyNumberFormat="1" applyFont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49" fontId="3" fillId="8" borderId="1" xfId="0" quotePrefix="1" applyNumberFormat="1" applyFont="1" applyFill="1" applyBorder="1" applyAlignment="1">
      <alignment horizontal="center" vertical="center" wrapText="1"/>
    </xf>
    <xf numFmtId="166" fontId="4" fillId="9" borderId="2" xfId="0" applyNumberFormat="1" applyFont="1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166" fontId="4" fillId="11" borderId="1" xfId="0" applyNumberFormat="1" applyFont="1" applyFill="1" applyBorder="1" applyAlignment="1">
      <alignment horizontal="center" vertical="center"/>
    </xf>
    <xf numFmtId="166" fontId="4" fillId="11" borderId="2" xfId="0" applyNumberFormat="1" applyFont="1" applyFill="1" applyBorder="1" applyAlignment="1">
      <alignment horizontal="center" vertical="center"/>
    </xf>
    <xf numFmtId="49" fontId="13" fillId="5" borderId="1" xfId="0" applyNumberFormat="1" applyFont="1" applyFill="1" applyBorder="1" applyAlignment="1">
      <alignment horizontal="center" vertical="center" wrapText="1"/>
    </xf>
    <xf numFmtId="49" fontId="14" fillId="5" borderId="1" xfId="0" applyNumberFormat="1" applyFont="1" applyFill="1" applyBorder="1" applyAlignment="1">
      <alignment horizontal="center" vertical="center"/>
    </xf>
    <xf numFmtId="49" fontId="14" fillId="5" borderId="1" xfId="0" quotePrefix="1" applyNumberFormat="1" applyFont="1" applyFill="1" applyBorder="1" applyAlignment="1">
      <alignment horizontal="center" vertical="center"/>
    </xf>
    <xf numFmtId="167" fontId="3" fillId="8" borderId="3" xfId="0" applyNumberFormat="1" applyFont="1" applyFill="1" applyBorder="1" applyAlignment="1">
      <alignment horizontal="center" vertical="center"/>
    </xf>
    <xf numFmtId="167" fontId="3" fillId="8" borderId="3" xfId="0" quotePrefix="1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left" vertical="center"/>
    </xf>
    <xf numFmtId="49" fontId="15" fillId="0" borderId="3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left" vertical="center"/>
    </xf>
    <xf numFmtId="0" fontId="17" fillId="8" borderId="3" xfId="0" applyFont="1" applyFill="1" applyBorder="1" applyAlignment="1">
      <alignment horizontal="left" vertical="center"/>
    </xf>
    <xf numFmtId="49" fontId="15" fillId="10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49" fontId="17" fillId="8" borderId="3" xfId="0" applyNumberFormat="1" applyFont="1" applyFill="1" applyBorder="1" applyAlignment="1">
      <alignment horizontal="left" vertical="center"/>
    </xf>
    <xf numFmtId="166" fontId="4" fillId="12" borderId="1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15" fillId="13" borderId="1" xfId="0" applyFont="1" applyFill="1" applyBorder="1" applyAlignment="1">
      <alignment horizontal="center" vertical="center"/>
    </xf>
    <xf numFmtId="0" fontId="15" fillId="0" borderId="0" xfId="0" applyFont="1"/>
    <xf numFmtId="0" fontId="15" fillId="13" borderId="2" xfId="0" applyFont="1" applyFill="1" applyBorder="1" applyAlignment="1">
      <alignment horizontal="left" vertical="center"/>
    </xf>
    <xf numFmtId="0" fontId="17" fillId="13" borderId="3" xfId="0" applyFont="1" applyFill="1" applyBorder="1" applyAlignment="1">
      <alignment horizontal="left" vertical="center"/>
    </xf>
    <xf numFmtId="49" fontId="15" fillId="13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15" fillId="10" borderId="2" xfId="0" applyFont="1" applyFill="1" applyBorder="1" applyAlignment="1">
      <alignment horizontal="left" vertical="center"/>
    </xf>
    <xf numFmtId="0" fontId="17" fillId="10" borderId="3" xfId="0" applyFont="1" applyFill="1" applyBorder="1" applyAlignment="1">
      <alignment horizontal="left" vertical="center"/>
    </xf>
    <xf numFmtId="0" fontId="15" fillId="10" borderId="3" xfId="0" applyFont="1" applyFill="1" applyBorder="1" applyAlignment="1">
      <alignment horizontal="left" vertical="center"/>
    </xf>
    <xf numFmtId="167" fontId="15" fillId="8" borderId="4" xfId="0" quotePrefix="1" applyNumberFormat="1" applyFont="1" applyFill="1" applyBorder="1" applyAlignment="1">
      <alignment horizontal="center" vertical="center"/>
    </xf>
    <xf numFmtId="167" fontId="15" fillId="8" borderId="9" xfId="0" quotePrefix="1" applyNumberFormat="1" applyFont="1" applyFill="1" applyBorder="1" applyAlignment="1">
      <alignment horizontal="center" vertical="center"/>
    </xf>
    <xf numFmtId="167" fontId="15" fillId="8" borderId="1" xfId="0" applyNumberFormat="1" applyFont="1" applyFill="1" applyBorder="1" applyAlignment="1">
      <alignment horizontal="center" vertical="center"/>
    </xf>
    <xf numFmtId="49" fontId="16" fillId="8" borderId="3" xfId="0" applyNumberFormat="1" applyFont="1" applyFill="1" applyBorder="1" applyAlignment="1">
      <alignment horizontal="left" vertical="center"/>
    </xf>
    <xf numFmtId="49" fontId="16" fillId="0" borderId="3" xfId="0" applyNumberFormat="1" applyFont="1" applyBorder="1" applyAlignment="1">
      <alignment horizontal="left" vertical="center"/>
    </xf>
    <xf numFmtId="0" fontId="16" fillId="8" borderId="3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/>
    </xf>
    <xf numFmtId="49" fontId="4" fillId="8" borderId="3" xfId="0" applyNumberFormat="1" applyFont="1" applyFill="1" applyBorder="1" applyAlignment="1">
      <alignment horizontal="left" vertical="center"/>
    </xf>
    <xf numFmtId="49" fontId="3" fillId="0" borderId="3" xfId="0" applyNumberFormat="1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0" fontId="19" fillId="10" borderId="1" xfId="0" applyFont="1" applyFill="1" applyBorder="1" applyAlignment="1">
      <alignment horizontal="center" vertical="center"/>
    </xf>
    <xf numFmtId="0" fontId="19" fillId="8" borderId="2" xfId="0" applyFont="1" applyFill="1" applyBorder="1" applyAlignment="1">
      <alignment horizontal="left" vertical="center"/>
    </xf>
    <xf numFmtId="0" fontId="20" fillId="8" borderId="3" xfId="0" applyFont="1" applyFill="1" applyBorder="1" applyAlignment="1">
      <alignment horizontal="left" vertical="center"/>
    </xf>
    <xf numFmtId="49" fontId="15" fillId="8" borderId="10" xfId="0" applyNumberFormat="1" applyFont="1" applyFill="1" applyBorder="1" applyAlignment="1">
      <alignment horizontal="center" vertical="center"/>
    </xf>
    <xf numFmtId="49" fontId="15" fillId="8" borderId="9" xfId="0" applyNumberFormat="1" applyFont="1" applyFill="1" applyBorder="1" applyAlignment="1">
      <alignment horizontal="center" vertical="center"/>
    </xf>
    <xf numFmtId="14" fontId="3" fillId="9" borderId="1" xfId="0" applyNumberFormat="1" applyFont="1" applyFill="1" applyBorder="1" applyAlignment="1">
      <alignment horizontal="center" vertical="center"/>
    </xf>
    <xf numFmtId="166" fontId="4" fillId="14" borderId="1" xfId="0" applyNumberFormat="1" applyFont="1" applyFill="1" applyBorder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49" fontId="16" fillId="0" borderId="1" xfId="0" applyNumberFormat="1" applyFont="1" applyBorder="1" applyAlignment="1">
      <alignment horizontal="left" vertical="center"/>
    </xf>
    <xf numFmtId="0" fontId="21" fillId="8" borderId="1" xfId="0" applyFont="1" applyFill="1" applyBorder="1" applyAlignment="1">
      <alignment horizontal="center" vertical="center"/>
    </xf>
    <xf numFmtId="0" fontId="21" fillId="8" borderId="2" xfId="0" applyFont="1" applyFill="1" applyBorder="1" applyAlignment="1">
      <alignment vertical="center" wrapText="1"/>
    </xf>
    <xf numFmtId="49" fontId="21" fillId="8" borderId="1" xfId="0" applyNumberFormat="1" applyFont="1" applyFill="1" applyBorder="1" applyAlignment="1">
      <alignment horizontal="center" vertical="center"/>
    </xf>
    <xf numFmtId="49" fontId="3" fillId="10" borderId="9" xfId="0" quotePrefix="1" applyNumberFormat="1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left" vertical="center" wrapText="1"/>
    </xf>
    <xf numFmtId="0" fontId="4" fillId="8" borderId="3" xfId="0" applyFont="1" applyFill="1" applyBorder="1" applyAlignment="1">
      <alignment horizontal="left" vertical="center" wrapText="1"/>
    </xf>
    <xf numFmtId="167" fontId="3" fillId="0" borderId="4" xfId="0" quotePrefix="1" applyNumberFormat="1" applyFont="1" applyBorder="1" applyAlignment="1">
      <alignment horizontal="center" vertical="center" wrapText="1"/>
    </xf>
    <xf numFmtId="49" fontId="3" fillId="10" borderId="9" xfId="0" quotePrefix="1" applyNumberFormat="1" applyFont="1" applyFill="1" applyBorder="1" applyAlignment="1">
      <alignment horizontal="center" vertical="center" wrapText="1"/>
    </xf>
    <xf numFmtId="49" fontId="15" fillId="8" borderId="9" xfId="0" quotePrefix="1" applyNumberFormat="1" applyFont="1" applyFill="1" applyBorder="1" applyAlignment="1">
      <alignment horizontal="center" vertical="center"/>
    </xf>
    <xf numFmtId="49" fontId="15" fillId="10" borderId="9" xfId="0" quotePrefix="1" applyNumberFormat="1" applyFont="1" applyFill="1" applyBorder="1" applyAlignment="1">
      <alignment horizontal="center" vertical="center"/>
    </xf>
    <xf numFmtId="167" fontId="15" fillId="0" borderId="1" xfId="0" applyNumberFormat="1" applyFont="1" applyBorder="1" applyAlignment="1">
      <alignment horizontal="center" vertical="center"/>
    </xf>
    <xf numFmtId="49" fontId="3" fillId="10" borderId="1" xfId="0" quotePrefix="1" applyNumberFormat="1" applyFont="1" applyFill="1" applyBorder="1" applyAlignment="1">
      <alignment horizontal="center" vertical="center"/>
    </xf>
    <xf numFmtId="49" fontId="15" fillId="10" borderId="3" xfId="0" applyNumberFormat="1" applyFont="1" applyFill="1" applyBorder="1" applyAlignment="1">
      <alignment horizontal="center" vertical="center"/>
    </xf>
    <xf numFmtId="166" fontId="3" fillId="9" borderId="1" xfId="0" applyNumberFormat="1" applyFont="1" applyFill="1" applyBorder="1" applyAlignment="1">
      <alignment horizontal="center" vertical="center"/>
    </xf>
    <xf numFmtId="49" fontId="4" fillId="7" borderId="3" xfId="0" applyNumberFormat="1" applyFont="1" applyFill="1" applyBorder="1" applyAlignment="1">
      <alignment vertical="justify"/>
    </xf>
    <xf numFmtId="0" fontId="3" fillId="0" borderId="7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167" fontId="15" fillId="8" borderId="1" xfId="0" quotePrefix="1" applyNumberFormat="1" applyFont="1" applyFill="1" applyBorder="1" applyAlignment="1">
      <alignment horizontal="center" vertical="center"/>
    </xf>
    <xf numFmtId="49" fontId="15" fillId="8" borderId="1" xfId="0" quotePrefix="1" applyNumberFormat="1" applyFont="1" applyFill="1" applyBorder="1" applyAlignment="1">
      <alignment horizontal="center" vertical="center"/>
    </xf>
    <xf numFmtId="167" fontId="15" fillId="0" borderId="1" xfId="0" quotePrefix="1" applyNumberFormat="1" applyFont="1" applyBorder="1" applyAlignment="1">
      <alignment horizontal="center" vertical="center"/>
    </xf>
    <xf numFmtId="16" fontId="3" fillId="0" borderId="1" xfId="0" quotePrefix="1" applyNumberFormat="1" applyFont="1" applyBorder="1" applyAlignment="1">
      <alignment horizontal="center" vertical="center"/>
    </xf>
    <xf numFmtId="165" fontId="3" fillId="11" borderId="1" xfId="0" applyNumberFormat="1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49" fontId="15" fillId="0" borderId="0" xfId="0" applyNumberFormat="1" applyFont="1" applyAlignment="1">
      <alignment horizontal="center" vertical="center"/>
    </xf>
    <xf numFmtId="165" fontId="3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left" vertical="center"/>
    </xf>
    <xf numFmtId="0" fontId="16" fillId="8" borderId="0" xfId="0" applyFont="1" applyFill="1" applyAlignment="1">
      <alignment horizontal="left" vertical="center"/>
    </xf>
    <xf numFmtId="49" fontId="15" fillId="8" borderId="0" xfId="0" applyNumberFormat="1" applyFont="1" applyFill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8" fillId="5" borderId="4" xfId="0" applyFont="1" applyFill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/>
    </xf>
    <xf numFmtId="0" fontId="3" fillId="15" borderId="10" xfId="0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horizontal="center" vertical="center"/>
    </xf>
    <xf numFmtId="0" fontId="3" fillId="15" borderId="9" xfId="0" applyFont="1" applyFill="1" applyBorder="1" applyAlignment="1">
      <alignment horizontal="center" vertical="center"/>
    </xf>
    <xf numFmtId="0" fontId="10" fillId="15" borderId="1" xfId="0" quotePrefix="1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left" vertical="center"/>
    </xf>
    <xf numFmtId="0" fontId="4" fillId="15" borderId="3" xfId="0" applyFont="1" applyFill="1" applyBorder="1" applyAlignment="1">
      <alignment horizontal="left" vertical="center"/>
    </xf>
    <xf numFmtId="167" fontId="3" fillId="15" borderId="10" xfId="0" quotePrefix="1" applyNumberFormat="1" applyFont="1" applyFill="1" applyBorder="1" applyAlignment="1">
      <alignment horizontal="center" vertical="center"/>
    </xf>
    <xf numFmtId="167" fontId="3" fillId="15" borderId="9" xfId="0" quotePrefix="1" applyNumberFormat="1" applyFont="1" applyFill="1" applyBorder="1" applyAlignment="1">
      <alignment horizontal="center" vertical="center"/>
    </xf>
    <xf numFmtId="167" fontId="3" fillId="15" borderId="1" xfId="0" applyNumberFormat="1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49" fontId="15" fillId="15" borderId="1" xfId="0" quotePrefix="1" applyNumberFormat="1" applyFont="1" applyFill="1" applyBorder="1" applyAlignment="1">
      <alignment horizontal="center" vertical="center"/>
    </xf>
    <xf numFmtId="167" fontId="3" fillId="15" borderId="10" xfId="0" applyNumberFormat="1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0" fontId="6" fillId="15" borderId="1" xfId="0" applyFont="1" applyFill="1" applyBorder="1" applyAlignment="1">
      <alignment horizontal="center" vertical="center"/>
    </xf>
    <xf numFmtId="0" fontId="6" fillId="15" borderId="2" xfId="0" applyFont="1" applyFill="1" applyBorder="1" applyAlignment="1">
      <alignment horizontal="left" vertical="center"/>
    </xf>
    <xf numFmtId="0" fontId="7" fillId="15" borderId="3" xfId="0" applyFont="1" applyFill="1" applyBorder="1" applyAlignment="1">
      <alignment horizontal="left" vertical="center"/>
    </xf>
    <xf numFmtId="49" fontId="6" fillId="15" borderId="1" xfId="0" applyNumberFormat="1" applyFont="1" applyFill="1" applyBorder="1" applyAlignment="1">
      <alignment horizontal="center" vertical="center"/>
    </xf>
    <xf numFmtId="49" fontId="6" fillId="15" borderId="1" xfId="0" quotePrefix="1" applyNumberFormat="1" applyFont="1" applyFill="1" applyBorder="1" applyAlignment="1">
      <alignment horizontal="center" vertical="center"/>
    </xf>
    <xf numFmtId="0" fontId="15" fillId="15" borderId="2" xfId="0" applyFont="1" applyFill="1" applyBorder="1" applyAlignment="1">
      <alignment horizontal="left" vertical="center"/>
    </xf>
    <xf numFmtId="167" fontId="3" fillId="15" borderId="1" xfId="0" quotePrefix="1" applyNumberFormat="1" applyFont="1" applyFill="1" applyBorder="1" applyAlignment="1">
      <alignment horizontal="center" vertical="center"/>
    </xf>
    <xf numFmtId="0" fontId="16" fillId="15" borderId="3" xfId="0" applyFont="1" applyFill="1" applyBorder="1" applyAlignment="1">
      <alignment horizontal="left" vertical="center"/>
    </xf>
    <xf numFmtId="0" fontId="17" fillId="15" borderId="3" xfId="0" applyFont="1" applyFill="1" applyBorder="1" applyAlignment="1">
      <alignment horizontal="left" vertical="center"/>
    </xf>
    <xf numFmtId="49" fontId="15" fillId="15" borderId="1" xfId="0" applyNumberFormat="1" applyFont="1" applyFill="1" applyBorder="1" applyAlignment="1">
      <alignment horizontal="center" vertical="center"/>
    </xf>
    <xf numFmtId="0" fontId="3" fillId="15" borderId="1" xfId="0" quotePrefix="1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vertical="center"/>
    </xf>
    <xf numFmtId="0" fontId="4" fillId="15" borderId="3" xfId="0" applyFont="1" applyFill="1" applyBorder="1" applyAlignment="1">
      <alignment vertical="center"/>
    </xf>
    <xf numFmtId="167" fontId="3" fillId="15" borderId="9" xfId="0" applyNumberFormat="1" applyFont="1" applyFill="1" applyBorder="1" applyAlignment="1">
      <alignment horizontal="center" vertical="center"/>
    </xf>
    <xf numFmtId="167" fontId="3" fillId="15" borderId="4" xfId="0" quotePrefix="1" applyNumberFormat="1" applyFont="1" applyFill="1" applyBorder="1" applyAlignment="1">
      <alignment horizontal="center" vertical="center"/>
    </xf>
    <xf numFmtId="49" fontId="3" fillId="15" borderId="9" xfId="0" quotePrefix="1" applyNumberFormat="1" applyFont="1" applyFill="1" applyBorder="1" applyAlignment="1">
      <alignment horizontal="center" vertical="center"/>
    </xf>
    <xf numFmtId="0" fontId="15" fillId="15" borderId="2" xfId="0" applyFont="1" applyFill="1" applyBorder="1" applyAlignment="1">
      <alignment vertical="center"/>
    </xf>
    <xf numFmtId="0" fontId="3" fillId="15" borderId="0" xfId="0" applyFont="1" applyFill="1" applyAlignment="1">
      <alignment horizontal="center" vertical="center"/>
    </xf>
    <xf numFmtId="167" fontId="3" fillId="15" borderId="3" xfId="0" applyNumberFormat="1" applyFont="1" applyFill="1" applyBorder="1" applyAlignment="1">
      <alignment horizontal="center" vertical="center"/>
    </xf>
    <xf numFmtId="167" fontId="3" fillId="15" borderId="3" xfId="0" quotePrefix="1" applyNumberFormat="1" applyFont="1" applyFill="1" applyBorder="1" applyAlignment="1">
      <alignment horizontal="center" vertical="center"/>
    </xf>
    <xf numFmtId="0" fontId="15" fillId="15" borderId="2" xfId="0" applyFont="1" applyFill="1" applyBorder="1" applyAlignment="1">
      <alignment horizontal="center" vertical="center"/>
    </xf>
    <xf numFmtId="0" fontId="15" fillId="15" borderId="3" xfId="0" applyFont="1" applyFill="1" applyBorder="1" applyAlignment="1">
      <alignment horizontal="center" vertical="center"/>
    </xf>
    <xf numFmtId="0" fontId="15" fillId="15" borderId="1" xfId="0" quotePrefix="1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vertical="center"/>
    </xf>
    <xf numFmtId="49" fontId="16" fillId="15" borderId="1" xfId="0" applyNumberFormat="1" applyFont="1" applyFill="1" applyBorder="1" applyAlignment="1">
      <alignment horizontal="left" vertical="center"/>
    </xf>
    <xf numFmtId="49" fontId="16" fillId="15" borderId="3" xfId="0" applyNumberFormat="1" applyFont="1" applyFill="1" applyBorder="1" applyAlignment="1">
      <alignment horizontal="left" vertical="center"/>
    </xf>
    <xf numFmtId="49" fontId="15" fillId="15" borderId="3" xfId="0" applyNumberFormat="1" applyFont="1" applyFill="1" applyBorder="1" applyAlignment="1">
      <alignment horizontal="center" vertical="center"/>
    </xf>
    <xf numFmtId="0" fontId="16" fillId="15" borderId="3" xfId="0" applyFont="1" applyFill="1" applyBorder="1" applyAlignment="1">
      <alignment vertical="center"/>
    </xf>
    <xf numFmtId="167" fontId="15" fillId="15" borderId="15" xfId="0" applyNumberFormat="1" applyFont="1" applyFill="1" applyBorder="1" applyAlignment="1">
      <alignment horizontal="center" vertical="center"/>
    </xf>
    <xf numFmtId="167" fontId="15" fillId="15" borderId="16" xfId="0" quotePrefix="1" applyNumberFormat="1" applyFont="1" applyFill="1" applyBorder="1" applyAlignment="1">
      <alignment horizontal="center" vertical="center"/>
    </xf>
    <xf numFmtId="167" fontId="15" fillId="15" borderId="17" xfId="0" applyNumberFormat="1" applyFont="1" applyFill="1" applyBorder="1" applyAlignment="1">
      <alignment horizontal="center" vertical="center"/>
    </xf>
    <xf numFmtId="167" fontId="15" fillId="15" borderId="16" xfId="0" applyNumberFormat="1" applyFont="1" applyFill="1" applyBorder="1" applyAlignment="1">
      <alignment horizontal="center" vertical="center"/>
    </xf>
    <xf numFmtId="167" fontId="15" fillId="15" borderId="18" xfId="0" applyNumberFormat="1" applyFont="1" applyFill="1" applyBorder="1" applyAlignment="1">
      <alignment horizontal="center" vertical="center"/>
    </xf>
    <xf numFmtId="0" fontId="15" fillId="15" borderId="7" xfId="0" applyFont="1" applyFill="1" applyBorder="1" applyAlignment="1">
      <alignment horizontal="left" vertical="center"/>
    </xf>
    <xf numFmtId="49" fontId="17" fillId="15" borderId="3" xfId="0" applyNumberFormat="1" applyFont="1" applyFill="1" applyBorder="1" applyAlignment="1">
      <alignment horizontal="left" vertical="center"/>
    </xf>
    <xf numFmtId="0" fontId="15" fillId="15" borderId="11" xfId="0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horizontal="center" vertical="center"/>
    </xf>
    <xf numFmtId="166" fontId="4" fillId="16" borderId="1" xfId="0" applyNumberFormat="1" applyFont="1" applyFill="1" applyBorder="1" applyAlignment="1">
      <alignment horizontal="center" vertical="center"/>
    </xf>
    <xf numFmtId="168" fontId="3" fillId="0" borderId="10" xfId="1" applyNumberFormat="1" applyFont="1" applyFill="1" applyBorder="1" applyAlignment="1">
      <alignment vertical="center"/>
    </xf>
    <xf numFmtId="0" fontId="22" fillId="0" borderId="0" xfId="0" applyFont="1"/>
    <xf numFmtId="49" fontId="4" fillId="7" borderId="1" xfId="0" applyNumberFormat="1" applyFont="1" applyFill="1" applyBorder="1" applyAlignment="1">
      <alignment horizontal="center" vertical="justify"/>
    </xf>
    <xf numFmtId="49" fontId="4" fillId="2" borderId="1" xfId="0" applyNumberFormat="1" applyFont="1" applyFill="1" applyBorder="1" applyAlignment="1">
      <alignment horizontal="center" vertical="justify"/>
    </xf>
    <xf numFmtId="49" fontId="4" fillId="2" borderId="1" xfId="0" applyNumberFormat="1" applyFont="1" applyFill="1" applyBorder="1" applyAlignment="1">
      <alignment horizontal="center" vertical="justify" wrapText="1"/>
    </xf>
    <xf numFmtId="0" fontId="4" fillId="5" borderId="1" xfId="0" applyFont="1" applyFill="1" applyBorder="1" applyAlignment="1">
      <alignment horizontal="center" vertical="center" textRotation="90" wrapText="1"/>
    </xf>
    <xf numFmtId="0" fontId="4" fillId="6" borderId="1" xfId="0" applyFont="1" applyFill="1" applyBorder="1" applyAlignment="1">
      <alignment vertical="center" textRotation="90" wrapText="1"/>
    </xf>
    <xf numFmtId="0" fontId="4" fillId="5" borderId="11" xfId="0" applyFont="1" applyFill="1" applyBorder="1" applyAlignment="1">
      <alignment vertical="justify"/>
    </xf>
    <xf numFmtId="165" fontId="3" fillId="14" borderId="1" xfId="0" applyNumberFormat="1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left" vertical="center" wrapText="1"/>
    </xf>
    <xf numFmtId="167" fontId="3" fillId="0" borderId="1" xfId="0" quotePrefix="1" applyNumberFormat="1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justify"/>
    </xf>
    <xf numFmtId="0" fontId="4" fillId="17" borderId="3" xfId="0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justify"/>
    </xf>
    <xf numFmtId="166" fontId="4" fillId="11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0" fontId="3" fillId="15" borderId="3" xfId="0" applyFont="1" applyFill="1" applyBorder="1" applyAlignment="1">
      <alignment horizontal="left" vertical="center"/>
    </xf>
    <xf numFmtId="0" fontId="3" fillId="8" borderId="0" xfId="0" applyFont="1" applyFill="1"/>
    <xf numFmtId="0" fontId="15" fillId="18" borderId="1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left" vertical="center"/>
    </xf>
    <xf numFmtId="0" fontId="16" fillId="18" borderId="3" xfId="0" applyFont="1" applyFill="1" applyBorder="1" applyAlignment="1">
      <alignment horizontal="left" vertical="center"/>
    </xf>
    <xf numFmtId="49" fontId="15" fillId="18" borderId="3" xfId="0" applyNumberFormat="1" applyFont="1" applyFill="1" applyBorder="1" applyAlignment="1">
      <alignment horizontal="center" vertical="center"/>
    </xf>
    <xf numFmtId="49" fontId="15" fillId="18" borderId="1" xfId="0" applyNumberFormat="1" applyFont="1" applyFill="1" applyBorder="1" applyAlignment="1">
      <alignment horizontal="center" vertical="center"/>
    </xf>
    <xf numFmtId="166" fontId="4" fillId="19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justify"/>
    </xf>
    <xf numFmtId="49" fontId="4" fillId="4" borderId="2" xfId="0" applyNumberFormat="1" applyFont="1" applyFill="1" applyBorder="1" applyAlignment="1">
      <alignment horizontal="center" vertical="justify"/>
    </xf>
    <xf numFmtId="49" fontId="4" fillId="4" borderId="7" xfId="0" applyNumberFormat="1" applyFont="1" applyFill="1" applyBorder="1" applyAlignment="1">
      <alignment horizontal="center" vertical="justify"/>
    </xf>
    <xf numFmtId="49" fontId="4" fillId="4" borderId="3" xfId="0" applyNumberFormat="1" applyFont="1" applyFill="1" applyBorder="1" applyAlignment="1">
      <alignment horizontal="center" vertical="justify"/>
    </xf>
    <xf numFmtId="0" fontId="4" fillId="2" borderId="1" xfId="0" applyFont="1" applyFill="1" applyBorder="1" applyAlignment="1">
      <alignment horizontal="center" vertical="justify"/>
    </xf>
    <xf numFmtId="49" fontId="4" fillId="2" borderId="2" xfId="0" applyNumberFormat="1" applyFont="1" applyFill="1" applyBorder="1" applyAlignment="1">
      <alignment horizontal="center" vertical="justify"/>
    </xf>
    <xf numFmtId="49" fontId="4" fillId="2" borderId="7" xfId="0" applyNumberFormat="1" applyFont="1" applyFill="1" applyBorder="1" applyAlignment="1">
      <alignment horizontal="center" vertical="justify"/>
    </xf>
    <xf numFmtId="49" fontId="4" fillId="2" borderId="3" xfId="0" applyNumberFormat="1" applyFont="1" applyFill="1" applyBorder="1" applyAlignment="1">
      <alignment horizontal="center" vertical="justify"/>
    </xf>
    <xf numFmtId="49" fontId="4" fillId="2" borderId="1" xfId="0" applyNumberFormat="1" applyFont="1" applyFill="1" applyBorder="1" applyAlignment="1">
      <alignment horizontal="center" vertical="justify"/>
    </xf>
    <xf numFmtId="0" fontId="4" fillId="2" borderId="7" xfId="0" applyFont="1" applyFill="1" applyBorder="1" applyAlignment="1">
      <alignment horizontal="center" vertical="justify"/>
    </xf>
    <xf numFmtId="0" fontId="4" fillId="2" borderId="3" xfId="0" applyFont="1" applyFill="1" applyBorder="1" applyAlignment="1">
      <alignment horizontal="center" vertical="justify"/>
    </xf>
    <xf numFmtId="0" fontId="4" fillId="2" borderId="2" xfId="0" applyFont="1" applyFill="1" applyBorder="1" applyAlignment="1">
      <alignment horizontal="center" vertical="justify"/>
    </xf>
    <xf numFmtId="49" fontId="4" fillId="7" borderId="2" xfId="0" applyNumberFormat="1" applyFont="1" applyFill="1" applyBorder="1" applyAlignment="1">
      <alignment horizontal="center" vertical="justify"/>
    </xf>
    <xf numFmtId="49" fontId="4" fillId="7" borderId="7" xfId="0" applyNumberFormat="1" applyFont="1" applyFill="1" applyBorder="1" applyAlignment="1">
      <alignment horizontal="center" vertical="justify"/>
    </xf>
    <xf numFmtId="49" fontId="4" fillId="7" borderId="3" xfId="0" applyNumberFormat="1" applyFont="1" applyFill="1" applyBorder="1" applyAlignment="1">
      <alignment horizontal="center" vertical="justify"/>
    </xf>
    <xf numFmtId="0" fontId="4" fillId="5" borderId="11" xfId="0" applyFont="1" applyFill="1" applyBorder="1" applyAlignment="1">
      <alignment horizontal="center" vertical="center" textRotation="90" wrapText="1"/>
    </xf>
    <xf numFmtId="0" fontId="4" fillId="5" borderId="19" xfId="0" applyFont="1" applyFill="1" applyBorder="1" applyAlignment="1">
      <alignment horizontal="center" vertical="center" textRotation="90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justify"/>
    </xf>
    <xf numFmtId="0" fontId="4" fillId="7" borderId="7" xfId="0" applyFont="1" applyFill="1" applyBorder="1" applyAlignment="1">
      <alignment horizontal="center" vertical="justify"/>
    </xf>
    <xf numFmtId="0" fontId="4" fillId="7" borderId="3" xfId="0" applyFont="1" applyFill="1" applyBorder="1" applyAlignment="1">
      <alignment horizontal="center" vertical="justify"/>
    </xf>
    <xf numFmtId="0" fontId="4" fillId="4" borderId="1" xfId="0" applyFont="1" applyFill="1" applyBorder="1" applyAlignment="1">
      <alignment horizontal="center" vertical="justify"/>
    </xf>
    <xf numFmtId="0" fontId="4" fillId="4" borderId="2" xfId="0" applyFont="1" applyFill="1" applyBorder="1" applyAlignment="1">
      <alignment horizontal="center" vertical="justify"/>
    </xf>
    <xf numFmtId="0" fontId="4" fillId="4" borderId="7" xfId="0" applyFont="1" applyFill="1" applyBorder="1" applyAlignment="1">
      <alignment horizontal="center" vertical="justify"/>
    </xf>
    <xf numFmtId="0" fontId="4" fillId="4" borderId="3" xfId="0" applyFont="1" applyFill="1" applyBorder="1" applyAlignment="1">
      <alignment horizontal="center" vertical="justify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14" borderId="12" xfId="0" applyFont="1" applyFill="1" applyBorder="1" applyAlignment="1">
      <alignment horizontal="center" vertical="center" wrapText="1"/>
    </xf>
    <xf numFmtId="0" fontId="4" fillId="14" borderId="13" xfId="0" applyFont="1" applyFill="1" applyBorder="1" applyAlignment="1">
      <alignment horizontal="center" vertical="center" wrapText="1"/>
    </xf>
    <xf numFmtId="0" fontId="4" fillId="14" borderId="14" xfId="0" applyFont="1" applyFill="1" applyBorder="1" applyAlignment="1">
      <alignment horizontal="center" vertical="center" wrapText="1"/>
    </xf>
    <xf numFmtId="49" fontId="4" fillId="2" borderId="12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justify"/>
    </xf>
    <xf numFmtId="0" fontId="4" fillId="2" borderId="10" xfId="0" applyFont="1" applyFill="1" applyBorder="1" applyAlignment="1">
      <alignment horizontal="center" vertical="justify"/>
    </xf>
    <xf numFmtId="0" fontId="8" fillId="2" borderId="8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justify"/>
    </xf>
    <xf numFmtId="0" fontId="4" fillId="7" borderId="1" xfId="0" applyFont="1" applyFill="1" applyBorder="1" applyAlignment="1">
      <alignment horizontal="center" vertical="justify"/>
    </xf>
    <xf numFmtId="0" fontId="4" fillId="8" borderId="2" xfId="0" applyFont="1" applyFill="1" applyBorder="1" applyAlignment="1">
      <alignment horizontal="center" vertical="justify"/>
    </xf>
    <xf numFmtId="0" fontId="4" fillId="8" borderId="7" xfId="0" applyFont="1" applyFill="1" applyBorder="1" applyAlignment="1">
      <alignment horizontal="center" vertical="justify"/>
    </xf>
    <xf numFmtId="0" fontId="4" fillId="8" borderId="3" xfId="0" applyFont="1" applyFill="1" applyBorder="1" applyAlignment="1">
      <alignment horizontal="center" vertical="justify"/>
    </xf>
    <xf numFmtId="0" fontId="4" fillId="5" borderId="10" xfId="0" applyFont="1" applyFill="1" applyBorder="1" applyAlignment="1">
      <alignment horizontal="center" vertical="center" textRotation="90" wrapText="1"/>
    </xf>
    <xf numFmtId="0" fontId="4" fillId="6" borderId="2" xfId="0" applyFont="1" applyFill="1" applyBorder="1" applyAlignment="1">
      <alignment horizontal="center" vertical="justify"/>
    </xf>
    <xf numFmtId="0" fontId="4" fillId="6" borderId="7" xfId="0" applyFont="1" applyFill="1" applyBorder="1" applyAlignment="1">
      <alignment horizontal="center" vertical="justify"/>
    </xf>
    <xf numFmtId="0" fontId="4" fillId="6" borderId="3" xfId="0" applyFont="1" applyFill="1" applyBorder="1" applyAlignment="1">
      <alignment horizontal="center" vertical="justify"/>
    </xf>
  </cellXfs>
  <cellStyles count="4">
    <cellStyle name="Comma" xfId="1" builtinId="3"/>
    <cellStyle name="Excel Built-in Normal" xfId="2" xr:uid="{ADDE8492-B86C-4FF4-8A7B-6A818D556E1A}"/>
    <cellStyle name="Normal" xfId="0" builtinId="0"/>
    <cellStyle name="Normal 3" xfId="3" xr:uid="{802E1958-2FBF-45C1-9052-E9DF6392E18D}"/>
  </cellStyles>
  <dxfs count="1"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B2101-DB43-44C5-941F-D5C7326AC3E8}">
  <sheetPr>
    <tabColor rgb="FFFFC000"/>
  </sheetPr>
  <dimension ref="A1:LT84"/>
  <sheetViews>
    <sheetView zoomScaleNormal="100" workbookViewId="0">
      <pane xSplit="13" ySplit="4" topLeftCell="IP39" activePane="bottomRight" state="frozen"/>
      <selection pane="topRight" activeCell="N1" sqref="N1"/>
      <selection pane="bottomLeft" activeCell="A5" sqref="A5"/>
      <selection pane="bottomRight" activeCell="IS42" sqref="IS42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10.5703125" style="2" bestFit="1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16.5703125" style="2" customWidth="1"/>
    <col min="15" max="15" width="7.42578125" style="2" customWidth="1"/>
    <col min="16" max="16" width="4.7109375" style="2" customWidth="1"/>
    <col min="17" max="170" width="4.28515625" style="2" customWidth="1"/>
    <col min="171" max="171" width="4" style="2" customWidth="1"/>
    <col min="172" max="197" width="4.28515625" style="2" customWidth="1"/>
    <col min="198" max="198" width="4.28515625" style="9"/>
    <col min="199" max="201" width="4.5703125" style="2" customWidth="1"/>
    <col min="202" max="16384" width="4.28515625" style="2"/>
  </cols>
  <sheetData>
    <row r="1" spans="1:332" ht="18.75" x14ac:dyDescent="0.3">
      <c r="A1" s="249" t="s">
        <v>853</v>
      </c>
    </row>
    <row r="2" spans="1:332" ht="38.25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7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22" t="s">
        <v>64</v>
      </c>
      <c r="O2" s="316" t="s">
        <v>8</v>
      </c>
      <c r="P2" s="294" t="s">
        <v>11</v>
      </c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6"/>
      <c r="AB2" s="24">
        <v>2</v>
      </c>
      <c r="AC2" s="294" t="s">
        <v>21</v>
      </c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6"/>
      <c r="AO2" s="39">
        <v>2</v>
      </c>
      <c r="AP2" s="294" t="s">
        <v>66</v>
      </c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6"/>
      <c r="BB2" s="39">
        <v>2</v>
      </c>
      <c r="BC2" s="294" t="s">
        <v>29</v>
      </c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6"/>
      <c r="BO2" s="39">
        <v>2</v>
      </c>
      <c r="BP2" s="294" t="s">
        <v>22</v>
      </c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6"/>
      <c r="CB2" s="39">
        <v>2</v>
      </c>
      <c r="CC2" s="294" t="s">
        <v>23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39">
        <v>3</v>
      </c>
      <c r="CP2" s="294" t="s">
        <v>24</v>
      </c>
      <c r="CQ2" s="295"/>
      <c r="CR2" s="295"/>
      <c r="CS2" s="295"/>
      <c r="CT2" s="295"/>
      <c r="CU2" s="295"/>
      <c r="CV2" s="295"/>
      <c r="CW2" s="295"/>
      <c r="CX2" s="295"/>
      <c r="CY2" s="295"/>
      <c r="CZ2" s="295"/>
      <c r="DA2" s="296"/>
      <c r="DB2" s="25">
        <v>2</v>
      </c>
      <c r="DC2" s="294" t="s">
        <v>25</v>
      </c>
      <c r="DD2" s="295"/>
      <c r="DE2" s="295"/>
      <c r="DF2" s="295"/>
      <c r="DG2" s="295"/>
      <c r="DH2" s="295"/>
      <c r="DI2" s="295"/>
      <c r="DJ2" s="295"/>
      <c r="DK2" s="295"/>
      <c r="DL2" s="295"/>
      <c r="DM2" s="295"/>
      <c r="DN2" s="296"/>
      <c r="DO2" s="25">
        <v>3</v>
      </c>
      <c r="DP2" s="294" t="s">
        <v>26</v>
      </c>
      <c r="DQ2" s="295"/>
      <c r="DR2" s="295"/>
      <c r="DS2" s="295"/>
      <c r="DT2" s="295"/>
      <c r="DU2" s="295"/>
      <c r="DV2" s="295"/>
      <c r="DW2" s="295"/>
      <c r="DX2" s="295"/>
      <c r="DY2" s="295"/>
      <c r="DZ2" s="295"/>
      <c r="EA2" s="296"/>
      <c r="EB2" s="25">
        <v>2</v>
      </c>
      <c r="EC2" s="294" t="s">
        <v>27</v>
      </c>
      <c r="ED2" s="295"/>
      <c r="EE2" s="295"/>
      <c r="EF2" s="295"/>
      <c r="EG2" s="295"/>
      <c r="EH2" s="295"/>
      <c r="EI2" s="295"/>
      <c r="EJ2" s="295"/>
      <c r="EK2" s="295"/>
      <c r="EL2" s="295"/>
      <c r="EM2" s="295"/>
      <c r="EN2" s="296"/>
      <c r="EO2" s="25">
        <v>2</v>
      </c>
      <c r="EP2" s="294" t="s">
        <v>149</v>
      </c>
      <c r="EQ2" s="295"/>
      <c r="ER2" s="295"/>
      <c r="ES2" s="295"/>
      <c r="ET2" s="295"/>
      <c r="EU2" s="295"/>
      <c r="EV2" s="295"/>
      <c r="EW2" s="295"/>
      <c r="EX2" s="295"/>
      <c r="EY2" s="295"/>
      <c r="EZ2" s="295"/>
      <c r="FA2" s="296"/>
      <c r="FB2" s="25">
        <v>2</v>
      </c>
      <c r="FC2" s="294" t="s">
        <v>28</v>
      </c>
      <c r="FD2" s="295"/>
      <c r="FE2" s="295"/>
      <c r="FF2" s="295"/>
      <c r="FG2" s="295"/>
      <c r="FH2" s="295"/>
      <c r="FI2" s="295"/>
      <c r="FJ2" s="295"/>
      <c r="FK2" s="295"/>
      <c r="FL2" s="295"/>
      <c r="FM2" s="295"/>
      <c r="FN2" s="296"/>
      <c r="FO2" s="25">
        <v>2</v>
      </c>
      <c r="FP2" s="286" t="s">
        <v>32</v>
      </c>
      <c r="FQ2" s="287"/>
      <c r="FR2" s="287"/>
      <c r="FS2" s="287"/>
      <c r="FT2" s="287"/>
      <c r="FU2" s="287"/>
      <c r="FV2" s="287"/>
      <c r="FW2" s="287"/>
      <c r="FX2" s="287"/>
      <c r="FY2" s="287"/>
      <c r="FZ2" s="287"/>
      <c r="GA2" s="288"/>
      <c r="GB2" s="27" t="s">
        <v>65</v>
      </c>
      <c r="GC2" s="286" t="s">
        <v>70</v>
      </c>
      <c r="GD2" s="287"/>
      <c r="GE2" s="287"/>
      <c r="GF2" s="287"/>
      <c r="GG2" s="287"/>
      <c r="GH2" s="287"/>
      <c r="GI2" s="287"/>
      <c r="GJ2" s="287"/>
      <c r="GK2" s="287"/>
      <c r="GL2" s="287"/>
      <c r="GM2" s="287"/>
      <c r="GN2" s="174"/>
      <c r="GO2" s="27" t="s">
        <v>65</v>
      </c>
      <c r="GP2" s="294" t="s">
        <v>856</v>
      </c>
      <c r="GQ2" s="295"/>
      <c r="GR2" s="295"/>
      <c r="GS2" s="295"/>
      <c r="GT2" s="295"/>
      <c r="GU2" s="295"/>
      <c r="GV2" s="295"/>
      <c r="GW2" s="295"/>
      <c r="GX2" s="295"/>
      <c r="GY2" s="295"/>
      <c r="GZ2" s="295"/>
      <c r="HA2" s="296"/>
      <c r="HB2" s="25">
        <v>3</v>
      </c>
      <c r="HC2" s="286" t="s">
        <v>857</v>
      </c>
      <c r="HD2" s="287"/>
      <c r="HE2" s="287"/>
      <c r="HF2" s="287"/>
      <c r="HG2" s="287"/>
      <c r="HH2" s="287"/>
      <c r="HI2" s="287"/>
      <c r="HJ2" s="287"/>
      <c r="HK2" s="287"/>
      <c r="HL2" s="287"/>
      <c r="HM2" s="287"/>
      <c r="HN2" s="288"/>
      <c r="HO2" s="27" t="s">
        <v>521</v>
      </c>
      <c r="HP2" s="286" t="s">
        <v>858</v>
      </c>
      <c r="HQ2" s="287"/>
      <c r="HR2" s="287"/>
      <c r="HS2" s="287"/>
      <c r="HT2" s="287"/>
      <c r="HU2" s="287"/>
      <c r="HV2" s="287"/>
      <c r="HW2" s="287"/>
      <c r="HX2" s="287"/>
      <c r="HY2" s="287"/>
      <c r="HZ2" s="287"/>
      <c r="IA2" s="288"/>
      <c r="IB2" s="27" t="s">
        <v>65</v>
      </c>
      <c r="IC2" s="286" t="s">
        <v>859</v>
      </c>
      <c r="ID2" s="287"/>
      <c r="IE2" s="287"/>
      <c r="IF2" s="287"/>
      <c r="IG2" s="287"/>
      <c r="IH2" s="287"/>
      <c r="II2" s="287"/>
      <c r="IJ2" s="287"/>
      <c r="IK2" s="287"/>
      <c r="IL2" s="287"/>
      <c r="IM2" s="287"/>
      <c r="IN2" s="288"/>
      <c r="IO2" s="27" t="s">
        <v>521</v>
      </c>
      <c r="IP2" s="287" t="s">
        <v>860</v>
      </c>
      <c r="IQ2" s="287"/>
      <c r="IR2" s="287"/>
      <c r="IS2" s="287"/>
      <c r="IT2" s="287"/>
      <c r="IU2" s="287"/>
      <c r="IV2" s="287"/>
      <c r="IW2" s="287"/>
      <c r="IX2" s="287"/>
      <c r="IY2" s="287"/>
      <c r="IZ2" s="287"/>
      <c r="JA2" s="288"/>
      <c r="JB2" s="27" t="s">
        <v>65</v>
      </c>
      <c r="JC2" s="286" t="s">
        <v>861</v>
      </c>
      <c r="JD2" s="287"/>
      <c r="JE2" s="287"/>
      <c r="JF2" s="287"/>
      <c r="JG2" s="287"/>
      <c r="JH2" s="287"/>
      <c r="JI2" s="287"/>
      <c r="JJ2" s="287"/>
      <c r="JK2" s="287"/>
      <c r="JL2" s="287"/>
      <c r="JM2" s="287"/>
      <c r="JN2" s="288"/>
      <c r="JO2" s="27" t="s">
        <v>521</v>
      </c>
      <c r="JP2" s="286" t="s">
        <v>862</v>
      </c>
      <c r="JQ2" s="287"/>
      <c r="JR2" s="287"/>
      <c r="JS2" s="287"/>
      <c r="JT2" s="287"/>
      <c r="JU2" s="287"/>
      <c r="JV2" s="287"/>
      <c r="JW2" s="287"/>
      <c r="JX2" s="287"/>
      <c r="JY2" s="287"/>
      <c r="JZ2" s="287"/>
      <c r="KA2" s="288"/>
      <c r="KB2" s="250">
        <v>3</v>
      </c>
      <c r="KC2" s="286" t="s">
        <v>123</v>
      </c>
      <c r="KD2" s="287"/>
      <c r="KE2" s="287"/>
      <c r="KF2" s="287"/>
      <c r="KG2" s="287"/>
      <c r="KH2" s="287"/>
      <c r="KI2" s="287"/>
      <c r="KJ2" s="287"/>
      <c r="KK2" s="287"/>
      <c r="KL2" s="287"/>
      <c r="KM2" s="287"/>
      <c r="KN2" s="288"/>
      <c r="KO2" s="250" t="s">
        <v>65</v>
      </c>
      <c r="KP2" s="286" t="s">
        <v>863</v>
      </c>
      <c r="KQ2" s="287"/>
      <c r="KR2" s="287"/>
      <c r="KS2" s="287"/>
      <c r="KT2" s="287"/>
      <c r="KU2" s="287"/>
      <c r="KV2" s="287"/>
      <c r="KW2" s="287"/>
      <c r="KX2" s="287"/>
      <c r="KY2" s="287"/>
      <c r="KZ2" s="287"/>
      <c r="LA2" s="288"/>
      <c r="LB2" s="250">
        <v>3</v>
      </c>
      <c r="LC2" s="286" t="s">
        <v>864</v>
      </c>
      <c r="LD2" s="287"/>
      <c r="LE2" s="287"/>
      <c r="LF2" s="287"/>
      <c r="LG2" s="287"/>
      <c r="LH2" s="287"/>
      <c r="LI2" s="287"/>
      <c r="LJ2" s="287"/>
      <c r="LK2" s="287"/>
      <c r="LL2" s="287"/>
      <c r="LM2" s="287"/>
      <c r="LN2" s="288"/>
      <c r="LO2" s="250" t="s">
        <v>65</v>
      </c>
      <c r="LP2" s="283" t="s">
        <v>865</v>
      </c>
      <c r="LQ2" s="283"/>
      <c r="LR2" s="283"/>
      <c r="LS2" s="284"/>
      <c r="LT2" s="16">
        <v>6</v>
      </c>
    </row>
    <row r="3" spans="1:332" ht="12.75" customHeight="1" x14ac:dyDescent="0.2">
      <c r="A3" s="301"/>
      <c r="B3" s="301"/>
      <c r="C3" s="14"/>
      <c r="D3" s="301"/>
      <c r="E3" s="301"/>
      <c r="F3" s="301"/>
      <c r="G3" s="308"/>
      <c r="H3" s="303"/>
      <c r="I3" s="306"/>
      <c r="J3" s="303"/>
      <c r="K3" s="313"/>
      <c r="L3" s="314"/>
      <c r="M3" s="315"/>
      <c r="N3" s="17"/>
      <c r="O3" s="3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97" t="s">
        <v>19</v>
      </c>
      <c r="AQ3" s="297"/>
      <c r="AR3" s="297"/>
      <c r="AS3" s="297"/>
      <c r="AT3" s="297"/>
      <c r="AU3" s="297"/>
      <c r="AV3" s="298" t="s">
        <v>20</v>
      </c>
      <c r="AW3" s="299"/>
      <c r="AX3" s="299"/>
      <c r="AY3" s="299"/>
      <c r="AZ3" s="299"/>
      <c r="BA3" s="300"/>
      <c r="BB3" s="297" t="s">
        <v>17</v>
      </c>
      <c r="BC3" s="297" t="s">
        <v>19</v>
      </c>
      <c r="BD3" s="297"/>
      <c r="BE3" s="297"/>
      <c r="BF3" s="297"/>
      <c r="BG3" s="297"/>
      <c r="BH3" s="297"/>
      <c r="BI3" s="298" t="s">
        <v>20</v>
      </c>
      <c r="BJ3" s="299"/>
      <c r="BK3" s="299"/>
      <c r="BL3" s="299"/>
      <c r="BM3" s="299"/>
      <c r="BN3" s="300"/>
      <c r="BO3" s="297" t="s">
        <v>17</v>
      </c>
      <c r="BP3" s="285" t="s">
        <v>19</v>
      </c>
      <c r="BQ3" s="283"/>
      <c r="BR3" s="283"/>
      <c r="BS3" s="283"/>
      <c r="BT3" s="283"/>
      <c r="BU3" s="284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78" t="s">
        <v>19</v>
      </c>
      <c r="CD3" s="278"/>
      <c r="CE3" s="278"/>
      <c r="CF3" s="278"/>
      <c r="CG3" s="278"/>
      <c r="CH3" s="278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78" t="s">
        <v>19</v>
      </c>
      <c r="CQ3" s="278"/>
      <c r="CR3" s="278"/>
      <c r="CS3" s="278"/>
      <c r="CT3" s="278"/>
      <c r="CU3" s="278"/>
      <c r="CV3" s="285" t="s">
        <v>20</v>
      </c>
      <c r="CW3" s="283"/>
      <c r="CX3" s="283"/>
      <c r="CY3" s="283"/>
      <c r="CZ3" s="283"/>
      <c r="DA3" s="284"/>
      <c r="DB3" s="278" t="s">
        <v>17</v>
      </c>
      <c r="DC3" s="278" t="s">
        <v>19</v>
      </c>
      <c r="DD3" s="278"/>
      <c r="DE3" s="278"/>
      <c r="DF3" s="278"/>
      <c r="DG3" s="278"/>
      <c r="DH3" s="278"/>
      <c r="DI3" s="285" t="s">
        <v>20</v>
      </c>
      <c r="DJ3" s="283"/>
      <c r="DK3" s="283"/>
      <c r="DL3" s="283"/>
      <c r="DM3" s="283"/>
      <c r="DN3" s="284"/>
      <c r="DO3" s="278" t="s">
        <v>17</v>
      </c>
      <c r="DP3" s="278" t="s">
        <v>19</v>
      </c>
      <c r="DQ3" s="278"/>
      <c r="DR3" s="278"/>
      <c r="DS3" s="278"/>
      <c r="DT3" s="278"/>
      <c r="DU3" s="278"/>
      <c r="DV3" s="285" t="s">
        <v>20</v>
      </c>
      <c r="DW3" s="283"/>
      <c r="DX3" s="283"/>
      <c r="DY3" s="283"/>
      <c r="DZ3" s="283"/>
      <c r="EA3" s="284"/>
      <c r="EB3" s="278" t="s">
        <v>17</v>
      </c>
      <c r="EC3" s="278" t="s">
        <v>19</v>
      </c>
      <c r="ED3" s="278"/>
      <c r="EE3" s="278"/>
      <c r="EF3" s="278"/>
      <c r="EG3" s="278"/>
      <c r="EH3" s="278"/>
      <c r="EI3" s="285" t="s">
        <v>20</v>
      </c>
      <c r="EJ3" s="283"/>
      <c r="EK3" s="283"/>
      <c r="EL3" s="283"/>
      <c r="EM3" s="283"/>
      <c r="EN3" s="284"/>
      <c r="EO3" s="278" t="s">
        <v>17</v>
      </c>
      <c r="EP3" s="278" t="s">
        <v>19</v>
      </c>
      <c r="EQ3" s="278"/>
      <c r="ER3" s="278"/>
      <c r="ES3" s="278"/>
      <c r="ET3" s="278"/>
      <c r="EU3" s="278"/>
      <c r="EV3" s="285" t="s">
        <v>20</v>
      </c>
      <c r="EW3" s="283"/>
      <c r="EX3" s="283"/>
      <c r="EY3" s="283"/>
      <c r="EZ3" s="283"/>
      <c r="FA3" s="284"/>
      <c r="FB3" s="278" t="s">
        <v>17</v>
      </c>
      <c r="FC3" s="278" t="s">
        <v>19</v>
      </c>
      <c r="FD3" s="278"/>
      <c r="FE3" s="278"/>
      <c r="FF3" s="278"/>
      <c r="FG3" s="278"/>
      <c r="FH3" s="278"/>
      <c r="FI3" s="285" t="s">
        <v>20</v>
      </c>
      <c r="FJ3" s="283"/>
      <c r="FK3" s="283"/>
      <c r="FL3" s="283"/>
      <c r="FM3" s="283"/>
      <c r="FN3" s="284"/>
      <c r="FO3" s="278" t="s">
        <v>17</v>
      </c>
      <c r="FP3" s="274" t="s">
        <v>19</v>
      </c>
      <c r="FQ3" s="274"/>
      <c r="FR3" s="274"/>
      <c r="FS3" s="274"/>
      <c r="FT3" s="274"/>
      <c r="FU3" s="274"/>
      <c r="FV3" s="275" t="s">
        <v>20</v>
      </c>
      <c r="FW3" s="276"/>
      <c r="FX3" s="276"/>
      <c r="FY3" s="276"/>
      <c r="FZ3" s="276"/>
      <c r="GA3" s="277"/>
      <c r="GB3" s="274" t="s">
        <v>17</v>
      </c>
      <c r="GC3" s="274" t="s">
        <v>19</v>
      </c>
      <c r="GD3" s="274"/>
      <c r="GE3" s="274"/>
      <c r="GF3" s="274"/>
      <c r="GG3" s="274"/>
      <c r="GH3" s="274"/>
      <c r="GI3" s="275" t="s">
        <v>20</v>
      </c>
      <c r="GJ3" s="276"/>
      <c r="GK3" s="276"/>
      <c r="GL3" s="276"/>
      <c r="GM3" s="276"/>
      <c r="GN3" s="277"/>
      <c r="GO3" s="274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74" t="s">
        <v>19</v>
      </c>
      <c r="HD3" s="274"/>
      <c r="HE3" s="274"/>
      <c r="HF3" s="274"/>
      <c r="HG3" s="274"/>
      <c r="HH3" s="274"/>
      <c r="HI3" s="275" t="s">
        <v>20</v>
      </c>
      <c r="HJ3" s="276"/>
      <c r="HK3" s="276"/>
      <c r="HL3" s="276"/>
      <c r="HM3" s="276"/>
      <c r="HN3" s="277"/>
      <c r="HO3" s="274" t="s">
        <v>17</v>
      </c>
      <c r="HP3" s="274" t="s">
        <v>19</v>
      </c>
      <c r="HQ3" s="274"/>
      <c r="HR3" s="274"/>
      <c r="HS3" s="274"/>
      <c r="HT3" s="274"/>
      <c r="HU3" s="274"/>
      <c r="HV3" s="275" t="s">
        <v>20</v>
      </c>
      <c r="HW3" s="276"/>
      <c r="HX3" s="276"/>
      <c r="HY3" s="276"/>
      <c r="HZ3" s="276"/>
      <c r="IA3" s="277"/>
      <c r="IB3" s="274" t="s">
        <v>17</v>
      </c>
      <c r="IC3" s="274" t="s">
        <v>19</v>
      </c>
      <c r="ID3" s="274"/>
      <c r="IE3" s="274"/>
      <c r="IF3" s="274"/>
      <c r="IG3" s="274"/>
      <c r="IH3" s="274"/>
      <c r="II3" s="275" t="s">
        <v>20</v>
      </c>
      <c r="IJ3" s="276"/>
      <c r="IK3" s="276"/>
      <c r="IL3" s="276"/>
      <c r="IM3" s="276"/>
      <c r="IN3" s="277"/>
      <c r="IO3" s="274" t="s">
        <v>17</v>
      </c>
      <c r="IP3" s="274"/>
      <c r="IQ3" s="274"/>
      <c r="IR3" s="274"/>
      <c r="IS3" s="274"/>
      <c r="IT3" s="274"/>
      <c r="IU3" s="274"/>
      <c r="IV3" s="275" t="s">
        <v>20</v>
      </c>
      <c r="IW3" s="276"/>
      <c r="IX3" s="276"/>
      <c r="IY3" s="276"/>
      <c r="IZ3" s="276"/>
      <c r="JA3" s="277"/>
      <c r="JB3" s="274" t="s">
        <v>17</v>
      </c>
      <c r="JC3" s="274" t="s">
        <v>19</v>
      </c>
      <c r="JD3" s="274"/>
      <c r="JE3" s="274"/>
      <c r="JF3" s="274"/>
      <c r="JG3" s="274"/>
      <c r="JH3" s="274"/>
      <c r="JI3" s="275" t="s">
        <v>20</v>
      </c>
      <c r="JJ3" s="276"/>
      <c r="JK3" s="276"/>
      <c r="JL3" s="276"/>
      <c r="JM3" s="276"/>
      <c r="JN3" s="277"/>
      <c r="JO3" s="274" t="s">
        <v>17</v>
      </c>
      <c r="JP3" s="274" t="s">
        <v>19</v>
      </c>
      <c r="JQ3" s="274"/>
      <c r="JR3" s="274"/>
      <c r="JS3" s="274"/>
      <c r="JT3" s="274"/>
      <c r="JU3" s="274"/>
      <c r="JV3" s="275" t="s">
        <v>20</v>
      </c>
      <c r="JW3" s="276"/>
      <c r="JX3" s="276"/>
      <c r="JY3" s="276"/>
      <c r="JZ3" s="276"/>
      <c r="KA3" s="277"/>
      <c r="KB3" s="274" t="s">
        <v>65</v>
      </c>
      <c r="KC3" s="274" t="s">
        <v>19</v>
      </c>
      <c r="KD3" s="274"/>
      <c r="KE3" s="274"/>
      <c r="KF3" s="274"/>
      <c r="KG3" s="274"/>
      <c r="KH3" s="274"/>
      <c r="KI3" s="275" t="s">
        <v>20</v>
      </c>
      <c r="KJ3" s="276"/>
      <c r="KK3" s="276"/>
      <c r="KL3" s="276"/>
      <c r="KM3" s="276"/>
      <c r="KN3" s="277"/>
      <c r="KO3" s="274" t="s">
        <v>17</v>
      </c>
      <c r="KP3" s="282" t="s">
        <v>19</v>
      </c>
      <c r="KQ3" s="282"/>
      <c r="KR3" s="282"/>
      <c r="KS3" s="282"/>
      <c r="KT3" s="282"/>
      <c r="KU3" s="282"/>
      <c r="KV3" s="279" t="s">
        <v>20</v>
      </c>
      <c r="KW3" s="280"/>
      <c r="KX3" s="280"/>
      <c r="KY3" s="280"/>
      <c r="KZ3" s="280"/>
      <c r="LA3" s="281"/>
      <c r="LB3" s="282" t="s">
        <v>17</v>
      </c>
      <c r="LC3" s="282" t="s">
        <v>19</v>
      </c>
      <c r="LD3" s="282"/>
      <c r="LE3" s="282"/>
      <c r="LF3" s="282"/>
      <c r="LG3" s="282"/>
      <c r="LH3" s="282"/>
      <c r="LI3" s="279" t="s">
        <v>20</v>
      </c>
      <c r="LJ3" s="280"/>
      <c r="LK3" s="280"/>
      <c r="LL3" s="280"/>
      <c r="LM3" s="280"/>
      <c r="LN3" s="281"/>
      <c r="LO3" s="282" t="s">
        <v>17</v>
      </c>
      <c r="LP3" s="289" t="s">
        <v>866</v>
      </c>
      <c r="LQ3" s="291" t="s">
        <v>865</v>
      </c>
      <c r="LR3" s="292"/>
      <c r="LS3" s="293"/>
      <c r="LT3" s="278" t="s">
        <v>17</v>
      </c>
    </row>
    <row r="4" spans="1:332" ht="29.25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09"/>
      <c r="H4" s="304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25" t="s">
        <v>12</v>
      </c>
      <c r="AQ4" s="25" t="s">
        <v>13</v>
      </c>
      <c r="AR4" s="26" t="s">
        <v>18</v>
      </c>
      <c r="AS4" s="25" t="s">
        <v>15</v>
      </c>
      <c r="AT4" s="25" t="s">
        <v>16</v>
      </c>
      <c r="AU4" s="25" t="s">
        <v>17</v>
      </c>
      <c r="AV4" s="25" t="s">
        <v>12</v>
      </c>
      <c r="AW4" s="25" t="s">
        <v>13</v>
      </c>
      <c r="AX4" s="25" t="s">
        <v>14</v>
      </c>
      <c r="AY4" s="25" t="s">
        <v>15</v>
      </c>
      <c r="AZ4" s="25" t="s">
        <v>16</v>
      </c>
      <c r="BA4" s="25" t="s">
        <v>17</v>
      </c>
      <c r="BB4" s="297"/>
      <c r="BC4" s="25" t="s">
        <v>12</v>
      </c>
      <c r="BD4" s="25" t="s">
        <v>13</v>
      </c>
      <c r="BE4" s="26" t="s">
        <v>18</v>
      </c>
      <c r="BF4" s="25" t="s">
        <v>15</v>
      </c>
      <c r="BG4" s="25" t="s">
        <v>16</v>
      </c>
      <c r="BH4" s="25" t="s">
        <v>17</v>
      </c>
      <c r="BI4" s="25" t="s">
        <v>12</v>
      </c>
      <c r="BJ4" s="25" t="s">
        <v>13</v>
      </c>
      <c r="BK4" s="25" t="s">
        <v>14</v>
      </c>
      <c r="BL4" s="25" t="s">
        <v>15</v>
      </c>
      <c r="BM4" s="25" t="s">
        <v>16</v>
      </c>
      <c r="BN4" s="25" t="s">
        <v>17</v>
      </c>
      <c r="BO4" s="297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8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8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8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8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8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8"/>
      <c r="FP4" s="27" t="s">
        <v>12</v>
      </c>
      <c r="FQ4" s="27" t="s">
        <v>13</v>
      </c>
      <c r="FR4" s="28" t="s">
        <v>18</v>
      </c>
      <c r="FS4" s="27" t="s">
        <v>16</v>
      </c>
      <c r="FT4" s="27" t="s">
        <v>68</v>
      </c>
      <c r="FU4" s="27" t="s">
        <v>17</v>
      </c>
      <c r="FV4" s="27" t="s">
        <v>13</v>
      </c>
      <c r="FW4" s="27" t="s">
        <v>69</v>
      </c>
      <c r="FX4" s="27" t="s">
        <v>14</v>
      </c>
      <c r="FY4" s="27" t="s">
        <v>16</v>
      </c>
      <c r="FZ4" s="27" t="s">
        <v>68</v>
      </c>
      <c r="GA4" s="27" t="s">
        <v>17</v>
      </c>
      <c r="GB4" s="274"/>
      <c r="GC4" s="27" t="s">
        <v>12</v>
      </c>
      <c r="GD4" s="27" t="s">
        <v>13</v>
      </c>
      <c r="GE4" s="28" t="s">
        <v>18</v>
      </c>
      <c r="GF4" s="27" t="s">
        <v>16</v>
      </c>
      <c r="GG4" s="27" t="s">
        <v>68</v>
      </c>
      <c r="GH4" s="27" t="s">
        <v>17</v>
      </c>
      <c r="GI4" s="27" t="s">
        <v>13</v>
      </c>
      <c r="GJ4" s="27" t="s">
        <v>69</v>
      </c>
      <c r="GK4" s="27" t="s">
        <v>14</v>
      </c>
      <c r="GL4" s="27" t="s">
        <v>16</v>
      </c>
      <c r="GM4" s="27" t="s">
        <v>68</v>
      </c>
      <c r="GN4" s="27" t="s">
        <v>17</v>
      </c>
      <c r="GO4" s="274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27" t="s">
        <v>12</v>
      </c>
      <c r="HD4" s="27" t="s">
        <v>13</v>
      </c>
      <c r="HE4" s="28" t="s">
        <v>18</v>
      </c>
      <c r="HF4" s="27" t="s">
        <v>16</v>
      </c>
      <c r="HG4" s="27" t="s">
        <v>68</v>
      </c>
      <c r="HH4" s="27" t="s">
        <v>17</v>
      </c>
      <c r="HI4" s="27" t="s">
        <v>13</v>
      </c>
      <c r="HJ4" s="27" t="s">
        <v>69</v>
      </c>
      <c r="HK4" s="27" t="s">
        <v>14</v>
      </c>
      <c r="HL4" s="27" t="s">
        <v>16</v>
      </c>
      <c r="HM4" s="27" t="s">
        <v>68</v>
      </c>
      <c r="HN4" s="27" t="s">
        <v>17</v>
      </c>
      <c r="HO4" s="274"/>
      <c r="HP4" s="27" t="s">
        <v>12</v>
      </c>
      <c r="HQ4" s="27" t="s">
        <v>12</v>
      </c>
      <c r="HR4" s="28" t="s">
        <v>18</v>
      </c>
      <c r="HS4" s="27" t="s">
        <v>16</v>
      </c>
      <c r="HT4" s="27" t="s">
        <v>68</v>
      </c>
      <c r="HU4" s="27" t="s">
        <v>17</v>
      </c>
      <c r="HV4" s="27" t="s">
        <v>13</v>
      </c>
      <c r="HW4" s="27" t="s">
        <v>69</v>
      </c>
      <c r="HX4" s="27" t="s">
        <v>14</v>
      </c>
      <c r="HY4" s="27" t="s">
        <v>16</v>
      </c>
      <c r="HZ4" s="27" t="s">
        <v>68</v>
      </c>
      <c r="IA4" s="27" t="s">
        <v>17</v>
      </c>
      <c r="IB4" s="274"/>
      <c r="IC4" s="27" t="s">
        <v>13</v>
      </c>
      <c r="ID4" s="27" t="s">
        <v>69</v>
      </c>
      <c r="IE4" s="28" t="s">
        <v>18</v>
      </c>
      <c r="IF4" s="27" t="s">
        <v>16</v>
      </c>
      <c r="IG4" s="27" t="s">
        <v>68</v>
      </c>
      <c r="IH4" s="27" t="s">
        <v>17</v>
      </c>
      <c r="II4" s="27" t="s">
        <v>13</v>
      </c>
      <c r="IJ4" s="27" t="s">
        <v>69</v>
      </c>
      <c r="IK4" s="27" t="s">
        <v>14</v>
      </c>
      <c r="IL4" s="27" t="s">
        <v>16</v>
      </c>
      <c r="IM4" s="27" t="s">
        <v>68</v>
      </c>
      <c r="IN4" s="27" t="s">
        <v>17</v>
      </c>
      <c r="IO4" s="274"/>
      <c r="IP4" s="27" t="s">
        <v>12</v>
      </c>
      <c r="IQ4" s="27" t="s">
        <v>13</v>
      </c>
      <c r="IR4" s="28" t="s">
        <v>18</v>
      </c>
      <c r="IS4" s="27" t="s">
        <v>16</v>
      </c>
      <c r="IT4" s="27" t="s">
        <v>68</v>
      </c>
      <c r="IU4" s="27" t="s">
        <v>17</v>
      </c>
      <c r="IV4" s="27" t="s">
        <v>13</v>
      </c>
      <c r="IW4" s="27" t="s">
        <v>69</v>
      </c>
      <c r="IX4" s="27" t="s">
        <v>14</v>
      </c>
      <c r="IY4" s="27" t="s">
        <v>16</v>
      </c>
      <c r="IZ4" s="27" t="s">
        <v>68</v>
      </c>
      <c r="JA4" s="27" t="s">
        <v>17</v>
      </c>
      <c r="JB4" s="274"/>
      <c r="JC4" s="27" t="s">
        <v>13</v>
      </c>
      <c r="JD4" s="27" t="s">
        <v>69</v>
      </c>
      <c r="JE4" s="28" t="s">
        <v>18</v>
      </c>
      <c r="JF4" s="27" t="s">
        <v>16</v>
      </c>
      <c r="JG4" s="27" t="s">
        <v>68</v>
      </c>
      <c r="JH4" s="27" t="s">
        <v>17</v>
      </c>
      <c r="JI4" s="27" t="s">
        <v>13</v>
      </c>
      <c r="JJ4" s="27" t="s">
        <v>69</v>
      </c>
      <c r="JK4" s="27" t="s">
        <v>14</v>
      </c>
      <c r="JL4" s="27" t="s">
        <v>16</v>
      </c>
      <c r="JM4" s="27" t="s">
        <v>68</v>
      </c>
      <c r="JN4" s="27" t="s">
        <v>17</v>
      </c>
      <c r="JO4" s="274"/>
      <c r="JP4" s="27" t="s">
        <v>12</v>
      </c>
      <c r="JQ4" s="27" t="s">
        <v>13</v>
      </c>
      <c r="JR4" s="28" t="s">
        <v>18</v>
      </c>
      <c r="JS4" s="27" t="s">
        <v>16</v>
      </c>
      <c r="JT4" s="27" t="s">
        <v>68</v>
      </c>
      <c r="JU4" s="27" t="s">
        <v>17</v>
      </c>
      <c r="JV4" s="27" t="s">
        <v>13</v>
      </c>
      <c r="JW4" s="27" t="s">
        <v>69</v>
      </c>
      <c r="JX4" s="27" t="s">
        <v>14</v>
      </c>
      <c r="JY4" s="27" t="s">
        <v>16</v>
      </c>
      <c r="JZ4" s="27" t="s">
        <v>68</v>
      </c>
      <c r="KA4" s="27" t="s">
        <v>17</v>
      </c>
      <c r="KB4" s="274"/>
      <c r="KC4" s="27" t="s">
        <v>12</v>
      </c>
      <c r="KD4" s="27" t="s">
        <v>13</v>
      </c>
      <c r="KE4" s="28" t="s">
        <v>18</v>
      </c>
      <c r="KF4" s="27" t="s">
        <v>16</v>
      </c>
      <c r="KG4" s="27" t="s">
        <v>68</v>
      </c>
      <c r="KH4" s="27" t="s">
        <v>17</v>
      </c>
      <c r="KI4" s="27" t="s">
        <v>13</v>
      </c>
      <c r="KJ4" s="27" t="s">
        <v>69</v>
      </c>
      <c r="KK4" s="27" t="s">
        <v>14</v>
      </c>
      <c r="KL4" s="27" t="s">
        <v>16</v>
      </c>
      <c r="KM4" s="27" t="s">
        <v>68</v>
      </c>
      <c r="KN4" s="27" t="s">
        <v>17</v>
      </c>
      <c r="KO4" s="274"/>
      <c r="KP4" s="251" t="s">
        <v>12</v>
      </c>
      <c r="KQ4" s="251" t="s">
        <v>13</v>
      </c>
      <c r="KR4" s="252" t="s">
        <v>18</v>
      </c>
      <c r="KS4" s="251" t="s">
        <v>16</v>
      </c>
      <c r="KT4" s="251" t="s">
        <v>68</v>
      </c>
      <c r="KU4" s="251" t="s">
        <v>17</v>
      </c>
      <c r="KV4" s="251" t="s">
        <v>13</v>
      </c>
      <c r="KW4" s="251" t="s">
        <v>69</v>
      </c>
      <c r="KX4" s="251" t="s">
        <v>14</v>
      </c>
      <c r="KY4" s="251" t="s">
        <v>16</v>
      </c>
      <c r="KZ4" s="251" t="s">
        <v>68</v>
      </c>
      <c r="LA4" s="251" t="s">
        <v>17</v>
      </c>
      <c r="LB4" s="282"/>
      <c r="LC4" s="251" t="s">
        <v>13</v>
      </c>
      <c r="LD4" s="251" t="s">
        <v>69</v>
      </c>
      <c r="LE4" s="252" t="s">
        <v>18</v>
      </c>
      <c r="LF4" s="251" t="s">
        <v>16</v>
      </c>
      <c r="LG4" s="251" t="s">
        <v>68</v>
      </c>
      <c r="LH4" s="251" t="s">
        <v>17</v>
      </c>
      <c r="LI4" s="251" t="s">
        <v>13</v>
      </c>
      <c r="LJ4" s="251" t="s">
        <v>69</v>
      </c>
      <c r="LK4" s="251" t="s">
        <v>14</v>
      </c>
      <c r="LL4" s="251" t="s">
        <v>16</v>
      </c>
      <c r="LM4" s="251" t="s">
        <v>68</v>
      </c>
      <c r="LN4" s="251" t="s">
        <v>17</v>
      </c>
      <c r="LO4" s="282"/>
      <c r="LP4" s="290"/>
      <c r="LQ4" s="253" t="s">
        <v>867</v>
      </c>
      <c r="LR4" s="254" t="s">
        <v>868</v>
      </c>
      <c r="LS4" s="255" t="s">
        <v>17</v>
      </c>
      <c r="LT4" s="278"/>
    </row>
    <row r="5" spans="1:332" s="9" customFormat="1" ht="20.100000000000001" customHeight="1" x14ac:dyDescent="0.2">
      <c r="B5" s="209" t="s">
        <v>140</v>
      </c>
      <c r="C5" s="209">
        <v>12</v>
      </c>
      <c r="D5" s="198"/>
      <c r="E5" s="198" t="s">
        <v>225</v>
      </c>
      <c r="F5" s="207" t="s">
        <v>297</v>
      </c>
      <c r="G5" s="215" t="s">
        <v>298</v>
      </c>
      <c r="H5" s="217" t="s">
        <v>299</v>
      </c>
      <c r="I5" s="207" t="s">
        <v>194</v>
      </c>
      <c r="J5" s="207" t="s">
        <v>300</v>
      </c>
      <c r="K5" s="207" t="s">
        <v>301</v>
      </c>
      <c r="L5" s="207" t="s">
        <v>133</v>
      </c>
      <c r="M5" s="207" t="s">
        <v>131</v>
      </c>
      <c r="N5" s="52" t="s">
        <v>204</v>
      </c>
      <c r="O5" s="217" t="s">
        <v>299</v>
      </c>
      <c r="P5" s="62"/>
      <c r="Q5" s="62"/>
      <c r="R5" s="76">
        <f t="shared" ref="R5:R20" si="0">ROUND((P5+Q5*2)/3,1)</f>
        <v>0</v>
      </c>
      <c r="S5" s="62"/>
      <c r="T5" s="62"/>
      <c r="U5" s="76">
        <f t="shared" ref="U5:U20" si="1">ROUND((MAX(S5:T5)*0.6+R5*0.4),1)</f>
        <v>0</v>
      </c>
      <c r="V5" s="62"/>
      <c r="W5" s="62"/>
      <c r="X5" s="76">
        <f t="shared" ref="X5:X20" si="2">ROUND((V5+W5*2)/3,1)</f>
        <v>0</v>
      </c>
      <c r="Y5" s="62"/>
      <c r="Z5" s="62"/>
      <c r="AA5" s="76">
        <f t="shared" ref="AA5:AA20" si="3">ROUND((MAX(Y5:Z5)*0.6+X5*0.4),1)</f>
        <v>0</v>
      </c>
      <c r="AB5" s="157">
        <v>5</v>
      </c>
      <c r="AC5" s="62">
        <v>8</v>
      </c>
      <c r="AD5" s="62">
        <v>8</v>
      </c>
      <c r="AE5" s="76">
        <f t="shared" ref="AE5:AE20" si="4">ROUND((AC5+AD5*2)/3,1)</f>
        <v>8</v>
      </c>
      <c r="AF5" s="62">
        <v>6.5</v>
      </c>
      <c r="AG5" s="62"/>
      <c r="AH5" s="76">
        <f t="shared" ref="AH5:AH20" si="5">ROUND((MAX(AF5:AG5)*0.6+AE5*0.4),1)</f>
        <v>7.1</v>
      </c>
      <c r="AI5" s="62"/>
      <c r="AJ5" s="62"/>
      <c r="AK5" s="76">
        <f t="shared" ref="AK5:AK20" si="6">ROUND((AI5+AJ5*2)/3,1)</f>
        <v>0</v>
      </c>
      <c r="AL5" s="62"/>
      <c r="AM5" s="62"/>
      <c r="AN5" s="76">
        <f t="shared" ref="AN5:AN20" si="7">ROUND((MAX(AL5:AM5)*0.6+AK5*0.4),1)</f>
        <v>0</v>
      </c>
      <c r="AO5" s="73">
        <f t="shared" ref="AO5:AO20" si="8">ROUND(IF(AK5=0,(MAX(AF5,AG5)*0.6+AE5*0.4),(MAX(AL5,AM5)*0.6+AK5*0.4)),1)</f>
        <v>7.1</v>
      </c>
      <c r="AP5" s="62"/>
      <c r="AQ5" s="62"/>
      <c r="AR5" s="76">
        <f t="shared" ref="AR5:AR20" si="9">ROUND((AP5+AQ5*2)/3,1)</f>
        <v>0</v>
      </c>
      <c r="AS5" s="62"/>
      <c r="AT5" s="62"/>
      <c r="AU5" s="76">
        <f t="shared" ref="AU5:AU20" si="10">ROUND((MAX(AS5:AT5)*0.6+AR5*0.4),1)</f>
        <v>0</v>
      </c>
      <c r="AV5" s="62"/>
      <c r="AW5" s="62"/>
      <c r="AX5" s="76">
        <f t="shared" ref="AX5:AX20" si="11">ROUND((AV5+AW5*2)/3,1)</f>
        <v>0</v>
      </c>
      <c r="AY5" s="62"/>
      <c r="AZ5" s="62"/>
      <c r="BA5" s="76">
        <f t="shared" ref="BA5:BA20" si="12">ROUND((MAX(AY5:AZ5)*0.6+AX5*0.4),1)</f>
        <v>0</v>
      </c>
      <c r="BB5" s="157">
        <v>6</v>
      </c>
      <c r="BC5" s="62"/>
      <c r="BD5" s="62"/>
      <c r="BE5" s="76">
        <f t="shared" ref="BE5:BE20" si="13">ROUND((BC5+BD5*2)/3,1)</f>
        <v>0</v>
      </c>
      <c r="BF5" s="62"/>
      <c r="BG5" s="62"/>
      <c r="BH5" s="76">
        <f t="shared" ref="BH5:BH20" si="14">ROUND((MAX(BF5:BG5)*0.6+BE5*0.4),1)</f>
        <v>0</v>
      </c>
      <c r="BI5" s="62"/>
      <c r="BJ5" s="62"/>
      <c r="BK5" s="76">
        <f t="shared" ref="BK5:BK20" si="15">ROUND((BI5+BJ5*2)/3,1)</f>
        <v>0</v>
      </c>
      <c r="BL5" s="62"/>
      <c r="BM5" s="62"/>
      <c r="BN5" s="76">
        <f t="shared" ref="BN5:BN20" si="16">ROUND((MAX(BL5:BM5)*0.6+BK5*0.4),1)</f>
        <v>0</v>
      </c>
      <c r="BO5" s="157">
        <v>6</v>
      </c>
      <c r="BP5" s="62">
        <v>6.33</v>
      </c>
      <c r="BQ5" s="62">
        <v>6.89</v>
      </c>
      <c r="BR5" s="76">
        <f t="shared" ref="BR5:BR20" si="17">ROUND((BP5+BQ5*2)/3,1)</f>
        <v>6.7</v>
      </c>
      <c r="BS5" s="62">
        <v>7</v>
      </c>
      <c r="BT5" s="62"/>
      <c r="BU5" s="76">
        <f t="shared" ref="BU5:BU20" si="18">ROUND((MAX(BS5:BT5)*0.6+BR5*0.4),1)</f>
        <v>6.9</v>
      </c>
      <c r="BV5" s="62"/>
      <c r="BW5" s="62"/>
      <c r="BX5" s="76">
        <f t="shared" ref="BX5:BX20" si="19">ROUND((BV5+BW5*2)/3,1)</f>
        <v>0</v>
      </c>
      <c r="BY5" s="62"/>
      <c r="BZ5" s="62"/>
      <c r="CA5" s="76">
        <f t="shared" ref="CA5:CA20" si="20">ROUND((MAX(BY5:BZ5)*0.6+BX5*0.4),1)</f>
        <v>0</v>
      </c>
      <c r="CB5" s="73">
        <f t="shared" ref="CB5:CB20" si="21">ROUND(IF(BX5=0,(MAX(BS5,BT5)*0.6+BR5*0.4),(MAX(BY5,BZ5)*0.6+BX5*0.4)),1)</f>
        <v>6.9</v>
      </c>
      <c r="CC5" s="62"/>
      <c r="CD5" s="62"/>
      <c r="CE5" s="76">
        <f t="shared" ref="CE5:CE20" si="22">ROUND((CC5+CD5*2)/3,1)</f>
        <v>0</v>
      </c>
      <c r="CF5" s="62"/>
      <c r="CG5" s="62"/>
      <c r="CH5" s="76">
        <f t="shared" ref="CH5:CH20" si="23">ROUND((MAX(CF5:CG5)*0.6+CE5*0.4),1)</f>
        <v>0</v>
      </c>
      <c r="CI5" s="62"/>
      <c r="CJ5" s="62"/>
      <c r="CK5" s="76">
        <f t="shared" ref="CK5:CK20" si="24">ROUND((CI5+CJ5*2)/3,1)</f>
        <v>0</v>
      </c>
      <c r="CL5" s="62"/>
      <c r="CM5" s="62"/>
      <c r="CN5" s="76">
        <f t="shared" ref="CN5:CN20" si="25">ROUND((MAX(CL5:CM5)*0.6+CK5*0.4),1)</f>
        <v>0</v>
      </c>
      <c r="CO5" s="157">
        <v>8</v>
      </c>
      <c r="CP5" s="62">
        <v>10</v>
      </c>
      <c r="CQ5" s="62">
        <v>10</v>
      </c>
      <c r="CR5" s="76">
        <f t="shared" ref="CR5:CR20" si="26">ROUND((CP5+CQ5*2)/3,1)</f>
        <v>10</v>
      </c>
      <c r="CS5" s="62">
        <v>8</v>
      </c>
      <c r="CT5" s="62"/>
      <c r="CU5" s="76">
        <f t="shared" ref="CU5:CU20" si="27">ROUND((MAX(CS5:CT5)*0.6+CR5*0.4),1)</f>
        <v>8.8000000000000007</v>
      </c>
      <c r="CV5" s="62"/>
      <c r="CW5" s="62"/>
      <c r="CX5" s="76">
        <f t="shared" ref="CX5:CX20" si="28">ROUND((CV5+CW5*2)/3,1)</f>
        <v>0</v>
      </c>
      <c r="CY5" s="62"/>
      <c r="CZ5" s="62"/>
      <c r="DA5" s="76">
        <f t="shared" ref="DA5:DA20" si="29">ROUND((MAX(CY5:CZ5)*0.6+CX5*0.4),1)</f>
        <v>0</v>
      </c>
      <c r="DB5" s="73">
        <f t="shared" ref="DB5:DB20" si="30">ROUND(IF(CX5=0,(MAX(CS5,CT5)*0.6+CR5*0.4),(MAX(CY5,CZ5)*0.6+CX5*0.4)),1)</f>
        <v>8.8000000000000007</v>
      </c>
      <c r="DC5" s="62">
        <v>9.5</v>
      </c>
      <c r="DD5" s="62">
        <v>10</v>
      </c>
      <c r="DE5" s="76">
        <f t="shared" ref="DE5:DE20" si="31">ROUND((DC5+DD5*2)/3,1)</f>
        <v>9.8000000000000007</v>
      </c>
      <c r="DF5" s="62">
        <v>7.5</v>
      </c>
      <c r="DG5" s="62"/>
      <c r="DH5" s="76">
        <f t="shared" ref="DH5:DH20" si="32">ROUND((MAX(DF5:DG5)*0.6+DE5*0.4),1)</f>
        <v>8.4</v>
      </c>
      <c r="DI5" s="62"/>
      <c r="DJ5" s="62"/>
      <c r="DK5" s="76">
        <f t="shared" ref="DK5:DK20" si="33">ROUND((DI5+DJ5*2)/3,1)</f>
        <v>0</v>
      </c>
      <c r="DL5" s="62"/>
      <c r="DM5" s="62"/>
      <c r="DN5" s="76">
        <f t="shared" ref="DN5:DN20" si="34">ROUND((MAX(DL5:DM5)*0.6+DK5*0.4),1)</f>
        <v>0</v>
      </c>
      <c r="DO5" s="73">
        <f t="shared" ref="DO5:DO20" si="35">ROUND(IF(DK5=0,(MAX(DF5,DG5)*0.6+DE5*0.4),(MAX(DL5,DM5)*0.6+DK5*0.4)),1)</f>
        <v>8.4</v>
      </c>
      <c r="DP5" s="62">
        <v>8</v>
      </c>
      <c r="DQ5" s="62">
        <v>7</v>
      </c>
      <c r="DR5" s="76">
        <f t="shared" ref="DR5:DR20" si="36">ROUND((DP5+DQ5*2)/3,1)</f>
        <v>7.3</v>
      </c>
      <c r="DS5" s="62">
        <v>8</v>
      </c>
      <c r="DT5" s="62"/>
      <c r="DU5" s="76">
        <f t="shared" ref="DU5:DU20" si="37">ROUND((MAX(DS5:DT5)*0.6+DR5*0.4),1)</f>
        <v>7.7</v>
      </c>
      <c r="DV5" s="62"/>
      <c r="DW5" s="62"/>
      <c r="DX5" s="76">
        <f t="shared" ref="DX5:DX20" si="38">ROUND((DV5+DW5*2)/3,1)</f>
        <v>0</v>
      </c>
      <c r="DY5" s="62"/>
      <c r="DZ5" s="62"/>
      <c r="EA5" s="76">
        <f t="shared" ref="EA5:EA20" si="39">ROUND((MAX(DY5:DZ5)*0.6+DX5*0.4),1)</f>
        <v>0</v>
      </c>
      <c r="EB5" s="73">
        <f t="shared" ref="EB5:EB20" si="40">ROUND(IF(DX5=0,(MAX(DS5,DT5)*0.6+DR5*0.4),(MAX(DY5,DZ5)*0.6+DX5*0.4)),1)</f>
        <v>7.7</v>
      </c>
      <c r="EC5" s="62">
        <v>8</v>
      </c>
      <c r="ED5" s="62">
        <v>8</v>
      </c>
      <c r="EE5" s="76">
        <f t="shared" ref="EE5:EE20" si="41">ROUND((EC5+ED5*2)/3,1)</f>
        <v>8</v>
      </c>
      <c r="EF5" s="62">
        <v>7</v>
      </c>
      <c r="EG5" s="62"/>
      <c r="EH5" s="76">
        <f t="shared" ref="EH5:EH20" si="42">ROUND((MAX(EF5:EG5)*0.6+EE5*0.4),1)</f>
        <v>7.4</v>
      </c>
      <c r="EI5" s="62"/>
      <c r="EJ5" s="62"/>
      <c r="EK5" s="76">
        <f t="shared" ref="EK5:EK20" si="43">ROUND((EI5+EJ5*2)/3,1)</f>
        <v>0</v>
      </c>
      <c r="EL5" s="62"/>
      <c r="EM5" s="62"/>
      <c r="EN5" s="76">
        <f t="shared" ref="EN5:EN20" si="44">ROUND((MAX(EL5:EM5)*0.6+EK5*0.4),1)</f>
        <v>0</v>
      </c>
      <c r="EO5" s="73">
        <f t="shared" ref="EO5:EO20" si="45">ROUND(IF(EK5=0,(MAX(EF5,EG5)*0.6+EE5*0.4),(MAX(EL5,EM5)*0.6+EK5*0.4)),1)</f>
        <v>7.4</v>
      </c>
      <c r="EP5" s="62">
        <v>9</v>
      </c>
      <c r="EQ5" s="62">
        <v>10</v>
      </c>
      <c r="ER5" s="76">
        <f t="shared" ref="ER5:ER20" si="46">ROUND((EP5+EQ5*2)/3,1)</f>
        <v>9.6999999999999993</v>
      </c>
      <c r="ES5" s="62">
        <v>9</v>
      </c>
      <c r="ET5" s="62"/>
      <c r="EU5" s="76">
        <f t="shared" ref="EU5:EU20" si="47">ROUND((MAX(ES5:ET5)*0.6+ER5*0.4),1)</f>
        <v>9.3000000000000007</v>
      </c>
      <c r="EV5" s="62"/>
      <c r="EW5" s="62"/>
      <c r="EX5" s="76">
        <f t="shared" ref="EX5:EX20" si="48">ROUND((EV5+EW5*2)/3,1)</f>
        <v>0</v>
      </c>
      <c r="EY5" s="62"/>
      <c r="EZ5" s="62"/>
      <c r="FA5" s="76">
        <f t="shared" ref="FA5:FA20" si="49">ROUND((MAX(EY5:EZ5)*0.6+EX5*0.4),1)</f>
        <v>0</v>
      </c>
      <c r="FB5" s="73">
        <f t="shared" ref="FB5:FB20" si="50">ROUND(IF(EX5=0,(MAX(ES5,ET5)*0.6+ER5*0.4),(MAX(EY5,EZ5)*0.6+EX5*0.4)),1)</f>
        <v>9.3000000000000007</v>
      </c>
      <c r="FC5" s="62">
        <v>5.5</v>
      </c>
      <c r="FD5" s="62">
        <v>7.5</v>
      </c>
      <c r="FE5" s="76">
        <f t="shared" ref="FE5:FE20" si="51">ROUND((FC5+FD5*2)/3,1)</f>
        <v>6.8</v>
      </c>
      <c r="FF5" s="62">
        <v>8.5</v>
      </c>
      <c r="FG5" s="62"/>
      <c r="FH5" s="76">
        <f t="shared" ref="FH5:FH20" si="52">ROUND((MAX(FF5:FG5)*0.6+FE5*0.4),1)</f>
        <v>7.8</v>
      </c>
      <c r="FI5" s="62"/>
      <c r="FJ5" s="62"/>
      <c r="FK5" s="76">
        <f t="shared" ref="FK5:FK20" si="53">ROUND((FI5+FJ5*2)/3,1)</f>
        <v>0</v>
      </c>
      <c r="FL5" s="62"/>
      <c r="FM5" s="62"/>
      <c r="FN5" s="76">
        <f t="shared" ref="FN5:FN20" si="54">ROUND((MAX(FL5:FM5)*0.6+FK5*0.4),1)</f>
        <v>0</v>
      </c>
      <c r="FO5" s="73">
        <f t="shared" ref="FO5:FO20" si="55">ROUND(IF(FK5=0,(MAX(FF5,FG5)*0.6+FE5*0.4),(MAX(FL5,FM5)*0.6+FK5*0.4)),1)</f>
        <v>7.8</v>
      </c>
      <c r="FP5" s="62">
        <v>8</v>
      </c>
      <c r="FQ5" s="62">
        <v>7</v>
      </c>
      <c r="FR5" s="76">
        <f t="shared" ref="FR5:FR20" si="56">ROUND((FP5+FQ5*2)/3,1)</f>
        <v>7.3</v>
      </c>
      <c r="FS5" s="62">
        <v>8.6</v>
      </c>
      <c r="FT5" s="62"/>
      <c r="FU5" s="76">
        <f t="shared" ref="FU5:FU20" si="57">ROUND((MAX(FS5:FT5)*0.6+FR5*0.4),1)</f>
        <v>8.1</v>
      </c>
      <c r="FV5" s="62"/>
      <c r="FW5" s="62"/>
      <c r="FX5" s="76">
        <f t="shared" ref="FX5:FX20" si="58">ROUND((FV5+FW5*2)/3,1)</f>
        <v>0</v>
      </c>
      <c r="FY5" s="62"/>
      <c r="FZ5" s="62"/>
      <c r="GA5" s="76">
        <f t="shared" ref="GA5:GA20" si="59">ROUND((MAX(FY5:FZ5)*0.6+FX5*0.4),1)</f>
        <v>0</v>
      </c>
      <c r="GB5" s="73">
        <f t="shared" ref="GB5:GB20" si="60">ROUND(IF(FX5=0,(MAX(FS5,FT5)*0.6+FR5*0.4),(MAX(FY5,FZ5)*0.6+FX5*0.4)),1)</f>
        <v>8.1</v>
      </c>
      <c r="GC5" s="62">
        <v>6.5</v>
      </c>
      <c r="GD5" s="62">
        <v>6</v>
      </c>
      <c r="GE5" s="76">
        <f t="shared" ref="GE5:GE20" si="61">ROUND((GC5+GD5*2)/3,1)</f>
        <v>6.2</v>
      </c>
      <c r="GF5" s="62">
        <v>7.5</v>
      </c>
      <c r="GG5" s="62"/>
      <c r="GH5" s="76">
        <f t="shared" ref="GH5:GH20" si="62">ROUND((MAX(GF5:GG5)*0.6+GE5*0.4),1)</f>
        <v>7</v>
      </c>
      <c r="GI5" s="62"/>
      <c r="GJ5" s="62"/>
      <c r="GK5" s="76">
        <f t="shared" ref="GK5:GK20" si="63">ROUND((GI5+GJ5*2)/3,1)</f>
        <v>0</v>
      </c>
      <c r="GL5" s="62"/>
      <c r="GM5" s="62"/>
      <c r="GN5" s="76">
        <f t="shared" ref="GN5:GN20" si="64">ROUND((MAX(GL5:GM5)*0.6+GK5*0.4),1)</f>
        <v>0</v>
      </c>
      <c r="GO5" s="10">
        <f t="shared" ref="GO5:GO20" si="65">ROUND(IF(GK5=0,(MAX(GF5,GG5)*0.6+GE5*0.4),(MAX(GL5,GM5)*0.6+GK5*0.4)),1)</f>
        <v>7</v>
      </c>
      <c r="GP5" s="62">
        <v>8</v>
      </c>
      <c r="GQ5" s="62">
        <v>8</v>
      </c>
      <c r="GR5" s="76">
        <f t="shared" ref="GR5:GR68" si="66">ROUND((GP5+GQ5*2)/3,1)</f>
        <v>8</v>
      </c>
      <c r="GS5" s="62">
        <v>8</v>
      </c>
      <c r="GT5" s="62"/>
      <c r="GU5" s="76">
        <f t="shared" ref="GU5:GU68" si="67">ROUND((MAX(GS5:GT5)*0.6+GR5*0.4),1)</f>
        <v>8</v>
      </c>
      <c r="GV5" s="62"/>
      <c r="GW5" s="62"/>
      <c r="GX5" s="76">
        <f t="shared" ref="GX5:GX68" si="68">ROUND((GV5+GW5*2)/3,1)</f>
        <v>0</v>
      </c>
      <c r="GY5" s="62"/>
      <c r="GZ5" s="62"/>
      <c r="HA5" s="76">
        <f t="shared" ref="HA5:HA68" si="69">ROUND((MAX(GY5:GZ5)*0.6+GX5*0.4),1)</f>
        <v>0</v>
      </c>
      <c r="HB5" s="73">
        <f t="shared" ref="HB5:HB68" si="70">ROUND(IF(GX5=0,(MAX(GS5,GT5)*0.6+GR5*0.4),(MAX(GY5,GZ5)*0.6+GX5*0.4)),1)</f>
        <v>8</v>
      </c>
      <c r="HC5" s="62">
        <v>9</v>
      </c>
      <c r="HD5" s="62">
        <v>8</v>
      </c>
      <c r="HE5" s="76">
        <f t="shared" ref="HE5:HE68" si="71">ROUND((HC5+HD5*2)/3,1)</f>
        <v>8.3000000000000007</v>
      </c>
      <c r="HF5" s="62">
        <v>9</v>
      </c>
      <c r="HG5" s="62"/>
      <c r="HH5" s="76">
        <f t="shared" ref="HH5:HH68" si="72">ROUND((MAX(HF5:HG5)*0.6+HE5*0.4),1)</f>
        <v>8.6999999999999993</v>
      </c>
      <c r="HI5" s="62"/>
      <c r="HJ5" s="62"/>
      <c r="HK5" s="76">
        <f t="shared" ref="HK5:HK68" si="73">ROUND((HI5+HJ5*2)/3,1)</f>
        <v>0</v>
      </c>
      <c r="HL5" s="62"/>
      <c r="HM5" s="62"/>
      <c r="HN5" s="76">
        <f t="shared" ref="HN5:HN68" si="74">ROUND((MAX(HL5:HM5)*0.6+HK5*0.4),1)</f>
        <v>0</v>
      </c>
      <c r="HO5" s="73">
        <f t="shared" ref="HO5:HO68" si="75">ROUND(IF(HK5=0,(MAX(HF5,HG5)*0.6+HE5*0.4),(MAX(HL5,HM5)*0.6+HK5*0.4)),1)</f>
        <v>8.6999999999999993</v>
      </c>
      <c r="HP5" s="8">
        <v>7</v>
      </c>
      <c r="HQ5" s="8">
        <v>8</v>
      </c>
      <c r="HR5" s="29">
        <f t="shared" ref="HR5:HR68" si="76">ROUND((HP5+HQ5*2)/3,1)</f>
        <v>7.7</v>
      </c>
      <c r="HS5" s="8">
        <v>8</v>
      </c>
      <c r="HT5" s="8"/>
      <c r="HU5" s="29">
        <f t="shared" ref="HU5:HU68" si="77">ROUND((MAX(HS5:HT5)*0.6+HR5*0.4),1)</f>
        <v>7.9</v>
      </c>
      <c r="HV5" s="8"/>
      <c r="HW5" s="8"/>
      <c r="HX5" s="29">
        <f t="shared" ref="HX5:HX68" si="78">ROUND((HV5+HW5*2)/3,1)</f>
        <v>0</v>
      </c>
      <c r="HY5" s="8"/>
      <c r="HZ5" s="8"/>
      <c r="IA5" s="29">
        <f t="shared" ref="IA5:IA68" si="79">ROUND((MAX(HY5:HZ5)*0.6+HX5*0.4),1)</f>
        <v>0</v>
      </c>
      <c r="IB5" s="75">
        <f t="shared" ref="IB5:IB68" si="80">ROUND(IF(HX5=0,(MAX(HS5,HT5)*0.6+HR5*0.4),(MAX(HY5,HZ5)*0.6+HX5*0.4)),1)</f>
        <v>7.9</v>
      </c>
      <c r="IC5" s="8">
        <v>5</v>
      </c>
      <c r="ID5" s="8">
        <v>6</v>
      </c>
      <c r="IE5" s="29">
        <f t="shared" ref="IE5:IE68" si="81">ROUND((IC5+ID5*2)/3,1)</f>
        <v>5.7</v>
      </c>
      <c r="IF5" s="8">
        <v>9.5</v>
      </c>
      <c r="IG5" s="8"/>
      <c r="IH5" s="29">
        <f t="shared" ref="IH5:IH68" si="82">ROUND((MAX(IF5:IG5)*0.6+IE5*0.4),1)</f>
        <v>8</v>
      </c>
      <c r="II5" s="8"/>
      <c r="IJ5" s="8"/>
      <c r="IK5" s="29">
        <f t="shared" ref="IK5:IK68" si="83">ROUND((II5+IJ5*2)/3,1)</f>
        <v>0</v>
      </c>
      <c r="IL5" s="8"/>
      <c r="IM5" s="8"/>
      <c r="IN5" s="29">
        <f t="shared" ref="IN5:IN68" si="84">ROUND((MAX(IL5:IM5)*0.6+IK5*0.4),1)</f>
        <v>0</v>
      </c>
      <c r="IO5" s="75">
        <f t="shared" ref="IO5:IO68" si="85">ROUND(IF(IK5=0,(MAX(IF5,IG5)*0.6+IE5*0.4),(MAX(IL5,IM5)*0.6+IK5*0.4)),1)</f>
        <v>8</v>
      </c>
      <c r="IP5" s="8">
        <v>7</v>
      </c>
      <c r="IQ5" s="8">
        <v>7</v>
      </c>
      <c r="IR5" s="29">
        <f t="shared" ref="IR5:IR68" si="86">ROUND((IP5+IQ5*2)/3,1)</f>
        <v>7</v>
      </c>
      <c r="IS5" s="8">
        <v>7</v>
      </c>
      <c r="IT5" s="8"/>
      <c r="IU5" s="29">
        <f t="shared" ref="IU5:IU68" si="87">ROUND((MAX(IS5:IT5)*0.6+IR5*0.4),1)</f>
        <v>7</v>
      </c>
      <c r="IV5" s="8"/>
      <c r="IW5" s="8"/>
      <c r="IX5" s="29">
        <f t="shared" ref="IX5:IX68" si="88">ROUND((IV5+IW5*2)/3,1)</f>
        <v>0</v>
      </c>
      <c r="IY5" s="8"/>
      <c r="IZ5" s="8"/>
      <c r="JA5" s="29">
        <f t="shared" ref="JA5:JA68" si="89">ROUND((MAX(IY5:IZ5)*0.6+IX5*0.4),1)</f>
        <v>0</v>
      </c>
      <c r="JB5" s="75">
        <f t="shared" ref="JB5:JB68" si="90">ROUND(IF(IX5=0,(MAX(IS5,IT5)*0.6+IR5*0.4),(MAX(IY5,IZ5)*0.6+IX5*0.4)),1)</f>
        <v>7</v>
      </c>
      <c r="JC5" s="8">
        <v>8</v>
      </c>
      <c r="JD5" s="8">
        <v>8</v>
      </c>
      <c r="JE5" s="29">
        <f t="shared" ref="JE5:JE68" si="91">ROUND((JC5+JD5*2)/3,1)</f>
        <v>8</v>
      </c>
      <c r="JF5" s="8">
        <v>9</v>
      </c>
      <c r="JG5" s="8"/>
      <c r="JH5" s="29">
        <f t="shared" ref="JH5:JH68" si="92">ROUND((MAX(JF5:JG5)*0.6+JE5*0.4),1)</f>
        <v>8.6</v>
      </c>
      <c r="JI5" s="8"/>
      <c r="JJ5" s="8"/>
      <c r="JK5" s="29">
        <f t="shared" ref="JK5:JK68" si="93">ROUND((JI5+JJ5*2)/3,1)</f>
        <v>0</v>
      </c>
      <c r="JL5" s="8"/>
      <c r="JM5" s="8"/>
      <c r="JN5" s="29">
        <f t="shared" ref="JN5:JN68" si="94">ROUND((MAX(JL5:JM5)*0.6+JK5*0.4),1)</f>
        <v>0</v>
      </c>
      <c r="JO5" s="75">
        <f t="shared" ref="JO5:JO68" si="95">ROUND(IF(JK5=0,(MAX(JF5,JG5)*0.6+JE5*0.4),(MAX(JL5,JM5)*0.6+JK5*0.4)),1)</f>
        <v>8.6</v>
      </c>
      <c r="JP5" s="8">
        <v>8</v>
      </c>
      <c r="JQ5" s="8">
        <v>8.5</v>
      </c>
      <c r="JR5" s="29">
        <f t="shared" ref="JR5:JR68" si="96">ROUND((JP5+JQ5*2)/3,1)</f>
        <v>8.3000000000000007</v>
      </c>
      <c r="JS5" s="8">
        <v>7.5</v>
      </c>
      <c r="JT5" s="8"/>
      <c r="JU5" s="29">
        <f t="shared" ref="JU5:JU68" si="97">ROUND((MAX(JS5:JT5)*0.6+JR5*0.4),1)</f>
        <v>7.8</v>
      </c>
      <c r="JV5" s="8"/>
      <c r="JW5" s="8"/>
      <c r="JX5" s="29">
        <f t="shared" ref="JX5:JX68" si="98">ROUND((JV5+JW5*2)/3,1)</f>
        <v>0</v>
      </c>
      <c r="JY5" s="8"/>
      <c r="JZ5" s="8"/>
      <c r="KA5" s="29">
        <f t="shared" ref="KA5:KA68" si="99">ROUND((MAX(JY5:JZ5)*0.6+JX5*0.4),1)</f>
        <v>0</v>
      </c>
      <c r="KB5" s="75">
        <f t="shared" ref="KB5:KB68" si="100">ROUND(IF(JX5=0,(MAX(JS5,JT5)*0.6+JR5*0.4),(MAX(JY5,JZ5)*0.6+JX5*0.4)),1)</f>
        <v>7.8</v>
      </c>
      <c r="KC5" s="62">
        <v>8.5</v>
      </c>
      <c r="KD5" s="62">
        <v>9.5</v>
      </c>
      <c r="KE5" s="76">
        <f t="shared" ref="KE5:KE68" si="101">ROUND((KC5+KD5*2)/3,1)</f>
        <v>9.1999999999999993</v>
      </c>
      <c r="KF5" s="62">
        <v>9</v>
      </c>
      <c r="KG5" s="62"/>
      <c r="KH5" s="76">
        <f t="shared" ref="KH5:KH68" si="102">ROUND((MAX(KF5:KG5)*0.6+KE5*0.4),1)</f>
        <v>9.1</v>
      </c>
      <c r="KI5" s="62"/>
      <c r="KJ5" s="62"/>
      <c r="KK5" s="76">
        <f t="shared" ref="KK5:KK68" si="103">ROUND((KI5+KJ5*2)/3,1)</f>
        <v>0</v>
      </c>
      <c r="KL5" s="62"/>
      <c r="KM5" s="62"/>
      <c r="KN5" s="76">
        <f t="shared" ref="KN5:KN68" si="104">ROUND((MAX(KL5:KM5)*0.6+KK5*0.4),1)</f>
        <v>0</v>
      </c>
      <c r="KO5" s="73">
        <f t="shared" ref="KO5:KO68" si="105">ROUND(IF(KK5=0,(MAX(KF5,KG5)*0.6+KE5*0.4),(MAX(KL5,KM5)*0.6+KK5*0.4)),1)</f>
        <v>9.1</v>
      </c>
      <c r="KP5" s="62">
        <v>8</v>
      </c>
      <c r="KQ5" s="62">
        <v>5</v>
      </c>
      <c r="KR5" s="76">
        <f t="shared" ref="KR5:KR68" si="106">ROUND((KP5+KQ5*2)/3,1)</f>
        <v>6</v>
      </c>
      <c r="KS5" s="62">
        <v>6</v>
      </c>
      <c r="KT5" s="62"/>
      <c r="KU5" s="76">
        <f t="shared" ref="KU5:KU68" si="107">ROUND((MAX(KS5:KT5)*0.6+KR5*0.4),1)</f>
        <v>6</v>
      </c>
      <c r="KV5" s="62"/>
      <c r="KW5" s="62"/>
      <c r="KX5" s="76">
        <f t="shared" ref="KX5:KX68" si="108">ROUND((KV5+KW5*2)/3,1)</f>
        <v>0</v>
      </c>
      <c r="KY5" s="62"/>
      <c r="KZ5" s="62"/>
      <c r="LA5" s="76">
        <f t="shared" ref="LA5:LA68" si="109">ROUND((MAX(KY5:KZ5)*0.6+KX5*0.4),1)</f>
        <v>0</v>
      </c>
      <c r="LB5" s="73">
        <f t="shared" ref="LB5:LB68" si="110">ROUND(IF(KX5=0,(MAX(KS5,KT5)*0.6+KR5*0.4),(MAX(KY5,KZ5)*0.6+KX5*0.4)),1)</f>
        <v>6</v>
      </c>
      <c r="LC5" s="62">
        <v>8</v>
      </c>
      <c r="LD5" s="62">
        <v>8</v>
      </c>
      <c r="LE5" s="76">
        <f t="shared" ref="LE5:LE68" si="111">ROUND((LC5+LD5*2)/3,1)</f>
        <v>8</v>
      </c>
      <c r="LF5" s="62">
        <v>7.5</v>
      </c>
      <c r="LG5" s="62"/>
      <c r="LH5" s="76">
        <f t="shared" ref="LH5:LH68" si="112">ROUND((MAX(LF5:LG5)*0.6+LE5*0.4),1)</f>
        <v>7.7</v>
      </c>
      <c r="LI5" s="62"/>
      <c r="LJ5" s="62"/>
      <c r="LK5" s="76">
        <f t="shared" ref="LK5:LK68" si="113">ROUND((LI5+LJ5*2)/3,1)</f>
        <v>0</v>
      </c>
      <c r="LL5" s="62"/>
      <c r="LM5" s="62"/>
      <c r="LN5" s="76">
        <f t="shared" ref="LN5:LN68" si="114">ROUND((MAX(LL5:LM5)*0.6+LK5*0.4),1)</f>
        <v>0</v>
      </c>
      <c r="LO5" s="73">
        <f t="shared" ref="LO5:LO68" si="115">ROUND(IF(LK5=0,(MAX(LF5,LG5)*0.6+LE5*0.4),(MAX(LL5,LM5)*0.6+LK5*0.4)),1)</f>
        <v>7.7</v>
      </c>
      <c r="LP5" s="62">
        <v>7</v>
      </c>
      <c r="LQ5" s="62">
        <v>1.8</v>
      </c>
      <c r="LR5" s="62">
        <v>7.2</v>
      </c>
      <c r="LS5" s="76">
        <f t="shared" ref="LS5:LS83" si="116">ROUND((LR5+LQ5),1)</f>
        <v>9</v>
      </c>
      <c r="LT5" s="78">
        <f t="shared" ref="LT5:LT83" si="117">ROUND((LS5*0.8+LP5*0.2),1)</f>
        <v>8.6</v>
      </c>
    </row>
    <row r="6" spans="1:332" s="9" customFormat="1" ht="20.100000000000001" customHeight="1" x14ac:dyDescent="0.2">
      <c r="B6" s="62" t="s">
        <v>83</v>
      </c>
      <c r="C6" s="93">
        <v>12</v>
      </c>
      <c r="D6" s="71"/>
      <c r="E6" s="62" t="s">
        <v>225</v>
      </c>
      <c r="F6" s="98" t="s">
        <v>302</v>
      </c>
      <c r="G6" s="63" t="s">
        <v>226</v>
      </c>
      <c r="H6" s="61" t="s">
        <v>139</v>
      </c>
      <c r="I6" s="47">
        <v>12</v>
      </c>
      <c r="J6" s="46">
        <v>6</v>
      </c>
      <c r="K6" s="90">
        <v>27</v>
      </c>
      <c r="L6" s="46">
        <v>9</v>
      </c>
      <c r="M6" s="89">
        <v>2</v>
      </c>
      <c r="N6" s="8" t="s">
        <v>204</v>
      </c>
      <c r="O6" s="61" t="s">
        <v>139</v>
      </c>
      <c r="P6" s="62">
        <v>10</v>
      </c>
      <c r="Q6" s="62">
        <v>8.3000000000000007</v>
      </c>
      <c r="R6" s="76">
        <f t="shared" si="0"/>
        <v>8.9</v>
      </c>
      <c r="S6" s="62">
        <v>5</v>
      </c>
      <c r="T6" s="62"/>
      <c r="U6" s="76">
        <f t="shared" si="1"/>
        <v>6.6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ref="AB6:AB20" si="118">ROUND(IF(X6=0,(MAX(S6,T6)*0.6+R6*0.4),(MAX(Y6,Z6)*0.6+X6*0.4)),1)</f>
        <v>6.6</v>
      </c>
      <c r="AC6" s="57">
        <v>5</v>
      </c>
      <c r="AD6" s="57">
        <v>5.5</v>
      </c>
      <c r="AE6" s="58">
        <f t="shared" si="4"/>
        <v>5.3</v>
      </c>
      <c r="AF6" s="57"/>
      <c r="AG6" s="57">
        <v>5</v>
      </c>
      <c r="AH6" s="58">
        <f t="shared" si="5"/>
        <v>5.0999999999999996</v>
      </c>
      <c r="AI6" s="57"/>
      <c r="AJ6" s="57"/>
      <c r="AK6" s="58">
        <f t="shared" si="6"/>
        <v>0</v>
      </c>
      <c r="AL6" s="57"/>
      <c r="AM6" s="57"/>
      <c r="AN6" s="58">
        <f t="shared" si="7"/>
        <v>0</v>
      </c>
      <c r="AO6" s="59">
        <f t="shared" si="8"/>
        <v>5.0999999999999996</v>
      </c>
      <c r="AP6" s="62">
        <v>8.5</v>
      </c>
      <c r="AQ6" s="62">
        <v>6</v>
      </c>
      <c r="AR6" s="76">
        <f t="shared" si="9"/>
        <v>6.8</v>
      </c>
      <c r="AS6" s="62">
        <v>5.5</v>
      </c>
      <c r="AT6" s="62"/>
      <c r="AU6" s="76">
        <f t="shared" si="10"/>
        <v>6</v>
      </c>
      <c r="AV6" s="62"/>
      <c r="AW6" s="62"/>
      <c r="AX6" s="76">
        <f t="shared" si="11"/>
        <v>0</v>
      </c>
      <c r="AY6" s="62"/>
      <c r="AZ6" s="62"/>
      <c r="BA6" s="76">
        <f t="shared" si="12"/>
        <v>0</v>
      </c>
      <c r="BB6" s="73">
        <f t="shared" ref="BB6:BB20" si="119">ROUND(IF(AX6=0,(MAX(AS6,AT6)*0.6+AR6*0.4),(MAX(AY6,AZ6)*0.6+AX6*0.4)),1)</f>
        <v>6</v>
      </c>
      <c r="BC6" s="62">
        <v>7</v>
      </c>
      <c r="BD6" s="62">
        <v>8</v>
      </c>
      <c r="BE6" s="76">
        <f t="shared" si="13"/>
        <v>7.7</v>
      </c>
      <c r="BF6" s="62">
        <v>8</v>
      </c>
      <c r="BG6" s="62"/>
      <c r="BH6" s="76">
        <f t="shared" si="14"/>
        <v>7.9</v>
      </c>
      <c r="BI6" s="62"/>
      <c r="BJ6" s="62"/>
      <c r="BK6" s="76">
        <f t="shared" si="15"/>
        <v>0</v>
      </c>
      <c r="BL6" s="62"/>
      <c r="BM6" s="62"/>
      <c r="BN6" s="76">
        <f t="shared" si="16"/>
        <v>0</v>
      </c>
      <c r="BO6" s="73">
        <f t="shared" ref="BO6:BO20" si="120">ROUND(IF(BK6=0,(MAX(BF6,BG6)*0.6+BE6*0.4),(MAX(BL6,BM6)*0.6+BK6*0.4)),1)</f>
        <v>7.9</v>
      </c>
      <c r="BP6" s="62">
        <v>7.6</v>
      </c>
      <c r="BQ6" s="62">
        <v>7.4</v>
      </c>
      <c r="BR6" s="76">
        <f t="shared" si="17"/>
        <v>7.5</v>
      </c>
      <c r="BS6" s="62">
        <v>6.7</v>
      </c>
      <c r="BT6" s="62"/>
      <c r="BU6" s="76">
        <f t="shared" si="18"/>
        <v>7</v>
      </c>
      <c r="BV6" s="62"/>
      <c r="BW6" s="62"/>
      <c r="BX6" s="76">
        <f t="shared" si="19"/>
        <v>0</v>
      </c>
      <c r="BY6" s="62"/>
      <c r="BZ6" s="62"/>
      <c r="CA6" s="76">
        <f t="shared" si="20"/>
        <v>0</v>
      </c>
      <c r="CB6" s="73">
        <f t="shared" si="21"/>
        <v>7</v>
      </c>
      <c r="CC6" s="62">
        <v>8.1</v>
      </c>
      <c r="CD6" s="62">
        <v>7.5</v>
      </c>
      <c r="CE6" s="76">
        <f t="shared" si="22"/>
        <v>7.7</v>
      </c>
      <c r="CF6" s="62">
        <v>6</v>
      </c>
      <c r="CG6" s="62"/>
      <c r="CH6" s="76">
        <f t="shared" si="23"/>
        <v>6.7</v>
      </c>
      <c r="CI6" s="62"/>
      <c r="CJ6" s="62"/>
      <c r="CK6" s="76">
        <f t="shared" si="24"/>
        <v>0</v>
      </c>
      <c r="CL6" s="62"/>
      <c r="CM6" s="62"/>
      <c r="CN6" s="76">
        <f t="shared" si="25"/>
        <v>0</v>
      </c>
      <c r="CO6" s="73">
        <f t="shared" ref="CO6:CO20" si="121">ROUND(IF(CK6=0,(MAX(CF6,CG6)*0.6+CE6*0.4),(MAX(CL6,CM6)*0.6+CK6*0.4)),1)</f>
        <v>6.7</v>
      </c>
      <c r="CP6" s="62">
        <v>7</v>
      </c>
      <c r="CQ6" s="62">
        <v>10</v>
      </c>
      <c r="CR6" s="76">
        <f t="shared" si="26"/>
        <v>9</v>
      </c>
      <c r="CS6" s="62">
        <v>9.6</v>
      </c>
      <c r="CT6" s="62"/>
      <c r="CU6" s="76">
        <f t="shared" si="27"/>
        <v>9.4</v>
      </c>
      <c r="CV6" s="62"/>
      <c r="CW6" s="62"/>
      <c r="CX6" s="76">
        <f t="shared" si="28"/>
        <v>0</v>
      </c>
      <c r="CY6" s="62"/>
      <c r="CZ6" s="62"/>
      <c r="DA6" s="76">
        <f t="shared" si="29"/>
        <v>0</v>
      </c>
      <c r="DB6" s="73">
        <f t="shared" si="30"/>
        <v>9.4</v>
      </c>
      <c r="DC6" s="62">
        <v>9.5</v>
      </c>
      <c r="DD6" s="62">
        <v>7</v>
      </c>
      <c r="DE6" s="76">
        <f t="shared" si="31"/>
        <v>7.8</v>
      </c>
      <c r="DF6" s="62">
        <v>6</v>
      </c>
      <c r="DG6" s="62"/>
      <c r="DH6" s="76">
        <f t="shared" si="32"/>
        <v>6.7</v>
      </c>
      <c r="DI6" s="62"/>
      <c r="DJ6" s="62"/>
      <c r="DK6" s="76">
        <f t="shared" si="33"/>
        <v>0</v>
      </c>
      <c r="DL6" s="62"/>
      <c r="DM6" s="62"/>
      <c r="DN6" s="76">
        <f t="shared" si="34"/>
        <v>0</v>
      </c>
      <c r="DO6" s="73">
        <f t="shared" si="35"/>
        <v>6.7</v>
      </c>
      <c r="DP6" s="62">
        <v>8</v>
      </c>
      <c r="DQ6" s="62">
        <v>7</v>
      </c>
      <c r="DR6" s="76">
        <f t="shared" si="36"/>
        <v>7.3</v>
      </c>
      <c r="DS6" s="62">
        <v>9</v>
      </c>
      <c r="DT6" s="62"/>
      <c r="DU6" s="76">
        <f t="shared" si="37"/>
        <v>8.3000000000000007</v>
      </c>
      <c r="DV6" s="62"/>
      <c r="DW6" s="62"/>
      <c r="DX6" s="76">
        <f t="shared" si="38"/>
        <v>0</v>
      </c>
      <c r="DY6" s="62"/>
      <c r="DZ6" s="62"/>
      <c r="EA6" s="76">
        <f t="shared" si="39"/>
        <v>0</v>
      </c>
      <c r="EB6" s="73">
        <f t="shared" si="40"/>
        <v>8.3000000000000007</v>
      </c>
      <c r="EC6" s="62"/>
      <c r="ED6" s="62"/>
      <c r="EE6" s="76">
        <f t="shared" si="41"/>
        <v>0</v>
      </c>
      <c r="EF6" s="62"/>
      <c r="EG6" s="62"/>
      <c r="EH6" s="76">
        <f t="shared" si="42"/>
        <v>0</v>
      </c>
      <c r="EI6" s="62"/>
      <c r="EJ6" s="62"/>
      <c r="EK6" s="76">
        <f t="shared" si="43"/>
        <v>0</v>
      </c>
      <c r="EL6" s="62"/>
      <c r="EM6" s="62"/>
      <c r="EN6" s="76">
        <f t="shared" si="44"/>
        <v>0</v>
      </c>
      <c r="EO6" s="73">
        <f t="shared" si="45"/>
        <v>0</v>
      </c>
      <c r="EP6" s="62">
        <v>9</v>
      </c>
      <c r="EQ6" s="62">
        <v>9</v>
      </c>
      <c r="ER6" s="76">
        <f t="shared" si="46"/>
        <v>9</v>
      </c>
      <c r="ES6" s="62">
        <v>9.5</v>
      </c>
      <c r="ET6" s="62"/>
      <c r="EU6" s="76">
        <f t="shared" si="47"/>
        <v>9.3000000000000007</v>
      </c>
      <c r="EV6" s="62"/>
      <c r="EW6" s="62"/>
      <c r="EX6" s="76">
        <f t="shared" si="48"/>
        <v>0</v>
      </c>
      <c r="EY6" s="62"/>
      <c r="EZ6" s="62"/>
      <c r="FA6" s="76">
        <f t="shared" si="49"/>
        <v>0</v>
      </c>
      <c r="FB6" s="73">
        <f t="shared" si="50"/>
        <v>9.3000000000000007</v>
      </c>
      <c r="FC6" s="62">
        <v>6.5</v>
      </c>
      <c r="FD6" s="62">
        <v>7.5</v>
      </c>
      <c r="FE6" s="76">
        <f t="shared" si="51"/>
        <v>7.2</v>
      </c>
      <c r="FF6" s="62">
        <v>9</v>
      </c>
      <c r="FG6" s="62"/>
      <c r="FH6" s="76">
        <f t="shared" si="52"/>
        <v>8.3000000000000007</v>
      </c>
      <c r="FI6" s="62"/>
      <c r="FJ6" s="62"/>
      <c r="FK6" s="76">
        <f t="shared" si="53"/>
        <v>0</v>
      </c>
      <c r="FL6" s="62"/>
      <c r="FM6" s="62"/>
      <c r="FN6" s="76">
        <f t="shared" si="54"/>
        <v>0</v>
      </c>
      <c r="FO6" s="73">
        <f t="shared" si="55"/>
        <v>8.3000000000000007</v>
      </c>
      <c r="FP6" s="62">
        <v>8</v>
      </c>
      <c r="FQ6" s="62">
        <v>7</v>
      </c>
      <c r="FR6" s="76">
        <f t="shared" si="56"/>
        <v>7.3</v>
      </c>
      <c r="FS6" s="62">
        <v>8.6</v>
      </c>
      <c r="FT6" s="62"/>
      <c r="FU6" s="76">
        <f t="shared" si="57"/>
        <v>8.1</v>
      </c>
      <c r="FV6" s="62"/>
      <c r="FW6" s="62"/>
      <c r="FX6" s="76">
        <f t="shared" si="58"/>
        <v>0</v>
      </c>
      <c r="FY6" s="62"/>
      <c r="FZ6" s="62"/>
      <c r="GA6" s="76">
        <f t="shared" si="59"/>
        <v>0</v>
      </c>
      <c r="GB6" s="73">
        <f t="shared" si="60"/>
        <v>8.1</v>
      </c>
      <c r="GC6" s="62">
        <v>9.5</v>
      </c>
      <c r="GD6" s="62">
        <v>6.5</v>
      </c>
      <c r="GE6" s="76">
        <f t="shared" si="61"/>
        <v>7.5</v>
      </c>
      <c r="GF6" s="62">
        <v>8.5</v>
      </c>
      <c r="GG6" s="62"/>
      <c r="GH6" s="76">
        <f t="shared" si="62"/>
        <v>8.1</v>
      </c>
      <c r="GI6" s="62"/>
      <c r="GJ6" s="62"/>
      <c r="GK6" s="76">
        <f t="shared" si="63"/>
        <v>0</v>
      </c>
      <c r="GL6" s="62"/>
      <c r="GM6" s="62"/>
      <c r="GN6" s="76">
        <f t="shared" si="64"/>
        <v>0</v>
      </c>
      <c r="GO6" s="10">
        <f t="shared" si="65"/>
        <v>8.1</v>
      </c>
      <c r="GP6" s="62">
        <v>8</v>
      </c>
      <c r="GQ6" s="62">
        <v>8</v>
      </c>
      <c r="GR6" s="76">
        <f t="shared" si="66"/>
        <v>8</v>
      </c>
      <c r="GS6" s="62">
        <v>8</v>
      </c>
      <c r="GT6" s="62"/>
      <c r="GU6" s="76">
        <f t="shared" si="67"/>
        <v>8</v>
      </c>
      <c r="GV6" s="62"/>
      <c r="GW6" s="62"/>
      <c r="GX6" s="76">
        <f t="shared" si="68"/>
        <v>0</v>
      </c>
      <c r="GY6" s="62"/>
      <c r="GZ6" s="62"/>
      <c r="HA6" s="76">
        <f t="shared" si="69"/>
        <v>0</v>
      </c>
      <c r="HB6" s="73">
        <f t="shared" si="70"/>
        <v>8</v>
      </c>
      <c r="HC6" s="57">
        <v>8</v>
      </c>
      <c r="HD6" s="57">
        <v>7</v>
      </c>
      <c r="HE6" s="58">
        <f t="shared" si="71"/>
        <v>7.3</v>
      </c>
      <c r="HF6" s="57"/>
      <c r="HG6" s="57"/>
      <c r="HH6" s="58">
        <f t="shared" si="72"/>
        <v>2.9</v>
      </c>
      <c r="HI6" s="57"/>
      <c r="HJ6" s="57"/>
      <c r="HK6" s="58">
        <f t="shared" si="73"/>
        <v>0</v>
      </c>
      <c r="HL6" s="57"/>
      <c r="HM6" s="57"/>
      <c r="HN6" s="58">
        <f t="shared" si="74"/>
        <v>0</v>
      </c>
      <c r="HO6" s="59">
        <f t="shared" si="75"/>
        <v>2.9</v>
      </c>
      <c r="HP6" s="8">
        <v>8</v>
      </c>
      <c r="HQ6" s="8">
        <v>7</v>
      </c>
      <c r="HR6" s="29">
        <f t="shared" si="76"/>
        <v>7.3</v>
      </c>
      <c r="HS6" s="8">
        <v>9</v>
      </c>
      <c r="HT6" s="8"/>
      <c r="HU6" s="29">
        <f t="shared" si="77"/>
        <v>8.3000000000000007</v>
      </c>
      <c r="HV6" s="8"/>
      <c r="HW6" s="8"/>
      <c r="HX6" s="29">
        <f t="shared" si="78"/>
        <v>0</v>
      </c>
      <c r="HY6" s="8"/>
      <c r="HZ6" s="8"/>
      <c r="IA6" s="29">
        <f t="shared" si="79"/>
        <v>0</v>
      </c>
      <c r="IB6" s="75">
        <f t="shared" si="80"/>
        <v>8.3000000000000007</v>
      </c>
      <c r="IC6" s="8"/>
      <c r="ID6" s="8"/>
      <c r="IE6" s="29">
        <f t="shared" si="81"/>
        <v>0</v>
      </c>
      <c r="IF6" s="8"/>
      <c r="IG6" s="8"/>
      <c r="IH6" s="29">
        <f t="shared" si="82"/>
        <v>0</v>
      </c>
      <c r="II6" s="8"/>
      <c r="IJ6" s="8"/>
      <c r="IK6" s="29">
        <f t="shared" si="83"/>
        <v>0</v>
      </c>
      <c r="IL6" s="8"/>
      <c r="IM6" s="8"/>
      <c r="IN6" s="29">
        <f t="shared" si="84"/>
        <v>0</v>
      </c>
      <c r="IO6" s="75">
        <f t="shared" si="85"/>
        <v>0</v>
      </c>
      <c r="IP6" s="8">
        <v>7</v>
      </c>
      <c r="IQ6" s="8">
        <v>7</v>
      </c>
      <c r="IR6" s="29">
        <f t="shared" si="86"/>
        <v>7</v>
      </c>
      <c r="IS6" s="8">
        <v>7</v>
      </c>
      <c r="IT6" s="8"/>
      <c r="IU6" s="29">
        <f t="shared" si="87"/>
        <v>7</v>
      </c>
      <c r="IV6" s="8"/>
      <c r="IW6" s="8"/>
      <c r="IX6" s="29">
        <f t="shared" si="88"/>
        <v>0</v>
      </c>
      <c r="IY6" s="8"/>
      <c r="IZ6" s="8"/>
      <c r="JA6" s="29">
        <f t="shared" si="89"/>
        <v>0</v>
      </c>
      <c r="JB6" s="75">
        <f t="shared" si="90"/>
        <v>7</v>
      </c>
      <c r="JC6" s="8"/>
      <c r="JD6" s="8"/>
      <c r="JE6" s="29">
        <f t="shared" si="91"/>
        <v>0</v>
      </c>
      <c r="JF6" s="8"/>
      <c r="JG6" s="8"/>
      <c r="JH6" s="29">
        <f t="shared" si="92"/>
        <v>0</v>
      </c>
      <c r="JI6" s="8"/>
      <c r="JJ6" s="8"/>
      <c r="JK6" s="29">
        <f t="shared" si="93"/>
        <v>0</v>
      </c>
      <c r="JL6" s="8"/>
      <c r="JM6" s="8"/>
      <c r="JN6" s="29">
        <f t="shared" si="94"/>
        <v>0</v>
      </c>
      <c r="JO6" s="75">
        <f t="shared" si="95"/>
        <v>0</v>
      </c>
      <c r="JP6" s="8"/>
      <c r="JQ6" s="8"/>
      <c r="JR6" s="29">
        <f t="shared" si="96"/>
        <v>0</v>
      </c>
      <c r="JS6" s="8"/>
      <c r="JT6" s="8"/>
      <c r="JU6" s="29">
        <f t="shared" si="97"/>
        <v>0</v>
      </c>
      <c r="JV6" s="8"/>
      <c r="JW6" s="8"/>
      <c r="JX6" s="29">
        <f t="shared" si="98"/>
        <v>0</v>
      </c>
      <c r="JY6" s="8"/>
      <c r="JZ6" s="8"/>
      <c r="KA6" s="29">
        <f t="shared" si="99"/>
        <v>0</v>
      </c>
      <c r="KB6" s="75">
        <f t="shared" si="100"/>
        <v>0</v>
      </c>
      <c r="KC6" s="57">
        <v>9</v>
      </c>
      <c r="KD6" s="57">
        <v>9.5</v>
      </c>
      <c r="KE6" s="58">
        <f t="shared" si="101"/>
        <v>9.3000000000000007</v>
      </c>
      <c r="KF6" s="57"/>
      <c r="KG6" s="57"/>
      <c r="KH6" s="58">
        <f t="shared" si="102"/>
        <v>3.7</v>
      </c>
      <c r="KI6" s="57"/>
      <c r="KJ6" s="57"/>
      <c r="KK6" s="58">
        <f t="shared" si="103"/>
        <v>0</v>
      </c>
      <c r="KL6" s="57"/>
      <c r="KM6" s="57"/>
      <c r="KN6" s="58">
        <f t="shared" si="104"/>
        <v>0</v>
      </c>
      <c r="KO6" s="59">
        <f t="shared" si="105"/>
        <v>3.7</v>
      </c>
      <c r="KP6" s="62"/>
      <c r="KQ6" s="62"/>
      <c r="KR6" s="76">
        <f t="shared" si="106"/>
        <v>0</v>
      </c>
      <c r="KS6" s="62"/>
      <c r="KT6" s="62"/>
      <c r="KU6" s="76">
        <f t="shared" si="107"/>
        <v>0</v>
      </c>
      <c r="KV6" s="62"/>
      <c r="KW6" s="62"/>
      <c r="KX6" s="76">
        <f t="shared" si="108"/>
        <v>0</v>
      </c>
      <c r="KY6" s="62"/>
      <c r="KZ6" s="62"/>
      <c r="LA6" s="76">
        <f t="shared" si="109"/>
        <v>0</v>
      </c>
      <c r="LB6" s="73">
        <f t="shared" si="110"/>
        <v>0</v>
      </c>
      <c r="LC6" s="62"/>
      <c r="LD6" s="62"/>
      <c r="LE6" s="76">
        <f t="shared" si="111"/>
        <v>0</v>
      </c>
      <c r="LF6" s="62"/>
      <c r="LG6" s="62"/>
      <c r="LH6" s="76">
        <f t="shared" si="112"/>
        <v>0</v>
      </c>
      <c r="LI6" s="62"/>
      <c r="LJ6" s="62"/>
      <c r="LK6" s="76">
        <f t="shared" si="113"/>
        <v>0</v>
      </c>
      <c r="LL6" s="62"/>
      <c r="LM6" s="62"/>
      <c r="LN6" s="76">
        <f t="shared" si="114"/>
        <v>0</v>
      </c>
      <c r="LO6" s="73">
        <f t="shared" si="115"/>
        <v>0</v>
      </c>
      <c r="LP6" s="62"/>
      <c r="LQ6" s="62"/>
      <c r="LR6" s="62"/>
      <c r="LS6" s="76">
        <f t="shared" ref="LS6" si="122">ROUND((LR6*0.8+LQ6*0.2),1)</f>
        <v>0</v>
      </c>
      <c r="LT6" s="78">
        <f t="shared" ref="LT6" si="123">LS6</f>
        <v>0</v>
      </c>
    </row>
    <row r="7" spans="1:332" s="9" customFormat="1" ht="20.100000000000001" customHeight="1" x14ac:dyDescent="0.2">
      <c r="B7" s="209" t="s">
        <v>185</v>
      </c>
      <c r="C7" s="197">
        <v>12</v>
      </c>
      <c r="D7" s="206"/>
      <c r="E7" s="210" t="s">
        <v>225</v>
      </c>
      <c r="F7" s="207" t="s">
        <v>547</v>
      </c>
      <c r="G7" s="211" t="s">
        <v>643</v>
      </c>
      <c r="H7" s="212" t="s">
        <v>548</v>
      </c>
      <c r="I7" s="213" t="s">
        <v>301</v>
      </c>
      <c r="J7" s="213" t="s">
        <v>363</v>
      </c>
      <c r="K7" s="213" t="s">
        <v>324</v>
      </c>
      <c r="L7" s="214" t="s">
        <v>194</v>
      </c>
      <c r="M7" s="214" t="s">
        <v>549</v>
      </c>
      <c r="N7" s="8" t="s">
        <v>204</v>
      </c>
      <c r="O7" s="212" t="s">
        <v>548</v>
      </c>
      <c r="P7" s="62"/>
      <c r="Q7" s="62"/>
      <c r="R7" s="76">
        <f t="shared" si="0"/>
        <v>0</v>
      </c>
      <c r="S7" s="62"/>
      <c r="T7" s="62"/>
      <c r="U7" s="76">
        <f t="shared" si="1"/>
        <v>0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129">
        <v>7.7</v>
      </c>
      <c r="AC7" s="62"/>
      <c r="AD7" s="62"/>
      <c r="AE7" s="76">
        <f t="shared" si="4"/>
        <v>0</v>
      </c>
      <c r="AF7" s="62"/>
      <c r="AG7" s="62"/>
      <c r="AH7" s="76">
        <f t="shared" si="5"/>
        <v>0</v>
      </c>
      <c r="AI7" s="62"/>
      <c r="AJ7" s="62"/>
      <c r="AK7" s="76">
        <f t="shared" si="6"/>
        <v>0</v>
      </c>
      <c r="AL7" s="62"/>
      <c r="AM7" s="62"/>
      <c r="AN7" s="76">
        <f t="shared" si="7"/>
        <v>0</v>
      </c>
      <c r="AO7" s="129">
        <v>7.5</v>
      </c>
      <c r="AP7" s="62"/>
      <c r="AQ7" s="62"/>
      <c r="AR7" s="76">
        <f t="shared" si="9"/>
        <v>0</v>
      </c>
      <c r="AS7" s="62"/>
      <c r="AT7" s="62"/>
      <c r="AU7" s="76">
        <f t="shared" si="10"/>
        <v>0</v>
      </c>
      <c r="AV7" s="62"/>
      <c r="AW7" s="62"/>
      <c r="AX7" s="76">
        <f t="shared" si="11"/>
        <v>0</v>
      </c>
      <c r="AY7" s="62"/>
      <c r="AZ7" s="62"/>
      <c r="BA7" s="76">
        <f t="shared" si="12"/>
        <v>0</v>
      </c>
      <c r="BB7" s="129">
        <v>7.7</v>
      </c>
      <c r="BC7" s="62"/>
      <c r="BD7" s="62"/>
      <c r="BE7" s="76">
        <f t="shared" si="13"/>
        <v>0</v>
      </c>
      <c r="BF7" s="62"/>
      <c r="BG7" s="62"/>
      <c r="BH7" s="76">
        <f t="shared" si="14"/>
        <v>0</v>
      </c>
      <c r="BI7" s="62"/>
      <c r="BJ7" s="62"/>
      <c r="BK7" s="76">
        <f t="shared" si="15"/>
        <v>0</v>
      </c>
      <c r="BL7" s="62"/>
      <c r="BM7" s="62"/>
      <c r="BN7" s="76">
        <f t="shared" si="16"/>
        <v>0</v>
      </c>
      <c r="BO7" s="129">
        <v>8</v>
      </c>
      <c r="BP7" s="62"/>
      <c r="BQ7" s="62"/>
      <c r="BR7" s="76">
        <f t="shared" si="17"/>
        <v>0</v>
      </c>
      <c r="BS7" s="62"/>
      <c r="BT7" s="62"/>
      <c r="BU7" s="76">
        <f t="shared" si="18"/>
        <v>0</v>
      </c>
      <c r="BV7" s="62"/>
      <c r="BW7" s="62"/>
      <c r="BX7" s="76">
        <f t="shared" si="19"/>
        <v>0</v>
      </c>
      <c r="BY7" s="62"/>
      <c r="BZ7" s="62"/>
      <c r="CA7" s="76">
        <f t="shared" si="20"/>
        <v>0</v>
      </c>
      <c r="CB7" s="129">
        <v>7.5</v>
      </c>
      <c r="CC7" s="62">
        <v>9</v>
      </c>
      <c r="CD7" s="62">
        <v>9.6</v>
      </c>
      <c r="CE7" s="76">
        <f t="shared" si="22"/>
        <v>9.4</v>
      </c>
      <c r="CF7" s="62">
        <v>9.1999999999999993</v>
      </c>
      <c r="CG7" s="62"/>
      <c r="CH7" s="76">
        <f t="shared" si="23"/>
        <v>9.3000000000000007</v>
      </c>
      <c r="CI7" s="62"/>
      <c r="CJ7" s="62"/>
      <c r="CK7" s="76">
        <f t="shared" si="24"/>
        <v>0</v>
      </c>
      <c r="CL7" s="62"/>
      <c r="CM7" s="62"/>
      <c r="CN7" s="76">
        <f t="shared" si="25"/>
        <v>0</v>
      </c>
      <c r="CO7" s="73">
        <f t="shared" si="121"/>
        <v>9.3000000000000007</v>
      </c>
      <c r="CP7" s="62">
        <v>8</v>
      </c>
      <c r="CQ7" s="62">
        <v>8</v>
      </c>
      <c r="CR7" s="76">
        <f t="shared" si="26"/>
        <v>8</v>
      </c>
      <c r="CS7" s="62">
        <v>8.5</v>
      </c>
      <c r="CT7" s="62"/>
      <c r="CU7" s="76">
        <f t="shared" si="27"/>
        <v>8.3000000000000007</v>
      </c>
      <c r="CV7" s="62"/>
      <c r="CW7" s="62"/>
      <c r="CX7" s="76">
        <f t="shared" si="28"/>
        <v>0</v>
      </c>
      <c r="CY7" s="62"/>
      <c r="CZ7" s="62"/>
      <c r="DA7" s="76">
        <f t="shared" si="29"/>
        <v>0</v>
      </c>
      <c r="DB7" s="73">
        <f t="shared" si="30"/>
        <v>8.3000000000000007</v>
      </c>
      <c r="DC7" s="62">
        <v>7</v>
      </c>
      <c r="DD7" s="62">
        <v>8</v>
      </c>
      <c r="DE7" s="76">
        <f t="shared" si="31"/>
        <v>7.7</v>
      </c>
      <c r="DF7" s="62">
        <v>9.5</v>
      </c>
      <c r="DG7" s="62"/>
      <c r="DH7" s="76">
        <f t="shared" si="32"/>
        <v>8.8000000000000007</v>
      </c>
      <c r="DI7" s="62"/>
      <c r="DJ7" s="62"/>
      <c r="DK7" s="76">
        <f t="shared" si="33"/>
        <v>0</v>
      </c>
      <c r="DL7" s="62"/>
      <c r="DM7" s="62"/>
      <c r="DN7" s="76">
        <f t="shared" si="34"/>
        <v>0</v>
      </c>
      <c r="DO7" s="73">
        <f t="shared" si="35"/>
        <v>8.8000000000000007</v>
      </c>
      <c r="DP7" s="62">
        <v>8</v>
      </c>
      <c r="DQ7" s="62">
        <v>8</v>
      </c>
      <c r="DR7" s="76">
        <f t="shared" si="36"/>
        <v>8</v>
      </c>
      <c r="DS7" s="62">
        <v>8</v>
      </c>
      <c r="DT7" s="62"/>
      <c r="DU7" s="76">
        <f t="shared" si="37"/>
        <v>8</v>
      </c>
      <c r="DV7" s="62"/>
      <c r="DW7" s="62"/>
      <c r="DX7" s="76">
        <f t="shared" si="38"/>
        <v>0</v>
      </c>
      <c r="DY7" s="62"/>
      <c r="DZ7" s="62"/>
      <c r="EA7" s="76">
        <f t="shared" si="39"/>
        <v>0</v>
      </c>
      <c r="EB7" s="73">
        <f t="shared" si="40"/>
        <v>8</v>
      </c>
      <c r="EC7" s="62">
        <v>8</v>
      </c>
      <c r="ED7" s="62">
        <v>8</v>
      </c>
      <c r="EE7" s="76">
        <f t="shared" si="41"/>
        <v>8</v>
      </c>
      <c r="EF7" s="62">
        <v>8</v>
      </c>
      <c r="EG7" s="62"/>
      <c r="EH7" s="76">
        <f t="shared" si="42"/>
        <v>8</v>
      </c>
      <c r="EI7" s="62"/>
      <c r="EJ7" s="62"/>
      <c r="EK7" s="76">
        <f t="shared" si="43"/>
        <v>0</v>
      </c>
      <c r="EL7" s="62"/>
      <c r="EM7" s="62"/>
      <c r="EN7" s="76">
        <f t="shared" si="44"/>
        <v>0</v>
      </c>
      <c r="EO7" s="73">
        <f t="shared" si="45"/>
        <v>8</v>
      </c>
      <c r="EP7" s="62">
        <v>7</v>
      </c>
      <c r="EQ7" s="62">
        <v>9</v>
      </c>
      <c r="ER7" s="76">
        <f t="shared" si="46"/>
        <v>8.3000000000000007</v>
      </c>
      <c r="ES7" s="62">
        <v>9</v>
      </c>
      <c r="ET7" s="62"/>
      <c r="EU7" s="76">
        <f t="shared" si="47"/>
        <v>8.6999999999999993</v>
      </c>
      <c r="EV7" s="62"/>
      <c r="EW7" s="62"/>
      <c r="EX7" s="76">
        <f t="shared" si="48"/>
        <v>0</v>
      </c>
      <c r="EY7" s="62"/>
      <c r="EZ7" s="62"/>
      <c r="FA7" s="76">
        <f t="shared" si="49"/>
        <v>0</v>
      </c>
      <c r="FB7" s="73">
        <f t="shared" si="50"/>
        <v>8.6999999999999993</v>
      </c>
      <c r="FC7" s="62">
        <v>8.5</v>
      </c>
      <c r="FD7" s="62">
        <v>8</v>
      </c>
      <c r="FE7" s="76">
        <f t="shared" si="51"/>
        <v>8.1999999999999993</v>
      </c>
      <c r="FF7" s="62">
        <v>9.5</v>
      </c>
      <c r="FG7" s="62"/>
      <c r="FH7" s="76">
        <f t="shared" si="52"/>
        <v>9</v>
      </c>
      <c r="FI7" s="62"/>
      <c r="FJ7" s="62"/>
      <c r="FK7" s="76">
        <f t="shared" si="53"/>
        <v>0</v>
      </c>
      <c r="FL7" s="62"/>
      <c r="FM7" s="62"/>
      <c r="FN7" s="76">
        <f t="shared" si="54"/>
        <v>0</v>
      </c>
      <c r="FO7" s="73">
        <f t="shared" si="55"/>
        <v>9</v>
      </c>
      <c r="FP7" s="62">
        <v>7</v>
      </c>
      <c r="FQ7" s="62">
        <v>8</v>
      </c>
      <c r="FR7" s="76">
        <f t="shared" si="56"/>
        <v>7.7</v>
      </c>
      <c r="FS7" s="62">
        <v>8.6</v>
      </c>
      <c r="FT7" s="62"/>
      <c r="FU7" s="76">
        <f t="shared" si="57"/>
        <v>8.1999999999999993</v>
      </c>
      <c r="FV7" s="62"/>
      <c r="FW7" s="62"/>
      <c r="FX7" s="76">
        <f t="shared" si="58"/>
        <v>0</v>
      </c>
      <c r="FY7" s="62"/>
      <c r="FZ7" s="62"/>
      <c r="GA7" s="76">
        <f t="shared" si="59"/>
        <v>0</v>
      </c>
      <c r="GB7" s="73">
        <f t="shared" si="60"/>
        <v>8.1999999999999993</v>
      </c>
      <c r="GC7" s="62">
        <v>9.5</v>
      </c>
      <c r="GD7" s="62">
        <v>9.5</v>
      </c>
      <c r="GE7" s="76">
        <f t="shared" si="61"/>
        <v>9.5</v>
      </c>
      <c r="GF7" s="62">
        <v>9.5</v>
      </c>
      <c r="GG7" s="62"/>
      <c r="GH7" s="76">
        <f t="shared" si="62"/>
        <v>9.5</v>
      </c>
      <c r="GI7" s="62"/>
      <c r="GJ7" s="62"/>
      <c r="GK7" s="76">
        <f t="shared" si="63"/>
        <v>0</v>
      </c>
      <c r="GL7" s="62"/>
      <c r="GM7" s="62"/>
      <c r="GN7" s="76">
        <f t="shared" si="64"/>
        <v>0</v>
      </c>
      <c r="GO7" s="10">
        <f t="shared" si="65"/>
        <v>9.5</v>
      </c>
      <c r="GP7" s="62">
        <v>8</v>
      </c>
      <c r="GQ7" s="62">
        <v>8</v>
      </c>
      <c r="GR7" s="76">
        <f t="shared" si="66"/>
        <v>8</v>
      </c>
      <c r="GS7" s="62">
        <v>8</v>
      </c>
      <c r="GT7" s="62"/>
      <c r="GU7" s="76">
        <f t="shared" si="67"/>
        <v>8</v>
      </c>
      <c r="GV7" s="62"/>
      <c r="GW7" s="62"/>
      <c r="GX7" s="76">
        <f t="shared" si="68"/>
        <v>0</v>
      </c>
      <c r="GY7" s="62"/>
      <c r="GZ7" s="62"/>
      <c r="HA7" s="76">
        <f t="shared" si="69"/>
        <v>0</v>
      </c>
      <c r="HB7" s="73">
        <f t="shared" si="70"/>
        <v>8</v>
      </c>
      <c r="HC7" s="62">
        <v>9</v>
      </c>
      <c r="HD7" s="62">
        <v>8</v>
      </c>
      <c r="HE7" s="76">
        <f t="shared" si="71"/>
        <v>8.3000000000000007</v>
      </c>
      <c r="HF7" s="62">
        <v>9</v>
      </c>
      <c r="HG7" s="62"/>
      <c r="HH7" s="76">
        <f t="shared" si="72"/>
        <v>8.6999999999999993</v>
      </c>
      <c r="HI7" s="62"/>
      <c r="HJ7" s="62"/>
      <c r="HK7" s="76">
        <f t="shared" si="73"/>
        <v>0</v>
      </c>
      <c r="HL7" s="62"/>
      <c r="HM7" s="62"/>
      <c r="HN7" s="76">
        <f t="shared" si="74"/>
        <v>0</v>
      </c>
      <c r="HO7" s="73">
        <f t="shared" si="75"/>
        <v>8.6999999999999993</v>
      </c>
      <c r="HP7" s="8">
        <v>8</v>
      </c>
      <c r="HQ7" s="8">
        <v>8</v>
      </c>
      <c r="HR7" s="29">
        <f t="shared" si="76"/>
        <v>8</v>
      </c>
      <c r="HS7" s="8">
        <v>9</v>
      </c>
      <c r="HT7" s="8"/>
      <c r="HU7" s="29">
        <f t="shared" si="77"/>
        <v>8.6</v>
      </c>
      <c r="HV7" s="8"/>
      <c r="HW7" s="8"/>
      <c r="HX7" s="29">
        <f t="shared" si="78"/>
        <v>0</v>
      </c>
      <c r="HY7" s="8"/>
      <c r="HZ7" s="8"/>
      <c r="IA7" s="29">
        <f t="shared" si="79"/>
        <v>0</v>
      </c>
      <c r="IB7" s="75">
        <f t="shared" si="80"/>
        <v>8.6</v>
      </c>
      <c r="IC7" s="8">
        <v>6</v>
      </c>
      <c r="ID7" s="8">
        <v>6</v>
      </c>
      <c r="IE7" s="29">
        <f t="shared" si="81"/>
        <v>6</v>
      </c>
      <c r="IF7" s="8">
        <v>7</v>
      </c>
      <c r="IG7" s="8"/>
      <c r="IH7" s="29">
        <f t="shared" si="82"/>
        <v>6.6</v>
      </c>
      <c r="II7" s="8"/>
      <c r="IJ7" s="8"/>
      <c r="IK7" s="29">
        <f t="shared" si="83"/>
        <v>0</v>
      </c>
      <c r="IL7" s="8"/>
      <c r="IM7" s="8"/>
      <c r="IN7" s="29">
        <f t="shared" si="84"/>
        <v>0</v>
      </c>
      <c r="IO7" s="75">
        <f t="shared" si="85"/>
        <v>6.6</v>
      </c>
      <c r="IP7" s="8">
        <v>9.5</v>
      </c>
      <c r="IQ7" s="8">
        <v>8</v>
      </c>
      <c r="IR7" s="29">
        <f t="shared" si="86"/>
        <v>8.5</v>
      </c>
      <c r="IS7" s="8">
        <v>9</v>
      </c>
      <c r="IT7" s="8"/>
      <c r="IU7" s="29">
        <f t="shared" si="87"/>
        <v>8.8000000000000007</v>
      </c>
      <c r="IV7" s="8"/>
      <c r="IW7" s="8"/>
      <c r="IX7" s="29">
        <f t="shared" si="88"/>
        <v>0</v>
      </c>
      <c r="IY7" s="8"/>
      <c r="IZ7" s="8"/>
      <c r="JA7" s="29">
        <f t="shared" si="89"/>
        <v>0</v>
      </c>
      <c r="JB7" s="75">
        <f t="shared" si="90"/>
        <v>8.8000000000000007</v>
      </c>
      <c r="JC7" s="8">
        <v>8</v>
      </c>
      <c r="JD7" s="8">
        <v>8</v>
      </c>
      <c r="JE7" s="29">
        <f t="shared" si="91"/>
        <v>8</v>
      </c>
      <c r="JF7" s="8">
        <v>9</v>
      </c>
      <c r="JG7" s="8"/>
      <c r="JH7" s="29">
        <f t="shared" si="92"/>
        <v>8.6</v>
      </c>
      <c r="JI7" s="8"/>
      <c r="JJ7" s="8"/>
      <c r="JK7" s="29">
        <f t="shared" si="93"/>
        <v>0</v>
      </c>
      <c r="JL7" s="8"/>
      <c r="JM7" s="8"/>
      <c r="JN7" s="29">
        <f t="shared" si="94"/>
        <v>0</v>
      </c>
      <c r="JO7" s="75">
        <f t="shared" si="95"/>
        <v>8.6</v>
      </c>
      <c r="JP7" s="8">
        <v>7</v>
      </c>
      <c r="JQ7" s="8">
        <v>7.5</v>
      </c>
      <c r="JR7" s="29">
        <f t="shared" si="96"/>
        <v>7.3</v>
      </c>
      <c r="JS7" s="8">
        <v>6.5</v>
      </c>
      <c r="JT7" s="8"/>
      <c r="JU7" s="29">
        <f t="shared" si="97"/>
        <v>6.8</v>
      </c>
      <c r="JV7" s="8"/>
      <c r="JW7" s="8"/>
      <c r="JX7" s="29">
        <f t="shared" si="98"/>
        <v>0</v>
      </c>
      <c r="JY7" s="8"/>
      <c r="JZ7" s="8"/>
      <c r="KA7" s="29">
        <f t="shared" si="99"/>
        <v>0</v>
      </c>
      <c r="KB7" s="75">
        <f t="shared" si="100"/>
        <v>6.8</v>
      </c>
      <c r="KC7" s="62">
        <v>10</v>
      </c>
      <c r="KD7" s="62">
        <v>10</v>
      </c>
      <c r="KE7" s="76">
        <f t="shared" si="101"/>
        <v>10</v>
      </c>
      <c r="KF7" s="62">
        <v>9</v>
      </c>
      <c r="KG7" s="62"/>
      <c r="KH7" s="76">
        <f t="shared" si="102"/>
        <v>9.4</v>
      </c>
      <c r="KI7" s="62"/>
      <c r="KJ7" s="62"/>
      <c r="KK7" s="76">
        <f t="shared" si="103"/>
        <v>0</v>
      </c>
      <c r="KL7" s="62"/>
      <c r="KM7" s="62"/>
      <c r="KN7" s="76">
        <f t="shared" si="104"/>
        <v>0</v>
      </c>
      <c r="KO7" s="73">
        <f t="shared" si="105"/>
        <v>9.4</v>
      </c>
      <c r="KP7" s="62">
        <v>7</v>
      </c>
      <c r="KQ7" s="62">
        <v>7</v>
      </c>
      <c r="KR7" s="76">
        <f t="shared" si="106"/>
        <v>7</v>
      </c>
      <c r="KS7" s="62">
        <v>7</v>
      </c>
      <c r="KT7" s="62"/>
      <c r="KU7" s="76">
        <f t="shared" si="107"/>
        <v>7</v>
      </c>
      <c r="KV7" s="62"/>
      <c r="KW7" s="62"/>
      <c r="KX7" s="76">
        <f t="shared" si="108"/>
        <v>0</v>
      </c>
      <c r="KY7" s="62"/>
      <c r="KZ7" s="62"/>
      <c r="LA7" s="76">
        <f t="shared" si="109"/>
        <v>0</v>
      </c>
      <c r="LB7" s="73">
        <f t="shared" si="110"/>
        <v>7</v>
      </c>
      <c r="LC7" s="62">
        <v>7</v>
      </c>
      <c r="LD7" s="62">
        <v>7</v>
      </c>
      <c r="LE7" s="76">
        <f t="shared" si="111"/>
        <v>7</v>
      </c>
      <c r="LF7" s="62">
        <v>7</v>
      </c>
      <c r="LG7" s="62"/>
      <c r="LH7" s="76">
        <f t="shared" si="112"/>
        <v>7</v>
      </c>
      <c r="LI7" s="62"/>
      <c r="LJ7" s="62"/>
      <c r="LK7" s="76">
        <f t="shared" si="113"/>
        <v>0</v>
      </c>
      <c r="LL7" s="62"/>
      <c r="LM7" s="62"/>
      <c r="LN7" s="76">
        <f t="shared" si="114"/>
        <v>0</v>
      </c>
      <c r="LO7" s="73">
        <f t="shared" si="115"/>
        <v>7</v>
      </c>
      <c r="LP7" s="62">
        <v>8</v>
      </c>
      <c r="LQ7" s="62">
        <v>1.8</v>
      </c>
      <c r="LR7" s="62">
        <v>7.2</v>
      </c>
      <c r="LS7" s="76">
        <f t="shared" si="116"/>
        <v>9</v>
      </c>
      <c r="LT7" s="78">
        <f t="shared" si="117"/>
        <v>8.8000000000000007</v>
      </c>
    </row>
    <row r="8" spans="1:332" s="9" customFormat="1" ht="20.100000000000001" customHeight="1" x14ac:dyDescent="0.2">
      <c r="B8" s="93" t="s">
        <v>83</v>
      </c>
      <c r="C8" s="93">
        <v>12</v>
      </c>
      <c r="D8" s="120"/>
      <c r="E8" s="99" t="s">
        <v>225</v>
      </c>
      <c r="F8" s="98" t="s">
        <v>641</v>
      </c>
      <c r="G8" s="63" t="s">
        <v>642</v>
      </c>
      <c r="H8" s="61" t="s">
        <v>310</v>
      </c>
      <c r="I8" s="47">
        <v>24</v>
      </c>
      <c r="J8" s="46">
        <v>10</v>
      </c>
      <c r="K8" s="90">
        <v>20</v>
      </c>
      <c r="L8" s="46">
        <v>4</v>
      </c>
      <c r="M8" s="89">
        <v>5</v>
      </c>
      <c r="N8" s="8" t="s">
        <v>204</v>
      </c>
      <c r="O8" s="61" t="s">
        <v>310</v>
      </c>
      <c r="P8" s="62"/>
      <c r="Q8" s="62">
        <v>8.5</v>
      </c>
      <c r="R8" s="76">
        <f>ROUND((P8+Q8*2)/3,1)</f>
        <v>5.7</v>
      </c>
      <c r="S8" s="62">
        <v>5</v>
      </c>
      <c r="T8" s="62"/>
      <c r="U8" s="76">
        <f>ROUND((MAX(S8:T8)*0.6+R8*0.4),1)</f>
        <v>5.3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5.3</v>
      </c>
      <c r="AC8" s="62">
        <v>8</v>
      </c>
      <c r="AD8" s="62">
        <v>7</v>
      </c>
      <c r="AE8" s="76">
        <f>ROUND((AC8+AD8*2)/3,1)</f>
        <v>7.3</v>
      </c>
      <c r="AF8" s="62">
        <v>6.5</v>
      </c>
      <c r="AG8" s="62"/>
      <c r="AH8" s="76">
        <f>ROUND((MAX(AF8:AG8)*0.6+AE8*0.4),1)</f>
        <v>6.8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6.8</v>
      </c>
      <c r="AP8" s="62">
        <v>7</v>
      </c>
      <c r="AQ8" s="62">
        <v>7</v>
      </c>
      <c r="AR8" s="76">
        <f>ROUND((AP8+AQ8*2)/3,1)</f>
        <v>7</v>
      </c>
      <c r="AS8" s="62">
        <v>8</v>
      </c>
      <c r="AT8" s="62"/>
      <c r="AU8" s="76">
        <f>ROUND((MAX(AS8:AT8)*0.6+AR8*0.4),1)</f>
        <v>7.6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7.6</v>
      </c>
      <c r="BC8" s="62">
        <v>9</v>
      </c>
      <c r="BD8" s="62">
        <v>7</v>
      </c>
      <c r="BE8" s="76">
        <f>ROUND((BC8+BD8*2)/3,1)</f>
        <v>7.7</v>
      </c>
      <c r="BF8" s="62">
        <v>8</v>
      </c>
      <c r="BG8" s="62"/>
      <c r="BH8" s="76">
        <f>ROUND((MAX(BF8:BG8)*0.6+BE8*0.4),1)</f>
        <v>7.9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7.9</v>
      </c>
      <c r="BP8" s="62">
        <v>8</v>
      </c>
      <c r="BQ8" s="62">
        <v>7.78</v>
      </c>
      <c r="BR8" s="76">
        <f>ROUND((BP8+BQ8*2)/3,1)</f>
        <v>7.9</v>
      </c>
      <c r="BS8" s="62">
        <v>7</v>
      </c>
      <c r="BT8" s="62"/>
      <c r="BU8" s="76">
        <f>ROUND((MAX(BS8:BT8)*0.6+BR8*0.4),1)</f>
        <v>7.4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7.4</v>
      </c>
      <c r="CC8" s="62">
        <v>6.2</v>
      </c>
      <c r="CD8" s="62">
        <v>6.9</v>
      </c>
      <c r="CE8" s="76">
        <f>ROUND((CC8+CD8*2)/3,1)</f>
        <v>6.7</v>
      </c>
      <c r="CF8" s="62">
        <v>8.4</v>
      </c>
      <c r="CG8" s="62"/>
      <c r="CH8" s="76">
        <f>ROUND((MAX(CF8:CG8)*0.6+CE8*0.4),1)</f>
        <v>7.7</v>
      </c>
      <c r="CI8" s="62"/>
      <c r="CJ8" s="62"/>
      <c r="CK8" s="76">
        <f>ROUND((CI8+CJ8*2)/3,1)</f>
        <v>0</v>
      </c>
      <c r="CL8" s="62"/>
      <c r="CM8" s="62"/>
      <c r="CN8" s="76">
        <f>ROUND((MAX(CL8:CM8)*0.6+CK8*0.4),1)</f>
        <v>0</v>
      </c>
      <c r="CO8" s="73">
        <f>ROUND(IF(CK8=0,(MAX(CF8,CG8)*0.6+CE8*0.4),(MAX(CL8,CM8)*0.6+CK8*0.4)),1)</f>
        <v>7.7</v>
      </c>
      <c r="CP8" s="62">
        <v>7</v>
      </c>
      <c r="CQ8" s="62">
        <v>7</v>
      </c>
      <c r="CR8" s="76">
        <f>ROUND((CP8+CQ8*2)/3,1)</f>
        <v>7</v>
      </c>
      <c r="CS8" s="62">
        <v>8.5</v>
      </c>
      <c r="CT8" s="62"/>
      <c r="CU8" s="76">
        <f>ROUND((MAX(CS8:CT8)*0.6+CR8*0.4),1)</f>
        <v>7.9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7.9</v>
      </c>
      <c r="DC8" s="62">
        <v>6</v>
      </c>
      <c r="DD8" s="62">
        <v>6</v>
      </c>
      <c r="DE8" s="76">
        <f>ROUND((DC8+DD8*2)/3,1)</f>
        <v>6</v>
      </c>
      <c r="DF8" s="62">
        <v>9</v>
      </c>
      <c r="DG8" s="62"/>
      <c r="DH8" s="76">
        <f>ROUND((MAX(DF8:DG8)*0.6+DE8*0.4),1)</f>
        <v>7.8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7.8</v>
      </c>
      <c r="DP8" s="62">
        <v>6.5</v>
      </c>
      <c r="DQ8" s="62">
        <v>6.3</v>
      </c>
      <c r="DR8" s="76">
        <f>ROUND((DP8+DQ8*2)/3,1)</f>
        <v>6.4</v>
      </c>
      <c r="DS8" s="62">
        <v>8</v>
      </c>
      <c r="DT8" s="62"/>
      <c r="DU8" s="76">
        <f>ROUND((MAX(DS8:DT8)*0.6+DR8*0.4),1)</f>
        <v>7.4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3">
        <f>ROUND(IF(DX8=0,(MAX(DS8,DT8)*0.6+DR8*0.4),(MAX(DY8,DZ8)*0.6+DX8*0.4)),1)</f>
        <v>7.4</v>
      </c>
      <c r="EC8" s="62">
        <v>6</v>
      </c>
      <c r="ED8" s="62">
        <v>6</v>
      </c>
      <c r="EE8" s="76">
        <f>ROUND((EC8+ED8*2)/3,1)</f>
        <v>6</v>
      </c>
      <c r="EF8" s="62">
        <v>7</v>
      </c>
      <c r="EG8" s="62"/>
      <c r="EH8" s="76">
        <f>ROUND((MAX(EF8:EG8)*0.6+EE8*0.4),1)</f>
        <v>6.6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6.6</v>
      </c>
      <c r="EP8" s="62">
        <v>7</v>
      </c>
      <c r="EQ8" s="62">
        <v>7</v>
      </c>
      <c r="ER8" s="76">
        <f>ROUND((EP8+EQ8*2)/3,1)</f>
        <v>7</v>
      </c>
      <c r="ES8" s="62">
        <v>7</v>
      </c>
      <c r="ET8" s="62"/>
      <c r="EU8" s="76">
        <f>ROUND((MAX(ES8:ET8)*0.6+ER8*0.4),1)</f>
        <v>7</v>
      </c>
      <c r="EV8" s="62"/>
      <c r="EW8" s="62"/>
      <c r="EX8" s="76">
        <f>ROUND((EV8+EW8*2)/3,1)</f>
        <v>0</v>
      </c>
      <c r="EY8" s="62"/>
      <c r="EZ8" s="62"/>
      <c r="FA8" s="76">
        <f>ROUND((MAX(EY8:EZ8)*0.6+EX8*0.4),1)</f>
        <v>0</v>
      </c>
      <c r="FB8" s="73">
        <f>ROUND(IF(EX8=0,(MAX(ES8,ET8)*0.6+ER8*0.4),(MAX(EY8,EZ8)*0.6+EX8*0.4)),1)</f>
        <v>7</v>
      </c>
      <c r="FC8" s="62">
        <v>8</v>
      </c>
      <c r="FD8" s="62">
        <v>9</v>
      </c>
      <c r="FE8" s="76">
        <f>ROUND((FC8+FD8*2)/3,1)</f>
        <v>8.6999999999999993</v>
      </c>
      <c r="FF8" s="62">
        <v>8.5</v>
      </c>
      <c r="FG8" s="62"/>
      <c r="FH8" s="76">
        <f>ROUND((MAX(FF8:FG8)*0.6+FE8*0.4),1)</f>
        <v>8.6</v>
      </c>
      <c r="FI8" s="62"/>
      <c r="FJ8" s="62"/>
      <c r="FK8" s="76">
        <f>ROUND((FI8+FJ8*2)/3,1)</f>
        <v>0</v>
      </c>
      <c r="FL8" s="62"/>
      <c r="FM8" s="62"/>
      <c r="FN8" s="76">
        <f>ROUND((MAX(FL8:FM8)*0.6+FK8*0.4),1)</f>
        <v>0</v>
      </c>
      <c r="FO8" s="73">
        <f>ROUND(IF(FK8=0,(MAX(FF8,FG8)*0.6+FE8*0.4),(MAX(FL8,FM8)*0.6+FK8*0.4)),1)</f>
        <v>8.6</v>
      </c>
      <c r="FP8" s="57">
        <v>8</v>
      </c>
      <c r="FQ8" s="57">
        <v>8</v>
      </c>
      <c r="FR8" s="58">
        <f>ROUND((FP8+FQ8*2)/3,1)</f>
        <v>8</v>
      </c>
      <c r="FS8" s="57"/>
      <c r="FT8" s="57"/>
      <c r="FU8" s="58">
        <f>ROUND((MAX(FS8:FT8)*0.6+FR8*0.4),1)</f>
        <v>3.2</v>
      </c>
      <c r="FV8" s="57"/>
      <c r="FW8" s="57"/>
      <c r="FX8" s="58">
        <f>ROUND((FV8+FW8*2)/3,1)</f>
        <v>0</v>
      </c>
      <c r="FY8" s="57"/>
      <c r="FZ8" s="57"/>
      <c r="GA8" s="58">
        <f>ROUND((MAX(FY8:FZ8)*0.6+FX8*0.4),1)</f>
        <v>0</v>
      </c>
      <c r="GB8" s="59">
        <f>ROUND(IF(FX8=0,(MAX(FS8,FT8)*0.6+FR8*0.4),(MAX(FY8,FZ8)*0.6+FX8*0.4)),1)</f>
        <v>3.2</v>
      </c>
      <c r="GC8" s="62">
        <v>6.5</v>
      </c>
      <c r="GD8" s="62">
        <v>6</v>
      </c>
      <c r="GE8" s="76">
        <f>ROUND((GC8+GD8*2)/3,1)</f>
        <v>6.2</v>
      </c>
      <c r="GF8" s="62">
        <v>7.5</v>
      </c>
      <c r="GG8" s="62"/>
      <c r="GH8" s="76">
        <f>ROUND((MAX(GF8:GG8)*0.6+GE8*0.4),1)</f>
        <v>7</v>
      </c>
      <c r="GI8" s="62"/>
      <c r="GJ8" s="62"/>
      <c r="GK8" s="76">
        <f>ROUND((GI8+GJ8*2)/3,1)</f>
        <v>0</v>
      </c>
      <c r="GL8" s="62"/>
      <c r="GM8" s="62"/>
      <c r="GN8" s="76">
        <f>ROUND((MAX(GL8:GM8)*0.6+GK8*0.4),1)</f>
        <v>0</v>
      </c>
      <c r="GO8" s="10">
        <f>ROUND(IF(GK8=0,(MAX(GF8,GG8)*0.6+GE8*0.4),(MAX(GL8,GM8)*0.6+GK8*0.4)),1)</f>
        <v>7</v>
      </c>
      <c r="GP8" s="62">
        <v>8</v>
      </c>
      <c r="GQ8" s="62">
        <v>8</v>
      </c>
      <c r="GR8" s="76">
        <f>ROUND((GP8+GQ8*2)/3,1)</f>
        <v>8</v>
      </c>
      <c r="GS8" s="62">
        <v>8</v>
      </c>
      <c r="GT8" s="62"/>
      <c r="GU8" s="76">
        <f>ROUND((MAX(GS8:GT8)*0.6+GR8*0.4),1)</f>
        <v>8</v>
      </c>
      <c r="GV8" s="62"/>
      <c r="GW8" s="62"/>
      <c r="GX8" s="76">
        <f>ROUND((GV8+GW8*2)/3,1)</f>
        <v>0</v>
      </c>
      <c r="GY8" s="62"/>
      <c r="GZ8" s="62"/>
      <c r="HA8" s="76">
        <f>ROUND((MAX(GY8:GZ8)*0.6+GX8*0.4),1)</f>
        <v>0</v>
      </c>
      <c r="HB8" s="73">
        <f>ROUND(IF(GX8=0,(MAX(GS8,GT8)*0.6+GR8*0.4),(MAX(GY8,GZ8)*0.6+GX8*0.4)),1)</f>
        <v>8</v>
      </c>
      <c r="HC8" s="62">
        <v>8</v>
      </c>
      <c r="HD8" s="62">
        <v>7</v>
      </c>
      <c r="HE8" s="76">
        <f>ROUND((HC8+HD8*2)/3,1)</f>
        <v>7.3</v>
      </c>
      <c r="HF8" s="62">
        <v>8</v>
      </c>
      <c r="HG8" s="62"/>
      <c r="HH8" s="76">
        <f>ROUND((MAX(HF8:HG8)*0.6+HE8*0.4),1)</f>
        <v>7.7</v>
      </c>
      <c r="HI8" s="62"/>
      <c r="HJ8" s="62"/>
      <c r="HK8" s="76">
        <f>ROUND((HI8+HJ8*2)/3,1)</f>
        <v>0</v>
      </c>
      <c r="HL8" s="62"/>
      <c r="HM8" s="62"/>
      <c r="HN8" s="76">
        <f>ROUND((MAX(HL8:HM8)*0.6+HK8*0.4),1)</f>
        <v>0</v>
      </c>
      <c r="HO8" s="73">
        <f>ROUND(IF(HK8=0,(MAX(HF8,HG8)*0.6+HE8*0.4),(MAX(HL8,HM8)*0.6+HK8*0.4)),1)</f>
        <v>7.7</v>
      </c>
      <c r="HP8" s="8">
        <v>8</v>
      </c>
      <c r="HQ8" s="8">
        <v>7</v>
      </c>
      <c r="HR8" s="29">
        <f>ROUND((HP8+HQ8*2)/3,1)</f>
        <v>7.3</v>
      </c>
      <c r="HS8" s="8">
        <v>8</v>
      </c>
      <c r="HT8" s="8"/>
      <c r="HU8" s="29">
        <f>ROUND((MAX(HS8:HT8)*0.6+HR8*0.4),1)</f>
        <v>7.7</v>
      </c>
      <c r="HV8" s="8"/>
      <c r="HW8" s="8"/>
      <c r="HX8" s="29">
        <f>ROUND((HV8+HW8*2)/3,1)</f>
        <v>0</v>
      </c>
      <c r="HY8" s="8"/>
      <c r="HZ8" s="8"/>
      <c r="IA8" s="29">
        <f>ROUND((MAX(HY8:HZ8)*0.6+HX8*0.4),1)</f>
        <v>0</v>
      </c>
      <c r="IB8" s="75">
        <f>ROUND(IF(HX8=0,(MAX(HS8,HT8)*0.6+HR8*0.4),(MAX(HY8,HZ8)*0.6+HX8*0.4)),1)</f>
        <v>7.7</v>
      </c>
      <c r="IC8" s="8"/>
      <c r="ID8" s="8"/>
      <c r="IE8" s="29">
        <f>ROUND((IC8+ID8*2)/3,1)</f>
        <v>0</v>
      </c>
      <c r="IF8" s="8"/>
      <c r="IG8" s="8"/>
      <c r="IH8" s="29">
        <f>ROUND((MAX(IF8:IG8)*0.6+IE8*0.4),1)</f>
        <v>0</v>
      </c>
      <c r="II8" s="8"/>
      <c r="IJ8" s="8"/>
      <c r="IK8" s="29">
        <f>ROUND((II8+IJ8*2)/3,1)</f>
        <v>0</v>
      </c>
      <c r="IL8" s="8"/>
      <c r="IM8" s="8"/>
      <c r="IN8" s="29">
        <f>ROUND((MAX(IL8:IM8)*0.6+IK8*0.4),1)</f>
        <v>0</v>
      </c>
      <c r="IO8" s="75">
        <f>ROUND(IF(IK8=0,(MAX(IF8,IG8)*0.6+IE8*0.4),(MAX(IL8,IM8)*0.6+IK8*0.4)),1)</f>
        <v>0</v>
      </c>
      <c r="IP8" s="8">
        <v>8.5</v>
      </c>
      <c r="IQ8" s="8">
        <v>7</v>
      </c>
      <c r="IR8" s="29">
        <f>ROUND((IP8+IQ8*2)/3,1)</f>
        <v>7.5</v>
      </c>
      <c r="IS8" s="8">
        <v>8.5</v>
      </c>
      <c r="IT8" s="8"/>
      <c r="IU8" s="29">
        <f>ROUND((MAX(IS8:IT8)*0.6+IR8*0.4),1)</f>
        <v>8.1</v>
      </c>
      <c r="IV8" s="8"/>
      <c r="IW8" s="8"/>
      <c r="IX8" s="29">
        <f>ROUND((IV8+IW8*2)/3,1)</f>
        <v>0</v>
      </c>
      <c r="IY8" s="8"/>
      <c r="IZ8" s="8"/>
      <c r="JA8" s="29">
        <f>ROUND((MAX(IY8:IZ8)*0.6+IX8*0.4),1)</f>
        <v>0</v>
      </c>
      <c r="JB8" s="75">
        <f>ROUND(IF(IX8=0,(MAX(IS8,IT8)*0.6+IR8*0.4),(MAX(IY8,IZ8)*0.6+IX8*0.4)),1)</f>
        <v>8.1</v>
      </c>
      <c r="JC8" s="8">
        <v>7</v>
      </c>
      <c r="JD8" s="8">
        <v>7</v>
      </c>
      <c r="JE8" s="29">
        <f>ROUND((JC8+JD8*2)/3,1)</f>
        <v>7</v>
      </c>
      <c r="JF8" s="8">
        <v>9</v>
      </c>
      <c r="JG8" s="8"/>
      <c r="JH8" s="29">
        <f>ROUND((MAX(JF8:JG8)*0.6+JE8*0.4),1)</f>
        <v>8.1999999999999993</v>
      </c>
      <c r="JI8" s="8"/>
      <c r="JJ8" s="8"/>
      <c r="JK8" s="29">
        <f>ROUND((JI8+JJ8*2)/3,1)</f>
        <v>0</v>
      </c>
      <c r="JL8" s="8"/>
      <c r="JM8" s="8"/>
      <c r="JN8" s="29">
        <f>ROUND((MAX(JL8:JM8)*0.6+JK8*0.4),1)</f>
        <v>0</v>
      </c>
      <c r="JO8" s="75">
        <f>ROUND(IF(JK8=0,(MAX(JF8,JG8)*0.6+JE8*0.4),(MAX(JL8,JM8)*0.6+JK8*0.4)),1)</f>
        <v>8.1999999999999993</v>
      </c>
      <c r="JP8" s="8">
        <v>7.5</v>
      </c>
      <c r="JQ8" s="8">
        <v>8</v>
      </c>
      <c r="JR8" s="29">
        <f>ROUND((JP8+JQ8*2)/3,1)</f>
        <v>7.8</v>
      </c>
      <c r="JS8" s="8">
        <v>6.5</v>
      </c>
      <c r="JT8" s="8"/>
      <c r="JU8" s="29">
        <f>ROUND((MAX(JS8:JT8)*0.6+JR8*0.4),1)</f>
        <v>7</v>
      </c>
      <c r="JV8" s="8"/>
      <c r="JW8" s="8"/>
      <c r="JX8" s="29">
        <f>ROUND((JV8+JW8*2)/3,1)</f>
        <v>0</v>
      </c>
      <c r="JY8" s="8"/>
      <c r="JZ8" s="8"/>
      <c r="KA8" s="29">
        <f>ROUND((MAX(JY8:JZ8)*0.6+JX8*0.4),1)</f>
        <v>0</v>
      </c>
      <c r="KB8" s="75">
        <f>ROUND(IF(JX8=0,(MAX(JS8,JT8)*0.6+JR8*0.4),(MAX(JY8,JZ8)*0.6+JX8*0.4)),1)</f>
        <v>7</v>
      </c>
      <c r="KC8" s="62">
        <v>9</v>
      </c>
      <c r="KD8" s="62">
        <v>9</v>
      </c>
      <c r="KE8" s="76">
        <f>ROUND((KC8+KD8*2)/3,1)</f>
        <v>9</v>
      </c>
      <c r="KF8" s="62">
        <v>9</v>
      </c>
      <c r="KG8" s="62"/>
      <c r="KH8" s="76">
        <f>ROUND((MAX(KF8:KG8)*0.6+KE8*0.4),1)</f>
        <v>9</v>
      </c>
      <c r="KI8" s="62"/>
      <c r="KJ8" s="62"/>
      <c r="KK8" s="76">
        <f>ROUND((KI8+KJ8*2)/3,1)</f>
        <v>0</v>
      </c>
      <c r="KL8" s="62"/>
      <c r="KM8" s="62"/>
      <c r="KN8" s="76">
        <f>ROUND((MAX(KL8:KM8)*0.6+KK8*0.4),1)</f>
        <v>0</v>
      </c>
      <c r="KO8" s="73">
        <f>ROUND(IF(KK8=0,(MAX(KF8,KG8)*0.6+KE8*0.4),(MAX(KL8,KM8)*0.6+KK8*0.4)),1)</f>
        <v>9</v>
      </c>
      <c r="KP8" s="62">
        <v>6</v>
      </c>
      <c r="KQ8" s="62">
        <v>5</v>
      </c>
      <c r="KR8" s="76">
        <f>ROUND((KP8+KQ8*2)/3,1)</f>
        <v>5.3</v>
      </c>
      <c r="KS8" s="62">
        <v>6</v>
      </c>
      <c r="KT8" s="62"/>
      <c r="KU8" s="76">
        <f>ROUND((MAX(KS8:KT8)*0.6+KR8*0.4),1)</f>
        <v>5.7</v>
      </c>
      <c r="KV8" s="62"/>
      <c r="KW8" s="62"/>
      <c r="KX8" s="76">
        <f>ROUND((KV8+KW8*2)/3,1)</f>
        <v>0</v>
      </c>
      <c r="KY8" s="62"/>
      <c r="KZ8" s="62"/>
      <c r="LA8" s="76">
        <f>ROUND((MAX(KY8:KZ8)*0.6+KX8*0.4),1)</f>
        <v>0</v>
      </c>
      <c r="LB8" s="73">
        <f>ROUND(IF(KX8=0,(MAX(KS8,KT8)*0.6+KR8*0.4),(MAX(KY8,KZ8)*0.6+KX8*0.4)),1)</f>
        <v>5.7</v>
      </c>
      <c r="LC8" s="62">
        <v>7.5</v>
      </c>
      <c r="LD8" s="62">
        <v>7.5</v>
      </c>
      <c r="LE8" s="76">
        <f>ROUND((LC8+LD8*2)/3,1)</f>
        <v>7.5</v>
      </c>
      <c r="LF8" s="62">
        <v>7</v>
      </c>
      <c r="LG8" s="62"/>
      <c r="LH8" s="76">
        <f>ROUND((MAX(LF8:LG8)*0.6+LE8*0.4),1)</f>
        <v>7.2</v>
      </c>
      <c r="LI8" s="62"/>
      <c r="LJ8" s="62"/>
      <c r="LK8" s="76">
        <f>ROUND((LI8+LJ8*2)/3,1)</f>
        <v>0</v>
      </c>
      <c r="LL8" s="62"/>
      <c r="LM8" s="62"/>
      <c r="LN8" s="76">
        <f>ROUND((MAX(LL8:LM8)*0.6+LK8*0.4),1)</f>
        <v>0</v>
      </c>
      <c r="LO8" s="73">
        <f>ROUND(IF(LK8=0,(MAX(LF8,LG8)*0.6+LE8*0.4),(MAX(LL8,LM8)*0.6+LK8*0.4)),1)</f>
        <v>7.2</v>
      </c>
      <c r="LP8" s="62"/>
      <c r="LQ8" s="62"/>
      <c r="LR8" s="62"/>
      <c r="LS8" s="76">
        <f t="shared" ref="LS8:LS9" si="124">ROUND((LR8*0.8+LQ8*0.2),1)</f>
        <v>0</v>
      </c>
      <c r="LT8" s="78">
        <f t="shared" ref="LT8:LT9" si="125">LS8</f>
        <v>0</v>
      </c>
    </row>
    <row r="9" spans="1:332" s="9" customFormat="1" ht="20.100000000000001" customHeight="1" x14ac:dyDescent="0.2">
      <c r="N9" s="8"/>
      <c r="O9" s="194"/>
      <c r="P9" s="62"/>
      <c r="Q9" s="62"/>
      <c r="R9" s="76">
        <f>ROUND((P9+Q9*2)/3,1)</f>
        <v>0</v>
      </c>
      <c r="S9" s="62"/>
      <c r="T9" s="62"/>
      <c r="U9" s="76">
        <f>ROUND((MAX(S9:T9)*0.6+R9*0.4),1)</f>
        <v>0</v>
      </c>
      <c r="V9" s="62"/>
      <c r="W9" s="62"/>
      <c r="X9" s="76">
        <f>ROUND((V9+W9*2)/3,1)</f>
        <v>0</v>
      </c>
      <c r="Y9" s="62"/>
      <c r="Z9" s="62"/>
      <c r="AA9" s="76">
        <f>ROUND((MAX(Y9:Z9)*0.6+X9*0.4),1)</f>
        <v>0</v>
      </c>
      <c r="AB9" s="73">
        <f>ROUND(IF(X9=0,(MAX(S9,T9)*0.6+R9*0.4),(MAX(Y9,Z9)*0.6+X9*0.4)),1)</f>
        <v>0</v>
      </c>
      <c r="AC9" s="62"/>
      <c r="AD9" s="62"/>
      <c r="AE9" s="76">
        <f>ROUND((AC9+AD9*2)/3,1)</f>
        <v>0</v>
      </c>
      <c r="AF9" s="62"/>
      <c r="AG9" s="62"/>
      <c r="AH9" s="76">
        <f>ROUND((MAX(AF9:AG9)*0.6+AE9*0.4),1)</f>
        <v>0</v>
      </c>
      <c r="AI9" s="62"/>
      <c r="AJ9" s="62"/>
      <c r="AK9" s="76">
        <f>ROUND((AI9+AJ9*2)/3,1)</f>
        <v>0</v>
      </c>
      <c r="AL9" s="62"/>
      <c r="AM9" s="62"/>
      <c r="AN9" s="76">
        <f>ROUND((MAX(AL9:AM9)*0.6+AK9*0.4),1)</f>
        <v>0</v>
      </c>
      <c r="AO9" s="73">
        <f>ROUND(IF(AK9=0,(MAX(AF9,AG9)*0.6+AE9*0.4),(MAX(AL9,AM9)*0.6+AK9*0.4)),1)</f>
        <v>0</v>
      </c>
      <c r="AP9" s="62"/>
      <c r="AQ9" s="62"/>
      <c r="AR9" s="76">
        <f>ROUND((AP9+AQ9*2)/3,1)</f>
        <v>0</v>
      </c>
      <c r="AS9" s="62"/>
      <c r="AT9" s="62"/>
      <c r="AU9" s="76">
        <f>ROUND((MAX(AS9:AT9)*0.6+AR9*0.4),1)</f>
        <v>0</v>
      </c>
      <c r="AV9" s="62"/>
      <c r="AW9" s="62"/>
      <c r="AX9" s="76">
        <f>ROUND((AV9+AW9*2)/3,1)</f>
        <v>0</v>
      </c>
      <c r="AY9" s="62"/>
      <c r="AZ9" s="62"/>
      <c r="BA9" s="76">
        <f>ROUND((MAX(AY9:AZ9)*0.6+AX9*0.4),1)</f>
        <v>0</v>
      </c>
      <c r="BB9" s="73">
        <f>ROUND(IF(AX9=0,(MAX(AS9,AT9)*0.6+AR9*0.4),(MAX(AY9,AZ9)*0.6+AX9*0.4)),1)</f>
        <v>0</v>
      </c>
      <c r="BC9" s="62"/>
      <c r="BD9" s="62"/>
      <c r="BE9" s="76">
        <f>ROUND((BC9+BD9*2)/3,1)</f>
        <v>0</v>
      </c>
      <c r="BF9" s="62"/>
      <c r="BG9" s="62"/>
      <c r="BH9" s="76">
        <f>ROUND((MAX(BF9:BG9)*0.6+BE9*0.4),1)</f>
        <v>0</v>
      </c>
      <c r="BI9" s="62"/>
      <c r="BJ9" s="62"/>
      <c r="BK9" s="76">
        <f>ROUND((BI9+BJ9*2)/3,1)</f>
        <v>0</v>
      </c>
      <c r="BL9" s="62"/>
      <c r="BM9" s="62"/>
      <c r="BN9" s="76">
        <f>ROUND((MAX(BL9:BM9)*0.6+BK9*0.4),1)</f>
        <v>0</v>
      </c>
      <c r="BO9" s="73">
        <f>ROUND(IF(BK9=0,(MAX(BF9,BG9)*0.6+BE9*0.4),(MAX(BL9,BM9)*0.6+BK9*0.4)),1)</f>
        <v>0</v>
      </c>
      <c r="BP9" s="62"/>
      <c r="BQ9" s="62"/>
      <c r="BR9" s="76">
        <f>ROUND((BP9+BQ9*2)/3,1)</f>
        <v>0</v>
      </c>
      <c r="BS9" s="62"/>
      <c r="BT9" s="62"/>
      <c r="BU9" s="76">
        <f>ROUND((MAX(BS9:BT9)*0.6+BR9*0.4),1)</f>
        <v>0</v>
      </c>
      <c r="BV9" s="62"/>
      <c r="BW9" s="62"/>
      <c r="BX9" s="76">
        <f>ROUND((BV9+BW9*2)/3,1)</f>
        <v>0</v>
      </c>
      <c r="BY9" s="62"/>
      <c r="BZ9" s="62"/>
      <c r="CA9" s="76">
        <f>ROUND((MAX(BY9:BZ9)*0.6+BX9*0.4),1)</f>
        <v>0</v>
      </c>
      <c r="CB9" s="73">
        <f>ROUND(IF(BX9=0,(MAX(BS9,BT9)*0.6+BR9*0.4),(MAX(BY9,BZ9)*0.6+BX9*0.4)),1)</f>
        <v>0</v>
      </c>
      <c r="CC9" s="62"/>
      <c r="CD9" s="62"/>
      <c r="CE9" s="76">
        <f>ROUND((CC9+CD9*2)/3,1)</f>
        <v>0</v>
      </c>
      <c r="CF9" s="62"/>
      <c r="CG9" s="62"/>
      <c r="CH9" s="76">
        <f>ROUND((MAX(CF9:CG9)*0.6+CE9*0.4),1)</f>
        <v>0</v>
      </c>
      <c r="CI9" s="62"/>
      <c r="CJ9" s="62"/>
      <c r="CK9" s="76">
        <f>ROUND((CI9+CJ9*2)/3,1)</f>
        <v>0</v>
      </c>
      <c r="CL9" s="62"/>
      <c r="CM9" s="62"/>
      <c r="CN9" s="76">
        <f>ROUND((MAX(CL9:CM9)*0.6+CK9*0.4),1)</f>
        <v>0</v>
      </c>
      <c r="CO9" s="73">
        <f>ROUND(IF(CK9=0,(MAX(CF9,CG9)*0.6+CE9*0.4),(MAX(CL9,CM9)*0.6+CK9*0.4)),1)</f>
        <v>0</v>
      </c>
      <c r="CP9" s="62"/>
      <c r="CQ9" s="62"/>
      <c r="CR9" s="76">
        <f>ROUND((CP9+CQ9*2)/3,1)</f>
        <v>0</v>
      </c>
      <c r="CS9" s="62"/>
      <c r="CT9" s="62"/>
      <c r="CU9" s="76">
        <f>ROUND((MAX(CS9:CT9)*0.6+CR9*0.4),1)</f>
        <v>0</v>
      </c>
      <c r="CV9" s="62"/>
      <c r="CW9" s="62"/>
      <c r="CX9" s="76">
        <f>ROUND((CV9+CW9*2)/3,1)</f>
        <v>0</v>
      </c>
      <c r="CY9" s="62"/>
      <c r="CZ9" s="62"/>
      <c r="DA9" s="76">
        <f>ROUND((MAX(CY9:CZ9)*0.6+CX9*0.4),1)</f>
        <v>0</v>
      </c>
      <c r="DB9" s="73">
        <f>ROUND(IF(CX9=0,(MAX(CS9,CT9)*0.6+CR9*0.4),(MAX(CY9,CZ9)*0.6+CX9*0.4)),1)</f>
        <v>0</v>
      </c>
      <c r="DC9" s="62"/>
      <c r="DD9" s="62"/>
      <c r="DE9" s="76">
        <f>ROUND((DC9+DD9*2)/3,1)</f>
        <v>0</v>
      </c>
      <c r="DF9" s="62"/>
      <c r="DG9" s="62"/>
      <c r="DH9" s="76">
        <f>ROUND((MAX(DF9:DG9)*0.6+DE9*0.4),1)</f>
        <v>0</v>
      </c>
      <c r="DI9" s="62"/>
      <c r="DJ9" s="62"/>
      <c r="DK9" s="76">
        <f>ROUND((DI9+DJ9*2)/3,1)</f>
        <v>0</v>
      </c>
      <c r="DL9" s="62"/>
      <c r="DM9" s="62"/>
      <c r="DN9" s="76">
        <f>ROUND((MAX(DL9:DM9)*0.6+DK9*0.4),1)</f>
        <v>0</v>
      </c>
      <c r="DO9" s="73">
        <f>ROUND(IF(DK9=0,(MAX(DF9,DG9)*0.6+DE9*0.4),(MAX(DL9,DM9)*0.6+DK9*0.4)),1)</f>
        <v>0</v>
      </c>
      <c r="DP9" s="62"/>
      <c r="DQ9" s="62"/>
      <c r="DR9" s="76">
        <f>ROUND((DP9+DQ9*2)/3,1)</f>
        <v>0</v>
      </c>
      <c r="DS9" s="62"/>
      <c r="DT9" s="62"/>
      <c r="DU9" s="76">
        <f>ROUND((MAX(DS9:DT9)*0.6+DR9*0.4),1)</f>
        <v>0</v>
      </c>
      <c r="DV9" s="62"/>
      <c r="DW9" s="62"/>
      <c r="DX9" s="76">
        <f>ROUND((DV9+DW9*2)/3,1)</f>
        <v>0</v>
      </c>
      <c r="DY9" s="62"/>
      <c r="DZ9" s="62"/>
      <c r="EA9" s="76">
        <f>ROUND((MAX(DY9:DZ9)*0.6+DX9*0.4),1)</f>
        <v>0</v>
      </c>
      <c r="EB9" s="73">
        <f>ROUND(IF(DX9=0,(MAX(DS9,DT9)*0.6+DR9*0.4),(MAX(DY9,DZ9)*0.6+DX9*0.4)),1)</f>
        <v>0</v>
      </c>
      <c r="EC9" s="62"/>
      <c r="ED9" s="62"/>
      <c r="EE9" s="76">
        <f>ROUND((EC9+ED9*2)/3,1)</f>
        <v>0</v>
      </c>
      <c r="EF9" s="62"/>
      <c r="EG9" s="62"/>
      <c r="EH9" s="76">
        <f>ROUND((MAX(EF9:EG9)*0.6+EE9*0.4),1)</f>
        <v>0</v>
      </c>
      <c r="EI9" s="62"/>
      <c r="EJ9" s="62"/>
      <c r="EK9" s="76">
        <f>ROUND((EI9+EJ9*2)/3,1)</f>
        <v>0</v>
      </c>
      <c r="EL9" s="62"/>
      <c r="EM9" s="62"/>
      <c r="EN9" s="76">
        <f>ROUND((MAX(EL9:EM9)*0.6+EK9*0.4),1)</f>
        <v>0</v>
      </c>
      <c r="EO9" s="73">
        <f>ROUND(IF(EK9=0,(MAX(EF9,EG9)*0.6+EE9*0.4),(MAX(EL9,EM9)*0.6+EK9*0.4)),1)</f>
        <v>0</v>
      </c>
      <c r="EP9" s="62"/>
      <c r="EQ9" s="62"/>
      <c r="ER9" s="76">
        <f>ROUND((EP9+EQ9*2)/3,1)</f>
        <v>0</v>
      </c>
      <c r="ES9" s="62"/>
      <c r="ET9" s="62"/>
      <c r="EU9" s="76">
        <f>ROUND((MAX(ES9:ET9)*0.6+ER9*0.4),1)</f>
        <v>0</v>
      </c>
      <c r="EV9" s="62"/>
      <c r="EW9" s="62"/>
      <c r="EX9" s="76">
        <f>ROUND((EV9+EW9*2)/3,1)</f>
        <v>0</v>
      </c>
      <c r="EY9" s="62"/>
      <c r="EZ9" s="62"/>
      <c r="FA9" s="76">
        <f>ROUND((MAX(EY9:EZ9)*0.6+EX9*0.4),1)</f>
        <v>0</v>
      </c>
      <c r="FB9" s="73">
        <f>ROUND(IF(EX9=0,(MAX(ES9,ET9)*0.6+ER9*0.4),(MAX(EY9,EZ9)*0.6+EX9*0.4)),1)</f>
        <v>0</v>
      </c>
      <c r="FC9" s="62"/>
      <c r="FD9" s="62"/>
      <c r="FE9" s="76">
        <f>ROUND((FC9+FD9*2)/3,1)</f>
        <v>0</v>
      </c>
      <c r="FF9" s="62"/>
      <c r="FG9" s="62"/>
      <c r="FH9" s="76">
        <f>ROUND((MAX(FF9:FG9)*0.6+FE9*0.4),1)</f>
        <v>0</v>
      </c>
      <c r="FI9" s="62"/>
      <c r="FJ9" s="62"/>
      <c r="FK9" s="76">
        <f>ROUND((FI9+FJ9*2)/3,1)</f>
        <v>0</v>
      </c>
      <c r="FL9" s="62"/>
      <c r="FM9" s="62"/>
      <c r="FN9" s="76">
        <f>ROUND((MAX(FL9:FM9)*0.6+FK9*0.4),1)</f>
        <v>0</v>
      </c>
      <c r="FO9" s="73">
        <f>ROUND(IF(FK9=0,(MAX(FF9,FG9)*0.6+FE9*0.4),(MAX(FL9,FM9)*0.6+FK9*0.4)),1)</f>
        <v>0</v>
      </c>
      <c r="FP9" s="62"/>
      <c r="FQ9" s="62"/>
      <c r="FR9" s="76">
        <f>ROUND((FP9+FQ9*2)/3,1)</f>
        <v>0</v>
      </c>
      <c r="FS9" s="62"/>
      <c r="FT9" s="62"/>
      <c r="FU9" s="76">
        <f>ROUND((MAX(FS9:FT9)*0.6+FR9*0.4),1)</f>
        <v>0</v>
      </c>
      <c r="FV9" s="62"/>
      <c r="FW9" s="62"/>
      <c r="FX9" s="76">
        <f>ROUND((FV9+FW9*2)/3,1)</f>
        <v>0</v>
      </c>
      <c r="FY9" s="62"/>
      <c r="FZ9" s="62"/>
      <c r="GA9" s="76">
        <f>ROUND((MAX(FY9:FZ9)*0.6+FX9*0.4),1)</f>
        <v>0</v>
      </c>
      <c r="GB9" s="73">
        <f>ROUND(IF(FX9=0,(MAX(FS9,FT9)*0.6+FR9*0.4),(MAX(FY9,FZ9)*0.6+FX9*0.4)),1)</f>
        <v>0</v>
      </c>
      <c r="GC9" s="62"/>
      <c r="GD9" s="62"/>
      <c r="GE9" s="76">
        <f>ROUND((GC9+GD9*2)/3,1)</f>
        <v>0</v>
      </c>
      <c r="GF9" s="62"/>
      <c r="GG9" s="62"/>
      <c r="GH9" s="76">
        <f>ROUND((MAX(GF9:GG9)*0.6+GE9*0.4),1)</f>
        <v>0</v>
      </c>
      <c r="GI9" s="62"/>
      <c r="GJ9" s="62"/>
      <c r="GK9" s="76">
        <f>ROUND((GI9+GJ9*2)/3,1)</f>
        <v>0</v>
      </c>
      <c r="GL9" s="62"/>
      <c r="GM9" s="62"/>
      <c r="GN9" s="76">
        <f>ROUND((MAX(GL9:GM9)*0.6+GK9*0.4),1)</f>
        <v>0</v>
      </c>
      <c r="GO9" s="10">
        <f>ROUND(IF(GK9=0,(MAX(GF9,GG9)*0.6+GE9*0.4),(MAX(GL9,GM9)*0.6+GK9*0.4)),1)</f>
        <v>0</v>
      </c>
      <c r="GP9" s="62"/>
      <c r="GQ9" s="62"/>
      <c r="GR9" s="76">
        <f>ROUND((GP9+GQ9*2)/3,1)</f>
        <v>0</v>
      </c>
      <c r="GS9" s="62"/>
      <c r="GT9" s="62"/>
      <c r="GU9" s="76">
        <f>ROUND((MAX(GS9:GT9)*0.6+GR9*0.4),1)</f>
        <v>0</v>
      </c>
      <c r="GV9" s="62"/>
      <c r="GW9" s="62"/>
      <c r="GX9" s="76">
        <f>ROUND((GV9+GW9*2)/3,1)</f>
        <v>0</v>
      </c>
      <c r="GY9" s="62"/>
      <c r="GZ9" s="62"/>
      <c r="HA9" s="76">
        <f>ROUND((MAX(GY9:GZ9)*0.6+GX9*0.4),1)</f>
        <v>0</v>
      </c>
      <c r="HB9" s="73">
        <f>ROUND(IF(GX9=0,(MAX(GS9,GT9)*0.6+GR9*0.4),(MAX(GY9,GZ9)*0.6+GX9*0.4)),1)</f>
        <v>0</v>
      </c>
      <c r="HC9" s="62"/>
      <c r="HD9" s="62"/>
      <c r="HE9" s="76">
        <f>ROUND((HC9+HD9*2)/3,1)</f>
        <v>0</v>
      </c>
      <c r="HF9" s="62"/>
      <c r="HG9" s="62"/>
      <c r="HH9" s="76">
        <f>ROUND((MAX(HF9:HG9)*0.6+HE9*0.4),1)</f>
        <v>0</v>
      </c>
      <c r="HI9" s="62"/>
      <c r="HJ9" s="62"/>
      <c r="HK9" s="76">
        <f>ROUND((HI9+HJ9*2)/3,1)</f>
        <v>0</v>
      </c>
      <c r="HL9" s="62"/>
      <c r="HM9" s="62"/>
      <c r="HN9" s="76">
        <f>ROUND((MAX(HL9:HM9)*0.6+HK9*0.4),1)</f>
        <v>0</v>
      </c>
      <c r="HO9" s="73">
        <f>ROUND(IF(HK9=0,(MAX(HF9,HG9)*0.6+HE9*0.4),(MAX(HL9,HM9)*0.6+HK9*0.4)),1)</f>
        <v>0</v>
      </c>
      <c r="HP9" s="8"/>
      <c r="HQ9" s="8"/>
      <c r="HR9" s="29">
        <f>ROUND((HP9+HQ9*2)/3,1)</f>
        <v>0</v>
      </c>
      <c r="HS9" s="8"/>
      <c r="HT9" s="8"/>
      <c r="HU9" s="29">
        <f>ROUND((MAX(HS9:HT9)*0.6+HR9*0.4),1)</f>
        <v>0</v>
      </c>
      <c r="HV9" s="8"/>
      <c r="HW9" s="8"/>
      <c r="HX9" s="29">
        <f>ROUND((HV9+HW9*2)/3,1)</f>
        <v>0</v>
      </c>
      <c r="HY9" s="8"/>
      <c r="HZ9" s="8"/>
      <c r="IA9" s="29">
        <f>ROUND((MAX(HY9:HZ9)*0.6+HX9*0.4),1)</f>
        <v>0</v>
      </c>
      <c r="IB9" s="75">
        <f>ROUND(IF(HX9=0,(MAX(HS9,HT9)*0.6+HR9*0.4),(MAX(HY9,HZ9)*0.6+HX9*0.4)),1)</f>
        <v>0</v>
      </c>
      <c r="IC9" s="8"/>
      <c r="ID9" s="8"/>
      <c r="IE9" s="29">
        <f>ROUND((IC9+ID9*2)/3,1)</f>
        <v>0</v>
      </c>
      <c r="IF9" s="8"/>
      <c r="IG9" s="8"/>
      <c r="IH9" s="29">
        <f>ROUND((MAX(IF9:IG9)*0.6+IE9*0.4),1)</f>
        <v>0</v>
      </c>
      <c r="II9" s="8"/>
      <c r="IJ9" s="8"/>
      <c r="IK9" s="29">
        <f>ROUND((II9+IJ9*2)/3,1)</f>
        <v>0</v>
      </c>
      <c r="IL9" s="8"/>
      <c r="IM9" s="8"/>
      <c r="IN9" s="29">
        <f>ROUND((MAX(IL9:IM9)*0.6+IK9*0.4),1)</f>
        <v>0</v>
      </c>
      <c r="IO9" s="75">
        <f>ROUND(IF(IK9=0,(MAX(IF9,IG9)*0.6+IE9*0.4),(MAX(IL9,IM9)*0.6+IK9*0.4)),1)</f>
        <v>0</v>
      </c>
      <c r="IP9" s="8"/>
      <c r="IQ9" s="8"/>
      <c r="IR9" s="29">
        <f>ROUND((IP9+IQ9*2)/3,1)</f>
        <v>0</v>
      </c>
      <c r="IS9" s="8"/>
      <c r="IT9" s="8"/>
      <c r="IU9" s="29">
        <f>ROUND((MAX(IS9:IT9)*0.6+IR9*0.4),1)</f>
        <v>0</v>
      </c>
      <c r="IV9" s="8"/>
      <c r="IW9" s="8"/>
      <c r="IX9" s="29">
        <f>ROUND((IV9+IW9*2)/3,1)</f>
        <v>0</v>
      </c>
      <c r="IY9" s="8"/>
      <c r="IZ9" s="8"/>
      <c r="JA9" s="29">
        <f>ROUND((MAX(IY9:IZ9)*0.6+IX9*0.4),1)</f>
        <v>0</v>
      </c>
      <c r="JB9" s="75">
        <f>ROUND(IF(IX9=0,(MAX(IS9,IT9)*0.6+IR9*0.4),(MAX(IY9,IZ9)*0.6+IX9*0.4)),1)</f>
        <v>0</v>
      </c>
      <c r="JC9" s="8"/>
      <c r="JD9" s="8"/>
      <c r="JE9" s="29">
        <f>ROUND((JC9+JD9*2)/3,1)</f>
        <v>0</v>
      </c>
      <c r="JF9" s="8"/>
      <c r="JG9" s="8"/>
      <c r="JH9" s="29">
        <f>ROUND((MAX(JF9:JG9)*0.6+JE9*0.4),1)</f>
        <v>0</v>
      </c>
      <c r="JI9" s="8"/>
      <c r="JJ9" s="8"/>
      <c r="JK9" s="29">
        <f>ROUND((JI9+JJ9*2)/3,1)</f>
        <v>0</v>
      </c>
      <c r="JL9" s="8"/>
      <c r="JM9" s="8"/>
      <c r="JN9" s="29">
        <f>ROUND((MAX(JL9:JM9)*0.6+JK9*0.4),1)</f>
        <v>0</v>
      </c>
      <c r="JO9" s="75">
        <f>ROUND(IF(JK9=0,(MAX(JF9,JG9)*0.6+JE9*0.4),(MAX(JL9,JM9)*0.6+JK9*0.4)),1)</f>
        <v>0</v>
      </c>
      <c r="JP9" s="8"/>
      <c r="JQ9" s="8"/>
      <c r="JR9" s="29">
        <f>ROUND((JP9+JQ9*2)/3,1)</f>
        <v>0</v>
      </c>
      <c r="JS9" s="8"/>
      <c r="JT9" s="8"/>
      <c r="JU9" s="29">
        <f>ROUND((MAX(JS9:JT9)*0.6+JR9*0.4),1)</f>
        <v>0</v>
      </c>
      <c r="JV9" s="8"/>
      <c r="JW9" s="8"/>
      <c r="JX9" s="29">
        <f>ROUND((JV9+JW9*2)/3,1)</f>
        <v>0</v>
      </c>
      <c r="JY9" s="8"/>
      <c r="JZ9" s="8"/>
      <c r="KA9" s="29">
        <f>ROUND((MAX(JY9:JZ9)*0.6+JX9*0.4),1)</f>
        <v>0</v>
      </c>
      <c r="KB9" s="75">
        <f>ROUND(IF(JX9=0,(MAX(JS9,JT9)*0.6+JR9*0.4),(MAX(JY9,JZ9)*0.6+JX9*0.4)),1)</f>
        <v>0</v>
      </c>
      <c r="KC9" s="62"/>
      <c r="KD9" s="62"/>
      <c r="KE9" s="76">
        <f>ROUND((KC9+KD9*2)/3,1)</f>
        <v>0</v>
      </c>
      <c r="KF9" s="62"/>
      <c r="KG9" s="62"/>
      <c r="KH9" s="76">
        <f>ROUND((MAX(KF9:KG9)*0.6+KE9*0.4),1)</f>
        <v>0</v>
      </c>
      <c r="KI9" s="62"/>
      <c r="KJ9" s="62"/>
      <c r="KK9" s="76">
        <f>ROUND((KI9+KJ9*2)/3,1)</f>
        <v>0</v>
      </c>
      <c r="KL9" s="62"/>
      <c r="KM9" s="62"/>
      <c r="KN9" s="76">
        <f>ROUND((MAX(KL9:KM9)*0.6+KK9*0.4),1)</f>
        <v>0</v>
      </c>
      <c r="KO9" s="73">
        <f>ROUND(IF(KK9=0,(MAX(KF9,KG9)*0.6+KE9*0.4),(MAX(KL9,KM9)*0.6+KK9*0.4)),1)</f>
        <v>0</v>
      </c>
      <c r="KP9" s="62"/>
      <c r="KQ9" s="62"/>
      <c r="KR9" s="76">
        <f>ROUND((KP9+KQ9*2)/3,1)</f>
        <v>0</v>
      </c>
      <c r="KS9" s="62"/>
      <c r="KT9" s="62"/>
      <c r="KU9" s="76">
        <f>ROUND((MAX(KS9:KT9)*0.6+KR9*0.4),1)</f>
        <v>0</v>
      </c>
      <c r="KV9" s="62"/>
      <c r="KW9" s="62"/>
      <c r="KX9" s="76">
        <f>ROUND((KV9+KW9*2)/3,1)</f>
        <v>0</v>
      </c>
      <c r="KY9" s="62"/>
      <c r="KZ9" s="62"/>
      <c r="LA9" s="76">
        <f>ROUND((MAX(KY9:KZ9)*0.6+KX9*0.4),1)</f>
        <v>0</v>
      </c>
      <c r="LB9" s="73">
        <f>ROUND(IF(KX9=0,(MAX(KS9,KT9)*0.6+KR9*0.4),(MAX(KY9,KZ9)*0.6+KX9*0.4)),1)</f>
        <v>0</v>
      </c>
      <c r="LC9" s="62"/>
      <c r="LD9" s="62"/>
      <c r="LE9" s="76">
        <f>ROUND((LC9+LD9*2)/3,1)</f>
        <v>0</v>
      </c>
      <c r="LF9" s="62"/>
      <c r="LG9" s="62"/>
      <c r="LH9" s="76">
        <f>ROUND((MAX(LF9:LG9)*0.6+LE9*0.4),1)</f>
        <v>0</v>
      </c>
      <c r="LI9" s="62"/>
      <c r="LJ9" s="62"/>
      <c r="LK9" s="76">
        <f>ROUND((LI9+LJ9*2)/3,1)</f>
        <v>0</v>
      </c>
      <c r="LL9" s="62"/>
      <c r="LM9" s="62"/>
      <c r="LN9" s="76">
        <f>ROUND((MAX(LL9:LM9)*0.6+LK9*0.4),1)</f>
        <v>0</v>
      </c>
      <c r="LO9" s="73">
        <f>ROUND(IF(LK9=0,(MAX(LF9,LG9)*0.6+LE9*0.4),(MAX(LL9,LM9)*0.6+LK9*0.4)),1)</f>
        <v>0</v>
      </c>
      <c r="LP9" s="62"/>
      <c r="LQ9" s="62"/>
      <c r="LR9" s="62"/>
      <c r="LS9" s="76">
        <f t="shared" si="124"/>
        <v>0</v>
      </c>
      <c r="LT9" s="78">
        <f t="shared" si="125"/>
        <v>0</v>
      </c>
    </row>
    <row r="10" spans="1:332" s="9" customFormat="1" ht="20.100000000000001" customHeight="1" x14ac:dyDescent="0.2">
      <c r="B10" s="197" t="s">
        <v>125</v>
      </c>
      <c r="C10" s="197">
        <v>12</v>
      </c>
      <c r="D10" s="198"/>
      <c r="E10" s="209" t="s">
        <v>366</v>
      </c>
      <c r="F10" s="200">
        <v>626</v>
      </c>
      <c r="G10" s="201" t="s">
        <v>367</v>
      </c>
      <c r="H10" s="202" t="s">
        <v>368</v>
      </c>
      <c r="I10" s="203">
        <v>30</v>
      </c>
      <c r="J10" s="204">
        <v>6</v>
      </c>
      <c r="K10" s="203">
        <v>17</v>
      </c>
      <c r="L10" s="204">
        <v>12</v>
      </c>
      <c r="M10" s="205">
        <v>0</v>
      </c>
      <c r="N10" s="62" t="s">
        <v>204</v>
      </c>
      <c r="O10" s="202" t="s">
        <v>368</v>
      </c>
      <c r="P10" s="62">
        <v>10</v>
      </c>
      <c r="Q10" s="62">
        <v>10</v>
      </c>
      <c r="R10" s="76">
        <f t="shared" si="0"/>
        <v>10</v>
      </c>
      <c r="S10" s="62">
        <v>5</v>
      </c>
      <c r="T10" s="62"/>
      <c r="U10" s="76">
        <f t="shared" si="1"/>
        <v>7</v>
      </c>
      <c r="V10" s="62"/>
      <c r="W10" s="62"/>
      <c r="X10" s="76">
        <f t="shared" si="2"/>
        <v>0</v>
      </c>
      <c r="Y10" s="62"/>
      <c r="Z10" s="62"/>
      <c r="AA10" s="76">
        <f t="shared" si="3"/>
        <v>0</v>
      </c>
      <c r="AB10" s="73">
        <f t="shared" si="118"/>
        <v>7</v>
      </c>
      <c r="AC10" s="62">
        <v>7</v>
      </c>
      <c r="AD10" s="62">
        <v>7.5</v>
      </c>
      <c r="AE10" s="76">
        <f>ROUND((AC10+AD10*2)/3,1)</f>
        <v>7.3</v>
      </c>
      <c r="AF10" s="62">
        <v>6.5</v>
      </c>
      <c r="AG10" s="62"/>
      <c r="AH10" s="76">
        <f t="shared" si="5"/>
        <v>6.8</v>
      </c>
      <c r="AI10" s="62"/>
      <c r="AJ10" s="62"/>
      <c r="AK10" s="76">
        <f t="shared" si="6"/>
        <v>0</v>
      </c>
      <c r="AL10" s="62"/>
      <c r="AM10" s="62"/>
      <c r="AN10" s="76">
        <f t="shared" si="7"/>
        <v>0</v>
      </c>
      <c r="AO10" s="73">
        <f t="shared" si="8"/>
        <v>6.8</v>
      </c>
      <c r="AP10" s="62">
        <v>8.5</v>
      </c>
      <c r="AQ10" s="62">
        <v>8</v>
      </c>
      <c r="AR10" s="76">
        <f t="shared" si="9"/>
        <v>8.1999999999999993</v>
      </c>
      <c r="AS10" s="62">
        <v>8.5</v>
      </c>
      <c r="AT10" s="62"/>
      <c r="AU10" s="76">
        <f t="shared" si="10"/>
        <v>8.4</v>
      </c>
      <c r="AV10" s="62"/>
      <c r="AW10" s="62"/>
      <c r="AX10" s="76">
        <f t="shared" si="11"/>
        <v>0</v>
      </c>
      <c r="AY10" s="62"/>
      <c r="AZ10" s="62"/>
      <c r="BA10" s="76">
        <f t="shared" si="12"/>
        <v>0</v>
      </c>
      <c r="BB10" s="73">
        <f t="shared" si="119"/>
        <v>8.4</v>
      </c>
      <c r="BC10" s="62">
        <v>7</v>
      </c>
      <c r="BD10" s="62">
        <v>7</v>
      </c>
      <c r="BE10" s="76">
        <f t="shared" si="13"/>
        <v>7</v>
      </c>
      <c r="BF10" s="62">
        <v>8</v>
      </c>
      <c r="BG10" s="62"/>
      <c r="BH10" s="76">
        <f t="shared" si="14"/>
        <v>7.6</v>
      </c>
      <c r="BI10" s="62"/>
      <c r="BJ10" s="62"/>
      <c r="BK10" s="76">
        <f t="shared" si="15"/>
        <v>0</v>
      </c>
      <c r="BL10" s="62"/>
      <c r="BM10" s="62"/>
      <c r="BN10" s="76">
        <f t="shared" si="16"/>
        <v>0</v>
      </c>
      <c r="BO10" s="73">
        <f t="shared" si="120"/>
        <v>7.6</v>
      </c>
      <c r="BP10" s="62">
        <v>8.33</v>
      </c>
      <c r="BQ10" s="62">
        <v>9.11</v>
      </c>
      <c r="BR10" s="76">
        <f t="shared" si="17"/>
        <v>8.9</v>
      </c>
      <c r="BS10" s="62">
        <v>8.1</v>
      </c>
      <c r="BT10" s="62"/>
      <c r="BU10" s="76">
        <f t="shared" si="18"/>
        <v>8.4</v>
      </c>
      <c r="BV10" s="62"/>
      <c r="BW10" s="62"/>
      <c r="BX10" s="76">
        <f t="shared" si="19"/>
        <v>0</v>
      </c>
      <c r="BY10" s="62"/>
      <c r="BZ10" s="62"/>
      <c r="CA10" s="76">
        <f t="shared" si="20"/>
        <v>0</v>
      </c>
      <c r="CB10" s="73">
        <f t="shared" si="21"/>
        <v>8.4</v>
      </c>
      <c r="CC10" s="62">
        <v>8.6</v>
      </c>
      <c r="CD10" s="62">
        <v>9.1999999999999993</v>
      </c>
      <c r="CE10" s="76">
        <f t="shared" si="22"/>
        <v>9</v>
      </c>
      <c r="CF10" s="62">
        <v>9.4</v>
      </c>
      <c r="CG10" s="62"/>
      <c r="CH10" s="76">
        <f t="shared" si="23"/>
        <v>9.1999999999999993</v>
      </c>
      <c r="CI10" s="62"/>
      <c r="CJ10" s="62"/>
      <c r="CK10" s="76">
        <f t="shared" si="24"/>
        <v>0</v>
      </c>
      <c r="CL10" s="62"/>
      <c r="CM10" s="62"/>
      <c r="CN10" s="76">
        <f t="shared" si="25"/>
        <v>0</v>
      </c>
      <c r="CO10" s="73">
        <f t="shared" si="121"/>
        <v>9.1999999999999993</v>
      </c>
      <c r="CP10" s="62">
        <v>7</v>
      </c>
      <c r="CQ10" s="62">
        <v>7</v>
      </c>
      <c r="CR10" s="76">
        <f t="shared" si="26"/>
        <v>7</v>
      </c>
      <c r="CS10" s="62">
        <v>8.5</v>
      </c>
      <c r="CT10" s="62"/>
      <c r="CU10" s="76">
        <f t="shared" si="27"/>
        <v>7.9</v>
      </c>
      <c r="CV10" s="62"/>
      <c r="CW10" s="62"/>
      <c r="CX10" s="76">
        <f t="shared" si="28"/>
        <v>0</v>
      </c>
      <c r="CY10" s="62"/>
      <c r="CZ10" s="62"/>
      <c r="DA10" s="76">
        <f t="shared" si="29"/>
        <v>0</v>
      </c>
      <c r="DB10" s="73">
        <f t="shared" si="30"/>
        <v>7.9</v>
      </c>
      <c r="DC10" s="62">
        <v>8</v>
      </c>
      <c r="DD10" s="62">
        <v>8.5</v>
      </c>
      <c r="DE10" s="76">
        <f t="shared" si="31"/>
        <v>8.3000000000000007</v>
      </c>
      <c r="DF10" s="62">
        <v>9</v>
      </c>
      <c r="DG10" s="62"/>
      <c r="DH10" s="76">
        <f t="shared" si="32"/>
        <v>8.6999999999999993</v>
      </c>
      <c r="DI10" s="62"/>
      <c r="DJ10" s="62"/>
      <c r="DK10" s="76">
        <f t="shared" si="33"/>
        <v>0</v>
      </c>
      <c r="DL10" s="62"/>
      <c r="DM10" s="62"/>
      <c r="DN10" s="76">
        <f t="shared" si="34"/>
        <v>0</v>
      </c>
      <c r="DO10" s="73">
        <f t="shared" si="35"/>
        <v>8.6999999999999993</v>
      </c>
      <c r="DP10" s="62">
        <v>5</v>
      </c>
      <c r="DQ10" s="62">
        <v>7</v>
      </c>
      <c r="DR10" s="76">
        <f t="shared" si="36"/>
        <v>6.3</v>
      </c>
      <c r="DS10" s="62">
        <v>8.5</v>
      </c>
      <c r="DT10" s="62"/>
      <c r="DU10" s="76">
        <f t="shared" si="37"/>
        <v>7.6</v>
      </c>
      <c r="DV10" s="62"/>
      <c r="DW10" s="62"/>
      <c r="DX10" s="76">
        <f t="shared" si="38"/>
        <v>0</v>
      </c>
      <c r="DY10" s="62"/>
      <c r="DZ10" s="62"/>
      <c r="EA10" s="76">
        <f t="shared" si="39"/>
        <v>0</v>
      </c>
      <c r="EB10" s="73">
        <f t="shared" si="40"/>
        <v>7.6</v>
      </c>
      <c r="EC10" s="62">
        <v>9</v>
      </c>
      <c r="ED10" s="62">
        <v>9.5</v>
      </c>
      <c r="EE10" s="76">
        <f t="shared" si="41"/>
        <v>9.3000000000000007</v>
      </c>
      <c r="EF10" s="62">
        <v>9</v>
      </c>
      <c r="EG10" s="62"/>
      <c r="EH10" s="76">
        <f t="shared" si="42"/>
        <v>9.1</v>
      </c>
      <c r="EI10" s="62"/>
      <c r="EJ10" s="62"/>
      <c r="EK10" s="76">
        <f t="shared" si="43"/>
        <v>0</v>
      </c>
      <c r="EL10" s="62"/>
      <c r="EM10" s="62"/>
      <c r="EN10" s="76">
        <f t="shared" si="44"/>
        <v>0</v>
      </c>
      <c r="EO10" s="73">
        <f t="shared" si="45"/>
        <v>9.1</v>
      </c>
      <c r="EP10" s="62">
        <v>8.5</v>
      </c>
      <c r="EQ10" s="62">
        <v>8</v>
      </c>
      <c r="ER10" s="76">
        <f t="shared" si="46"/>
        <v>8.1999999999999993</v>
      </c>
      <c r="ES10" s="62">
        <v>8</v>
      </c>
      <c r="ET10" s="62"/>
      <c r="EU10" s="76">
        <f t="shared" si="47"/>
        <v>8.1</v>
      </c>
      <c r="EV10" s="62"/>
      <c r="EW10" s="62"/>
      <c r="EX10" s="76">
        <f t="shared" si="48"/>
        <v>0</v>
      </c>
      <c r="EY10" s="62"/>
      <c r="EZ10" s="62"/>
      <c r="FA10" s="76">
        <f t="shared" si="49"/>
        <v>0</v>
      </c>
      <c r="FB10" s="73">
        <f t="shared" si="50"/>
        <v>8.1</v>
      </c>
      <c r="FC10" s="62">
        <v>7</v>
      </c>
      <c r="FD10" s="62">
        <v>8</v>
      </c>
      <c r="FE10" s="76">
        <f t="shared" si="51"/>
        <v>7.7</v>
      </c>
      <c r="FF10" s="62">
        <v>6.5</v>
      </c>
      <c r="FG10" s="62"/>
      <c r="FH10" s="76">
        <f t="shared" si="52"/>
        <v>7</v>
      </c>
      <c r="FI10" s="62"/>
      <c r="FJ10" s="62"/>
      <c r="FK10" s="76">
        <f t="shared" si="53"/>
        <v>0</v>
      </c>
      <c r="FL10" s="62"/>
      <c r="FM10" s="62"/>
      <c r="FN10" s="76">
        <f t="shared" si="54"/>
        <v>0</v>
      </c>
      <c r="FO10" s="73">
        <f t="shared" si="55"/>
        <v>7</v>
      </c>
      <c r="FP10" s="62">
        <v>8.1</v>
      </c>
      <c r="FQ10" s="62">
        <v>8</v>
      </c>
      <c r="FR10" s="76">
        <f t="shared" si="56"/>
        <v>8</v>
      </c>
      <c r="FS10" s="62">
        <v>9.1999999999999993</v>
      </c>
      <c r="FT10" s="62"/>
      <c r="FU10" s="76">
        <f t="shared" si="57"/>
        <v>8.6999999999999993</v>
      </c>
      <c r="FV10" s="62"/>
      <c r="FW10" s="62"/>
      <c r="FX10" s="76">
        <f t="shared" si="58"/>
        <v>0</v>
      </c>
      <c r="FY10" s="62"/>
      <c r="FZ10" s="62"/>
      <c r="GA10" s="76">
        <f t="shared" si="59"/>
        <v>0</v>
      </c>
      <c r="GB10" s="73">
        <f t="shared" si="60"/>
        <v>8.6999999999999993</v>
      </c>
      <c r="GC10" s="62">
        <v>9</v>
      </c>
      <c r="GD10" s="62">
        <v>9</v>
      </c>
      <c r="GE10" s="76">
        <f t="shared" si="61"/>
        <v>9</v>
      </c>
      <c r="GF10" s="62">
        <v>9</v>
      </c>
      <c r="GG10" s="62"/>
      <c r="GH10" s="76">
        <f t="shared" si="62"/>
        <v>9</v>
      </c>
      <c r="GI10" s="62"/>
      <c r="GJ10" s="62"/>
      <c r="GK10" s="76">
        <f t="shared" si="63"/>
        <v>0</v>
      </c>
      <c r="GL10" s="62"/>
      <c r="GM10" s="62"/>
      <c r="GN10" s="76">
        <f t="shared" si="64"/>
        <v>0</v>
      </c>
      <c r="GO10" s="10">
        <f t="shared" si="65"/>
        <v>9</v>
      </c>
      <c r="GP10" s="62">
        <v>9</v>
      </c>
      <c r="GQ10" s="62">
        <v>8</v>
      </c>
      <c r="GR10" s="76">
        <f t="shared" si="66"/>
        <v>8.3000000000000007</v>
      </c>
      <c r="GS10" s="62">
        <v>7</v>
      </c>
      <c r="GT10" s="62"/>
      <c r="GU10" s="76">
        <f t="shared" si="67"/>
        <v>7.5</v>
      </c>
      <c r="GV10" s="62"/>
      <c r="GW10" s="62"/>
      <c r="GX10" s="76">
        <f t="shared" si="68"/>
        <v>0</v>
      </c>
      <c r="GY10" s="62"/>
      <c r="GZ10" s="62"/>
      <c r="HA10" s="76">
        <f t="shared" si="69"/>
        <v>0</v>
      </c>
      <c r="HB10" s="73">
        <f t="shared" si="70"/>
        <v>7.5</v>
      </c>
      <c r="HC10" s="62">
        <v>7</v>
      </c>
      <c r="HD10" s="62">
        <v>7</v>
      </c>
      <c r="HE10" s="76">
        <f t="shared" si="71"/>
        <v>7</v>
      </c>
      <c r="HF10" s="62">
        <v>6.5</v>
      </c>
      <c r="HG10" s="62"/>
      <c r="HH10" s="76">
        <f t="shared" si="72"/>
        <v>6.7</v>
      </c>
      <c r="HI10" s="62"/>
      <c r="HJ10" s="62"/>
      <c r="HK10" s="76">
        <f t="shared" si="73"/>
        <v>0</v>
      </c>
      <c r="HL10" s="62"/>
      <c r="HM10" s="62"/>
      <c r="HN10" s="76">
        <f t="shared" si="74"/>
        <v>0</v>
      </c>
      <c r="HO10" s="73">
        <f t="shared" si="75"/>
        <v>6.7</v>
      </c>
      <c r="HP10" s="8">
        <v>7</v>
      </c>
      <c r="HQ10" s="8">
        <v>4.5</v>
      </c>
      <c r="HR10" s="29">
        <f t="shared" si="76"/>
        <v>5.3</v>
      </c>
      <c r="HS10" s="8">
        <v>6.5</v>
      </c>
      <c r="HT10" s="8"/>
      <c r="HU10" s="29">
        <f t="shared" si="77"/>
        <v>6</v>
      </c>
      <c r="HV10" s="8"/>
      <c r="HW10" s="8"/>
      <c r="HX10" s="29">
        <f t="shared" si="78"/>
        <v>0</v>
      </c>
      <c r="HY10" s="8"/>
      <c r="HZ10" s="8"/>
      <c r="IA10" s="29">
        <f t="shared" si="79"/>
        <v>0</v>
      </c>
      <c r="IB10" s="75">
        <f t="shared" si="80"/>
        <v>6</v>
      </c>
      <c r="IC10" s="8">
        <v>5.5</v>
      </c>
      <c r="ID10" s="8">
        <v>5</v>
      </c>
      <c r="IE10" s="29">
        <f t="shared" si="81"/>
        <v>5.2</v>
      </c>
      <c r="IF10" s="8">
        <v>5.5</v>
      </c>
      <c r="IG10" s="8"/>
      <c r="IH10" s="29">
        <f t="shared" si="82"/>
        <v>5.4</v>
      </c>
      <c r="II10" s="8"/>
      <c r="IJ10" s="8"/>
      <c r="IK10" s="29">
        <f t="shared" si="83"/>
        <v>0</v>
      </c>
      <c r="IL10" s="8"/>
      <c r="IM10" s="8"/>
      <c r="IN10" s="29">
        <f t="shared" si="84"/>
        <v>0</v>
      </c>
      <c r="IO10" s="75">
        <f t="shared" si="85"/>
        <v>5.4</v>
      </c>
      <c r="IP10" s="8">
        <v>8</v>
      </c>
      <c r="IQ10" s="8">
        <v>9.5</v>
      </c>
      <c r="IR10" s="29">
        <f t="shared" si="86"/>
        <v>9</v>
      </c>
      <c r="IS10" s="8">
        <v>9</v>
      </c>
      <c r="IT10" s="8"/>
      <c r="IU10" s="29">
        <f t="shared" si="87"/>
        <v>9</v>
      </c>
      <c r="IV10" s="8"/>
      <c r="IW10" s="8"/>
      <c r="IX10" s="29">
        <f t="shared" si="88"/>
        <v>0</v>
      </c>
      <c r="IY10" s="8"/>
      <c r="IZ10" s="8"/>
      <c r="JA10" s="29">
        <f t="shared" si="89"/>
        <v>0</v>
      </c>
      <c r="JB10" s="75">
        <f t="shared" si="90"/>
        <v>9</v>
      </c>
      <c r="JC10" s="8">
        <v>9</v>
      </c>
      <c r="JD10" s="8">
        <v>9</v>
      </c>
      <c r="JE10" s="29">
        <f t="shared" si="91"/>
        <v>9</v>
      </c>
      <c r="JF10" s="8">
        <v>5.5</v>
      </c>
      <c r="JG10" s="8"/>
      <c r="JH10" s="29">
        <f t="shared" si="92"/>
        <v>6.9</v>
      </c>
      <c r="JI10" s="8"/>
      <c r="JJ10" s="8"/>
      <c r="JK10" s="29">
        <f t="shared" si="93"/>
        <v>0</v>
      </c>
      <c r="JL10" s="8"/>
      <c r="JM10" s="8"/>
      <c r="JN10" s="29">
        <f t="shared" si="94"/>
        <v>0</v>
      </c>
      <c r="JO10" s="75">
        <f t="shared" si="95"/>
        <v>6.9</v>
      </c>
      <c r="JP10" s="8">
        <v>9</v>
      </c>
      <c r="JQ10" s="8">
        <v>8</v>
      </c>
      <c r="JR10" s="29">
        <f t="shared" si="96"/>
        <v>8.3000000000000007</v>
      </c>
      <c r="JS10" s="8">
        <v>9</v>
      </c>
      <c r="JT10" s="8"/>
      <c r="JU10" s="29">
        <f t="shared" si="97"/>
        <v>8.6999999999999993</v>
      </c>
      <c r="JV10" s="8"/>
      <c r="JW10" s="8"/>
      <c r="JX10" s="29">
        <f t="shared" si="98"/>
        <v>0</v>
      </c>
      <c r="JY10" s="8"/>
      <c r="JZ10" s="8"/>
      <c r="KA10" s="29">
        <f t="shared" si="99"/>
        <v>0</v>
      </c>
      <c r="KB10" s="75">
        <f t="shared" si="100"/>
        <v>8.6999999999999993</v>
      </c>
      <c r="KC10" s="62">
        <v>9.5</v>
      </c>
      <c r="KD10" s="62">
        <v>8.5</v>
      </c>
      <c r="KE10" s="76">
        <f t="shared" si="101"/>
        <v>8.8000000000000007</v>
      </c>
      <c r="KF10" s="62">
        <v>8.5</v>
      </c>
      <c r="KG10" s="62"/>
      <c r="KH10" s="76">
        <f t="shared" si="102"/>
        <v>8.6</v>
      </c>
      <c r="KI10" s="62"/>
      <c r="KJ10" s="62"/>
      <c r="KK10" s="76">
        <f t="shared" si="103"/>
        <v>0</v>
      </c>
      <c r="KL10" s="62"/>
      <c r="KM10" s="62"/>
      <c r="KN10" s="76">
        <f t="shared" si="104"/>
        <v>0</v>
      </c>
      <c r="KO10" s="73">
        <f t="shared" si="105"/>
        <v>8.6</v>
      </c>
      <c r="KP10" s="62">
        <v>9</v>
      </c>
      <c r="KQ10" s="62">
        <v>8</v>
      </c>
      <c r="KR10" s="76">
        <f t="shared" si="106"/>
        <v>8.3000000000000007</v>
      </c>
      <c r="KS10" s="62">
        <v>9.5</v>
      </c>
      <c r="KT10" s="62"/>
      <c r="KU10" s="76">
        <f t="shared" si="107"/>
        <v>9</v>
      </c>
      <c r="KV10" s="62"/>
      <c r="KW10" s="62"/>
      <c r="KX10" s="76">
        <f t="shared" si="108"/>
        <v>0</v>
      </c>
      <c r="KY10" s="62"/>
      <c r="KZ10" s="62"/>
      <c r="LA10" s="76">
        <f t="shared" si="109"/>
        <v>0</v>
      </c>
      <c r="LB10" s="73">
        <f t="shared" si="110"/>
        <v>9</v>
      </c>
      <c r="LC10" s="62">
        <v>8</v>
      </c>
      <c r="LD10" s="62">
        <v>8</v>
      </c>
      <c r="LE10" s="76">
        <f t="shared" si="111"/>
        <v>8</v>
      </c>
      <c r="LF10" s="62">
        <v>8.5</v>
      </c>
      <c r="LG10" s="62"/>
      <c r="LH10" s="76">
        <f t="shared" si="112"/>
        <v>8.3000000000000007</v>
      </c>
      <c r="LI10" s="62"/>
      <c r="LJ10" s="62"/>
      <c r="LK10" s="76">
        <f t="shared" si="113"/>
        <v>0</v>
      </c>
      <c r="LL10" s="62"/>
      <c r="LM10" s="62"/>
      <c r="LN10" s="76">
        <f t="shared" si="114"/>
        <v>0</v>
      </c>
      <c r="LO10" s="73">
        <f t="shared" si="115"/>
        <v>8.3000000000000007</v>
      </c>
      <c r="LP10" s="62">
        <v>6</v>
      </c>
      <c r="LQ10" s="62">
        <v>1.8</v>
      </c>
      <c r="LR10" s="62">
        <v>7.2</v>
      </c>
      <c r="LS10" s="76">
        <f t="shared" si="116"/>
        <v>9</v>
      </c>
      <c r="LT10" s="78">
        <f t="shared" si="117"/>
        <v>8.4</v>
      </c>
    </row>
    <row r="11" spans="1:332" s="9" customFormat="1" ht="20.100000000000001" customHeight="1" x14ac:dyDescent="0.2">
      <c r="B11" s="88" t="s">
        <v>125</v>
      </c>
      <c r="C11" s="88">
        <v>12</v>
      </c>
      <c r="D11" s="119"/>
      <c r="E11" s="52" t="s">
        <v>366</v>
      </c>
      <c r="F11" s="65">
        <v>658</v>
      </c>
      <c r="G11" s="54" t="s">
        <v>538</v>
      </c>
      <c r="H11" s="61" t="s">
        <v>539</v>
      </c>
      <c r="I11" s="47">
        <v>22</v>
      </c>
      <c r="J11" s="46">
        <v>10</v>
      </c>
      <c r="K11" s="47">
        <v>28</v>
      </c>
      <c r="L11" s="46">
        <v>12</v>
      </c>
      <c r="M11" s="89">
        <v>8</v>
      </c>
      <c r="N11" s="62" t="s">
        <v>204</v>
      </c>
      <c r="O11" s="61" t="s">
        <v>539</v>
      </c>
      <c r="P11" s="62"/>
      <c r="Q11" s="62"/>
      <c r="R11" s="76">
        <f t="shared" si="0"/>
        <v>0</v>
      </c>
      <c r="S11" s="62"/>
      <c r="T11" s="62"/>
      <c r="U11" s="76">
        <f t="shared" si="1"/>
        <v>0</v>
      </c>
      <c r="V11" s="62"/>
      <c r="W11" s="62"/>
      <c r="X11" s="76">
        <f t="shared" si="2"/>
        <v>0</v>
      </c>
      <c r="Y11" s="62"/>
      <c r="Z11" s="62"/>
      <c r="AA11" s="76">
        <f t="shared" si="3"/>
        <v>0</v>
      </c>
      <c r="AB11" s="73">
        <f t="shared" si="118"/>
        <v>0</v>
      </c>
      <c r="AC11" s="62"/>
      <c r="AD11" s="62"/>
      <c r="AE11" s="76">
        <f t="shared" si="4"/>
        <v>0</v>
      </c>
      <c r="AF11" s="62"/>
      <c r="AG11" s="62"/>
      <c r="AH11" s="76">
        <f t="shared" si="5"/>
        <v>0</v>
      </c>
      <c r="AI11" s="62"/>
      <c r="AJ11" s="62"/>
      <c r="AK11" s="76">
        <f t="shared" si="6"/>
        <v>0</v>
      </c>
      <c r="AL11" s="62"/>
      <c r="AM11" s="62"/>
      <c r="AN11" s="76">
        <f t="shared" si="7"/>
        <v>0</v>
      </c>
      <c r="AO11" s="73">
        <f t="shared" si="8"/>
        <v>0</v>
      </c>
      <c r="AP11" s="62"/>
      <c r="AQ11" s="62"/>
      <c r="AR11" s="76">
        <f t="shared" si="9"/>
        <v>0</v>
      </c>
      <c r="AS11" s="62"/>
      <c r="AT11" s="62"/>
      <c r="AU11" s="76">
        <f t="shared" si="10"/>
        <v>0</v>
      </c>
      <c r="AV11" s="62"/>
      <c r="AW11" s="62"/>
      <c r="AX11" s="76">
        <f t="shared" si="11"/>
        <v>0</v>
      </c>
      <c r="AY11" s="62"/>
      <c r="AZ11" s="62"/>
      <c r="BA11" s="76">
        <f t="shared" si="12"/>
        <v>0</v>
      </c>
      <c r="BB11" s="73">
        <f t="shared" si="119"/>
        <v>0</v>
      </c>
      <c r="BC11" s="62"/>
      <c r="BD11" s="62"/>
      <c r="BE11" s="76">
        <f t="shared" si="13"/>
        <v>0</v>
      </c>
      <c r="BF11" s="62"/>
      <c r="BG11" s="62"/>
      <c r="BH11" s="76">
        <f t="shared" si="14"/>
        <v>0</v>
      </c>
      <c r="BI11" s="62"/>
      <c r="BJ11" s="62"/>
      <c r="BK11" s="76">
        <f t="shared" si="15"/>
        <v>0</v>
      </c>
      <c r="BL11" s="62"/>
      <c r="BM11" s="62"/>
      <c r="BN11" s="76">
        <f t="shared" si="16"/>
        <v>0</v>
      </c>
      <c r="BO11" s="73">
        <f t="shared" si="120"/>
        <v>0</v>
      </c>
      <c r="BP11" s="62"/>
      <c r="BQ11" s="62"/>
      <c r="BR11" s="76">
        <f t="shared" si="17"/>
        <v>0</v>
      </c>
      <c r="BS11" s="62"/>
      <c r="BT11" s="62"/>
      <c r="BU11" s="76">
        <f t="shared" si="18"/>
        <v>0</v>
      </c>
      <c r="BV11" s="62"/>
      <c r="BW11" s="62"/>
      <c r="BX11" s="76">
        <f t="shared" si="19"/>
        <v>0</v>
      </c>
      <c r="BY11" s="62"/>
      <c r="BZ11" s="62"/>
      <c r="CA11" s="76">
        <f t="shared" si="20"/>
        <v>0</v>
      </c>
      <c r="CB11" s="73">
        <f t="shared" si="21"/>
        <v>0</v>
      </c>
      <c r="CC11" s="62"/>
      <c r="CD11" s="62"/>
      <c r="CE11" s="76">
        <f t="shared" si="22"/>
        <v>0</v>
      </c>
      <c r="CF11" s="62"/>
      <c r="CG11" s="62"/>
      <c r="CH11" s="76">
        <f t="shared" si="23"/>
        <v>0</v>
      </c>
      <c r="CI11" s="62"/>
      <c r="CJ11" s="62"/>
      <c r="CK11" s="76">
        <f t="shared" si="24"/>
        <v>0</v>
      </c>
      <c r="CL11" s="62"/>
      <c r="CM11" s="62"/>
      <c r="CN11" s="76">
        <f t="shared" si="25"/>
        <v>0</v>
      </c>
      <c r="CO11" s="73">
        <f t="shared" si="121"/>
        <v>0</v>
      </c>
      <c r="CP11" s="62"/>
      <c r="CQ11" s="62"/>
      <c r="CR11" s="76">
        <f t="shared" si="26"/>
        <v>0</v>
      </c>
      <c r="CS11" s="62"/>
      <c r="CT11" s="62"/>
      <c r="CU11" s="76">
        <f t="shared" si="27"/>
        <v>0</v>
      </c>
      <c r="CV11" s="62"/>
      <c r="CW11" s="62"/>
      <c r="CX11" s="76">
        <f t="shared" si="28"/>
        <v>0</v>
      </c>
      <c r="CY11" s="62"/>
      <c r="CZ11" s="62"/>
      <c r="DA11" s="76">
        <f t="shared" si="29"/>
        <v>0</v>
      </c>
      <c r="DB11" s="73">
        <f t="shared" si="30"/>
        <v>0</v>
      </c>
      <c r="DC11" s="62"/>
      <c r="DD11" s="62"/>
      <c r="DE11" s="76">
        <f t="shared" si="31"/>
        <v>0</v>
      </c>
      <c r="DF11" s="62"/>
      <c r="DG11" s="62"/>
      <c r="DH11" s="76">
        <f t="shared" si="32"/>
        <v>0</v>
      </c>
      <c r="DI11" s="62"/>
      <c r="DJ11" s="62"/>
      <c r="DK11" s="76">
        <f t="shared" si="33"/>
        <v>0</v>
      </c>
      <c r="DL11" s="62"/>
      <c r="DM11" s="62"/>
      <c r="DN11" s="76">
        <f t="shared" si="34"/>
        <v>0</v>
      </c>
      <c r="DO11" s="73">
        <f t="shared" si="35"/>
        <v>0</v>
      </c>
      <c r="DP11" s="62"/>
      <c r="DQ11" s="62"/>
      <c r="DR11" s="76">
        <f t="shared" si="36"/>
        <v>0</v>
      </c>
      <c r="DS11" s="62"/>
      <c r="DT11" s="62"/>
      <c r="DU11" s="76">
        <f t="shared" si="37"/>
        <v>0</v>
      </c>
      <c r="DV11" s="62"/>
      <c r="DW11" s="62"/>
      <c r="DX11" s="76">
        <f t="shared" si="38"/>
        <v>0</v>
      </c>
      <c r="DY11" s="62"/>
      <c r="DZ11" s="62"/>
      <c r="EA11" s="76">
        <f t="shared" si="39"/>
        <v>0</v>
      </c>
      <c r="EB11" s="73">
        <f t="shared" si="40"/>
        <v>0</v>
      </c>
      <c r="EC11" s="62"/>
      <c r="ED11" s="62"/>
      <c r="EE11" s="76">
        <f t="shared" si="41"/>
        <v>0</v>
      </c>
      <c r="EF11" s="62"/>
      <c r="EG11" s="62"/>
      <c r="EH11" s="76">
        <f t="shared" si="42"/>
        <v>0</v>
      </c>
      <c r="EI11" s="62"/>
      <c r="EJ11" s="62"/>
      <c r="EK11" s="76">
        <f t="shared" si="43"/>
        <v>0</v>
      </c>
      <c r="EL11" s="62"/>
      <c r="EM11" s="62"/>
      <c r="EN11" s="76">
        <f t="shared" si="44"/>
        <v>0</v>
      </c>
      <c r="EO11" s="73">
        <f t="shared" si="45"/>
        <v>0</v>
      </c>
      <c r="EP11" s="62"/>
      <c r="EQ11" s="62"/>
      <c r="ER11" s="76">
        <f t="shared" si="46"/>
        <v>0</v>
      </c>
      <c r="ES11" s="62"/>
      <c r="ET11" s="62"/>
      <c r="EU11" s="76">
        <f t="shared" si="47"/>
        <v>0</v>
      </c>
      <c r="EV11" s="62"/>
      <c r="EW11" s="62"/>
      <c r="EX11" s="76">
        <f t="shared" si="48"/>
        <v>0</v>
      </c>
      <c r="EY11" s="62"/>
      <c r="EZ11" s="62"/>
      <c r="FA11" s="76">
        <f t="shared" si="49"/>
        <v>0</v>
      </c>
      <c r="FB11" s="73">
        <f t="shared" si="50"/>
        <v>0</v>
      </c>
      <c r="FC11" s="62"/>
      <c r="FD11" s="62"/>
      <c r="FE11" s="76">
        <f t="shared" si="51"/>
        <v>0</v>
      </c>
      <c r="FF11" s="62"/>
      <c r="FG11" s="62"/>
      <c r="FH11" s="76">
        <f t="shared" si="52"/>
        <v>0</v>
      </c>
      <c r="FI11" s="62"/>
      <c r="FJ11" s="62"/>
      <c r="FK11" s="76">
        <f t="shared" si="53"/>
        <v>0</v>
      </c>
      <c r="FL11" s="62"/>
      <c r="FM11" s="62"/>
      <c r="FN11" s="76">
        <f t="shared" si="54"/>
        <v>0</v>
      </c>
      <c r="FO11" s="73">
        <f t="shared" si="55"/>
        <v>0</v>
      </c>
      <c r="FP11" s="62"/>
      <c r="FQ11" s="62"/>
      <c r="FR11" s="76">
        <f t="shared" si="56"/>
        <v>0</v>
      </c>
      <c r="FS11" s="62"/>
      <c r="FT11" s="62"/>
      <c r="FU11" s="76">
        <f t="shared" si="57"/>
        <v>0</v>
      </c>
      <c r="FV11" s="62"/>
      <c r="FW11" s="62"/>
      <c r="FX11" s="76">
        <f t="shared" si="58"/>
        <v>0</v>
      </c>
      <c r="FY11" s="62"/>
      <c r="FZ11" s="62"/>
      <c r="GA11" s="76">
        <f t="shared" si="59"/>
        <v>0</v>
      </c>
      <c r="GB11" s="73">
        <f t="shared" si="60"/>
        <v>0</v>
      </c>
      <c r="GC11" s="62"/>
      <c r="GD11" s="62"/>
      <c r="GE11" s="76">
        <f t="shared" si="61"/>
        <v>0</v>
      </c>
      <c r="GF11" s="62"/>
      <c r="GG11" s="62"/>
      <c r="GH11" s="76">
        <f t="shared" si="62"/>
        <v>0</v>
      </c>
      <c r="GI11" s="62"/>
      <c r="GJ11" s="62"/>
      <c r="GK11" s="76">
        <f t="shared" si="63"/>
        <v>0</v>
      </c>
      <c r="GL11" s="62"/>
      <c r="GM11" s="62"/>
      <c r="GN11" s="76">
        <f t="shared" si="64"/>
        <v>0</v>
      </c>
      <c r="GO11" s="10">
        <f t="shared" si="65"/>
        <v>0</v>
      </c>
      <c r="GP11" s="62"/>
      <c r="GQ11" s="62"/>
      <c r="GR11" s="76">
        <f t="shared" si="66"/>
        <v>0</v>
      </c>
      <c r="GS11" s="62"/>
      <c r="GT11" s="62"/>
      <c r="GU11" s="76">
        <f t="shared" si="67"/>
        <v>0</v>
      </c>
      <c r="GV11" s="62"/>
      <c r="GW11" s="62"/>
      <c r="GX11" s="76">
        <f t="shared" si="68"/>
        <v>0</v>
      </c>
      <c r="GY11" s="62"/>
      <c r="GZ11" s="62"/>
      <c r="HA11" s="76">
        <f t="shared" si="69"/>
        <v>0</v>
      </c>
      <c r="HB11" s="73">
        <f t="shared" si="70"/>
        <v>0</v>
      </c>
      <c r="HC11" s="62"/>
      <c r="HD11" s="62"/>
      <c r="HE11" s="76">
        <f t="shared" si="71"/>
        <v>0</v>
      </c>
      <c r="HF11" s="62"/>
      <c r="HG11" s="62"/>
      <c r="HH11" s="76">
        <f t="shared" si="72"/>
        <v>0</v>
      </c>
      <c r="HI11" s="62"/>
      <c r="HJ11" s="62"/>
      <c r="HK11" s="76">
        <f t="shared" si="73"/>
        <v>0</v>
      </c>
      <c r="HL11" s="62"/>
      <c r="HM11" s="62"/>
      <c r="HN11" s="76">
        <f t="shared" si="74"/>
        <v>0</v>
      </c>
      <c r="HO11" s="73">
        <f t="shared" si="75"/>
        <v>0</v>
      </c>
      <c r="HP11" s="8"/>
      <c r="HQ11" s="8"/>
      <c r="HR11" s="29">
        <f t="shared" si="76"/>
        <v>0</v>
      </c>
      <c r="HS11" s="8"/>
      <c r="HT11" s="8"/>
      <c r="HU11" s="29">
        <f t="shared" si="77"/>
        <v>0</v>
      </c>
      <c r="HV11" s="8"/>
      <c r="HW11" s="8"/>
      <c r="HX11" s="29">
        <f t="shared" si="78"/>
        <v>0</v>
      </c>
      <c r="HY11" s="8"/>
      <c r="HZ11" s="8"/>
      <c r="IA11" s="29">
        <f t="shared" si="79"/>
        <v>0</v>
      </c>
      <c r="IB11" s="75">
        <f t="shared" si="80"/>
        <v>0</v>
      </c>
      <c r="IC11" s="8"/>
      <c r="ID11" s="8"/>
      <c r="IE11" s="29">
        <f t="shared" si="81"/>
        <v>0</v>
      </c>
      <c r="IF11" s="8"/>
      <c r="IG11" s="8"/>
      <c r="IH11" s="29">
        <f t="shared" si="82"/>
        <v>0</v>
      </c>
      <c r="II11" s="8"/>
      <c r="IJ11" s="8"/>
      <c r="IK11" s="29">
        <f t="shared" si="83"/>
        <v>0</v>
      </c>
      <c r="IL11" s="8"/>
      <c r="IM11" s="8"/>
      <c r="IN11" s="29">
        <f t="shared" si="84"/>
        <v>0</v>
      </c>
      <c r="IO11" s="75">
        <f t="shared" si="85"/>
        <v>0</v>
      </c>
      <c r="IP11" s="8"/>
      <c r="IQ11" s="8"/>
      <c r="IR11" s="29">
        <f t="shared" si="86"/>
        <v>0</v>
      </c>
      <c r="IS11" s="8"/>
      <c r="IT11" s="8"/>
      <c r="IU11" s="29">
        <f t="shared" si="87"/>
        <v>0</v>
      </c>
      <c r="IV11" s="8"/>
      <c r="IW11" s="8"/>
      <c r="IX11" s="29">
        <f t="shared" si="88"/>
        <v>0</v>
      </c>
      <c r="IY11" s="8"/>
      <c r="IZ11" s="8"/>
      <c r="JA11" s="29">
        <f t="shared" si="89"/>
        <v>0</v>
      </c>
      <c r="JB11" s="75">
        <f t="shared" si="90"/>
        <v>0</v>
      </c>
      <c r="JC11" s="8"/>
      <c r="JD11" s="8"/>
      <c r="JE11" s="29">
        <f t="shared" si="91"/>
        <v>0</v>
      </c>
      <c r="JF11" s="8"/>
      <c r="JG11" s="8"/>
      <c r="JH11" s="29">
        <f t="shared" si="92"/>
        <v>0</v>
      </c>
      <c r="JI11" s="8"/>
      <c r="JJ11" s="8"/>
      <c r="JK11" s="29">
        <f t="shared" si="93"/>
        <v>0</v>
      </c>
      <c r="JL11" s="8"/>
      <c r="JM11" s="8"/>
      <c r="JN11" s="29">
        <f t="shared" si="94"/>
        <v>0</v>
      </c>
      <c r="JO11" s="75">
        <f t="shared" si="95"/>
        <v>0</v>
      </c>
      <c r="JP11" s="8"/>
      <c r="JQ11" s="8"/>
      <c r="JR11" s="29">
        <f t="shared" si="96"/>
        <v>0</v>
      </c>
      <c r="JS11" s="8"/>
      <c r="JT11" s="8"/>
      <c r="JU11" s="29">
        <f t="shared" si="97"/>
        <v>0</v>
      </c>
      <c r="JV11" s="8"/>
      <c r="JW11" s="8"/>
      <c r="JX11" s="29">
        <f t="shared" si="98"/>
        <v>0</v>
      </c>
      <c r="JY11" s="8"/>
      <c r="JZ11" s="8"/>
      <c r="KA11" s="29">
        <f t="shared" si="99"/>
        <v>0</v>
      </c>
      <c r="KB11" s="75">
        <f t="shared" si="100"/>
        <v>0</v>
      </c>
      <c r="KC11" s="62"/>
      <c r="KD11" s="62"/>
      <c r="KE11" s="76">
        <f t="shared" si="101"/>
        <v>0</v>
      </c>
      <c r="KF11" s="62"/>
      <c r="KG11" s="62"/>
      <c r="KH11" s="76">
        <f t="shared" si="102"/>
        <v>0</v>
      </c>
      <c r="KI11" s="62"/>
      <c r="KJ11" s="62"/>
      <c r="KK11" s="76">
        <f t="shared" si="103"/>
        <v>0</v>
      </c>
      <c r="KL11" s="62"/>
      <c r="KM11" s="62"/>
      <c r="KN11" s="76">
        <f t="shared" si="104"/>
        <v>0</v>
      </c>
      <c r="KO11" s="73">
        <f t="shared" si="105"/>
        <v>0</v>
      </c>
      <c r="KP11" s="62"/>
      <c r="KQ11" s="62"/>
      <c r="KR11" s="76">
        <f t="shared" si="106"/>
        <v>0</v>
      </c>
      <c r="KS11" s="62"/>
      <c r="KT11" s="62"/>
      <c r="KU11" s="76">
        <f t="shared" si="107"/>
        <v>0</v>
      </c>
      <c r="KV11" s="62"/>
      <c r="KW11" s="62"/>
      <c r="KX11" s="76">
        <f t="shared" si="108"/>
        <v>0</v>
      </c>
      <c r="KY11" s="62"/>
      <c r="KZ11" s="62"/>
      <c r="LA11" s="76">
        <f t="shared" si="109"/>
        <v>0</v>
      </c>
      <c r="LB11" s="73">
        <f t="shared" si="110"/>
        <v>0</v>
      </c>
      <c r="LC11" s="62"/>
      <c r="LD11" s="62"/>
      <c r="LE11" s="76">
        <f t="shared" si="111"/>
        <v>0</v>
      </c>
      <c r="LF11" s="62"/>
      <c r="LG11" s="62"/>
      <c r="LH11" s="76">
        <f t="shared" si="112"/>
        <v>0</v>
      </c>
      <c r="LI11" s="62"/>
      <c r="LJ11" s="62"/>
      <c r="LK11" s="76">
        <f t="shared" si="113"/>
        <v>0</v>
      </c>
      <c r="LL11" s="62"/>
      <c r="LM11" s="62"/>
      <c r="LN11" s="76">
        <f t="shared" si="114"/>
        <v>0</v>
      </c>
      <c r="LO11" s="73">
        <f t="shared" si="115"/>
        <v>0</v>
      </c>
      <c r="LP11" s="62"/>
      <c r="LQ11" s="62"/>
      <c r="LR11" s="62"/>
      <c r="LS11" s="76">
        <f t="shared" ref="LS11" si="126">ROUND((LR11*0.8+LQ11*0.2),1)</f>
        <v>0</v>
      </c>
      <c r="LT11" s="78">
        <f t="shared" ref="LT11" si="127">LS11</f>
        <v>0</v>
      </c>
    </row>
    <row r="12" spans="1:332" s="9" customFormat="1" ht="20.100000000000001" customHeight="1" x14ac:dyDescent="0.2">
      <c r="B12" s="88" t="s">
        <v>125</v>
      </c>
      <c r="C12" s="88">
        <v>12</v>
      </c>
      <c r="D12" s="99"/>
      <c r="E12" s="99" t="s">
        <v>366</v>
      </c>
      <c r="F12" s="64">
        <v>675</v>
      </c>
      <c r="G12" s="54" t="s">
        <v>761</v>
      </c>
      <c r="H12" s="56" t="s">
        <v>368</v>
      </c>
      <c r="I12" s="140">
        <v>16</v>
      </c>
      <c r="J12" s="141">
        <v>1</v>
      </c>
      <c r="K12" s="142">
        <v>6</v>
      </c>
      <c r="L12" s="142">
        <v>7</v>
      </c>
      <c r="M12" s="142">
        <v>4</v>
      </c>
      <c r="N12" s="62" t="s">
        <v>204</v>
      </c>
      <c r="O12" s="56" t="s">
        <v>368</v>
      </c>
      <c r="P12" s="62">
        <v>6</v>
      </c>
      <c r="Q12" s="62">
        <v>6</v>
      </c>
      <c r="R12" s="76">
        <f t="shared" si="0"/>
        <v>6</v>
      </c>
      <c r="S12" s="62">
        <v>8.5</v>
      </c>
      <c r="T12" s="62"/>
      <c r="U12" s="76">
        <f t="shared" si="1"/>
        <v>7.5</v>
      </c>
      <c r="V12" s="62"/>
      <c r="W12" s="62"/>
      <c r="X12" s="76">
        <f t="shared" si="2"/>
        <v>0</v>
      </c>
      <c r="Y12" s="62"/>
      <c r="Z12" s="62"/>
      <c r="AA12" s="76">
        <f t="shared" si="3"/>
        <v>0</v>
      </c>
      <c r="AB12" s="73">
        <f t="shared" si="118"/>
        <v>7.5</v>
      </c>
      <c r="AC12" s="62">
        <v>7</v>
      </c>
      <c r="AD12" s="62">
        <v>7.5</v>
      </c>
      <c r="AE12" s="76">
        <f t="shared" si="4"/>
        <v>7.3</v>
      </c>
      <c r="AF12" s="62">
        <v>7.5</v>
      </c>
      <c r="AG12" s="62"/>
      <c r="AH12" s="76">
        <f t="shared" si="5"/>
        <v>7.4</v>
      </c>
      <c r="AI12" s="62"/>
      <c r="AJ12" s="62"/>
      <c r="AK12" s="76">
        <f t="shared" si="6"/>
        <v>0</v>
      </c>
      <c r="AL12" s="62"/>
      <c r="AM12" s="62"/>
      <c r="AN12" s="76">
        <f t="shared" si="7"/>
        <v>0</v>
      </c>
      <c r="AO12" s="73">
        <f t="shared" si="8"/>
        <v>7.4</v>
      </c>
      <c r="AP12" s="62">
        <v>7</v>
      </c>
      <c r="AQ12" s="62">
        <v>7</v>
      </c>
      <c r="AR12" s="76">
        <f t="shared" si="9"/>
        <v>7</v>
      </c>
      <c r="AS12" s="62">
        <v>8.5</v>
      </c>
      <c r="AT12" s="62"/>
      <c r="AU12" s="76">
        <f t="shared" si="10"/>
        <v>7.9</v>
      </c>
      <c r="AV12" s="62"/>
      <c r="AW12" s="62"/>
      <c r="AX12" s="76">
        <f t="shared" si="11"/>
        <v>0</v>
      </c>
      <c r="AY12" s="62"/>
      <c r="AZ12" s="62"/>
      <c r="BA12" s="76">
        <f t="shared" si="12"/>
        <v>0</v>
      </c>
      <c r="BB12" s="73">
        <f t="shared" si="119"/>
        <v>7.9</v>
      </c>
      <c r="BC12" s="62">
        <v>10</v>
      </c>
      <c r="BD12" s="62">
        <v>9</v>
      </c>
      <c r="BE12" s="76">
        <f t="shared" si="13"/>
        <v>9.3000000000000007</v>
      </c>
      <c r="BF12" s="62">
        <v>9</v>
      </c>
      <c r="BG12" s="62"/>
      <c r="BH12" s="76">
        <f t="shared" si="14"/>
        <v>9.1</v>
      </c>
      <c r="BI12" s="62"/>
      <c r="BJ12" s="62"/>
      <c r="BK12" s="76">
        <f t="shared" si="15"/>
        <v>0</v>
      </c>
      <c r="BL12" s="62"/>
      <c r="BM12" s="62"/>
      <c r="BN12" s="76">
        <f t="shared" si="16"/>
        <v>0</v>
      </c>
      <c r="BO12" s="73">
        <f t="shared" si="120"/>
        <v>9.1</v>
      </c>
      <c r="BP12" s="62">
        <v>9</v>
      </c>
      <c r="BQ12" s="62">
        <v>8</v>
      </c>
      <c r="BR12" s="76">
        <f t="shared" si="17"/>
        <v>8.3000000000000007</v>
      </c>
      <c r="BS12" s="62">
        <v>7.5</v>
      </c>
      <c r="BT12" s="62"/>
      <c r="BU12" s="76">
        <f t="shared" si="18"/>
        <v>7.8</v>
      </c>
      <c r="BV12" s="62"/>
      <c r="BW12" s="62"/>
      <c r="BX12" s="76">
        <f t="shared" si="19"/>
        <v>0</v>
      </c>
      <c r="BY12" s="62"/>
      <c r="BZ12" s="62"/>
      <c r="CA12" s="76">
        <f t="shared" si="20"/>
        <v>0</v>
      </c>
      <c r="CB12" s="73">
        <f t="shared" si="21"/>
        <v>7.8</v>
      </c>
      <c r="CC12" s="62">
        <v>6</v>
      </c>
      <c r="CD12" s="62">
        <v>7.1</v>
      </c>
      <c r="CE12" s="76">
        <f t="shared" si="22"/>
        <v>6.7</v>
      </c>
      <c r="CF12" s="62">
        <v>8.4</v>
      </c>
      <c r="CG12" s="62"/>
      <c r="CH12" s="76">
        <f t="shared" si="23"/>
        <v>7.7</v>
      </c>
      <c r="CI12" s="62"/>
      <c r="CJ12" s="62"/>
      <c r="CK12" s="76">
        <f t="shared" si="24"/>
        <v>0</v>
      </c>
      <c r="CL12" s="62"/>
      <c r="CM12" s="62"/>
      <c r="CN12" s="76">
        <f t="shared" si="25"/>
        <v>0</v>
      </c>
      <c r="CO12" s="73">
        <f t="shared" si="121"/>
        <v>7.7</v>
      </c>
      <c r="CP12" s="62"/>
      <c r="CQ12" s="62"/>
      <c r="CR12" s="76">
        <f t="shared" si="26"/>
        <v>0</v>
      </c>
      <c r="CS12" s="62"/>
      <c r="CT12" s="62"/>
      <c r="CU12" s="76">
        <f t="shared" si="27"/>
        <v>0</v>
      </c>
      <c r="CV12" s="62"/>
      <c r="CW12" s="62"/>
      <c r="CX12" s="76">
        <f t="shared" si="28"/>
        <v>0</v>
      </c>
      <c r="CY12" s="62"/>
      <c r="CZ12" s="62"/>
      <c r="DA12" s="76">
        <f t="shared" si="29"/>
        <v>0</v>
      </c>
      <c r="DB12" s="73">
        <f t="shared" si="30"/>
        <v>0</v>
      </c>
      <c r="DC12" s="62"/>
      <c r="DD12" s="62"/>
      <c r="DE12" s="76">
        <f t="shared" si="31"/>
        <v>0</v>
      </c>
      <c r="DF12" s="62"/>
      <c r="DG12" s="62"/>
      <c r="DH12" s="76">
        <f t="shared" si="32"/>
        <v>0</v>
      </c>
      <c r="DI12" s="62"/>
      <c r="DJ12" s="62"/>
      <c r="DK12" s="76">
        <f t="shared" si="33"/>
        <v>0</v>
      </c>
      <c r="DL12" s="62"/>
      <c r="DM12" s="62"/>
      <c r="DN12" s="76">
        <f t="shared" si="34"/>
        <v>0</v>
      </c>
      <c r="DO12" s="73">
        <f t="shared" si="35"/>
        <v>0</v>
      </c>
      <c r="DP12" s="62"/>
      <c r="DQ12" s="62"/>
      <c r="DR12" s="76">
        <f t="shared" si="36"/>
        <v>0</v>
      </c>
      <c r="DS12" s="62"/>
      <c r="DT12" s="62"/>
      <c r="DU12" s="76">
        <f t="shared" si="37"/>
        <v>0</v>
      </c>
      <c r="DV12" s="62"/>
      <c r="DW12" s="62"/>
      <c r="DX12" s="76">
        <f t="shared" si="38"/>
        <v>0</v>
      </c>
      <c r="DY12" s="62"/>
      <c r="DZ12" s="62"/>
      <c r="EA12" s="76">
        <f t="shared" si="39"/>
        <v>0</v>
      </c>
      <c r="EB12" s="73">
        <f t="shared" si="40"/>
        <v>0</v>
      </c>
      <c r="EC12" s="62">
        <v>7</v>
      </c>
      <c r="ED12" s="62">
        <v>8</v>
      </c>
      <c r="EE12" s="76">
        <f t="shared" si="41"/>
        <v>7.7</v>
      </c>
      <c r="EF12" s="62">
        <v>9.5</v>
      </c>
      <c r="EG12" s="62"/>
      <c r="EH12" s="76">
        <f t="shared" si="42"/>
        <v>8.8000000000000007</v>
      </c>
      <c r="EI12" s="62"/>
      <c r="EJ12" s="62"/>
      <c r="EK12" s="76">
        <f t="shared" si="43"/>
        <v>0</v>
      </c>
      <c r="EL12" s="62"/>
      <c r="EM12" s="62"/>
      <c r="EN12" s="76">
        <f t="shared" si="44"/>
        <v>0</v>
      </c>
      <c r="EO12" s="73">
        <f t="shared" si="45"/>
        <v>8.8000000000000007</v>
      </c>
      <c r="EP12" s="62">
        <v>8.5</v>
      </c>
      <c r="EQ12" s="62">
        <v>7.5</v>
      </c>
      <c r="ER12" s="76">
        <f t="shared" si="46"/>
        <v>7.8</v>
      </c>
      <c r="ES12" s="62">
        <v>8</v>
      </c>
      <c r="ET12" s="62"/>
      <c r="EU12" s="76">
        <f t="shared" si="47"/>
        <v>7.9</v>
      </c>
      <c r="EV12" s="62"/>
      <c r="EW12" s="62"/>
      <c r="EX12" s="76">
        <f t="shared" si="48"/>
        <v>0</v>
      </c>
      <c r="EY12" s="62"/>
      <c r="EZ12" s="62"/>
      <c r="FA12" s="76">
        <f t="shared" si="49"/>
        <v>0</v>
      </c>
      <c r="FB12" s="73">
        <f t="shared" si="50"/>
        <v>7.9</v>
      </c>
      <c r="FC12" s="57">
        <v>5</v>
      </c>
      <c r="FD12" s="57">
        <v>6</v>
      </c>
      <c r="FE12" s="58">
        <f t="shared" si="51"/>
        <v>5.7</v>
      </c>
      <c r="FF12" s="57"/>
      <c r="FG12" s="57"/>
      <c r="FH12" s="58">
        <f t="shared" si="52"/>
        <v>2.2999999999999998</v>
      </c>
      <c r="FI12" s="57"/>
      <c r="FJ12" s="57"/>
      <c r="FK12" s="58">
        <f t="shared" si="53"/>
        <v>0</v>
      </c>
      <c r="FL12" s="57"/>
      <c r="FM12" s="57"/>
      <c r="FN12" s="58">
        <f t="shared" si="54"/>
        <v>0</v>
      </c>
      <c r="FO12" s="59">
        <f t="shared" si="55"/>
        <v>2.2999999999999998</v>
      </c>
      <c r="FP12" s="62">
        <v>7.5</v>
      </c>
      <c r="FQ12" s="62">
        <v>7.8</v>
      </c>
      <c r="FR12" s="76">
        <f t="shared" si="56"/>
        <v>7.7</v>
      </c>
      <c r="FS12" s="62">
        <v>9.5</v>
      </c>
      <c r="FT12" s="62"/>
      <c r="FU12" s="76">
        <f t="shared" si="57"/>
        <v>8.8000000000000007</v>
      </c>
      <c r="FV12" s="62"/>
      <c r="FW12" s="62"/>
      <c r="FX12" s="76">
        <f t="shared" si="58"/>
        <v>0</v>
      </c>
      <c r="FY12" s="62"/>
      <c r="FZ12" s="62"/>
      <c r="GA12" s="76">
        <f t="shared" si="59"/>
        <v>0</v>
      </c>
      <c r="GB12" s="73">
        <f t="shared" si="60"/>
        <v>8.8000000000000007</v>
      </c>
      <c r="GC12" s="62">
        <v>9.5</v>
      </c>
      <c r="GD12" s="62">
        <v>8.5</v>
      </c>
      <c r="GE12" s="76">
        <f t="shared" si="61"/>
        <v>8.8000000000000007</v>
      </c>
      <c r="GF12" s="62">
        <v>8.5</v>
      </c>
      <c r="GG12" s="62"/>
      <c r="GH12" s="76">
        <f t="shared" si="62"/>
        <v>8.6</v>
      </c>
      <c r="GI12" s="62"/>
      <c r="GJ12" s="62"/>
      <c r="GK12" s="76">
        <f t="shared" si="63"/>
        <v>0</v>
      </c>
      <c r="GL12" s="62"/>
      <c r="GM12" s="62"/>
      <c r="GN12" s="76">
        <f t="shared" si="64"/>
        <v>0</v>
      </c>
      <c r="GO12" s="10">
        <f t="shared" si="65"/>
        <v>8.6</v>
      </c>
      <c r="GP12" s="62">
        <v>7</v>
      </c>
      <c r="GQ12" s="62">
        <v>7.5</v>
      </c>
      <c r="GR12" s="76">
        <f t="shared" si="66"/>
        <v>7.3</v>
      </c>
      <c r="GS12" s="62">
        <v>9</v>
      </c>
      <c r="GT12" s="62"/>
      <c r="GU12" s="76">
        <f t="shared" si="67"/>
        <v>8.3000000000000007</v>
      </c>
      <c r="GV12" s="62"/>
      <c r="GW12" s="62"/>
      <c r="GX12" s="76">
        <f t="shared" si="68"/>
        <v>0</v>
      </c>
      <c r="GY12" s="62"/>
      <c r="GZ12" s="62"/>
      <c r="HA12" s="76">
        <f t="shared" si="69"/>
        <v>0</v>
      </c>
      <c r="HB12" s="73">
        <f t="shared" si="70"/>
        <v>8.3000000000000007</v>
      </c>
      <c r="HC12" s="62">
        <v>7.5</v>
      </c>
      <c r="HD12" s="62">
        <v>8</v>
      </c>
      <c r="HE12" s="76">
        <f t="shared" si="71"/>
        <v>7.8</v>
      </c>
      <c r="HF12" s="62">
        <v>7</v>
      </c>
      <c r="HG12" s="62"/>
      <c r="HH12" s="76">
        <f t="shared" si="72"/>
        <v>7.3</v>
      </c>
      <c r="HI12" s="62"/>
      <c r="HJ12" s="62"/>
      <c r="HK12" s="76">
        <f t="shared" si="73"/>
        <v>0</v>
      </c>
      <c r="HL12" s="62"/>
      <c r="HM12" s="62"/>
      <c r="HN12" s="76">
        <f t="shared" si="74"/>
        <v>0</v>
      </c>
      <c r="HO12" s="73">
        <f t="shared" si="75"/>
        <v>7.3</v>
      </c>
      <c r="HP12" s="8">
        <v>8</v>
      </c>
      <c r="HQ12" s="8">
        <v>6</v>
      </c>
      <c r="HR12" s="29">
        <f t="shared" si="76"/>
        <v>6.7</v>
      </c>
      <c r="HS12" s="8">
        <v>5.8</v>
      </c>
      <c r="HT12" s="8"/>
      <c r="HU12" s="29">
        <f t="shared" si="77"/>
        <v>6.2</v>
      </c>
      <c r="HV12" s="8"/>
      <c r="HW12" s="8"/>
      <c r="HX12" s="29">
        <f t="shared" si="78"/>
        <v>0</v>
      </c>
      <c r="HY12" s="8"/>
      <c r="HZ12" s="8"/>
      <c r="IA12" s="29">
        <f t="shared" si="79"/>
        <v>0</v>
      </c>
      <c r="IB12" s="75">
        <f t="shared" si="80"/>
        <v>6.2</v>
      </c>
      <c r="IC12" s="8">
        <v>10</v>
      </c>
      <c r="ID12" s="8">
        <v>9</v>
      </c>
      <c r="IE12" s="29">
        <f t="shared" si="81"/>
        <v>9.3000000000000007</v>
      </c>
      <c r="IF12" s="8">
        <v>9</v>
      </c>
      <c r="IG12" s="8"/>
      <c r="IH12" s="29">
        <f t="shared" si="82"/>
        <v>9.1</v>
      </c>
      <c r="II12" s="8"/>
      <c r="IJ12" s="8"/>
      <c r="IK12" s="29">
        <f t="shared" si="83"/>
        <v>0</v>
      </c>
      <c r="IL12" s="8"/>
      <c r="IM12" s="8"/>
      <c r="IN12" s="29">
        <f t="shared" si="84"/>
        <v>0</v>
      </c>
      <c r="IO12" s="75">
        <f t="shared" si="85"/>
        <v>9.1</v>
      </c>
      <c r="IP12" s="8">
        <v>7</v>
      </c>
      <c r="IQ12" s="8">
        <v>7</v>
      </c>
      <c r="IR12" s="29">
        <f t="shared" si="86"/>
        <v>7</v>
      </c>
      <c r="IS12" s="8">
        <v>8.5</v>
      </c>
      <c r="IT12" s="8"/>
      <c r="IU12" s="29">
        <f t="shared" si="87"/>
        <v>7.9</v>
      </c>
      <c r="IV12" s="8"/>
      <c r="IW12" s="8"/>
      <c r="IX12" s="29">
        <f t="shared" si="88"/>
        <v>0</v>
      </c>
      <c r="IY12" s="8"/>
      <c r="IZ12" s="8"/>
      <c r="JA12" s="29">
        <f t="shared" si="89"/>
        <v>0</v>
      </c>
      <c r="JB12" s="75">
        <f t="shared" si="90"/>
        <v>7.9</v>
      </c>
      <c r="JC12" s="8">
        <v>7</v>
      </c>
      <c r="JD12" s="8">
        <v>7</v>
      </c>
      <c r="JE12" s="29">
        <f t="shared" si="91"/>
        <v>7</v>
      </c>
      <c r="JF12" s="8">
        <v>7.5</v>
      </c>
      <c r="JG12" s="8"/>
      <c r="JH12" s="29">
        <f t="shared" si="92"/>
        <v>7.3</v>
      </c>
      <c r="JI12" s="8"/>
      <c r="JJ12" s="8"/>
      <c r="JK12" s="29">
        <f t="shared" si="93"/>
        <v>0</v>
      </c>
      <c r="JL12" s="8"/>
      <c r="JM12" s="8"/>
      <c r="JN12" s="29">
        <f t="shared" si="94"/>
        <v>0</v>
      </c>
      <c r="JO12" s="75">
        <f t="shared" si="95"/>
        <v>7.3</v>
      </c>
      <c r="JP12" s="8">
        <v>9</v>
      </c>
      <c r="JQ12" s="8">
        <v>8.5</v>
      </c>
      <c r="JR12" s="29">
        <f t="shared" si="96"/>
        <v>8.6999999999999993</v>
      </c>
      <c r="JS12" s="8">
        <v>8</v>
      </c>
      <c r="JT12" s="8"/>
      <c r="JU12" s="29">
        <f t="shared" si="97"/>
        <v>8.3000000000000007</v>
      </c>
      <c r="JV12" s="8"/>
      <c r="JW12" s="8"/>
      <c r="JX12" s="29">
        <f t="shared" si="98"/>
        <v>0</v>
      </c>
      <c r="JY12" s="8"/>
      <c r="JZ12" s="8"/>
      <c r="KA12" s="29">
        <f t="shared" si="99"/>
        <v>0</v>
      </c>
      <c r="KB12" s="75">
        <f t="shared" si="100"/>
        <v>8.3000000000000007</v>
      </c>
      <c r="KC12" s="62">
        <v>8.5</v>
      </c>
      <c r="KD12" s="62">
        <v>9.5</v>
      </c>
      <c r="KE12" s="76">
        <f t="shared" si="101"/>
        <v>9.1999999999999993</v>
      </c>
      <c r="KF12" s="62">
        <v>8</v>
      </c>
      <c r="KG12" s="62"/>
      <c r="KH12" s="76">
        <f t="shared" si="102"/>
        <v>8.5</v>
      </c>
      <c r="KI12" s="62"/>
      <c r="KJ12" s="62"/>
      <c r="KK12" s="76">
        <f t="shared" si="103"/>
        <v>0</v>
      </c>
      <c r="KL12" s="62"/>
      <c r="KM12" s="62"/>
      <c r="KN12" s="76">
        <f t="shared" si="104"/>
        <v>0</v>
      </c>
      <c r="KO12" s="73">
        <f t="shared" si="105"/>
        <v>8.5</v>
      </c>
      <c r="KP12" s="62">
        <v>8</v>
      </c>
      <c r="KQ12" s="62">
        <v>10</v>
      </c>
      <c r="KR12" s="76">
        <f t="shared" si="106"/>
        <v>9.3000000000000007</v>
      </c>
      <c r="KS12" s="62">
        <v>9</v>
      </c>
      <c r="KT12" s="62"/>
      <c r="KU12" s="76">
        <f t="shared" si="107"/>
        <v>9.1</v>
      </c>
      <c r="KV12" s="62"/>
      <c r="KW12" s="62"/>
      <c r="KX12" s="76">
        <f t="shared" si="108"/>
        <v>0</v>
      </c>
      <c r="KY12" s="62"/>
      <c r="KZ12" s="62"/>
      <c r="LA12" s="76">
        <f t="shared" si="109"/>
        <v>0</v>
      </c>
      <c r="LB12" s="73">
        <f t="shared" si="110"/>
        <v>9.1</v>
      </c>
      <c r="LC12" s="62">
        <v>9</v>
      </c>
      <c r="LD12" s="62">
        <v>8</v>
      </c>
      <c r="LE12" s="76">
        <f t="shared" si="111"/>
        <v>8.3000000000000007</v>
      </c>
      <c r="LF12" s="62">
        <v>9</v>
      </c>
      <c r="LG12" s="62"/>
      <c r="LH12" s="76">
        <f t="shared" si="112"/>
        <v>8.6999999999999993</v>
      </c>
      <c r="LI12" s="62"/>
      <c r="LJ12" s="62"/>
      <c r="LK12" s="76">
        <f t="shared" si="113"/>
        <v>0</v>
      </c>
      <c r="LL12" s="62"/>
      <c r="LM12" s="62"/>
      <c r="LN12" s="76">
        <f t="shared" si="114"/>
        <v>0</v>
      </c>
      <c r="LO12" s="73">
        <f t="shared" si="115"/>
        <v>8.6999999999999993</v>
      </c>
      <c r="LP12" s="62">
        <v>7</v>
      </c>
      <c r="LQ12" s="62">
        <v>1.6</v>
      </c>
      <c r="LR12" s="62">
        <v>6.4</v>
      </c>
      <c r="LS12" s="76">
        <f>ROUND((LR12+LQ12),1)</f>
        <v>8</v>
      </c>
      <c r="LT12" s="78">
        <f>ROUND((LS12*0.8+LP12*0.2),1)</f>
        <v>7.8</v>
      </c>
    </row>
    <row r="13" spans="1:332" s="9" customFormat="1" ht="20.100000000000001" customHeight="1" x14ac:dyDescent="0.2">
      <c r="N13" s="8"/>
      <c r="O13" s="194"/>
      <c r="P13" s="62"/>
      <c r="Q13" s="62"/>
      <c r="R13" s="76">
        <f t="shared" si="0"/>
        <v>0</v>
      </c>
      <c r="S13" s="62"/>
      <c r="T13" s="62"/>
      <c r="U13" s="76">
        <f t="shared" si="1"/>
        <v>0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118"/>
        <v>0</v>
      </c>
      <c r="AC13" s="62"/>
      <c r="AD13" s="62"/>
      <c r="AE13" s="76">
        <f t="shared" si="4"/>
        <v>0</v>
      </c>
      <c r="AF13" s="62"/>
      <c r="AG13" s="62"/>
      <c r="AH13" s="76">
        <f t="shared" si="5"/>
        <v>0</v>
      </c>
      <c r="AI13" s="62"/>
      <c r="AJ13" s="62"/>
      <c r="AK13" s="76">
        <f t="shared" si="6"/>
        <v>0</v>
      </c>
      <c r="AL13" s="62"/>
      <c r="AM13" s="62"/>
      <c r="AN13" s="76">
        <f t="shared" si="7"/>
        <v>0</v>
      </c>
      <c r="AO13" s="73">
        <f t="shared" si="8"/>
        <v>0</v>
      </c>
      <c r="AP13" s="62"/>
      <c r="AQ13" s="62"/>
      <c r="AR13" s="76">
        <f t="shared" si="9"/>
        <v>0</v>
      </c>
      <c r="AS13" s="62"/>
      <c r="AT13" s="62"/>
      <c r="AU13" s="76">
        <f t="shared" si="10"/>
        <v>0</v>
      </c>
      <c r="AV13" s="62"/>
      <c r="AW13" s="62"/>
      <c r="AX13" s="76">
        <f t="shared" si="11"/>
        <v>0</v>
      </c>
      <c r="AY13" s="62"/>
      <c r="AZ13" s="62"/>
      <c r="BA13" s="76">
        <f t="shared" si="12"/>
        <v>0</v>
      </c>
      <c r="BB13" s="73">
        <f t="shared" si="119"/>
        <v>0</v>
      </c>
      <c r="BC13" s="62"/>
      <c r="BD13" s="62"/>
      <c r="BE13" s="76">
        <f t="shared" si="13"/>
        <v>0</v>
      </c>
      <c r="BF13" s="62"/>
      <c r="BG13" s="62"/>
      <c r="BH13" s="76">
        <f t="shared" si="14"/>
        <v>0</v>
      </c>
      <c r="BI13" s="62"/>
      <c r="BJ13" s="62"/>
      <c r="BK13" s="76">
        <f t="shared" si="15"/>
        <v>0</v>
      </c>
      <c r="BL13" s="62"/>
      <c r="BM13" s="62"/>
      <c r="BN13" s="76">
        <f t="shared" si="16"/>
        <v>0</v>
      </c>
      <c r="BO13" s="73">
        <f t="shared" si="120"/>
        <v>0</v>
      </c>
      <c r="BP13" s="62"/>
      <c r="BQ13" s="62"/>
      <c r="BR13" s="76">
        <f t="shared" si="17"/>
        <v>0</v>
      </c>
      <c r="BS13" s="62"/>
      <c r="BT13" s="62"/>
      <c r="BU13" s="76">
        <f t="shared" si="18"/>
        <v>0</v>
      </c>
      <c r="BV13" s="62"/>
      <c r="BW13" s="62"/>
      <c r="BX13" s="76">
        <f t="shared" si="19"/>
        <v>0</v>
      </c>
      <c r="BY13" s="62"/>
      <c r="BZ13" s="62"/>
      <c r="CA13" s="76">
        <f t="shared" si="20"/>
        <v>0</v>
      </c>
      <c r="CB13" s="73">
        <f t="shared" si="21"/>
        <v>0</v>
      </c>
      <c r="CC13" s="62"/>
      <c r="CD13" s="62"/>
      <c r="CE13" s="76">
        <f t="shared" si="22"/>
        <v>0</v>
      </c>
      <c r="CF13" s="62"/>
      <c r="CG13" s="62"/>
      <c r="CH13" s="76">
        <f t="shared" si="23"/>
        <v>0</v>
      </c>
      <c r="CI13" s="62"/>
      <c r="CJ13" s="62"/>
      <c r="CK13" s="76">
        <f t="shared" si="24"/>
        <v>0</v>
      </c>
      <c r="CL13" s="62"/>
      <c r="CM13" s="62"/>
      <c r="CN13" s="76">
        <f t="shared" si="25"/>
        <v>0</v>
      </c>
      <c r="CO13" s="73">
        <f t="shared" si="121"/>
        <v>0</v>
      </c>
      <c r="CP13" s="62"/>
      <c r="CQ13" s="62"/>
      <c r="CR13" s="76">
        <f t="shared" si="26"/>
        <v>0</v>
      </c>
      <c r="CS13" s="62"/>
      <c r="CT13" s="62"/>
      <c r="CU13" s="76">
        <f t="shared" si="27"/>
        <v>0</v>
      </c>
      <c r="CV13" s="62"/>
      <c r="CW13" s="62"/>
      <c r="CX13" s="76">
        <f t="shared" si="28"/>
        <v>0</v>
      </c>
      <c r="CY13" s="62"/>
      <c r="CZ13" s="62"/>
      <c r="DA13" s="76">
        <f t="shared" si="29"/>
        <v>0</v>
      </c>
      <c r="DB13" s="73">
        <f t="shared" si="30"/>
        <v>0</v>
      </c>
      <c r="DC13" s="62"/>
      <c r="DD13" s="62"/>
      <c r="DE13" s="76">
        <f t="shared" si="31"/>
        <v>0</v>
      </c>
      <c r="DF13" s="62"/>
      <c r="DG13" s="62"/>
      <c r="DH13" s="76">
        <f t="shared" si="32"/>
        <v>0</v>
      </c>
      <c r="DI13" s="62"/>
      <c r="DJ13" s="62"/>
      <c r="DK13" s="76">
        <f t="shared" si="33"/>
        <v>0</v>
      </c>
      <c r="DL13" s="62"/>
      <c r="DM13" s="62"/>
      <c r="DN13" s="76">
        <f t="shared" si="34"/>
        <v>0</v>
      </c>
      <c r="DO13" s="73">
        <f t="shared" si="35"/>
        <v>0</v>
      </c>
      <c r="DP13" s="62"/>
      <c r="DQ13" s="62"/>
      <c r="DR13" s="76">
        <f t="shared" si="36"/>
        <v>0</v>
      </c>
      <c r="DS13" s="62"/>
      <c r="DT13" s="62"/>
      <c r="DU13" s="76">
        <f t="shared" si="37"/>
        <v>0</v>
      </c>
      <c r="DV13" s="62"/>
      <c r="DW13" s="62"/>
      <c r="DX13" s="76">
        <f t="shared" si="38"/>
        <v>0</v>
      </c>
      <c r="DY13" s="62"/>
      <c r="DZ13" s="62"/>
      <c r="EA13" s="76">
        <f t="shared" si="39"/>
        <v>0</v>
      </c>
      <c r="EB13" s="73">
        <f t="shared" si="40"/>
        <v>0</v>
      </c>
      <c r="EC13" s="62"/>
      <c r="ED13" s="62"/>
      <c r="EE13" s="76">
        <f t="shared" si="41"/>
        <v>0</v>
      </c>
      <c r="EF13" s="62"/>
      <c r="EG13" s="62"/>
      <c r="EH13" s="76">
        <f t="shared" si="42"/>
        <v>0</v>
      </c>
      <c r="EI13" s="62"/>
      <c r="EJ13" s="62"/>
      <c r="EK13" s="76">
        <f t="shared" si="43"/>
        <v>0</v>
      </c>
      <c r="EL13" s="62"/>
      <c r="EM13" s="62"/>
      <c r="EN13" s="76">
        <f t="shared" si="44"/>
        <v>0</v>
      </c>
      <c r="EO13" s="73">
        <f t="shared" si="45"/>
        <v>0</v>
      </c>
      <c r="EP13" s="62"/>
      <c r="EQ13" s="62"/>
      <c r="ER13" s="76">
        <f t="shared" si="46"/>
        <v>0</v>
      </c>
      <c r="ES13" s="62"/>
      <c r="ET13" s="62"/>
      <c r="EU13" s="76">
        <f t="shared" si="47"/>
        <v>0</v>
      </c>
      <c r="EV13" s="62"/>
      <c r="EW13" s="62"/>
      <c r="EX13" s="76">
        <f t="shared" si="48"/>
        <v>0</v>
      </c>
      <c r="EY13" s="62"/>
      <c r="EZ13" s="62"/>
      <c r="FA13" s="76">
        <f t="shared" si="49"/>
        <v>0</v>
      </c>
      <c r="FB13" s="73">
        <f t="shared" si="50"/>
        <v>0</v>
      </c>
      <c r="FC13" s="62"/>
      <c r="FD13" s="62"/>
      <c r="FE13" s="76">
        <f t="shared" si="51"/>
        <v>0</v>
      </c>
      <c r="FF13" s="62"/>
      <c r="FG13" s="62"/>
      <c r="FH13" s="76">
        <f t="shared" si="52"/>
        <v>0</v>
      </c>
      <c r="FI13" s="62"/>
      <c r="FJ13" s="62"/>
      <c r="FK13" s="76">
        <f t="shared" si="53"/>
        <v>0</v>
      </c>
      <c r="FL13" s="62"/>
      <c r="FM13" s="62"/>
      <c r="FN13" s="76">
        <f t="shared" si="54"/>
        <v>0</v>
      </c>
      <c r="FO13" s="73">
        <f t="shared" si="55"/>
        <v>0</v>
      </c>
      <c r="FP13" s="62"/>
      <c r="FQ13" s="62"/>
      <c r="FR13" s="76">
        <f t="shared" si="56"/>
        <v>0</v>
      </c>
      <c r="FS13" s="62"/>
      <c r="FT13" s="62"/>
      <c r="FU13" s="76">
        <f t="shared" si="57"/>
        <v>0</v>
      </c>
      <c r="FV13" s="62"/>
      <c r="FW13" s="62"/>
      <c r="FX13" s="76">
        <f t="shared" si="58"/>
        <v>0</v>
      </c>
      <c r="FY13" s="62"/>
      <c r="FZ13" s="62"/>
      <c r="GA13" s="76">
        <f t="shared" si="59"/>
        <v>0</v>
      </c>
      <c r="GB13" s="73">
        <f t="shared" si="60"/>
        <v>0</v>
      </c>
      <c r="GC13" s="62"/>
      <c r="GD13" s="62"/>
      <c r="GE13" s="76">
        <f t="shared" si="61"/>
        <v>0</v>
      </c>
      <c r="GF13" s="62"/>
      <c r="GG13" s="62"/>
      <c r="GH13" s="76">
        <f t="shared" si="62"/>
        <v>0</v>
      </c>
      <c r="GI13" s="62"/>
      <c r="GJ13" s="62"/>
      <c r="GK13" s="76">
        <f t="shared" si="63"/>
        <v>0</v>
      </c>
      <c r="GL13" s="62"/>
      <c r="GM13" s="62"/>
      <c r="GN13" s="76">
        <f t="shared" si="64"/>
        <v>0</v>
      </c>
      <c r="GO13" s="10">
        <f t="shared" si="65"/>
        <v>0</v>
      </c>
      <c r="GP13" s="62"/>
      <c r="GQ13" s="62"/>
      <c r="GR13" s="76">
        <f t="shared" si="66"/>
        <v>0</v>
      </c>
      <c r="GS13" s="62"/>
      <c r="GT13" s="62"/>
      <c r="GU13" s="76">
        <f t="shared" si="67"/>
        <v>0</v>
      </c>
      <c r="GV13" s="62"/>
      <c r="GW13" s="62"/>
      <c r="GX13" s="76">
        <f t="shared" si="68"/>
        <v>0</v>
      </c>
      <c r="GY13" s="62"/>
      <c r="GZ13" s="62"/>
      <c r="HA13" s="76">
        <f t="shared" si="69"/>
        <v>0</v>
      </c>
      <c r="HB13" s="73">
        <f t="shared" si="70"/>
        <v>0</v>
      </c>
      <c r="HC13" s="62"/>
      <c r="HD13" s="62"/>
      <c r="HE13" s="76">
        <f t="shared" si="71"/>
        <v>0</v>
      </c>
      <c r="HF13" s="62"/>
      <c r="HG13" s="62"/>
      <c r="HH13" s="76">
        <f t="shared" si="72"/>
        <v>0</v>
      </c>
      <c r="HI13" s="62"/>
      <c r="HJ13" s="62"/>
      <c r="HK13" s="76">
        <f t="shared" si="73"/>
        <v>0</v>
      </c>
      <c r="HL13" s="62"/>
      <c r="HM13" s="62"/>
      <c r="HN13" s="76">
        <f t="shared" si="74"/>
        <v>0</v>
      </c>
      <c r="HO13" s="73">
        <f t="shared" si="75"/>
        <v>0</v>
      </c>
      <c r="HP13" s="8"/>
      <c r="HQ13" s="8"/>
      <c r="HR13" s="29">
        <f t="shared" si="76"/>
        <v>0</v>
      </c>
      <c r="HS13" s="8"/>
      <c r="HT13" s="8"/>
      <c r="HU13" s="29">
        <f t="shared" si="77"/>
        <v>0</v>
      </c>
      <c r="HV13" s="8"/>
      <c r="HW13" s="8"/>
      <c r="HX13" s="29">
        <f t="shared" si="78"/>
        <v>0</v>
      </c>
      <c r="HY13" s="8"/>
      <c r="HZ13" s="8"/>
      <c r="IA13" s="29">
        <f t="shared" si="79"/>
        <v>0</v>
      </c>
      <c r="IB13" s="75">
        <f t="shared" si="80"/>
        <v>0</v>
      </c>
      <c r="IC13" s="8"/>
      <c r="ID13" s="8"/>
      <c r="IE13" s="29">
        <f t="shared" si="81"/>
        <v>0</v>
      </c>
      <c r="IF13" s="8"/>
      <c r="IG13" s="8"/>
      <c r="IH13" s="29">
        <f t="shared" si="82"/>
        <v>0</v>
      </c>
      <c r="II13" s="8"/>
      <c r="IJ13" s="8"/>
      <c r="IK13" s="29">
        <f t="shared" si="83"/>
        <v>0</v>
      </c>
      <c r="IL13" s="8"/>
      <c r="IM13" s="8"/>
      <c r="IN13" s="29">
        <f t="shared" si="84"/>
        <v>0</v>
      </c>
      <c r="IO13" s="75">
        <f t="shared" si="85"/>
        <v>0</v>
      </c>
      <c r="IP13" s="8"/>
      <c r="IQ13" s="8"/>
      <c r="IR13" s="29">
        <f t="shared" si="86"/>
        <v>0</v>
      </c>
      <c r="IS13" s="8"/>
      <c r="IT13" s="8"/>
      <c r="IU13" s="29">
        <f t="shared" si="87"/>
        <v>0</v>
      </c>
      <c r="IV13" s="8"/>
      <c r="IW13" s="8"/>
      <c r="IX13" s="29">
        <f t="shared" si="88"/>
        <v>0</v>
      </c>
      <c r="IY13" s="8"/>
      <c r="IZ13" s="8"/>
      <c r="JA13" s="29">
        <f t="shared" si="89"/>
        <v>0</v>
      </c>
      <c r="JB13" s="75">
        <f t="shared" si="90"/>
        <v>0</v>
      </c>
      <c r="JC13" s="8"/>
      <c r="JD13" s="8"/>
      <c r="JE13" s="29">
        <f t="shared" si="91"/>
        <v>0</v>
      </c>
      <c r="JF13" s="8"/>
      <c r="JG13" s="8"/>
      <c r="JH13" s="29">
        <f t="shared" si="92"/>
        <v>0</v>
      </c>
      <c r="JI13" s="8"/>
      <c r="JJ13" s="8"/>
      <c r="JK13" s="29">
        <f t="shared" si="93"/>
        <v>0</v>
      </c>
      <c r="JL13" s="8"/>
      <c r="JM13" s="8"/>
      <c r="JN13" s="29">
        <f t="shared" si="94"/>
        <v>0</v>
      </c>
      <c r="JO13" s="75">
        <f t="shared" si="95"/>
        <v>0</v>
      </c>
      <c r="JP13" s="8"/>
      <c r="JQ13" s="8"/>
      <c r="JR13" s="29">
        <f t="shared" si="96"/>
        <v>0</v>
      </c>
      <c r="JS13" s="8"/>
      <c r="JT13" s="8"/>
      <c r="JU13" s="29">
        <f t="shared" si="97"/>
        <v>0</v>
      </c>
      <c r="JV13" s="8"/>
      <c r="JW13" s="8"/>
      <c r="JX13" s="29">
        <f t="shared" si="98"/>
        <v>0</v>
      </c>
      <c r="JY13" s="8"/>
      <c r="JZ13" s="8"/>
      <c r="KA13" s="29">
        <f t="shared" si="99"/>
        <v>0</v>
      </c>
      <c r="KB13" s="75">
        <f t="shared" si="100"/>
        <v>0</v>
      </c>
      <c r="KC13" s="62"/>
      <c r="KD13" s="62"/>
      <c r="KE13" s="76">
        <f t="shared" si="101"/>
        <v>0</v>
      </c>
      <c r="KF13" s="62"/>
      <c r="KG13" s="62"/>
      <c r="KH13" s="76">
        <f t="shared" si="102"/>
        <v>0</v>
      </c>
      <c r="KI13" s="62"/>
      <c r="KJ13" s="62"/>
      <c r="KK13" s="76">
        <f t="shared" si="103"/>
        <v>0</v>
      </c>
      <c r="KL13" s="62"/>
      <c r="KM13" s="62"/>
      <c r="KN13" s="76">
        <f t="shared" si="104"/>
        <v>0</v>
      </c>
      <c r="KO13" s="73">
        <f t="shared" si="105"/>
        <v>0</v>
      </c>
      <c r="KP13" s="62"/>
      <c r="KQ13" s="62"/>
      <c r="KR13" s="76">
        <f t="shared" si="106"/>
        <v>0</v>
      </c>
      <c r="KS13" s="62"/>
      <c r="KT13" s="62"/>
      <c r="KU13" s="76">
        <f t="shared" si="107"/>
        <v>0</v>
      </c>
      <c r="KV13" s="62"/>
      <c r="KW13" s="62"/>
      <c r="KX13" s="76">
        <f t="shared" si="108"/>
        <v>0</v>
      </c>
      <c r="KY13" s="62"/>
      <c r="KZ13" s="62"/>
      <c r="LA13" s="76">
        <f t="shared" si="109"/>
        <v>0</v>
      </c>
      <c r="LB13" s="73">
        <f t="shared" si="110"/>
        <v>0</v>
      </c>
      <c r="LC13" s="62"/>
      <c r="LD13" s="62"/>
      <c r="LE13" s="76">
        <f t="shared" si="111"/>
        <v>0</v>
      </c>
      <c r="LF13" s="62"/>
      <c r="LG13" s="62"/>
      <c r="LH13" s="76">
        <f t="shared" si="112"/>
        <v>0</v>
      </c>
      <c r="LI13" s="62"/>
      <c r="LJ13" s="62"/>
      <c r="LK13" s="76">
        <f t="shared" si="113"/>
        <v>0</v>
      </c>
      <c r="LL13" s="62"/>
      <c r="LM13" s="62"/>
      <c r="LN13" s="76">
        <f t="shared" si="114"/>
        <v>0</v>
      </c>
      <c r="LO13" s="73">
        <f t="shared" si="115"/>
        <v>0</v>
      </c>
      <c r="LP13" s="62"/>
      <c r="LQ13" s="62"/>
      <c r="LR13" s="62"/>
      <c r="LS13" s="76">
        <f t="shared" ref="LS13" si="128">ROUND((LR13+LQ13),1)</f>
        <v>0</v>
      </c>
      <c r="LT13" s="78">
        <f t="shared" ref="LT13" si="129">ROUND((LS13*0.8+LP13*0.2),1)</f>
        <v>0</v>
      </c>
    </row>
    <row r="14" spans="1:332" s="9" customFormat="1" ht="20.100000000000001" customHeight="1" x14ac:dyDescent="0.2">
      <c r="B14" s="197" t="s">
        <v>125</v>
      </c>
      <c r="C14" s="197">
        <v>12</v>
      </c>
      <c r="D14" s="198"/>
      <c r="E14" s="209" t="s">
        <v>274</v>
      </c>
      <c r="F14" s="200">
        <v>618</v>
      </c>
      <c r="G14" s="221" t="s">
        <v>275</v>
      </c>
      <c r="H14" s="222" t="s">
        <v>276</v>
      </c>
      <c r="I14" s="203">
        <v>19</v>
      </c>
      <c r="J14" s="204">
        <v>5</v>
      </c>
      <c r="K14" s="208">
        <v>15</v>
      </c>
      <c r="L14" s="204">
        <v>11</v>
      </c>
      <c r="M14" s="205">
        <v>1</v>
      </c>
      <c r="N14" s="62" t="s">
        <v>204</v>
      </c>
      <c r="O14" s="222" t="s">
        <v>276</v>
      </c>
      <c r="P14" s="62">
        <v>6</v>
      </c>
      <c r="Q14" s="62">
        <v>6</v>
      </c>
      <c r="R14" s="76">
        <f t="shared" si="0"/>
        <v>6</v>
      </c>
      <c r="S14" s="62">
        <v>6</v>
      </c>
      <c r="T14" s="62"/>
      <c r="U14" s="76">
        <f t="shared" si="1"/>
        <v>6</v>
      </c>
      <c r="V14" s="62"/>
      <c r="W14" s="62"/>
      <c r="X14" s="76">
        <f t="shared" si="2"/>
        <v>0</v>
      </c>
      <c r="Y14" s="62"/>
      <c r="Z14" s="62"/>
      <c r="AA14" s="76">
        <f t="shared" si="3"/>
        <v>0</v>
      </c>
      <c r="AB14" s="73">
        <f t="shared" si="118"/>
        <v>6</v>
      </c>
      <c r="AC14" s="62">
        <v>7</v>
      </c>
      <c r="AD14" s="62">
        <v>7.5</v>
      </c>
      <c r="AE14" s="76">
        <f t="shared" si="4"/>
        <v>7.3</v>
      </c>
      <c r="AF14" s="62">
        <v>8</v>
      </c>
      <c r="AG14" s="62"/>
      <c r="AH14" s="76">
        <f t="shared" si="5"/>
        <v>7.7</v>
      </c>
      <c r="AI14" s="62"/>
      <c r="AJ14" s="62"/>
      <c r="AK14" s="76">
        <f t="shared" si="6"/>
        <v>0</v>
      </c>
      <c r="AL14" s="62"/>
      <c r="AM14" s="62"/>
      <c r="AN14" s="76">
        <f t="shared" si="7"/>
        <v>0</v>
      </c>
      <c r="AO14" s="73">
        <f t="shared" si="8"/>
        <v>7.7</v>
      </c>
      <c r="AP14" s="62">
        <v>6.5</v>
      </c>
      <c r="AQ14" s="62">
        <v>3</v>
      </c>
      <c r="AR14" s="76">
        <f t="shared" si="9"/>
        <v>4.2</v>
      </c>
      <c r="AS14" s="62">
        <v>7</v>
      </c>
      <c r="AT14" s="62"/>
      <c r="AU14" s="76">
        <f t="shared" si="10"/>
        <v>5.9</v>
      </c>
      <c r="AV14" s="62"/>
      <c r="AW14" s="62"/>
      <c r="AX14" s="76">
        <f t="shared" si="11"/>
        <v>0</v>
      </c>
      <c r="AY14" s="62"/>
      <c r="AZ14" s="62"/>
      <c r="BA14" s="76">
        <f t="shared" si="12"/>
        <v>0</v>
      </c>
      <c r="BB14" s="73">
        <f t="shared" si="119"/>
        <v>5.9</v>
      </c>
      <c r="BC14" s="62">
        <v>8</v>
      </c>
      <c r="BD14" s="62">
        <v>7</v>
      </c>
      <c r="BE14" s="76">
        <f t="shared" si="13"/>
        <v>7.3</v>
      </c>
      <c r="BF14" s="62">
        <v>8</v>
      </c>
      <c r="BG14" s="62"/>
      <c r="BH14" s="76">
        <f t="shared" si="14"/>
        <v>7.7</v>
      </c>
      <c r="BI14" s="62"/>
      <c r="BJ14" s="62"/>
      <c r="BK14" s="76">
        <f t="shared" si="15"/>
        <v>0</v>
      </c>
      <c r="BL14" s="62"/>
      <c r="BM14" s="62"/>
      <c r="BN14" s="76">
        <f t="shared" si="16"/>
        <v>0</v>
      </c>
      <c r="BO14" s="73">
        <f t="shared" si="120"/>
        <v>7.7</v>
      </c>
      <c r="BP14" s="62">
        <v>6</v>
      </c>
      <c r="BQ14" s="62">
        <v>5.0999999999999996</v>
      </c>
      <c r="BR14" s="76">
        <f t="shared" si="17"/>
        <v>5.4</v>
      </c>
      <c r="BS14" s="62">
        <v>6.1</v>
      </c>
      <c r="BT14" s="62"/>
      <c r="BU14" s="76">
        <f t="shared" si="18"/>
        <v>5.8</v>
      </c>
      <c r="BV14" s="62"/>
      <c r="BW14" s="62"/>
      <c r="BX14" s="76">
        <f t="shared" si="19"/>
        <v>0</v>
      </c>
      <c r="BY14" s="62"/>
      <c r="BZ14" s="62"/>
      <c r="CA14" s="76">
        <f t="shared" si="20"/>
        <v>0</v>
      </c>
      <c r="CB14" s="73">
        <f t="shared" si="21"/>
        <v>5.8</v>
      </c>
      <c r="CC14" s="62">
        <v>7</v>
      </c>
      <c r="CD14" s="62">
        <v>7.4</v>
      </c>
      <c r="CE14" s="76">
        <f t="shared" si="22"/>
        <v>7.3</v>
      </c>
      <c r="CF14" s="62">
        <v>5.2</v>
      </c>
      <c r="CG14" s="62"/>
      <c r="CH14" s="76">
        <f t="shared" si="23"/>
        <v>6</v>
      </c>
      <c r="CI14" s="62"/>
      <c r="CJ14" s="62"/>
      <c r="CK14" s="76">
        <f t="shared" si="24"/>
        <v>0</v>
      </c>
      <c r="CL14" s="62"/>
      <c r="CM14" s="62"/>
      <c r="CN14" s="76">
        <f t="shared" si="25"/>
        <v>0</v>
      </c>
      <c r="CO14" s="73">
        <f t="shared" si="121"/>
        <v>6</v>
      </c>
      <c r="CP14" s="62">
        <v>8.5</v>
      </c>
      <c r="CQ14" s="62">
        <v>8.5</v>
      </c>
      <c r="CR14" s="76">
        <f t="shared" si="26"/>
        <v>8.5</v>
      </c>
      <c r="CS14" s="62">
        <v>8.5</v>
      </c>
      <c r="CT14" s="62"/>
      <c r="CU14" s="76">
        <f t="shared" si="27"/>
        <v>8.5</v>
      </c>
      <c r="CV14" s="62"/>
      <c r="CW14" s="62"/>
      <c r="CX14" s="76">
        <f t="shared" si="28"/>
        <v>0</v>
      </c>
      <c r="CY14" s="62"/>
      <c r="CZ14" s="62"/>
      <c r="DA14" s="76">
        <f t="shared" si="29"/>
        <v>0</v>
      </c>
      <c r="DB14" s="73">
        <f t="shared" si="30"/>
        <v>8.5</v>
      </c>
      <c r="DC14" s="62">
        <v>9</v>
      </c>
      <c r="DD14" s="62">
        <v>7.5</v>
      </c>
      <c r="DE14" s="76">
        <f t="shared" si="31"/>
        <v>8</v>
      </c>
      <c r="DF14" s="62">
        <v>10</v>
      </c>
      <c r="DG14" s="62"/>
      <c r="DH14" s="76">
        <f t="shared" si="32"/>
        <v>9.1999999999999993</v>
      </c>
      <c r="DI14" s="62"/>
      <c r="DJ14" s="62"/>
      <c r="DK14" s="76">
        <f t="shared" si="33"/>
        <v>0</v>
      </c>
      <c r="DL14" s="62"/>
      <c r="DM14" s="62"/>
      <c r="DN14" s="76">
        <f t="shared" si="34"/>
        <v>0</v>
      </c>
      <c r="DO14" s="73">
        <f t="shared" si="35"/>
        <v>9.1999999999999993</v>
      </c>
      <c r="DP14" s="62">
        <v>7</v>
      </c>
      <c r="DQ14" s="62">
        <v>7</v>
      </c>
      <c r="DR14" s="76">
        <f t="shared" si="36"/>
        <v>7</v>
      </c>
      <c r="DS14" s="62">
        <v>6.5</v>
      </c>
      <c r="DT14" s="62"/>
      <c r="DU14" s="76">
        <f t="shared" si="37"/>
        <v>6.7</v>
      </c>
      <c r="DV14" s="62"/>
      <c r="DW14" s="62"/>
      <c r="DX14" s="76">
        <f t="shared" si="38"/>
        <v>0</v>
      </c>
      <c r="DY14" s="62"/>
      <c r="DZ14" s="62"/>
      <c r="EA14" s="76">
        <f t="shared" si="39"/>
        <v>0</v>
      </c>
      <c r="EB14" s="73">
        <f t="shared" si="40"/>
        <v>6.7</v>
      </c>
      <c r="EC14" s="62">
        <v>9</v>
      </c>
      <c r="ED14" s="62">
        <v>8.5</v>
      </c>
      <c r="EE14" s="76">
        <f t="shared" si="41"/>
        <v>8.6999999999999993</v>
      </c>
      <c r="EF14" s="62">
        <v>7.3</v>
      </c>
      <c r="EG14" s="62"/>
      <c r="EH14" s="76">
        <f t="shared" si="42"/>
        <v>7.9</v>
      </c>
      <c r="EI14" s="62"/>
      <c r="EJ14" s="62"/>
      <c r="EK14" s="76">
        <f t="shared" si="43"/>
        <v>0</v>
      </c>
      <c r="EL14" s="62"/>
      <c r="EM14" s="62"/>
      <c r="EN14" s="76">
        <f t="shared" si="44"/>
        <v>0</v>
      </c>
      <c r="EO14" s="73">
        <f t="shared" si="45"/>
        <v>7.9</v>
      </c>
      <c r="EP14" s="62">
        <v>7</v>
      </c>
      <c r="EQ14" s="62">
        <v>9.5</v>
      </c>
      <c r="ER14" s="76">
        <f t="shared" si="46"/>
        <v>8.6999999999999993</v>
      </c>
      <c r="ES14" s="62">
        <v>8.5</v>
      </c>
      <c r="ET14" s="62"/>
      <c r="EU14" s="76">
        <f t="shared" si="47"/>
        <v>8.6</v>
      </c>
      <c r="EV14" s="62"/>
      <c r="EW14" s="62"/>
      <c r="EX14" s="76">
        <f t="shared" si="48"/>
        <v>0</v>
      </c>
      <c r="EY14" s="62"/>
      <c r="EZ14" s="62"/>
      <c r="FA14" s="76">
        <f t="shared" si="49"/>
        <v>0</v>
      </c>
      <c r="FB14" s="73">
        <f t="shared" si="50"/>
        <v>8.6</v>
      </c>
      <c r="FC14" s="62">
        <v>5</v>
      </c>
      <c r="FD14" s="62">
        <v>5</v>
      </c>
      <c r="FE14" s="76">
        <f t="shared" si="51"/>
        <v>5</v>
      </c>
      <c r="FF14" s="62">
        <v>5</v>
      </c>
      <c r="FG14" s="62"/>
      <c r="FH14" s="76">
        <f t="shared" si="52"/>
        <v>5</v>
      </c>
      <c r="FI14" s="62"/>
      <c r="FJ14" s="62"/>
      <c r="FK14" s="76">
        <f t="shared" si="53"/>
        <v>0</v>
      </c>
      <c r="FL14" s="62"/>
      <c r="FM14" s="62"/>
      <c r="FN14" s="76">
        <f t="shared" si="54"/>
        <v>0</v>
      </c>
      <c r="FO14" s="73">
        <f t="shared" si="55"/>
        <v>5</v>
      </c>
      <c r="FP14" s="62">
        <v>7</v>
      </c>
      <c r="FQ14" s="62">
        <v>8</v>
      </c>
      <c r="FR14" s="76">
        <f t="shared" si="56"/>
        <v>7.7</v>
      </c>
      <c r="FS14" s="62">
        <v>9</v>
      </c>
      <c r="FT14" s="62"/>
      <c r="FU14" s="76">
        <f t="shared" si="57"/>
        <v>8.5</v>
      </c>
      <c r="FV14" s="62"/>
      <c r="FW14" s="62"/>
      <c r="FX14" s="76">
        <f t="shared" si="58"/>
        <v>0</v>
      </c>
      <c r="FY14" s="62"/>
      <c r="FZ14" s="62"/>
      <c r="GA14" s="76">
        <f t="shared" si="59"/>
        <v>0</v>
      </c>
      <c r="GB14" s="73">
        <f t="shared" si="60"/>
        <v>8.5</v>
      </c>
      <c r="GC14" s="62">
        <v>9</v>
      </c>
      <c r="GD14" s="62">
        <v>8.5</v>
      </c>
      <c r="GE14" s="76">
        <f t="shared" si="61"/>
        <v>8.6999999999999993</v>
      </c>
      <c r="GF14" s="62">
        <v>9</v>
      </c>
      <c r="GG14" s="62"/>
      <c r="GH14" s="76">
        <f t="shared" si="62"/>
        <v>8.9</v>
      </c>
      <c r="GI14" s="62"/>
      <c r="GJ14" s="62"/>
      <c r="GK14" s="76">
        <f t="shared" si="63"/>
        <v>0</v>
      </c>
      <c r="GL14" s="62"/>
      <c r="GM14" s="62"/>
      <c r="GN14" s="76">
        <f t="shared" si="64"/>
        <v>0</v>
      </c>
      <c r="GO14" s="10">
        <f t="shared" si="65"/>
        <v>8.9</v>
      </c>
      <c r="GP14" s="62">
        <v>5</v>
      </c>
      <c r="GQ14" s="62">
        <v>6.5</v>
      </c>
      <c r="GR14" s="76">
        <f t="shared" si="66"/>
        <v>6</v>
      </c>
      <c r="GS14" s="62">
        <v>8</v>
      </c>
      <c r="GT14" s="62"/>
      <c r="GU14" s="76">
        <f t="shared" si="67"/>
        <v>7.2</v>
      </c>
      <c r="GV14" s="62"/>
      <c r="GW14" s="62"/>
      <c r="GX14" s="76">
        <f t="shared" si="68"/>
        <v>0</v>
      </c>
      <c r="GY14" s="62"/>
      <c r="GZ14" s="62"/>
      <c r="HA14" s="76">
        <f t="shared" si="69"/>
        <v>0</v>
      </c>
      <c r="HB14" s="73">
        <f t="shared" si="70"/>
        <v>7.2</v>
      </c>
      <c r="HC14" s="62">
        <v>6.5</v>
      </c>
      <c r="HD14" s="62">
        <v>7</v>
      </c>
      <c r="HE14" s="76">
        <f t="shared" si="71"/>
        <v>6.8</v>
      </c>
      <c r="HF14" s="62">
        <v>9</v>
      </c>
      <c r="HG14" s="62"/>
      <c r="HH14" s="76">
        <f t="shared" si="72"/>
        <v>8.1</v>
      </c>
      <c r="HI14" s="62"/>
      <c r="HJ14" s="62"/>
      <c r="HK14" s="76">
        <f t="shared" si="73"/>
        <v>0</v>
      </c>
      <c r="HL14" s="62"/>
      <c r="HM14" s="62"/>
      <c r="HN14" s="76">
        <f t="shared" si="74"/>
        <v>0</v>
      </c>
      <c r="HO14" s="73">
        <f t="shared" si="75"/>
        <v>8.1</v>
      </c>
      <c r="HP14" s="8">
        <v>7.5</v>
      </c>
      <c r="HQ14" s="8">
        <v>8</v>
      </c>
      <c r="HR14" s="29">
        <f t="shared" si="76"/>
        <v>7.8</v>
      </c>
      <c r="HS14" s="8">
        <v>5.5</v>
      </c>
      <c r="HT14" s="8"/>
      <c r="HU14" s="29">
        <f t="shared" si="77"/>
        <v>6.4</v>
      </c>
      <c r="HV14" s="8"/>
      <c r="HW14" s="8"/>
      <c r="HX14" s="29">
        <f t="shared" si="78"/>
        <v>0</v>
      </c>
      <c r="HY14" s="8"/>
      <c r="HZ14" s="8"/>
      <c r="IA14" s="29">
        <f t="shared" si="79"/>
        <v>0</v>
      </c>
      <c r="IB14" s="75">
        <f t="shared" si="80"/>
        <v>6.4</v>
      </c>
      <c r="IC14" s="8">
        <v>5.5</v>
      </c>
      <c r="ID14" s="8">
        <v>6</v>
      </c>
      <c r="IE14" s="29">
        <f t="shared" si="81"/>
        <v>5.8</v>
      </c>
      <c r="IF14" s="8">
        <v>6</v>
      </c>
      <c r="IG14" s="8"/>
      <c r="IH14" s="29">
        <f t="shared" si="82"/>
        <v>5.9</v>
      </c>
      <c r="II14" s="8"/>
      <c r="IJ14" s="8"/>
      <c r="IK14" s="29">
        <f t="shared" si="83"/>
        <v>0</v>
      </c>
      <c r="IL14" s="8"/>
      <c r="IM14" s="8"/>
      <c r="IN14" s="29">
        <f t="shared" si="84"/>
        <v>0</v>
      </c>
      <c r="IO14" s="75">
        <f t="shared" si="85"/>
        <v>5.9</v>
      </c>
      <c r="IP14" s="8">
        <v>8</v>
      </c>
      <c r="IQ14" s="8">
        <v>9.5</v>
      </c>
      <c r="IR14" s="29">
        <f t="shared" si="86"/>
        <v>9</v>
      </c>
      <c r="IS14" s="8">
        <v>6.5</v>
      </c>
      <c r="IT14" s="8"/>
      <c r="IU14" s="29">
        <f t="shared" si="87"/>
        <v>7.5</v>
      </c>
      <c r="IV14" s="8"/>
      <c r="IW14" s="8"/>
      <c r="IX14" s="29">
        <f t="shared" si="88"/>
        <v>0</v>
      </c>
      <c r="IY14" s="8"/>
      <c r="IZ14" s="8"/>
      <c r="JA14" s="29">
        <f t="shared" si="89"/>
        <v>0</v>
      </c>
      <c r="JB14" s="75">
        <f t="shared" si="90"/>
        <v>7.5</v>
      </c>
      <c r="JC14" s="8">
        <v>6</v>
      </c>
      <c r="JD14" s="8">
        <v>7.5</v>
      </c>
      <c r="JE14" s="29">
        <f t="shared" si="91"/>
        <v>7</v>
      </c>
      <c r="JF14" s="8">
        <v>8.5</v>
      </c>
      <c r="JG14" s="8"/>
      <c r="JH14" s="29">
        <f t="shared" si="92"/>
        <v>7.9</v>
      </c>
      <c r="JI14" s="8"/>
      <c r="JJ14" s="8"/>
      <c r="JK14" s="29">
        <f t="shared" si="93"/>
        <v>0</v>
      </c>
      <c r="JL14" s="8"/>
      <c r="JM14" s="8"/>
      <c r="JN14" s="29">
        <f t="shared" si="94"/>
        <v>0</v>
      </c>
      <c r="JO14" s="75">
        <f t="shared" si="95"/>
        <v>7.9</v>
      </c>
      <c r="JP14" s="8">
        <v>8</v>
      </c>
      <c r="JQ14" s="8">
        <v>9</v>
      </c>
      <c r="JR14" s="29">
        <f t="shared" si="96"/>
        <v>8.6999999999999993</v>
      </c>
      <c r="JS14" s="8">
        <v>8.4</v>
      </c>
      <c r="JT14" s="8"/>
      <c r="JU14" s="29">
        <f t="shared" si="97"/>
        <v>8.5</v>
      </c>
      <c r="JV14" s="8"/>
      <c r="JW14" s="8"/>
      <c r="JX14" s="29">
        <f t="shared" si="98"/>
        <v>0</v>
      </c>
      <c r="JY14" s="8"/>
      <c r="JZ14" s="8"/>
      <c r="KA14" s="29">
        <f t="shared" si="99"/>
        <v>0</v>
      </c>
      <c r="KB14" s="75">
        <f t="shared" si="100"/>
        <v>8.5</v>
      </c>
      <c r="KC14" s="62">
        <v>9</v>
      </c>
      <c r="KD14" s="62">
        <v>9</v>
      </c>
      <c r="KE14" s="76">
        <f t="shared" si="101"/>
        <v>9</v>
      </c>
      <c r="KF14" s="62">
        <v>9</v>
      </c>
      <c r="KG14" s="62"/>
      <c r="KH14" s="76">
        <f t="shared" si="102"/>
        <v>9</v>
      </c>
      <c r="KI14" s="62"/>
      <c r="KJ14" s="62"/>
      <c r="KK14" s="76">
        <f t="shared" si="103"/>
        <v>0</v>
      </c>
      <c r="KL14" s="62"/>
      <c r="KM14" s="62"/>
      <c r="KN14" s="76">
        <f t="shared" si="104"/>
        <v>0</v>
      </c>
      <c r="KO14" s="73">
        <f t="shared" si="105"/>
        <v>9</v>
      </c>
      <c r="KP14" s="62">
        <v>4</v>
      </c>
      <c r="KQ14" s="62">
        <v>9.5</v>
      </c>
      <c r="KR14" s="76">
        <f t="shared" si="106"/>
        <v>7.7</v>
      </c>
      <c r="KS14" s="62">
        <v>5</v>
      </c>
      <c r="KT14" s="62"/>
      <c r="KU14" s="76">
        <f t="shared" si="107"/>
        <v>6.1</v>
      </c>
      <c r="KV14" s="62"/>
      <c r="KW14" s="62"/>
      <c r="KX14" s="76">
        <f t="shared" si="108"/>
        <v>0</v>
      </c>
      <c r="KY14" s="62"/>
      <c r="KZ14" s="62"/>
      <c r="LA14" s="76">
        <f t="shared" si="109"/>
        <v>0</v>
      </c>
      <c r="LB14" s="73">
        <f t="shared" si="110"/>
        <v>6.1</v>
      </c>
      <c r="LC14" s="62">
        <v>8.5</v>
      </c>
      <c r="LD14" s="62">
        <v>7</v>
      </c>
      <c r="LE14" s="76">
        <f t="shared" si="111"/>
        <v>7.5</v>
      </c>
      <c r="LF14" s="62">
        <v>8</v>
      </c>
      <c r="LG14" s="62"/>
      <c r="LH14" s="76">
        <f t="shared" si="112"/>
        <v>7.8</v>
      </c>
      <c r="LI14" s="62"/>
      <c r="LJ14" s="62"/>
      <c r="LK14" s="76">
        <f t="shared" si="113"/>
        <v>0</v>
      </c>
      <c r="LL14" s="62"/>
      <c r="LM14" s="62"/>
      <c r="LN14" s="76">
        <f t="shared" si="114"/>
        <v>0</v>
      </c>
      <c r="LO14" s="73">
        <f t="shared" si="115"/>
        <v>7.8</v>
      </c>
      <c r="LP14" s="62">
        <v>7</v>
      </c>
      <c r="LQ14" s="62">
        <v>1.2</v>
      </c>
      <c r="LR14" s="62">
        <v>4.8</v>
      </c>
      <c r="LS14" s="76">
        <f t="shared" si="116"/>
        <v>6</v>
      </c>
      <c r="LT14" s="78">
        <f t="shared" si="117"/>
        <v>6.2</v>
      </c>
    </row>
    <row r="15" spans="1:332" s="9" customFormat="1" ht="20.100000000000001" customHeight="1" x14ac:dyDescent="0.2">
      <c r="B15" s="197" t="s">
        <v>125</v>
      </c>
      <c r="C15" s="197">
        <v>12</v>
      </c>
      <c r="D15" s="206"/>
      <c r="E15" s="199" t="s">
        <v>274</v>
      </c>
      <c r="F15" s="200">
        <v>634</v>
      </c>
      <c r="G15" s="201" t="s">
        <v>271</v>
      </c>
      <c r="H15" s="202" t="s">
        <v>400</v>
      </c>
      <c r="I15" s="203">
        <v>19</v>
      </c>
      <c r="J15" s="204">
        <v>8</v>
      </c>
      <c r="K15" s="203">
        <v>18</v>
      </c>
      <c r="L15" s="204">
        <v>12</v>
      </c>
      <c r="M15" s="205">
        <v>93</v>
      </c>
      <c r="N15" s="8"/>
      <c r="O15" s="202" t="s">
        <v>400</v>
      </c>
      <c r="P15" s="62">
        <v>10</v>
      </c>
      <c r="Q15" s="62">
        <v>10</v>
      </c>
      <c r="R15" s="76">
        <f t="shared" si="0"/>
        <v>10</v>
      </c>
      <c r="S15" s="62">
        <v>5</v>
      </c>
      <c r="T15" s="62"/>
      <c r="U15" s="76">
        <f t="shared" si="1"/>
        <v>7</v>
      </c>
      <c r="V15" s="62"/>
      <c r="W15" s="62"/>
      <c r="X15" s="76">
        <f t="shared" si="2"/>
        <v>0</v>
      </c>
      <c r="Y15" s="62"/>
      <c r="Z15" s="62"/>
      <c r="AA15" s="76">
        <f t="shared" si="3"/>
        <v>0</v>
      </c>
      <c r="AB15" s="73">
        <f t="shared" si="118"/>
        <v>7</v>
      </c>
      <c r="AC15" s="62">
        <v>7</v>
      </c>
      <c r="AD15" s="62">
        <v>7.5</v>
      </c>
      <c r="AE15" s="76">
        <f t="shared" si="4"/>
        <v>7.3</v>
      </c>
      <c r="AF15" s="62">
        <v>8.5</v>
      </c>
      <c r="AG15" s="62"/>
      <c r="AH15" s="76">
        <f t="shared" si="5"/>
        <v>8</v>
      </c>
      <c r="AI15" s="62"/>
      <c r="AJ15" s="62"/>
      <c r="AK15" s="76">
        <f t="shared" si="6"/>
        <v>0</v>
      </c>
      <c r="AL15" s="62"/>
      <c r="AM15" s="62"/>
      <c r="AN15" s="76">
        <f t="shared" si="7"/>
        <v>0</v>
      </c>
      <c r="AO15" s="73">
        <f t="shared" si="8"/>
        <v>8</v>
      </c>
      <c r="AP15" s="62">
        <v>7</v>
      </c>
      <c r="AQ15" s="62">
        <v>7</v>
      </c>
      <c r="AR15" s="76">
        <f t="shared" si="9"/>
        <v>7</v>
      </c>
      <c r="AS15" s="62">
        <v>9</v>
      </c>
      <c r="AT15" s="62"/>
      <c r="AU15" s="76">
        <f t="shared" si="10"/>
        <v>8.1999999999999993</v>
      </c>
      <c r="AV15" s="62"/>
      <c r="AW15" s="62"/>
      <c r="AX15" s="76">
        <f t="shared" si="11"/>
        <v>0</v>
      </c>
      <c r="AY15" s="62"/>
      <c r="AZ15" s="62"/>
      <c r="BA15" s="76">
        <f t="shared" si="12"/>
        <v>0</v>
      </c>
      <c r="BB15" s="73">
        <f t="shared" si="119"/>
        <v>8.1999999999999993</v>
      </c>
      <c r="BC15" s="62">
        <v>8</v>
      </c>
      <c r="BD15" s="62">
        <v>9</v>
      </c>
      <c r="BE15" s="76">
        <f t="shared" si="13"/>
        <v>8.6999999999999993</v>
      </c>
      <c r="BF15" s="62">
        <v>9</v>
      </c>
      <c r="BG15" s="62"/>
      <c r="BH15" s="76">
        <f t="shared" si="14"/>
        <v>8.9</v>
      </c>
      <c r="BI15" s="62"/>
      <c r="BJ15" s="62"/>
      <c r="BK15" s="76">
        <f t="shared" si="15"/>
        <v>0</v>
      </c>
      <c r="BL15" s="62"/>
      <c r="BM15" s="62"/>
      <c r="BN15" s="76">
        <f t="shared" si="16"/>
        <v>0</v>
      </c>
      <c r="BO15" s="73">
        <f t="shared" si="120"/>
        <v>8.9</v>
      </c>
      <c r="BP15" s="62">
        <v>6.33</v>
      </c>
      <c r="BQ15" s="62">
        <v>6.22</v>
      </c>
      <c r="BR15" s="76">
        <f t="shared" si="17"/>
        <v>6.3</v>
      </c>
      <c r="BS15" s="62">
        <v>7.9</v>
      </c>
      <c r="BT15" s="62"/>
      <c r="BU15" s="76">
        <f t="shared" si="18"/>
        <v>7.3</v>
      </c>
      <c r="BV15" s="62"/>
      <c r="BW15" s="62"/>
      <c r="BX15" s="76">
        <f t="shared" si="19"/>
        <v>0</v>
      </c>
      <c r="BY15" s="62"/>
      <c r="BZ15" s="62"/>
      <c r="CA15" s="76">
        <f t="shared" si="20"/>
        <v>0</v>
      </c>
      <c r="CB15" s="73">
        <f t="shared" si="21"/>
        <v>7.3</v>
      </c>
      <c r="CC15" s="62">
        <v>5</v>
      </c>
      <c r="CD15" s="62">
        <v>5.6</v>
      </c>
      <c r="CE15" s="76">
        <f t="shared" si="22"/>
        <v>5.4</v>
      </c>
      <c r="CF15" s="62">
        <v>8.4</v>
      </c>
      <c r="CG15" s="62"/>
      <c r="CH15" s="76">
        <f t="shared" si="23"/>
        <v>7.2</v>
      </c>
      <c r="CI15" s="62"/>
      <c r="CJ15" s="62"/>
      <c r="CK15" s="76">
        <f t="shared" si="24"/>
        <v>0</v>
      </c>
      <c r="CL15" s="62"/>
      <c r="CM15" s="62"/>
      <c r="CN15" s="76">
        <f t="shared" si="25"/>
        <v>0</v>
      </c>
      <c r="CO15" s="73">
        <f t="shared" si="121"/>
        <v>7.2</v>
      </c>
      <c r="CP15" s="62">
        <v>8.5</v>
      </c>
      <c r="CQ15" s="62">
        <v>8</v>
      </c>
      <c r="CR15" s="76">
        <f t="shared" si="26"/>
        <v>8.1999999999999993</v>
      </c>
      <c r="CS15" s="62">
        <v>9.5</v>
      </c>
      <c r="CT15" s="62"/>
      <c r="CU15" s="76">
        <f t="shared" si="27"/>
        <v>9</v>
      </c>
      <c r="CV15" s="62"/>
      <c r="CW15" s="62"/>
      <c r="CX15" s="76">
        <f t="shared" si="28"/>
        <v>0</v>
      </c>
      <c r="CY15" s="62"/>
      <c r="CZ15" s="62"/>
      <c r="DA15" s="76">
        <f t="shared" si="29"/>
        <v>0</v>
      </c>
      <c r="DB15" s="73">
        <f t="shared" si="30"/>
        <v>9</v>
      </c>
      <c r="DC15" s="62">
        <v>6.5</v>
      </c>
      <c r="DD15" s="62">
        <v>9</v>
      </c>
      <c r="DE15" s="76">
        <f t="shared" si="31"/>
        <v>8.1999999999999993</v>
      </c>
      <c r="DF15" s="62">
        <v>8.5</v>
      </c>
      <c r="DG15" s="62"/>
      <c r="DH15" s="76">
        <f t="shared" si="32"/>
        <v>8.4</v>
      </c>
      <c r="DI15" s="62"/>
      <c r="DJ15" s="62"/>
      <c r="DK15" s="76">
        <f t="shared" si="33"/>
        <v>0</v>
      </c>
      <c r="DL15" s="62"/>
      <c r="DM15" s="62"/>
      <c r="DN15" s="76">
        <f t="shared" si="34"/>
        <v>0</v>
      </c>
      <c r="DO15" s="73">
        <f t="shared" si="35"/>
        <v>8.4</v>
      </c>
      <c r="DP15" s="62">
        <v>4</v>
      </c>
      <c r="DQ15" s="62">
        <v>10</v>
      </c>
      <c r="DR15" s="76">
        <f t="shared" si="36"/>
        <v>8</v>
      </c>
      <c r="DS15" s="62">
        <v>8</v>
      </c>
      <c r="DT15" s="62"/>
      <c r="DU15" s="76">
        <f t="shared" si="37"/>
        <v>8</v>
      </c>
      <c r="DV15" s="62"/>
      <c r="DW15" s="62"/>
      <c r="DX15" s="76">
        <f t="shared" si="38"/>
        <v>0</v>
      </c>
      <c r="DY15" s="62"/>
      <c r="DZ15" s="62"/>
      <c r="EA15" s="76">
        <f t="shared" si="39"/>
        <v>0</v>
      </c>
      <c r="EB15" s="73">
        <f t="shared" si="40"/>
        <v>8</v>
      </c>
      <c r="EC15" s="62">
        <v>9</v>
      </c>
      <c r="ED15" s="62">
        <v>9</v>
      </c>
      <c r="EE15" s="76">
        <f t="shared" si="41"/>
        <v>9</v>
      </c>
      <c r="EF15" s="62">
        <v>7.8</v>
      </c>
      <c r="EG15" s="62"/>
      <c r="EH15" s="76">
        <f t="shared" si="42"/>
        <v>8.3000000000000007</v>
      </c>
      <c r="EI15" s="62"/>
      <c r="EJ15" s="62"/>
      <c r="EK15" s="76">
        <f t="shared" si="43"/>
        <v>0</v>
      </c>
      <c r="EL15" s="62"/>
      <c r="EM15" s="62"/>
      <c r="EN15" s="76">
        <f t="shared" si="44"/>
        <v>0</v>
      </c>
      <c r="EO15" s="73">
        <f t="shared" si="45"/>
        <v>8.3000000000000007</v>
      </c>
      <c r="EP15" s="62">
        <v>7.5</v>
      </c>
      <c r="EQ15" s="62">
        <v>9</v>
      </c>
      <c r="ER15" s="76">
        <f t="shared" si="46"/>
        <v>8.5</v>
      </c>
      <c r="ES15" s="62">
        <v>9</v>
      </c>
      <c r="ET15" s="62"/>
      <c r="EU15" s="76">
        <f t="shared" si="47"/>
        <v>8.8000000000000007</v>
      </c>
      <c r="EV15" s="62"/>
      <c r="EW15" s="62"/>
      <c r="EX15" s="76">
        <f t="shared" si="48"/>
        <v>0</v>
      </c>
      <c r="EY15" s="62"/>
      <c r="EZ15" s="62"/>
      <c r="FA15" s="76">
        <f t="shared" si="49"/>
        <v>0</v>
      </c>
      <c r="FB15" s="73">
        <f t="shared" si="50"/>
        <v>8.8000000000000007</v>
      </c>
      <c r="FC15" s="62">
        <v>7</v>
      </c>
      <c r="FD15" s="62">
        <v>7</v>
      </c>
      <c r="FE15" s="76">
        <f t="shared" si="51"/>
        <v>7</v>
      </c>
      <c r="FF15" s="62">
        <v>7</v>
      </c>
      <c r="FG15" s="62"/>
      <c r="FH15" s="76">
        <f t="shared" si="52"/>
        <v>7</v>
      </c>
      <c r="FI15" s="62"/>
      <c r="FJ15" s="62"/>
      <c r="FK15" s="76">
        <f t="shared" si="53"/>
        <v>0</v>
      </c>
      <c r="FL15" s="62"/>
      <c r="FM15" s="62"/>
      <c r="FN15" s="76">
        <f t="shared" si="54"/>
        <v>0</v>
      </c>
      <c r="FO15" s="73">
        <f t="shared" si="55"/>
        <v>7</v>
      </c>
      <c r="FP15" s="62">
        <v>7</v>
      </c>
      <c r="FQ15" s="62">
        <v>8</v>
      </c>
      <c r="FR15" s="76">
        <f t="shared" si="56"/>
        <v>7.7</v>
      </c>
      <c r="FS15" s="62">
        <v>10</v>
      </c>
      <c r="FT15" s="62"/>
      <c r="FU15" s="76">
        <f t="shared" si="57"/>
        <v>9.1</v>
      </c>
      <c r="FV15" s="62"/>
      <c r="FW15" s="62"/>
      <c r="FX15" s="76">
        <f t="shared" si="58"/>
        <v>0</v>
      </c>
      <c r="FY15" s="62"/>
      <c r="FZ15" s="62"/>
      <c r="GA15" s="76">
        <f t="shared" si="59"/>
        <v>0</v>
      </c>
      <c r="GB15" s="73">
        <f t="shared" si="60"/>
        <v>9.1</v>
      </c>
      <c r="GC15" s="62">
        <v>9</v>
      </c>
      <c r="GD15" s="62">
        <v>8.5</v>
      </c>
      <c r="GE15" s="76">
        <f t="shared" si="61"/>
        <v>8.6999999999999993</v>
      </c>
      <c r="GF15" s="62">
        <v>8.5</v>
      </c>
      <c r="GG15" s="62"/>
      <c r="GH15" s="76">
        <f t="shared" si="62"/>
        <v>8.6</v>
      </c>
      <c r="GI15" s="62"/>
      <c r="GJ15" s="62"/>
      <c r="GK15" s="76">
        <f t="shared" si="63"/>
        <v>0</v>
      </c>
      <c r="GL15" s="62"/>
      <c r="GM15" s="62"/>
      <c r="GN15" s="76">
        <f t="shared" si="64"/>
        <v>0</v>
      </c>
      <c r="GO15" s="10">
        <f t="shared" si="65"/>
        <v>8.6</v>
      </c>
      <c r="GP15" s="62">
        <v>7.5</v>
      </c>
      <c r="GQ15" s="62">
        <v>7</v>
      </c>
      <c r="GR15" s="76">
        <f t="shared" si="66"/>
        <v>7.2</v>
      </c>
      <c r="GS15" s="62">
        <v>9</v>
      </c>
      <c r="GT15" s="62"/>
      <c r="GU15" s="76">
        <f t="shared" si="67"/>
        <v>8.3000000000000007</v>
      </c>
      <c r="GV15" s="62"/>
      <c r="GW15" s="62"/>
      <c r="GX15" s="76">
        <f t="shared" si="68"/>
        <v>0</v>
      </c>
      <c r="GY15" s="62"/>
      <c r="GZ15" s="62"/>
      <c r="HA15" s="76">
        <f t="shared" si="69"/>
        <v>0</v>
      </c>
      <c r="HB15" s="73">
        <f t="shared" si="70"/>
        <v>8.3000000000000007</v>
      </c>
      <c r="HC15" s="62">
        <v>9</v>
      </c>
      <c r="HD15" s="62">
        <v>7.5</v>
      </c>
      <c r="HE15" s="76">
        <f t="shared" si="71"/>
        <v>8</v>
      </c>
      <c r="HF15" s="62">
        <v>9.5</v>
      </c>
      <c r="HG15" s="62"/>
      <c r="HH15" s="76">
        <f t="shared" si="72"/>
        <v>8.9</v>
      </c>
      <c r="HI15" s="62"/>
      <c r="HJ15" s="62"/>
      <c r="HK15" s="76">
        <f t="shared" si="73"/>
        <v>0</v>
      </c>
      <c r="HL15" s="62"/>
      <c r="HM15" s="62"/>
      <c r="HN15" s="76">
        <f t="shared" si="74"/>
        <v>0</v>
      </c>
      <c r="HO15" s="73">
        <f t="shared" si="75"/>
        <v>8.9</v>
      </c>
      <c r="HP15" s="8">
        <v>7.5</v>
      </c>
      <c r="HQ15" s="8">
        <v>8.5</v>
      </c>
      <c r="HR15" s="29">
        <f t="shared" si="76"/>
        <v>8.1999999999999993</v>
      </c>
      <c r="HS15" s="8">
        <v>8.5</v>
      </c>
      <c r="HT15" s="8"/>
      <c r="HU15" s="29">
        <f t="shared" si="77"/>
        <v>8.4</v>
      </c>
      <c r="HV15" s="8"/>
      <c r="HW15" s="8"/>
      <c r="HX15" s="29">
        <f t="shared" si="78"/>
        <v>0</v>
      </c>
      <c r="HY15" s="8"/>
      <c r="HZ15" s="8"/>
      <c r="IA15" s="29">
        <f t="shared" si="79"/>
        <v>0</v>
      </c>
      <c r="IB15" s="75">
        <f t="shared" si="80"/>
        <v>8.4</v>
      </c>
      <c r="IC15" s="8">
        <v>6</v>
      </c>
      <c r="ID15" s="8">
        <v>7.5</v>
      </c>
      <c r="IE15" s="29">
        <f t="shared" si="81"/>
        <v>7</v>
      </c>
      <c r="IF15" s="8">
        <v>7.5</v>
      </c>
      <c r="IG15" s="8"/>
      <c r="IH15" s="29">
        <f t="shared" si="82"/>
        <v>7.3</v>
      </c>
      <c r="II15" s="8"/>
      <c r="IJ15" s="8"/>
      <c r="IK15" s="29">
        <f t="shared" si="83"/>
        <v>0</v>
      </c>
      <c r="IL15" s="8"/>
      <c r="IM15" s="8"/>
      <c r="IN15" s="29">
        <f t="shared" si="84"/>
        <v>0</v>
      </c>
      <c r="IO15" s="75">
        <f t="shared" si="85"/>
        <v>7.3</v>
      </c>
      <c r="IP15" s="8">
        <v>8.5</v>
      </c>
      <c r="IQ15" s="8">
        <v>7</v>
      </c>
      <c r="IR15" s="29">
        <f t="shared" si="86"/>
        <v>7.5</v>
      </c>
      <c r="IS15" s="8">
        <v>8</v>
      </c>
      <c r="IT15" s="8"/>
      <c r="IU15" s="29">
        <f t="shared" si="87"/>
        <v>7.8</v>
      </c>
      <c r="IV15" s="8"/>
      <c r="IW15" s="8"/>
      <c r="IX15" s="29">
        <f t="shared" si="88"/>
        <v>0</v>
      </c>
      <c r="IY15" s="8"/>
      <c r="IZ15" s="8"/>
      <c r="JA15" s="29">
        <f t="shared" si="89"/>
        <v>0</v>
      </c>
      <c r="JB15" s="75">
        <f t="shared" si="90"/>
        <v>7.8</v>
      </c>
      <c r="JC15" s="8">
        <v>6</v>
      </c>
      <c r="JD15" s="8">
        <v>8</v>
      </c>
      <c r="JE15" s="29">
        <f t="shared" si="91"/>
        <v>7.3</v>
      </c>
      <c r="JF15" s="8">
        <v>8.5</v>
      </c>
      <c r="JG15" s="8"/>
      <c r="JH15" s="29">
        <f t="shared" si="92"/>
        <v>8</v>
      </c>
      <c r="JI15" s="8"/>
      <c r="JJ15" s="8"/>
      <c r="JK15" s="29">
        <f t="shared" si="93"/>
        <v>0</v>
      </c>
      <c r="JL15" s="8"/>
      <c r="JM15" s="8"/>
      <c r="JN15" s="29">
        <f t="shared" si="94"/>
        <v>0</v>
      </c>
      <c r="JO15" s="75">
        <f t="shared" si="95"/>
        <v>8</v>
      </c>
      <c r="JP15" s="8">
        <v>4.5</v>
      </c>
      <c r="JQ15" s="8">
        <v>9.5</v>
      </c>
      <c r="JR15" s="29">
        <f t="shared" si="96"/>
        <v>7.8</v>
      </c>
      <c r="JS15" s="8">
        <v>8</v>
      </c>
      <c r="JT15" s="8"/>
      <c r="JU15" s="29">
        <f t="shared" si="97"/>
        <v>7.9</v>
      </c>
      <c r="JV15" s="8"/>
      <c r="JW15" s="8"/>
      <c r="JX15" s="29">
        <f t="shared" si="98"/>
        <v>0</v>
      </c>
      <c r="JY15" s="8"/>
      <c r="JZ15" s="8"/>
      <c r="KA15" s="29">
        <f t="shared" si="99"/>
        <v>0</v>
      </c>
      <c r="KB15" s="75">
        <f t="shared" si="100"/>
        <v>7.9</v>
      </c>
      <c r="KC15" s="62">
        <v>7</v>
      </c>
      <c r="KD15" s="62">
        <v>8</v>
      </c>
      <c r="KE15" s="76">
        <f t="shared" si="101"/>
        <v>7.7</v>
      </c>
      <c r="KF15" s="62">
        <v>9</v>
      </c>
      <c r="KG15" s="62"/>
      <c r="KH15" s="76">
        <f t="shared" si="102"/>
        <v>8.5</v>
      </c>
      <c r="KI15" s="62"/>
      <c r="KJ15" s="62"/>
      <c r="KK15" s="76">
        <f t="shared" si="103"/>
        <v>0</v>
      </c>
      <c r="KL15" s="62"/>
      <c r="KM15" s="62"/>
      <c r="KN15" s="76">
        <f t="shared" si="104"/>
        <v>0</v>
      </c>
      <c r="KO15" s="73">
        <f t="shared" si="105"/>
        <v>8.5</v>
      </c>
      <c r="KP15" s="62">
        <v>7</v>
      </c>
      <c r="KQ15" s="62">
        <v>9.5</v>
      </c>
      <c r="KR15" s="76">
        <f t="shared" si="106"/>
        <v>8.6999999999999993</v>
      </c>
      <c r="KS15" s="62">
        <v>5</v>
      </c>
      <c r="KT15" s="62"/>
      <c r="KU15" s="76">
        <f t="shared" si="107"/>
        <v>6.5</v>
      </c>
      <c r="KV15" s="62"/>
      <c r="KW15" s="62"/>
      <c r="KX15" s="76">
        <f t="shared" si="108"/>
        <v>0</v>
      </c>
      <c r="KY15" s="62"/>
      <c r="KZ15" s="62"/>
      <c r="LA15" s="76">
        <f t="shared" si="109"/>
        <v>0</v>
      </c>
      <c r="LB15" s="73">
        <f t="shared" si="110"/>
        <v>6.5</v>
      </c>
      <c r="LC15" s="62">
        <v>8</v>
      </c>
      <c r="LD15" s="62">
        <v>7.5</v>
      </c>
      <c r="LE15" s="76">
        <f t="shared" si="111"/>
        <v>7.7</v>
      </c>
      <c r="LF15" s="62">
        <v>7</v>
      </c>
      <c r="LG15" s="62"/>
      <c r="LH15" s="76">
        <f t="shared" si="112"/>
        <v>7.3</v>
      </c>
      <c r="LI15" s="62"/>
      <c r="LJ15" s="62"/>
      <c r="LK15" s="76">
        <f t="shared" si="113"/>
        <v>0</v>
      </c>
      <c r="LL15" s="62"/>
      <c r="LM15" s="62"/>
      <c r="LN15" s="76">
        <f t="shared" si="114"/>
        <v>0</v>
      </c>
      <c r="LO15" s="73">
        <f t="shared" si="115"/>
        <v>7.3</v>
      </c>
      <c r="LP15" s="62">
        <v>7</v>
      </c>
      <c r="LQ15" s="62">
        <v>1.6</v>
      </c>
      <c r="LR15" s="62">
        <v>6.4</v>
      </c>
      <c r="LS15" s="76">
        <f t="shared" si="116"/>
        <v>8</v>
      </c>
      <c r="LT15" s="78">
        <f t="shared" si="117"/>
        <v>7.8</v>
      </c>
    </row>
    <row r="16" spans="1:332" s="9" customFormat="1" ht="20.100000000000001" customHeight="1" x14ac:dyDescent="0.2">
      <c r="B16" s="88"/>
      <c r="C16" s="88"/>
      <c r="D16" s="71"/>
      <c r="E16" s="52"/>
      <c r="F16" s="65"/>
      <c r="G16" s="68"/>
      <c r="H16" s="84"/>
      <c r="I16" s="47"/>
      <c r="J16" s="46"/>
      <c r="K16" s="47"/>
      <c r="L16" s="46"/>
      <c r="M16" s="43"/>
      <c r="N16" s="88" t="s">
        <v>187</v>
      </c>
      <c r="O16" s="194"/>
      <c r="P16" s="62"/>
      <c r="Q16" s="62"/>
      <c r="R16" s="76">
        <f>ROUND((P16+Q16*2)/3,1)</f>
        <v>0</v>
      </c>
      <c r="S16" s="62"/>
      <c r="T16" s="62"/>
      <c r="U16" s="76">
        <f>ROUND((MAX(S16:T16)*0.6+R16*0.4),1)</f>
        <v>0</v>
      </c>
      <c r="V16" s="62"/>
      <c r="W16" s="62"/>
      <c r="X16" s="76">
        <f>ROUND((V16+W16*2)/3,1)</f>
        <v>0</v>
      </c>
      <c r="Y16" s="62"/>
      <c r="Z16" s="62"/>
      <c r="AA16" s="76">
        <f>ROUND((MAX(Y16:Z16)*0.6+X16*0.4),1)</f>
        <v>0</v>
      </c>
      <c r="AB16" s="73">
        <f>ROUND(IF(X16=0,(MAX(S16,T16)*0.6+R16*0.4),(MAX(Y16,Z16)*0.6+X16*0.4)),1)</f>
        <v>0</v>
      </c>
      <c r="AC16" s="62"/>
      <c r="AD16" s="62"/>
      <c r="AE16" s="76">
        <f>ROUND((AC16+AD16*2)/3,1)</f>
        <v>0</v>
      </c>
      <c r="AF16" s="62"/>
      <c r="AG16" s="62"/>
      <c r="AH16" s="76">
        <f>ROUND((MAX(AF16:AG16)*0.6+AE16*0.4),1)</f>
        <v>0</v>
      </c>
      <c r="AI16" s="62"/>
      <c r="AJ16" s="62"/>
      <c r="AK16" s="76">
        <f>ROUND((AI16+AJ16*2)/3,1)</f>
        <v>0</v>
      </c>
      <c r="AL16" s="62"/>
      <c r="AM16" s="62"/>
      <c r="AN16" s="76">
        <f>ROUND((MAX(AL16:AM16)*0.6+AK16*0.4),1)</f>
        <v>0</v>
      </c>
      <c r="AO16" s="73">
        <f>ROUND(IF(AK16=0,(MAX(AF16,AG16)*0.6+AE16*0.4),(MAX(AL16,AM16)*0.6+AK16*0.4)),1)</f>
        <v>0</v>
      </c>
      <c r="AP16" s="62"/>
      <c r="AQ16" s="62"/>
      <c r="AR16" s="76">
        <f>ROUND((AP16+AQ16*2)/3,1)</f>
        <v>0</v>
      </c>
      <c r="AS16" s="62"/>
      <c r="AT16" s="62"/>
      <c r="AU16" s="76">
        <f>ROUND((MAX(AS16:AT16)*0.6+AR16*0.4),1)</f>
        <v>0</v>
      </c>
      <c r="AV16" s="62"/>
      <c r="AW16" s="62"/>
      <c r="AX16" s="76">
        <f>ROUND((AV16+AW16*2)/3,1)</f>
        <v>0</v>
      </c>
      <c r="AY16" s="62"/>
      <c r="AZ16" s="62"/>
      <c r="BA16" s="76">
        <f>ROUND((MAX(AY16:AZ16)*0.6+AX16*0.4),1)</f>
        <v>0</v>
      </c>
      <c r="BB16" s="73">
        <f>ROUND(IF(AX16=0,(MAX(AS16,AT16)*0.6+AR16*0.4),(MAX(AY16,AZ16)*0.6+AX16*0.4)),1)</f>
        <v>0</v>
      </c>
      <c r="BC16" s="62"/>
      <c r="BD16" s="62"/>
      <c r="BE16" s="76">
        <f>ROUND((BC16+BD16*2)/3,1)</f>
        <v>0</v>
      </c>
      <c r="BF16" s="62"/>
      <c r="BG16" s="62"/>
      <c r="BH16" s="76">
        <f>ROUND((MAX(BF16:BG16)*0.6+BE16*0.4),1)</f>
        <v>0</v>
      </c>
      <c r="BI16" s="62"/>
      <c r="BJ16" s="62"/>
      <c r="BK16" s="76">
        <f>ROUND((BI16+BJ16*2)/3,1)</f>
        <v>0</v>
      </c>
      <c r="BL16" s="62"/>
      <c r="BM16" s="62"/>
      <c r="BN16" s="76">
        <f>ROUND((MAX(BL16:BM16)*0.6+BK16*0.4),1)</f>
        <v>0</v>
      </c>
      <c r="BO16" s="73">
        <f>ROUND(IF(BK16=0,(MAX(BF16,BG16)*0.6+BE16*0.4),(MAX(BL16,BM16)*0.6+BK16*0.4)),1)</f>
        <v>0</v>
      </c>
      <c r="BP16" s="62"/>
      <c r="BQ16" s="62"/>
      <c r="BR16" s="76">
        <f>ROUND((BP16+BQ16*2)/3,1)</f>
        <v>0</v>
      </c>
      <c r="BS16" s="62"/>
      <c r="BT16" s="62"/>
      <c r="BU16" s="76">
        <f>ROUND((MAX(BS16:BT16)*0.6+BR16*0.4),1)</f>
        <v>0</v>
      </c>
      <c r="BV16" s="62"/>
      <c r="BW16" s="62"/>
      <c r="BX16" s="76">
        <f>ROUND((BV16+BW16*2)/3,1)</f>
        <v>0</v>
      </c>
      <c r="BY16" s="62"/>
      <c r="BZ16" s="62"/>
      <c r="CA16" s="76">
        <f>ROUND((MAX(BY16:BZ16)*0.6+BX16*0.4),1)</f>
        <v>0</v>
      </c>
      <c r="CB16" s="73">
        <f>ROUND(IF(BX16=0,(MAX(BS16,BT16)*0.6+BR16*0.4),(MAX(BY16,BZ16)*0.6+BX16*0.4)),1)</f>
        <v>0</v>
      </c>
      <c r="CC16" s="62"/>
      <c r="CD16" s="62"/>
      <c r="CE16" s="76">
        <f>ROUND((CC16+CD16*2)/3,1)</f>
        <v>0</v>
      </c>
      <c r="CF16" s="62"/>
      <c r="CG16" s="62"/>
      <c r="CH16" s="76">
        <f>ROUND((MAX(CF16:CG16)*0.6+CE16*0.4),1)</f>
        <v>0</v>
      </c>
      <c r="CI16" s="62"/>
      <c r="CJ16" s="62"/>
      <c r="CK16" s="76">
        <f>ROUND((CI16+CJ16*2)/3,1)</f>
        <v>0</v>
      </c>
      <c r="CL16" s="62"/>
      <c r="CM16" s="62"/>
      <c r="CN16" s="76">
        <f>ROUND((MAX(CL16:CM16)*0.6+CK16*0.4),1)</f>
        <v>0</v>
      </c>
      <c r="CO16" s="73">
        <f>ROUND(IF(CK16=0,(MAX(CF16,CG16)*0.6+CE16*0.4),(MAX(CL16,CM16)*0.6+CK16*0.4)),1)</f>
        <v>0</v>
      </c>
      <c r="CP16" s="62"/>
      <c r="CQ16" s="62"/>
      <c r="CR16" s="76">
        <f>ROUND((CP16+CQ16*2)/3,1)</f>
        <v>0</v>
      </c>
      <c r="CS16" s="62"/>
      <c r="CT16" s="62"/>
      <c r="CU16" s="76">
        <f>ROUND((MAX(CS16:CT16)*0.6+CR16*0.4),1)</f>
        <v>0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0</v>
      </c>
      <c r="DC16" s="62"/>
      <c r="DD16" s="62"/>
      <c r="DE16" s="76">
        <f>ROUND((DC16+DD16*2)/3,1)</f>
        <v>0</v>
      </c>
      <c r="DF16" s="62"/>
      <c r="DG16" s="62"/>
      <c r="DH16" s="76">
        <f>ROUND((MAX(DF16:DG16)*0.6+DE16*0.4),1)</f>
        <v>0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3">
        <f>ROUND(IF(DK16=0,(MAX(DF16,DG16)*0.6+DE16*0.4),(MAX(DL16,DM16)*0.6+DK16*0.4)),1)</f>
        <v>0</v>
      </c>
      <c r="DP16" s="62"/>
      <c r="DQ16" s="62"/>
      <c r="DR16" s="76">
        <f>ROUND((DP16+DQ16*2)/3,1)</f>
        <v>0</v>
      </c>
      <c r="DS16" s="62"/>
      <c r="DT16" s="62"/>
      <c r="DU16" s="76">
        <f>ROUND((MAX(DS16:DT16)*0.6+DR16*0.4),1)</f>
        <v>0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3">
        <f>ROUND(IF(DX16=0,(MAX(DS16,DT16)*0.6+DR16*0.4),(MAX(DY16,DZ16)*0.6+DX16*0.4)),1)</f>
        <v>0</v>
      </c>
      <c r="EC16" s="62"/>
      <c r="ED16" s="62"/>
      <c r="EE16" s="76">
        <f>ROUND((EC16+ED16*2)/3,1)</f>
        <v>0</v>
      </c>
      <c r="EF16" s="62"/>
      <c r="EG16" s="62"/>
      <c r="EH16" s="76">
        <f>ROUND((MAX(EF16:EG16)*0.6+EE16*0.4),1)</f>
        <v>0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0</v>
      </c>
      <c r="EP16" s="62"/>
      <c r="EQ16" s="62"/>
      <c r="ER16" s="76">
        <f>ROUND((EP16+EQ16*2)/3,1)</f>
        <v>0</v>
      </c>
      <c r="ES16" s="62"/>
      <c r="ET16" s="62"/>
      <c r="EU16" s="76">
        <f>ROUND((MAX(ES16:ET16)*0.6+ER16*0.4),1)</f>
        <v>0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0</v>
      </c>
      <c r="FC16" s="62"/>
      <c r="FD16" s="62"/>
      <c r="FE16" s="76">
        <f>ROUND((FC16+FD16*2)/3,1)</f>
        <v>0</v>
      </c>
      <c r="FF16" s="62"/>
      <c r="FG16" s="62"/>
      <c r="FH16" s="76">
        <f>ROUND((MAX(FF16:FG16)*0.6+FE16*0.4),1)</f>
        <v>0</v>
      </c>
      <c r="FI16" s="62"/>
      <c r="FJ16" s="62"/>
      <c r="FK16" s="76">
        <f>ROUND((FI16+FJ16*2)/3,1)</f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0</v>
      </c>
      <c r="FP16" s="62"/>
      <c r="FQ16" s="62"/>
      <c r="FR16" s="76">
        <f>ROUND((FP16+FQ16*2)/3,1)</f>
        <v>0</v>
      </c>
      <c r="FS16" s="62"/>
      <c r="FT16" s="62"/>
      <c r="FU16" s="76">
        <f>ROUND((MAX(FS16:FT16)*0.6+FR16*0.4),1)</f>
        <v>0</v>
      </c>
      <c r="FV16" s="62"/>
      <c r="FW16" s="62"/>
      <c r="FX16" s="76">
        <f>ROUND((FV16+FW16*2)/3,1)</f>
        <v>0</v>
      </c>
      <c r="FY16" s="62"/>
      <c r="FZ16" s="62"/>
      <c r="GA16" s="76">
        <f>ROUND((MAX(FY16:FZ16)*0.6+FX16*0.4),1)</f>
        <v>0</v>
      </c>
      <c r="GB16" s="73">
        <f>ROUND(IF(FX16=0,(MAX(FS16,FT16)*0.6+FR16*0.4),(MAX(FY16,FZ16)*0.6+FX16*0.4)),1)</f>
        <v>0</v>
      </c>
      <c r="GC16" s="62"/>
      <c r="GD16" s="62"/>
      <c r="GE16" s="76">
        <f>ROUND((GC16+GD16*2)/3,1)</f>
        <v>0</v>
      </c>
      <c r="GF16" s="62"/>
      <c r="GG16" s="62"/>
      <c r="GH16" s="76">
        <f>ROUND((MAX(GF16:GG16)*0.6+GE16*0.4),1)</f>
        <v>0</v>
      </c>
      <c r="GI16" s="62"/>
      <c r="GJ16" s="62"/>
      <c r="GK16" s="76">
        <f>ROUND((GI16+GJ16*2)/3,1)</f>
        <v>0</v>
      </c>
      <c r="GL16" s="62"/>
      <c r="GM16" s="62"/>
      <c r="GN16" s="76">
        <f>ROUND((MAX(GL16:GM16)*0.6+GK16*0.4),1)</f>
        <v>0</v>
      </c>
      <c r="GO16" s="10">
        <f>ROUND(IF(GK16=0,(MAX(GF16,GG16)*0.6+GE16*0.4),(MAX(GL16,GM16)*0.6+GK16*0.4)),1)</f>
        <v>0</v>
      </c>
      <c r="GP16" s="62"/>
      <c r="GQ16" s="62"/>
      <c r="GR16" s="76">
        <f>ROUND((GP16+GQ16*2)/3,1)</f>
        <v>0</v>
      </c>
      <c r="GS16" s="62"/>
      <c r="GT16" s="62"/>
      <c r="GU16" s="76">
        <f>ROUND((MAX(GS16:GT16)*0.6+GR16*0.4),1)</f>
        <v>0</v>
      </c>
      <c r="GV16" s="62"/>
      <c r="GW16" s="62"/>
      <c r="GX16" s="76">
        <f>ROUND((GV16+GW16*2)/3,1)</f>
        <v>0</v>
      </c>
      <c r="GY16" s="62"/>
      <c r="GZ16" s="62"/>
      <c r="HA16" s="76">
        <f>ROUND((MAX(GY16:GZ16)*0.6+GX16*0.4),1)</f>
        <v>0</v>
      </c>
      <c r="HB16" s="73">
        <f>ROUND(IF(GX16=0,(MAX(GS16,GT16)*0.6+GR16*0.4),(MAX(GY16,GZ16)*0.6+GX16*0.4)),1)</f>
        <v>0</v>
      </c>
      <c r="HC16" s="62"/>
      <c r="HD16" s="62"/>
      <c r="HE16" s="76">
        <f>ROUND((HC16+HD16*2)/3,1)</f>
        <v>0</v>
      </c>
      <c r="HF16" s="62"/>
      <c r="HG16" s="62"/>
      <c r="HH16" s="76">
        <f>ROUND((MAX(HF16:HG16)*0.6+HE16*0.4),1)</f>
        <v>0</v>
      </c>
      <c r="HI16" s="62"/>
      <c r="HJ16" s="62"/>
      <c r="HK16" s="76">
        <f>ROUND((HI16+HJ16*2)/3,1)</f>
        <v>0</v>
      </c>
      <c r="HL16" s="62"/>
      <c r="HM16" s="62"/>
      <c r="HN16" s="76">
        <f>ROUND((MAX(HL16:HM16)*0.6+HK16*0.4),1)</f>
        <v>0</v>
      </c>
      <c r="HO16" s="73">
        <f>ROUND(IF(HK16=0,(MAX(HF16,HG16)*0.6+HE16*0.4),(MAX(HL16,HM16)*0.6+HK16*0.4)),1)</f>
        <v>0</v>
      </c>
      <c r="HP16" s="8"/>
      <c r="HQ16" s="8"/>
      <c r="HR16" s="29">
        <f>ROUND((HP16+HQ16*2)/3,1)</f>
        <v>0</v>
      </c>
      <c r="HS16" s="8"/>
      <c r="HT16" s="8"/>
      <c r="HU16" s="29">
        <f>ROUND((MAX(HS16:HT16)*0.6+HR16*0.4),1)</f>
        <v>0</v>
      </c>
      <c r="HV16" s="8"/>
      <c r="HW16" s="8"/>
      <c r="HX16" s="29">
        <f>ROUND((HV16+HW16*2)/3,1)</f>
        <v>0</v>
      </c>
      <c r="HY16" s="8"/>
      <c r="HZ16" s="8"/>
      <c r="IA16" s="29">
        <f>ROUND((MAX(HY16:HZ16)*0.6+HX16*0.4),1)</f>
        <v>0</v>
      </c>
      <c r="IB16" s="75">
        <f>ROUND(IF(HX16=0,(MAX(HS16,HT16)*0.6+HR16*0.4),(MAX(HY16,HZ16)*0.6+HX16*0.4)),1)</f>
        <v>0</v>
      </c>
      <c r="IC16" s="8"/>
      <c r="ID16" s="8"/>
      <c r="IE16" s="29">
        <f>ROUND((IC16+ID16*2)/3,1)</f>
        <v>0</v>
      </c>
      <c r="IF16" s="8"/>
      <c r="IG16" s="8"/>
      <c r="IH16" s="29">
        <f>ROUND((MAX(IF16:IG16)*0.6+IE16*0.4),1)</f>
        <v>0</v>
      </c>
      <c r="II16" s="8"/>
      <c r="IJ16" s="8"/>
      <c r="IK16" s="29">
        <f>ROUND((II16+IJ16*2)/3,1)</f>
        <v>0</v>
      </c>
      <c r="IL16" s="8"/>
      <c r="IM16" s="8"/>
      <c r="IN16" s="29">
        <f>ROUND((MAX(IL16:IM16)*0.6+IK16*0.4),1)</f>
        <v>0</v>
      </c>
      <c r="IO16" s="75">
        <f>ROUND(IF(IK16=0,(MAX(IF16,IG16)*0.6+IE16*0.4),(MAX(IL16,IM16)*0.6+IK16*0.4)),1)</f>
        <v>0</v>
      </c>
      <c r="IP16" s="8"/>
      <c r="IQ16" s="8"/>
      <c r="IR16" s="29">
        <f>ROUND((IP16+IQ16*2)/3,1)</f>
        <v>0</v>
      </c>
      <c r="IS16" s="8"/>
      <c r="IT16" s="8"/>
      <c r="IU16" s="29">
        <f>ROUND((MAX(IS16:IT16)*0.6+IR16*0.4),1)</f>
        <v>0</v>
      </c>
      <c r="IV16" s="8"/>
      <c r="IW16" s="8"/>
      <c r="IX16" s="29">
        <f>ROUND((IV16+IW16*2)/3,1)</f>
        <v>0</v>
      </c>
      <c r="IY16" s="8"/>
      <c r="IZ16" s="8"/>
      <c r="JA16" s="29">
        <f>ROUND((MAX(IY16:IZ16)*0.6+IX16*0.4),1)</f>
        <v>0</v>
      </c>
      <c r="JB16" s="75">
        <f>ROUND(IF(IX16=0,(MAX(IS16,IT16)*0.6+IR16*0.4),(MAX(IY16,IZ16)*0.6+IX16*0.4)),1)</f>
        <v>0</v>
      </c>
      <c r="JC16" s="8"/>
      <c r="JD16" s="8"/>
      <c r="JE16" s="29">
        <f>ROUND((JC16+JD16*2)/3,1)</f>
        <v>0</v>
      </c>
      <c r="JF16" s="8"/>
      <c r="JG16" s="8"/>
      <c r="JH16" s="29">
        <f>ROUND((MAX(JF16:JG16)*0.6+JE16*0.4),1)</f>
        <v>0</v>
      </c>
      <c r="JI16" s="8"/>
      <c r="JJ16" s="8"/>
      <c r="JK16" s="29">
        <f>ROUND((JI16+JJ16*2)/3,1)</f>
        <v>0</v>
      </c>
      <c r="JL16" s="8"/>
      <c r="JM16" s="8"/>
      <c r="JN16" s="29">
        <f>ROUND((MAX(JL16:JM16)*0.6+JK16*0.4),1)</f>
        <v>0</v>
      </c>
      <c r="JO16" s="75">
        <f>ROUND(IF(JK16=0,(MAX(JF16,JG16)*0.6+JE16*0.4),(MAX(JL16,JM16)*0.6+JK16*0.4)),1)</f>
        <v>0</v>
      </c>
      <c r="JP16" s="8"/>
      <c r="JQ16" s="8"/>
      <c r="JR16" s="29">
        <f>ROUND((JP16+JQ16*2)/3,1)</f>
        <v>0</v>
      </c>
      <c r="JS16" s="8"/>
      <c r="JT16" s="8"/>
      <c r="JU16" s="29">
        <f>ROUND((MAX(JS16:JT16)*0.6+JR16*0.4),1)</f>
        <v>0</v>
      </c>
      <c r="JV16" s="8"/>
      <c r="JW16" s="8"/>
      <c r="JX16" s="29">
        <f>ROUND((JV16+JW16*2)/3,1)</f>
        <v>0</v>
      </c>
      <c r="JY16" s="8"/>
      <c r="JZ16" s="8"/>
      <c r="KA16" s="29">
        <f>ROUND((MAX(JY16:JZ16)*0.6+JX16*0.4),1)</f>
        <v>0</v>
      </c>
      <c r="KB16" s="75">
        <f>ROUND(IF(JX16=0,(MAX(JS16,JT16)*0.6+JR16*0.4),(MAX(JY16,JZ16)*0.6+JX16*0.4)),1)</f>
        <v>0</v>
      </c>
      <c r="KC16" s="62"/>
      <c r="KD16" s="62"/>
      <c r="KE16" s="76">
        <f>ROUND((KC16+KD16*2)/3,1)</f>
        <v>0</v>
      </c>
      <c r="KF16" s="62"/>
      <c r="KG16" s="62"/>
      <c r="KH16" s="76">
        <f>ROUND((MAX(KF16:KG16)*0.6+KE16*0.4),1)</f>
        <v>0</v>
      </c>
      <c r="KI16" s="62"/>
      <c r="KJ16" s="62"/>
      <c r="KK16" s="76">
        <f>ROUND((KI16+KJ16*2)/3,1)</f>
        <v>0</v>
      </c>
      <c r="KL16" s="62"/>
      <c r="KM16" s="62"/>
      <c r="KN16" s="76">
        <f>ROUND((MAX(KL16:KM16)*0.6+KK16*0.4),1)</f>
        <v>0</v>
      </c>
      <c r="KO16" s="73">
        <f>ROUND(IF(KK16=0,(MAX(KF16,KG16)*0.6+KE16*0.4),(MAX(KL16,KM16)*0.6+KK16*0.4)),1)</f>
        <v>0</v>
      </c>
      <c r="KP16" s="62"/>
      <c r="KQ16" s="62"/>
      <c r="KR16" s="76">
        <f>ROUND((KP16+KQ16*2)/3,1)</f>
        <v>0</v>
      </c>
      <c r="KS16" s="62"/>
      <c r="KT16" s="62"/>
      <c r="KU16" s="76">
        <f>ROUND((MAX(KS16:KT16)*0.6+KR16*0.4),1)</f>
        <v>0</v>
      </c>
      <c r="KV16" s="62"/>
      <c r="KW16" s="62"/>
      <c r="KX16" s="76">
        <f>ROUND((KV16+KW16*2)/3,1)</f>
        <v>0</v>
      </c>
      <c r="KY16" s="62"/>
      <c r="KZ16" s="62"/>
      <c r="LA16" s="76">
        <f>ROUND((MAX(KY16:KZ16)*0.6+KX16*0.4),1)</f>
        <v>0</v>
      </c>
      <c r="LB16" s="73">
        <f>ROUND(IF(KX16=0,(MAX(KS16,KT16)*0.6+KR16*0.4),(MAX(KY16,KZ16)*0.6+KX16*0.4)),1)</f>
        <v>0</v>
      </c>
      <c r="LC16" s="62"/>
      <c r="LD16" s="62"/>
      <c r="LE16" s="76">
        <f>ROUND((LC16+LD16*2)/3,1)</f>
        <v>0</v>
      </c>
      <c r="LF16" s="62"/>
      <c r="LG16" s="62"/>
      <c r="LH16" s="76">
        <f>ROUND((MAX(LF16:LG16)*0.6+LE16*0.4),1)</f>
        <v>0</v>
      </c>
      <c r="LI16" s="62"/>
      <c r="LJ16" s="62"/>
      <c r="LK16" s="76">
        <f>ROUND((LI16+LJ16*2)/3,1)</f>
        <v>0</v>
      </c>
      <c r="LL16" s="62"/>
      <c r="LM16" s="62"/>
      <c r="LN16" s="76">
        <f>ROUND((MAX(LL16:LM16)*0.6+LK16*0.4),1)</f>
        <v>0</v>
      </c>
      <c r="LO16" s="73">
        <f>ROUND(IF(LK16=0,(MAX(LF16,LG16)*0.6+LE16*0.4),(MAX(LL16,LM16)*0.6+LK16*0.4)),1)</f>
        <v>0</v>
      </c>
      <c r="LP16" s="62"/>
      <c r="LQ16" s="62"/>
      <c r="LR16" s="62"/>
      <c r="LS16" s="76">
        <f>ROUND((LR16+LQ16),1)</f>
        <v>0</v>
      </c>
      <c r="LT16" s="78">
        <f>ROUND((LS16*0.8+LP16*0.2),1)</f>
        <v>0</v>
      </c>
    </row>
    <row r="17" spans="2:332" s="9" customFormat="1" ht="20.100000000000001" customHeight="1" x14ac:dyDescent="0.2">
      <c r="B17" s="197" t="s">
        <v>83</v>
      </c>
      <c r="C17" s="197">
        <v>12</v>
      </c>
      <c r="D17" s="198"/>
      <c r="E17" s="209" t="s">
        <v>277</v>
      </c>
      <c r="F17" s="220">
        <v>617</v>
      </c>
      <c r="G17" s="201" t="s">
        <v>278</v>
      </c>
      <c r="H17" s="202" t="s">
        <v>279</v>
      </c>
      <c r="I17" s="203">
        <v>18</v>
      </c>
      <c r="J17" s="204">
        <v>5</v>
      </c>
      <c r="K17" s="208">
        <v>5</v>
      </c>
      <c r="L17" s="204">
        <v>9</v>
      </c>
      <c r="M17" s="205">
        <v>76</v>
      </c>
      <c r="N17" s="62" t="s">
        <v>204</v>
      </c>
      <c r="O17" s="202" t="s">
        <v>279</v>
      </c>
      <c r="P17" s="62">
        <v>10</v>
      </c>
      <c r="Q17" s="62">
        <v>10</v>
      </c>
      <c r="R17" s="76">
        <f t="shared" si="0"/>
        <v>10</v>
      </c>
      <c r="S17" s="62">
        <v>4</v>
      </c>
      <c r="T17" s="62"/>
      <c r="U17" s="76">
        <f t="shared" si="1"/>
        <v>6.4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 t="shared" si="118"/>
        <v>6.4</v>
      </c>
      <c r="AC17" s="62">
        <v>9</v>
      </c>
      <c r="AD17" s="62">
        <v>8</v>
      </c>
      <c r="AE17" s="76">
        <f t="shared" si="4"/>
        <v>8.3000000000000007</v>
      </c>
      <c r="AF17" s="62">
        <v>6.5</v>
      </c>
      <c r="AG17" s="62"/>
      <c r="AH17" s="76">
        <f t="shared" si="5"/>
        <v>7.2</v>
      </c>
      <c r="AI17" s="62"/>
      <c r="AJ17" s="62"/>
      <c r="AK17" s="76">
        <f t="shared" si="6"/>
        <v>0</v>
      </c>
      <c r="AL17" s="62"/>
      <c r="AM17" s="62"/>
      <c r="AN17" s="76">
        <f t="shared" si="7"/>
        <v>0</v>
      </c>
      <c r="AO17" s="73">
        <f t="shared" si="8"/>
        <v>7.2</v>
      </c>
      <c r="AP17" s="62">
        <v>9</v>
      </c>
      <c r="AQ17" s="62">
        <v>7</v>
      </c>
      <c r="AR17" s="76">
        <f t="shared" si="9"/>
        <v>7.7</v>
      </c>
      <c r="AS17" s="62">
        <v>8</v>
      </c>
      <c r="AT17" s="62"/>
      <c r="AU17" s="76">
        <f t="shared" si="10"/>
        <v>7.9</v>
      </c>
      <c r="AV17" s="62"/>
      <c r="AW17" s="62"/>
      <c r="AX17" s="76">
        <f t="shared" si="11"/>
        <v>0</v>
      </c>
      <c r="AY17" s="62"/>
      <c r="AZ17" s="62"/>
      <c r="BA17" s="76">
        <f t="shared" si="12"/>
        <v>0</v>
      </c>
      <c r="BB17" s="73">
        <f t="shared" si="119"/>
        <v>7.9</v>
      </c>
      <c r="BC17" s="62">
        <v>8</v>
      </c>
      <c r="BD17" s="62">
        <v>8</v>
      </c>
      <c r="BE17" s="76">
        <f t="shared" si="13"/>
        <v>8</v>
      </c>
      <c r="BF17" s="62">
        <v>9</v>
      </c>
      <c r="BG17" s="62"/>
      <c r="BH17" s="76">
        <f t="shared" si="14"/>
        <v>8.6</v>
      </c>
      <c r="BI17" s="62"/>
      <c r="BJ17" s="62"/>
      <c r="BK17" s="76">
        <f t="shared" si="15"/>
        <v>0</v>
      </c>
      <c r="BL17" s="62"/>
      <c r="BM17" s="62"/>
      <c r="BN17" s="76">
        <f t="shared" si="16"/>
        <v>0</v>
      </c>
      <c r="BO17" s="73">
        <f t="shared" si="120"/>
        <v>8.6</v>
      </c>
      <c r="BP17" s="62">
        <v>4.6369999999999996</v>
      </c>
      <c r="BQ17" s="62">
        <v>7.78</v>
      </c>
      <c r="BR17" s="76">
        <f t="shared" si="17"/>
        <v>6.7</v>
      </c>
      <c r="BS17" s="62">
        <v>5.0999999999999996</v>
      </c>
      <c r="BT17" s="62"/>
      <c r="BU17" s="76">
        <f t="shared" si="18"/>
        <v>5.7</v>
      </c>
      <c r="BV17" s="62"/>
      <c r="BW17" s="62"/>
      <c r="BX17" s="76">
        <f t="shared" si="19"/>
        <v>0</v>
      </c>
      <c r="BY17" s="62"/>
      <c r="BZ17" s="62"/>
      <c r="CA17" s="76">
        <f t="shared" si="20"/>
        <v>0</v>
      </c>
      <c r="CB17" s="73">
        <f t="shared" si="21"/>
        <v>5.7</v>
      </c>
      <c r="CC17" s="62">
        <v>8.5</v>
      </c>
      <c r="CD17" s="62">
        <v>7.9</v>
      </c>
      <c r="CE17" s="76">
        <f t="shared" si="22"/>
        <v>8.1</v>
      </c>
      <c r="CF17" s="62">
        <v>8.4</v>
      </c>
      <c r="CG17" s="62"/>
      <c r="CH17" s="76">
        <f t="shared" si="23"/>
        <v>8.3000000000000007</v>
      </c>
      <c r="CI17" s="62"/>
      <c r="CJ17" s="62"/>
      <c r="CK17" s="76">
        <f t="shared" si="24"/>
        <v>0</v>
      </c>
      <c r="CL17" s="62"/>
      <c r="CM17" s="62"/>
      <c r="CN17" s="76">
        <f t="shared" si="25"/>
        <v>0</v>
      </c>
      <c r="CO17" s="73">
        <f t="shared" si="121"/>
        <v>8.3000000000000007</v>
      </c>
      <c r="CP17" s="62">
        <v>9</v>
      </c>
      <c r="CQ17" s="62">
        <v>9</v>
      </c>
      <c r="CR17" s="76">
        <f t="shared" si="26"/>
        <v>9</v>
      </c>
      <c r="CS17" s="62">
        <v>8.5</v>
      </c>
      <c r="CT17" s="62"/>
      <c r="CU17" s="76">
        <f t="shared" si="27"/>
        <v>8.6999999999999993</v>
      </c>
      <c r="CV17" s="62"/>
      <c r="CW17" s="62"/>
      <c r="CX17" s="76">
        <f t="shared" si="28"/>
        <v>0</v>
      </c>
      <c r="CY17" s="62"/>
      <c r="CZ17" s="62"/>
      <c r="DA17" s="76">
        <f t="shared" si="29"/>
        <v>0</v>
      </c>
      <c r="DB17" s="73">
        <f t="shared" si="30"/>
        <v>8.6999999999999993</v>
      </c>
      <c r="DC17" s="62">
        <v>9.5</v>
      </c>
      <c r="DD17" s="62">
        <v>9</v>
      </c>
      <c r="DE17" s="76">
        <f t="shared" si="31"/>
        <v>9.1999999999999993</v>
      </c>
      <c r="DF17" s="62">
        <v>9.5</v>
      </c>
      <c r="DG17" s="62"/>
      <c r="DH17" s="76">
        <f t="shared" si="32"/>
        <v>9.4</v>
      </c>
      <c r="DI17" s="62"/>
      <c r="DJ17" s="62"/>
      <c r="DK17" s="76">
        <f t="shared" si="33"/>
        <v>0</v>
      </c>
      <c r="DL17" s="62"/>
      <c r="DM17" s="62"/>
      <c r="DN17" s="76">
        <f t="shared" si="34"/>
        <v>0</v>
      </c>
      <c r="DO17" s="73">
        <f t="shared" si="35"/>
        <v>9.4</v>
      </c>
      <c r="DP17" s="62">
        <v>6</v>
      </c>
      <c r="DQ17" s="62">
        <v>7</v>
      </c>
      <c r="DR17" s="76">
        <f t="shared" si="36"/>
        <v>6.7</v>
      </c>
      <c r="DS17" s="62">
        <v>7.5</v>
      </c>
      <c r="DT17" s="62"/>
      <c r="DU17" s="76">
        <f t="shared" si="37"/>
        <v>7.2</v>
      </c>
      <c r="DV17" s="62"/>
      <c r="DW17" s="62"/>
      <c r="DX17" s="76">
        <f t="shared" si="38"/>
        <v>0</v>
      </c>
      <c r="DY17" s="62"/>
      <c r="DZ17" s="62"/>
      <c r="EA17" s="76">
        <f t="shared" si="39"/>
        <v>0</v>
      </c>
      <c r="EB17" s="73">
        <f t="shared" si="40"/>
        <v>7.2</v>
      </c>
      <c r="EC17" s="62">
        <v>10</v>
      </c>
      <c r="ED17" s="62">
        <v>9.5</v>
      </c>
      <c r="EE17" s="76">
        <f t="shared" si="41"/>
        <v>9.6999999999999993</v>
      </c>
      <c r="EF17" s="62">
        <v>9</v>
      </c>
      <c r="EG17" s="62"/>
      <c r="EH17" s="76">
        <f t="shared" si="42"/>
        <v>9.3000000000000007</v>
      </c>
      <c r="EI17" s="62"/>
      <c r="EJ17" s="62"/>
      <c r="EK17" s="76">
        <f t="shared" si="43"/>
        <v>0</v>
      </c>
      <c r="EL17" s="62"/>
      <c r="EM17" s="62"/>
      <c r="EN17" s="76">
        <f t="shared" si="44"/>
        <v>0</v>
      </c>
      <c r="EO17" s="73">
        <f t="shared" si="45"/>
        <v>9.3000000000000007</v>
      </c>
      <c r="EP17" s="62">
        <v>9</v>
      </c>
      <c r="EQ17" s="62">
        <v>8.5</v>
      </c>
      <c r="ER17" s="76">
        <f t="shared" si="46"/>
        <v>8.6999999999999993</v>
      </c>
      <c r="ES17" s="62">
        <v>8</v>
      </c>
      <c r="ET17" s="62"/>
      <c r="EU17" s="76">
        <f t="shared" si="47"/>
        <v>8.3000000000000007</v>
      </c>
      <c r="EV17" s="62"/>
      <c r="EW17" s="62"/>
      <c r="EX17" s="76">
        <f t="shared" si="48"/>
        <v>0</v>
      </c>
      <c r="EY17" s="62"/>
      <c r="EZ17" s="62"/>
      <c r="FA17" s="76">
        <f t="shared" si="49"/>
        <v>0</v>
      </c>
      <c r="FB17" s="73">
        <f t="shared" si="50"/>
        <v>8.3000000000000007</v>
      </c>
      <c r="FC17" s="62">
        <v>7</v>
      </c>
      <c r="FD17" s="62">
        <v>8</v>
      </c>
      <c r="FE17" s="76">
        <f t="shared" si="51"/>
        <v>7.7</v>
      </c>
      <c r="FF17" s="62">
        <v>6.5</v>
      </c>
      <c r="FG17" s="62"/>
      <c r="FH17" s="76">
        <f t="shared" si="52"/>
        <v>7</v>
      </c>
      <c r="FI17" s="62"/>
      <c r="FJ17" s="62"/>
      <c r="FK17" s="76">
        <f t="shared" si="53"/>
        <v>0</v>
      </c>
      <c r="FL17" s="62"/>
      <c r="FM17" s="62"/>
      <c r="FN17" s="76">
        <f t="shared" si="54"/>
        <v>0</v>
      </c>
      <c r="FO17" s="73">
        <f t="shared" si="55"/>
        <v>7</v>
      </c>
      <c r="FP17" s="62">
        <v>8.4</v>
      </c>
      <c r="FQ17" s="62">
        <v>8</v>
      </c>
      <c r="FR17" s="76">
        <f t="shared" si="56"/>
        <v>8.1</v>
      </c>
      <c r="FS17" s="62">
        <v>9.6</v>
      </c>
      <c r="FT17" s="62"/>
      <c r="FU17" s="76">
        <f t="shared" si="57"/>
        <v>9</v>
      </c>
      <c r="FV17" s="62"/>
      <c r="FW17" s="62"/>
      <c r="FX17" s="76">
        <f t="shared" si="58"/>
        <v>0</v>
      </c>
      <c r="FY17" s="62"/>
      <c r="FZ17" s="62"/>
      <c r="GA17" s="76">
        <f t="shared" si="59"/>
        <v>0</v>
      </c>
      <c r="GB17" s="73">
        <f t="shared" si="60"/>
        <v>9</v>
      </c>
      <c r="GC17" s="62">
        <v>9</v>
      </c>
      <c r="GD17" s="62">
        <v>6.5</v>
      </c>
      <c r="GE17" s="76">
        <f t="shared" si="61"/>
        <v>7.3</v>
      </c>
      <c r="GF17" s="62">
        <v>8.5</v>
      </c>
      <c r="GG17" s="62"/>
      <c r="GH17" s="76">
        <f t="shared" si="62"/>
        <v>8</v>
      </c>
      <c r="GI17" s="62"/>
      <c r="GJ17" s="62"/>
      <c r="GK17" s="76">
        <f t="shared" si="63"/>
        <v>0</v>
      </c>
      <c r="GL17" s="62"/>
      <c r="GM17" s="62"/>
      <c r="GN17" s="76">
        <f t="shared" si="64"/>
        <v>0</v>
      </c>
      <c r="GO17" s="10">
        <f t="shared" si="65"/>
        <v>8</v>
      </c>
      <c r="GP17" s="62">
        <v>8</v>
      </c>
      <c r="GQ17" s="62">
        <v>9</v>
      </c>
      <c r="GR17" s="76">
        <f t="shared" si="66"/>
        <v>8.6999999999999993</v>
      </c>
      <c r="GS17" s="62">
        <v>9</v>
      </c>
      <c r="GT17" s="62"/>
      <c r="GU17" s="76">
        <f t="shared" si="67"/>
        <v>8.9</v>
      </c>
      <c r="GV17" s="62"/>
      <c r="GW17" s="62"/>
      <c r="GX17" s="76">
        <f t="shared" si="68"/>
        <v>0</v>
      </c>
      <c r="GY17" s="62"/>
      <c r="GZ17" s="62"/>
      <c r="HA17" s="76">
        <f t="shared" si="69"/>
        <v>0</v>
      </c>
      <c r="HB17" s="73">
        <f t="shared" si="70"/>
        <v>8.9</v>
      </c>
      <c r="HC17" s="62">
        <v>7</v>
      </c>
      <c r="HD17" s="62">
        <v>7.5</v>
      </c>
      <c r="HE17" s="76">
        <f t="shared" si="71"/>
        <v>7.3</v>
      </c>
      <c r="HF17" s="62">
        <v>7.5</v>
      </c>
      <c r="HG17" s="62"/>
      <c r="HH17" s="76">
        <f t="shared" si="72"/>
        <v>7.4</v>
      </c>
      <c r="HI17" s="62"/>
      <c r="HJ17" s="62"/>
      <c r="HK17" s="76">
        <f t="shared" si="73"/>
        <v>0</v>
      </c>
      <c r="HL17" s="62"/>
      <c r="HM17" s="62"/>
      <c r="HN17" s="76">
        <f t="shared" si="74"/>
        <v>0</v>
      </c>
      <c r="HO17" s="73">
        <f t="shared" si="75"/>
        <v>7.4</v>
      </c>
      <c r="HP17" s="8">
        <v>5</v>
      </c>
      <c r="HQ17" s="8">
        <v>5.5</v>
      </c>
      <c r="HR17" s="29">
        <f t="shared" si="76"/>
        <v>5.3</v>
      </c>
      <c r="HS17" s="8">
        <v>6.5</v>
      </c>
      <c r="HT17" s="8"/>
      <c r="HU17" s="29">
        <f t="shared" si="77"/>
        <v>6</v>
      </c>
      <c r="HV17" s="8"/>
      <c r="HW17" s="8"/>
      <c r="HX17" s="29">
        <f t="shared" si="78"/>
        <v>0</v>
      </c>
      <c r="HY17" s="8"/>
      <c r="HZ17" s="8"/>
      <c r="IA17" s="29">
        <f t="shared" si="79"/>
        <v>0</v>
      </c>
      <c r="IB17" s="75">
        <f t="shared" si="80"/>
        <v>6</v>
      </c>
      <c r="IC17" s="8">
        <v>6.5</v>
      </c>
      <c r="ID17" s="8">
        <v>6.5</v>
      </c>
      <c r="IE17" s="29">
        <f t="shared" si="81"/>
        <v>6.5</v>
      </c>
      <c r="IF17" s="8">
        <v>7</v>
      </c>
      <c r="IG17" s="8"/>
      <c r="IH17" s="29">
        <f t="shared" si="82"/>
        <v>6.8</v>
      </c>
      <c r="II17" s="8"/>
      <c r="IJ17" s="8"/>
      <c r="IK17" s="29">
        <f t="shared" si="83"/>
        <v>0</v>
      </c>
      <c r="IL17" s="8"/>
      <c r="IM17" s="8"/>
      <c r="IN17" s="29">
        <f t="shared" si="84"/>
        <v>0</v>
      </c>
      <c r="IO17" s="75">
        <f t="shared" si="85"/>
        <v>6.8</v>
      </c>
      <c r="IP17" s="8">
        <v>7.5</v>
      </c>
      <c r="IQ17" s="8">
        <v>9</v>
      </c>
      <c r="IR17" s="29">
        <f t="shared" si="86"/>
        <v>8.5</v>
      </c>
      <c r="IS17" s="8">
        <v>8</v>
      </c>
      <c r="IT17" s="8"/>
      <c r="IU17" s="29">
        <f t="shared" si="87"/>
        <v>8.1999999999999993</v>
      </c>
      <c r="IV17" s="8"/>
      <c r="IW17" s="8"/>
      <c r="IX17" s="29">
        <f t="shared" si="88"/>
        <v>0</v>
      </c>
      <c r="IY17" s="8"/>
      <c r="IZ17" s="8"/>
      <c r="JA17" s="29">
        <f t="shared" si="89"/>
        <v>0</v>
      </c>
      <c r="JB17" s="75">
        <f t="shared" si="90"/>
        <v>8.1999999999999993</v>
      </c>
      <c r="JC17" s="8">
        <v>6</v>
      </c>
      <c r="JD17" s="8">
        <v>8.5</v>
      </c>
      <c r="JE17" s="29">
        <f t="shared" si="91"/>
        <v>7.7</v>
      </c>
      <c r="JF17" s="8">
        <v>8.5</v>
      </c>
      <c r="JG17" s="8"/>
      <c r="JH17" s="29">
        <f t="shared" si="92"/>
        <v>8.1999999999999993</v>
      </c>
      <c r="JI17" s="8"/>
      <c r="JJ17" s="8"/>
      <c r="JK17" s="29">
        <f t="shared" si="93"/>
        <v>0</v>
      </c>
      <c r="JL17" s="8"/>
      <c r="JM17" s="8"/>
      <c r="JN17" s="29">
        <f t="shared" si="94"/>
        <v>0</v>
      </c>
      <c r="JO17" s="75">
        <f t="shared" si="95"/>
        <v>8.1999999999999993</v>
      </c>
      <c r="JP17" s="8">
        <v>10</v>
      </c>
      <c r="JQ17" s="8">
        <v>9</v>
      </c>
      <c r="JR17" s="29">
        <f t="shared" si="96"/>
        <v>9.3000000000000007</v>
      </c>
      <c r="JS17" s="8">
        <v>9</v>
      </c>
      <c r="JT17" s="8"/>
      <c r="JU17" s="29">
        <f t="shared" si="97"/>
        <v>9.1</v>
      </c>
      <c r="JV17" s="8"/>
      <c r="JW17" s="8"/>
      <c r="JX17" s="29">
        <f t="shared" si="98"/>
        <v>0</v>
      </c>
      <c r="JY17" s="8"/>
      <c r="JZ17" s="8"/>
      <c r="KA17" s="29">
        <f t="shared" si="99"/>
        <v>0</v>
      </c>
      <c r="KB17" s="75">
        <f t="shared" si="100"/>
        <v>9.1</v>
      </c>
      <c r="KC17" s="62">
        <v>7</v>
      </c>
      <c r="KD17" s="62">
        <v>9.5</v>
      </c>
      <c r="KE17" s="76">
        <f t="shared" si="101"/>
        <v>8.6999999999999993</v>
      </c>
      <c r="KF17" s="62">
        <v>8.5</v>
      </c>
      <c r="KG17" s="62"/>
      <c r="KH17" s="76">
        <f t="shared" si="102"/>
        <v>8.6</v>
      </c>
      <c r="KI17" s="62"/>
      <c r="KJ17" s="62"/>
      <c r="KK17" s="76">
        <f t="shared" si="103"/>
        <v>0</v>
      </c>
      <c r="KL17" s="62"/>
      <c r="KM17" s="62"/>
      <c r="KN17" s="76">
        <f t="shared" si="104"/>
        <v>0</v>
      </c>
      <c r="KO17" s="73">
        <f t="shared" si="105"/>
        <v>8.6</v>
      </c>
      <c r="KP17" s="62">
        <v>9</v>
      </c>
      <c r="KQ17" s="62">
        <v>9</v>
      </c>
      <c r="KR17" s="76">
        <f t="shared" si="106"/>
        <v>9</v>
      </c>
      <c r="KS17" s="62">
        <v>9</v>
      </c>
      <c r="KT17" s="62"/>
      <c r="KU17" s="76">
        <f t="shared" si="107"/>
        <v>9</v>
      </c>
      <c r="KV17" s="62"/>
      <c r="KW17" s="62"/>
      <c r="KX17" s="76">
        <f t="shared" si="108"/>
        <v>0</v>
      </c>
      <c r="KY17" s="62"/>
      <c r="KZ17" s="62"/>
      <c r="LA17" s="76">
        <f t="shared" si="109"/>
        <v>0</v>
      </c>
      <c r="LB17" s="73">
        <f t="shared" si="110"/>
        <v>9</v>
      </c>
      <c r="LC17" s="62">
        <v>7.5</v>
      </c>
      <c r="LD17" s="62">
        <v>8</v>
      </c>
      <c r="LE17" s="76">
        <f t="shared" si="111"/>
        <v>7.8</v>
      </c>
      <c r="LF17" s="62">
        <v>8</v>
      </c>
      <c r="LG17" s="62"/>
      <c r="LH17" s="76">
        <f t="shared" si="112"/>
        <v>7.9</v>
      </c>
      <c r="LI17" s="62"/>
      <c r="LJ17" s="62"/>
      <c r="LK17" s="76">
        <f t="shared" si="113"/>
        <v>0</v>
      </c>
      <c r="LL17" s="62"/>
      <c r="LM17" s="62"/>
      <c r="LN17" s="76">
        <f t="shared" si="114"/>
        <v>0</v>
      </c>
      <c r="LO17" s="73">
        <f t="shared" si="115"/>
        <v>7.9</v>
      </c>
      <c r="LP17" s="62">
        <v>7</v>
      </c>
      <c r="LQ17" s="62">
        <v>1.6</v>
      </c>
      <c r="LR17" s="62">
        <v>6.4</v>
      </c>
      <c r="LS17" s="76">
        <f t="shared" si="116"/>
        <v>8</v>
      </c>
      <c r="LT17" s="78">
        <f t="shared" si="117"/>
        <v>7.8</v>
      </c>
    </row>
    <row r="18" spans="2:332" s="9" customFormat="1" ht="20.100000000000001" customHeight="1" x14ac:dyDescent="0.2">
      <c r="B18" s="197" t="s">
        <v>83</v>
      </c>
      <c r="C18" s="197">
        <v>12</v>
      </c>
      <c r="D18" s="198"/>
      <c r="E18" s="209" t="s">
        <v>277</v>
      </c>
      <c r="F18" s="200">
        <v>624</v>
      </c>
      <c r="G18" s="201" t="s">
        <v>382</v>
      </c>
      <c r="H18" s="202" t="s">
        <v>383</v>
      </c>
      <c r="I18" s="203">
        <v>20</v>
      </c>
      <c r="J18" s="204">
        <v>6</v>
      </c>
      <c r="K18" s="203">
        <v>19</v>
      </c>
      <c r="L18" s="204">
        <v>7</v>
      </c>
      <c r="M18" s="205">
        <v>98</v>
      </c>
      <c r="N18" s="62" t="s">
        <v>204</v>
      </c>
      <c r="O18" s="202" t="s">
        <v>383</v>
      </c>
      <c r="P18" s="62">
        <v>7</v>
      </c>
      <c r="Q18" s="62">
        <v>7.5</v>
      </c>
      <c r="R18" s="76">
        <f t="shared" si="0"/>
        <v>7.3</v>
      </c>
      <c r="S18" s="62">
        <v>4</v>
      </c>
      <c r="T18" s="62"/>
      <c r="U18" s="76">
        <f t="shared" si="1"/>
        <v>5.3</v>
      </c>
      <c r="V18" s="62"/>
      <c r="W18" s="62"/>
      <c r="X18" s="76">
        <f t="shared" si="2"/>
        <v>0</v>
      </c>
      <c r="Y18" s="62"/>
      <c r="Z18" s="62"/>
      <c r="AA18" s="76">
        <f t="shared" si="3"/>
        <v>0</v>
      </c>
      <c r="AB18" s="73">
        <f t="shared" si="118"/>
        <v>5.3</v>
      </c>
      <c r="AC18" s="62">
        <v>8</v>
      </c>
      <c r="AD18" s="62">
        <v>8</v>
      </c>
      <c r="AE18" s="76">
        <f t="shared" si="4"/>
        <v>8</v>
      </c>
      <c r="AF18" s="62">
        <v>6.5</v>
      </c>
      <c r="AG18" s="62"/>
      <c r="AH18" s="76">
        <f t="shared" si="5"/>
        <v>7.1</v>
      </c>
      <c r="AI18" s="62"/>
      <c r="AJ18" s="62"/>
      <c r="AK18" s="76">
        <f t="shared" si="6"/>
        <v>0</v>
      </c>
      <c r="AL18" s="62"/>
      <c r="AM18" s="62"/>
      <c r="AN18" s="76">
        <f t="shared" si="7"/>
        <v>0</v>
      </c>
      <c r="AO18" s="73">
        <f t="shared" si="8"/>
        <v>7.1</v>
      </c>
      <c r="AP18" s="62">
        <v>9</v>
      </c>
      <c r="AQ18" s="62">
        <v>8</v>
      </c>
      <c r="AR18" s="76">
        <f t="shared" si="9"/>
        <v>8.3000000000000007</v>
      </c>
      <c r="AS18" s="62">
        <v>8</v>
      </c>
      <c r="AT18" s="62"/>
      <c r="AU18" s="76">
        <f t="shared" si="10"/>
        <v>8.1</v>
      </c>
      <c r="AV18" s="62"/>
      <c r="AW18" s="62"/>
      <c r="AX18" s="76">
        <f t="shared" si="11"/>
        <v>0</v>
      </c>
      <c r="AY18" s="62"/>
      <c r="AZ18" s="62"/>
      <c r="BA18" s="76">
        <f t="shared" si="12"/>
        <v>0</v>
      </c>
      <c r="BB18" s="73">
        <f t="shared" si="119"/>
        <v>8.1</v>
      </c>
      <c r="BC18" s="62">
        <v>7</v>
      </c>
      <c r="BD18" s="62">
        <v>7</v>
      </c>
      <c r="BE18" s="76">
        <f t="shared" si="13"/>
        <v>7</v>
      </c>
      <c r="BF18" s="62">
        <v>8</v>
      </c>
      <c r="BG18" s="62"/>
      <c r="BH18" s="76">
        <f t="shared" si="14"/>
        <v>7.6</v>
      </c>
      <c r="BI18" s="62"/>
      <c r="BJ18" s="62"/>
      <c r="BK18" s="76">
        <f t="shared" si="15"/>
        <v>0</v>
      </c>
      <c r="BL18" s="62"/>
      <c r="BM18" s="62"/>
      <c r="BN18" s="76">
        <f t="shared" si="16"/>
        <v>0</v>
      </c>
      <c r="BO18" s="73">
        <f t="shared" si="120"/>
        <v>7.6</v>
      </c>
      <c r="BP18" s="62">
        <v>5.67</v>
      </c>
      <c r="BQ18" s="62">
        <v>7.1</v>
      </c>
      <c r="BR18" s="76">
        <f t="shared" si="17"/>
        <v>6.6</v>
      </c>
      <c r="BS18" s="62">
        <v>7.9</v>
      </c>
      <c r="BT18" s="62"/>
      <c r="BU18" s="76">
        <f t="shared" si="18"/>
        <v>7.4</v>
      </c>
      <c r="BV18" s="62"/>
      <c r="BW18" s="62"/>
      <c r="BX18" s="76">
        <f t="shared" si="19"/>
        <v>0</v>
      </c>
      <c r="BY18" s="62"/>
      <c r="BZ18" s="62"/>
      <c r="CA18" s="76">
        <f t="shared" si="20"/>
        <v>0</v>
      </c>
      <c r="CB18" s="73">
        <f t="shared" si="21"/>
        <v>7.4</v>
      </c>
      <c r="CC18" s="62">
        <v>7</v>
      </c>
      <c r="CD18" s="62">
        <v>7.8</v>
      </c>
      <c r="CE18" s="76">
        <f t="shared" si="22"/>
        <v>7.5</v>
      </c>
      <c r="CF18" s="62">
        <v>9.4</v>
      </c>
      <c r="CG18" s="62"/>
      <c r="CH18" s="76">
        <f t="shared" si="23"/>
        <v>8.6</v>
      </c>
      <c r="CI18" s="62"/>
      <c r="CJ18" s="62"/>
      <c r="CK18" s="76">
        <f t="shared" si="24"/>
        <v>0</v>
      </c>
      <c r="CL18" s="62"/>
      <c r="CM18" s="62"/>
      <c r="CN18" s="76">
        <f t="shared" si="25"/>
        <v>0</v>
      </c>
      <c r="CO18" s="73">
        <f t="shared" si="121"/>
        <v>8.6</v>
      </c>
      <c r="CP18" s="62">
        <v>7</v>
      </c>
      <c r="CQ18" s="62">
        <v>8</v>
      </c>
      <c r="CR18" s="76">
        <f t="shared" si="26"/>
        <v>7.7</v>
      </c>
      <c r="CS18" s="62">
        <v>8</v>
      </c>
      <c r="CT18" s="62"/>
      <c r="CU18" s="76">
        <f t="shared" si="27"/>
        <v>7.9</v>
      </c>
      <c r="CV18" s="62"/>
      <c r="CW18" s="62"/>
      <c r="CX18" s="76">
        <f t="shared" si="28"/>
        <v>0</v>
      </c>
      <c r="CY18" s="62"/>
      <c r="CZ18" s="62"/>
      <c r="DA18" s="76">
        <f t="shared" si="29"/>
        <v>0</v>
      </c>
      <c r="DB18" s="73">
        <f t="shared" si="30"/>
        <v>7.9</v>
      </c>
      <c r="DC18" s="62">
        <v>9.5</v>
      </c>
      <c r="DD18" s="62">
        <v>9</v>
      </c>
      <c r="DE18" s="76">
        <f t="shared" si="31"/>
        <v>9.1999999999999993</v>
      </c>
      <c r="DF18" s="62">
        <v>9.5</v>
      </c>
      <c r="DG18" s="62"/>
      <c r="DH18" s="76">
        <f t="shared" si="32"/>
        <v>9.4</v>
      </c>
      <c r="DI18" s="62"/>
      <c r="DJ18" s="62"/>
      <c r="DK18" s="76">
        <f t="shared" si="33"/>
        <v>0</v>
      </c>
      <c r="DL18" s="62"/>
      <c r="DM18" s="62"/>
      <c r="DN18" s="76">
        <f t="shared" si="34"/>
        <v>0</v>
      </c>
      <c r="DO18" s="73">
        <f t="shared" si="35"/>
        <v>9.4</v>
      </c>
      <c r="DP18" s="62">
        <v>5</v>
      </c>
      <c r="DQ18" s="62">
        <v>7</v>
      </c>
      <c r="DR18" s="76">
        <f t="shared" si="36"/>
        <v>6.3</v>
      </c>
      <c r="DS18" s="62">
        <v>8.3000000000000007</v>
      </c>
      <c r="DT18" s="62"/>
      <c r="DU18" s="76">
        <f t="shared" si="37"/>
        <v>7.5</v>
      </c>
      <c r="DV18" s="62"/>
      <c r="DW18" s="62"/>
      <c r="DX18" s="76">
        <f t="shared" si="38"/>
        <v>0</v>
      </c>
      <c r="DY18" s="62"/>
      <c r="DZ18" s="62"/>
      <c r="EA18" s="76">
        <f t="shared" si="39"/>
        <v>0</v>
      </c>
      <c r="EB18" s="73">
        <f t="shared" si="40"/>
        <v>7.5</v>
      </c>
      <c r="EC18" s="62">
        <v>10</v>
      </c>
      <c r="ED18" s="62">
        <v>9</v>
      </c>
      <c r="EE18" s="76">
        <f t="shared" si="41"/>
        <v>9.3000000000000007</v>
      </c>
      <c r="EF18" s="62">
        <v>8.5</v>
      </c>
      <c r="EG18" s="62"/>
      <c r="EH18" s="76">
        <f t="shared" si="42"/>
        <v>8.8000000000000007</v>
      </c>
      <c r="EI18" s="62"/>
      <c r="EJ18" s="62"/>
      <c r="EK18" s="76">
        <f t="shared" si="43"/>
        <v>0</v>
      </c>
      <c r="EL18" s="62"/>
      <c r="EM18" s="62"/>
      <c r="EN18" s="76">
        <f t="shared" si="44"/>
        <v>0</v>
      </c>
      <c r="EO18" s="73">
        <f t="shared" si="45"/>
        <v>8.8000000000000007</v>
      </c>
      <c r="EP18" s="62">
        <v>9</v>
      </c>
      <c r="EQ18" s="62">
        <v>8</v>
      </c>
      <c r="ER18" s="76">
        <f t="shared" si="46"/>
        <v>8.3000000000000007</v>
      </c>
      <c r="ES18" s="62">
        <v>8.5</v>
      </c>
      <c r="ET18" s="62"/>
      <c r="EU18" s="76">
        <f t="shared" si="47"/>
        <v>8.4</v>
      </c>
      <c r="EV18" s="62"/>
      <c r="EW18" s="62"/>
      <c r="EX18" s="76">
        <f t="shared" si="48"/>
        <v>0</v>
      </c>
      <c r="EY18" s="62"/>
      <c r="EZ18" s="62"/>
      <c r="FA18" s="76">
        <f t="shared" si="49"/>
        <v>0</v>
      </c>
      <c r="FB18" s="73">
        <f t="shared" si="50"/>
        <v>8.4</v>
      </c>
      <c r="FC18" s="62">
        <v>7</v>
      </c>
      <c r="FD18" s="62">
        <v>7</v>
      </c>
      <c r="FE18" s="76">
        <f t="shared" si="51"/>
        <v>7</v>
      </c>
      <c r="FF18" s="62">
        <v>6.5</v>
      </c>
      <c r="FG18" s="62"/>
      <c r="FH18" s="76">
        <f t="shared" si="52"/>
        <v>6.7</v>
      </c>
      <c r="FI18" s="62"/>
      <c r="FJ18" s="62"/>
      <c r="FK18" s="76">
        <f t="shared" si="53"/>
        <v>0</v>
      </c>
      <c r="FL18" s="62"/>
      <c r="FM18" s="62"/>
      <c r="FN18" s="76">
        <f t="shared" si="54"/>
        <v>0</v>
      </c>
      <c r="FO18" s="73">
        <f t="shared" si="55"/>
        <v>6.7</v>
      </c>
      <c r="FP18" s="62">
        <v>8.4</v>
      </c>
      <c r="FQ18" s="62">
        <v>8.5</v>
      </c>
      <c r="FR18" s="76">
        <f t="shared" si="56"/>
        <v>8.5</v>
      </c>
      <c r="FS18" s="62">
        <v>9.6</v>
      </c>
      <c r="FT18" s="62"/>
      <c r="FU18" s="76">
        <f t="shared" si="57"/>
        <v>9.1999999999999993</v>
      </c>
      <c r="FV18" s="62"/>
      <c r="FW18" s="62"/>
      <c r="FX18" s="76">
        <f t="shared" si="58"/>
        <v>0</v>
      </c>
      <c r="FY18" s="62"/>
      <c r="FZ18" s="62"/>
      <c r="GA18" s="76">
        <f t="shared" si="59"/>
        <v>0</v>
      </c>
      <c r="GB18" s="73">
        <f t="shared" si="60"/>
        <v>9.1999999999999993</v>
      </c>
      <c r="GC18" s="62">
        <v>9</v>
      </c>
      <c r="GD18" s="62">
        <v>7.5</v>
      </c>
      <c r="GE18" s="76">
        <f t="shared" si="61"/>
        <v>8</v>
      </c>
      <c r="GF18" s="62">
        <v>7</v>
      </c>
      <c r="GG18" s="62"/>
      <c r="GH18" s="76">
        <f t="shared" si="62"/>
        <v>7.4</v>
      </c>
      <c r="GI18" s="62"/>
      <c r="GJ18" s="62"/>
      <c r="GK18" s="76">
        <f t="shared" si="63"/>
        <v>0</v>
      </c>
      <c r="GL18" s="62"/>
      <c r="GM18" s="62"/>
      <c r="GN18" s="76">
        <f t="shared" si="64"/>
        <v>0</v>
      </c>
      <c r="GO18" s="10">
        <f t="shared" si="65"/>
        <v>7.4</v>
      </c>
      <c r="GP18" s="62">
        <v>9</v>
      </c>
      <c r="GQ18" s="62">
        <v>8</v>
      </c>
      <c r="GR18" s="76">
        <f t="shared" si="66"/>
        <v>8.3000000000000007</v>
      </c>
      <c r="GS18" s="62">
        <v>8.5</v>
      </c>
      <c r="GT18" s="62"/>
      <c r="GU18" s="76">
        <f t="shared" si="67"/>
        <v>8.4</v>
      </c>
      <c r="GV18" s="62"/>
      <c r="GW18" s="62"/>
      <c r="GX18" s="76">
        <f t="shared" si="68"/>
        <v>0</v>
      </c>
      <c r="GY18" s="62"/>
      <c r="GZ18" s="62"/>
      <c r="HA18" s="76">
        <f t="shared" si="69"/>
        <v>0</v>
      </c>
      <c r="HB18" s="73">
        <f t="shared" si="70"/>
        <v>8.4</v>
      </c>
      <c r="HC18" s="62">
        <v>6.5</v>
      </c>
      <c r="HD18" s="62">
        <v>6.5</v>
      </c>
      <c r="HE18" s="76">
        <f t="shared" si="71"/>
        <v>6.5</v>
      </c>
      <c r="HF18" s="62">
        <v>7.5</v>
      </c>
      <c r="HG18" s="62"/>
      <c r="HH18" s="76">
        <f t="shared" si="72"/>
        <v>7.1</v>
      </c>
      <c r="HI18" s="62"/>
      <c r="HJ18" s="62"/>
      <c r="HK18" s="76">
        <f t="shared" si="73"/>
        <v>0</v>
      </c>
      <c r="HL18" s="62"/>
      <c r="HM18" s="62"/>
      <c r="HN18" s="76">
        <f t="shared" si="74"/>
        <v>0</v>
      </c>
      <c r="HO18" s="73">
        <f t="shared" si="75"/>
        <v>7.1</v>
      </c>
      <c r="HP18" s="8">
        <v>5</v>
      </c>
      <c r="HQ18" s="8">
        <v>6</v>
      </c>
      <c r="HR18" s="29">
        <f t="shared" si="76"/>
        <v>5.7</v>
      </c>
      <c r="HS18" s="8">
        <v>6.3</v>
      </c>
      <c r="HT18" s="8"/>
      <c r="HU18" s="29">
        <f t="shared" si="77"/>
        <v>6.1</v>
      </c>
      <c r="HV18" s="8"/>
      <c r="HW18" s="8"/>
      <c r="HX18" s="29">
        <f t="shared" si="78"/>
        <v>0</v>
      </c>
      <c r="HY18" s="8"/>
      <c r="HZ18" s="8"/>
      <c r="IA18" s="29">
        <f t="shared" si="79"/>
        <v>0</v>
      </c>
      <c r="IB18" s="75">
        <f t="shared" si="80"/>
        <v>6.1</v>
      </c>
      <c r="IC18" s="8">
        <v>6</v>
      </c>
      <c r="ID18" s="8">
        <v>5.5</v>
      </c>
      <c r="IE18" s="29">
        <f t="shared" si="81"/>
        <v>5.7</v>
      </c>
      <c r="IF18" s="8">
        <v>6.5</v>
      </c>
      <c r="IG18" s="8"/>
      <c r="IH18" s="29">
        <f t="shared" si="82"/>
        <v>6.2</v>
      </c>
      <c r="II18" s="8"/>
      <c r="IJ18" s="8"/>
      <c r="IK18" s="29">
        <f t="shared" si="83"/>
        <v>0</v>
      </c>
      <c r="IL18" s="8"/>
      <c r="IM18" s="8"/>
      <c r="IN18" s="29">
        <f t="shared" si="84"/>
        <v>0</v>
      </c>
      <c r="IO18" s="75">
        <f t="shared" si="85"/>
        <v>6.2</v>
      </c>
      <c r="IP18" s="8">
        <v>8</v>
      </c>
      <c r="IQ18" s="8">
        <v>9</v>
      </c>
      <c r="IR18" s="29">
        <f t="shared" si="86"/>
        <v>8.6999999999999993</v>
      </c>
      <c r="IS18" s="8">
        <v>9.5</v>
      </c>
      <c r="IT18" s="8"/>
      <c r="IU18" s="29">
        <f t="shared" si="87"/>
        <v>9.1999999999999993</v>
      </c>
      <c r="IV18" s="8"/>
      <c r="IW18" s="8"/>
      <c r="IX18" s="29">
        <f t="shared" si="88"/>
        <v>0</v>
      </c>
      <c r="IY18" s="8"/>
      <c r="IZ18" s="8"/>
      <c r="JA18" s="29">
        <f t="shared" si="89"/>
        <v>0</v>
      </c>
      <c r="JB18" s="75">
        <f t="shared" si="90"/>
        <v>9.1999999999999993</v>
      </c>
      <c r="JC18" s="8">
        <v>6.5</v>
      </c>
      <c r="JD18" s="8">
        <v>7</v>
      </c>
      <c r="JE18" s="29">
        <f t="shared" si="91"/>
        <v>6.8</v>
      </c>
      <c r="JF18" s="8">
        <v>7.5</v>
      </c>
      <c r="JG18" s="8"/>
      <c r="JH18" s="29">
        <f t="shared" si="92"/>
        <v>7.2</v>
      </c>
      <c r="JI18" s="8"/>
      <c r="JJ18" s="8"/>
      <c r="JK18" s="29">
        <f t="shared" si="93"/>
        <v>0</v>
      </c>
      <c r="JL18" s="8"/>
      <c r="JM18" s="8"/>
      <c r="JN18" s="29">
        <f t="shared" si="94"/>
        <v>0</v>
      </c>
      <c r="JO18" s="75">
        <f t="shared" si="95"/>
        <v>7.2</v>
      </c>
      <c r="JP18" s="8">
        <v>8</v>
      </c>
      <c r="JQ18" s="8">
        <v>8.5</v>
      </c>
      <c r="JR18" s="29">
        <f t="shared" si="96"/>
        <v>8.3000000000000007</v>
      </c>
      <c r="JS18" s="8">
        <v>9</v>
      </c>
      <c r="JT18" s="8"/>
      <c r="JU18" s="29">
        <f t="shared" si="97"/>
        <v>8.6999999999999993</v>
      </c>
      <c r="JV18" s="8"/>
      <c r="JW18" s="8"/>
      <c r="JX18" s="29">
        <f t="shared" si="98"/>
        <v>0</v>
      </c>
      <c r="JY18" s="8"/>
      <c r="JZ18" s="8"/>
      <c r="KA18" s="29">
        <f t="shared" si="99"/>
        <v>0</v>
      </c>
      <c r="KB18" s="75">
        <f t="shared" si="100"/>
        <v>8.6999999999999993</v>
      </c>
      <c r="KC18" s="62">
        <v>9.5</v>
      </c>
      <c r="KD18" s="62">
        <v>9.5</v>
      </c>
      <c r="KE18" s="76">
        <f t="shared" si="101"/>
        <v>9.5</v>
      </c>
      <c r="KF18" s="62">
        <v>8.5</v>
      </c>
      <c r="KG18" s="62"/>
      <c r="KH18" s="76">
        <f t="shared" si="102"/>
        <v>8.9</v>
      </c>
      <c r="KI18" s="62"/>
      <c r="KJ18" s="62"/>
      <c r="KK18" s="76">
        <f t="shared" si="103"/>
        <v>0</v>
      </c>
      <c r="KL18" s="62"/>
      <c r="KM18" s="62"/>
      <c r="KN18" s="76">
        <f t="shared" si="104"/>
        <v>0</v>
      </c>
      <c r="KO18" s="73">
        <f t="shared" si="105"/>
        <v>8.9</v>
      </c>
      <c r="KP18" s="62">
        <v>7</v>
      </c>
      <c r="KQ18" s="62">
        <v>8</v>
      </c>
      <c r="KR18" s="76">
        <f t="shared" si="106"/>
        <v>7.7</v>
      </c>
      <c r="KS18" s="62">
        <v>9</v>
      </c>
      <c r="KT18" s="62"/>
      <c r="KU18" s="76">
        <f t="shared" si="107"/>
        <v>8.5</v>
      </c>
      <c r="KV18" s="62"/>
      <c r="KW18" s="62"/>
      <c r="KX18" s="76">
        <f t="shared" si="108"/>
        <v>0</v>
      </c>
      <c r="KY18" s="62"/>
      <c r="KZ18" s="62"/>
      <c r="LA18" s="76">
        <f t="shared" si="109"/>
        <v>0</v>
      </c>
      <c r="LB18" s="73">
        <f t="shared" si="110"/>
        <v>8.5</v>
      </c>
      <c r="LC18" s="62">
        <v>8</v>
      </c>
      <c r="LD18" s="62">
        <v>7.5</v>
      </c>
      <c r="LE18" s="76">
        <f t="shared" si="111"/>
        <v>7.7</v>
      </c>
      <c r="LF18" s="62">
        <v>9.5</v>
      </c>
      <c r="LG18" s="62"/>
      <c r="LH18" s="76">
        <f t="shared" si="112"/>
        <v>8.8000000000000007</v>
      </c>
      <c r="LI18" s="62"/>
      <c r="LJ18" s="62"/>
      <c r="LK18" s="76">
        <f t="shared" si="113"/>
        <v>0</v>
      </c>
      <c r="LL18" s="62"/>
      <c r="LM18" s="62"/>
      <c r="LN18" s="76">
        <f t="shared" si="114"/>
        <v>0</v>
      </c>
      <c r="LO18" s="73">
        <f t="shared" si="115"/>
        <v>8.8000000000000007</v>
      </c>
      <c r="LP18" s="62">
        <v>7</v>
      </c>
      <c r="LQ18" s="62">
        <v>1.8</v>
      </c>
      <c r="LR18" s="62">
        <v>7.2</v>
      </c>
      <c r="LS18" s="76">
        <f t="shared" si="116"/>
        <v>9</v>
      </c>
      <c r="LT18" s="78">
        <f t="shared" si="117"/>
        <v>8.6</v>
      </c>
    </row>
    <row r="19" spans="2:332" s="9" customFormat="1" ht="20.100000000000001" customHeight="1" x14ac:dyDescent="0.2">
      <c r="B19" s="197" t="s">
        <v>83</v>
      </c>
      <c r="C19" s="197">
        <v>12</v>
      </c>
      <c r="D19" s="198"/>
      <c r="E19" s="209" t="s">
        <v>277</v>
      </c>
      <c r="F19" s="220">
        <v>627</v>
      </c>
      <c r="G19" s="201" t="s">
        <v>384</v>
      </c>
      <c r="H19" s="202" t="s">
        <v>385</v>
      </c>
      <c r="I19" s="203">
        <v>3</v>
      </c>
      <c r="J19" s="204">
        <v>7</v>
      </c>
      <c r="K19" s="203">
        <v>2</v>
      </c>
      <c r="L19" s="204">
        <v>4</v>
      </c>
      <c r="M19" s="205">
        <v>2</v>
      </c>
      <c r="N19" s="62" t="s">
        <v>204</v>
      </c>
      <c r="O19" s="202" t="s">
        <v>385</v>
      </c>
      <c r="P19" s="62">
        <v>9</v>
      </c>
      <c r="Q19" s="62">
        <v>8.3000000000000007</v>
      </c>
      <c r="R19" s="76">
        <f t="shared" si="0"/>
        <v>8.5</v>
      </c>
      <c r="S19" s="62">
        <v>6</v>
      </c>
      <c r="T19" s="62"/>
      <c r="U19" s="76">
        <f t="shared" si="1"/>
        <v>7</v>
      </c>
      <c r="V19" s="62"/>
      <c r="W19" s="62"/>
      <c r="X19" s="76">
        <f t="shared" si="2"/>
        <v>0</v>
      </c>
      <c r="Y19" s="62"/>
      <c r="Z19" s="62"/>
      <c r="AA19" s="76">
        <f t="shared" si="3"/>
        <v>0</v>
      </c>
      <c r="AB19" s="73">
        <f t="shared" si="118"/>
        <v>7</v>
      </c>
      <c r="AC19" s="62">
        <v>7</v>
      </c>
      <c r="AD19" s="62">
        <v>7.5</v>
      </c>
      <c r="AE19" s="76">
        <f t="shared" si="4"/>
        <v>7.3</v>
      </c>
      <c r="AF19" s="62">
        <v>7</v>
      </c>
      <c r="AG19" s="62"/>
      <c r="AH19" s="76">
        <f t="shared" si="5"/>
        <v>7.1</v>
      </c>
      <c r="AI19" s="62"/>
      <c r="AJ19" s="62"/>
      <c r="AK19" s="76">
        <f t="shared" si="6"/>
        <v>0</v>
      </c>
      <c r="AL19" s="62"/>
      <c r="AM19" s="62"/>
      <c r="AN19" s="76">
        <f t="shared" si="7"/>
        <v>0</v>
      </c>
      <c r="AO19" s="73">
        <f t="shared" si="8"/>
        <v>7.1</v>
      </c>
      <c r="AP19" s="62">
        <v>8.5</v>
      </c>
      <c r="AQ19" s="62">
        <v>8</v>
      </c>
      <c r="AR19" s="76">
        <f t="shared" si="9"/>
        <v>8.1999999999999993</v>
      </c>
      <c r="AS19" s="62">
        <v>6</v>
      </c>
      <c r="AT19" s="62"/>
      <c r="AU19" s="76">
        <f t="shared" si="10"/>
        <v>6.9</v>
      </c>
      <c r="AV19" s="62"/>
      <c r="AW19" s="62"/>
      <c r="AX19" s="76">
        <f t="shared" si="11"/>
        <v>0</v>
      </c>
      <c r="AY19" s="62"/>
      <c r="AZ19" s="62"/>
      <c r="BA19" s="76">
        <f t="shared" si="12"/>
        <v>0</v>
      </c>
      <c r="BB19" s="73">
        <f t="shared" si="119"/>
        <v>6.9</v>
      </c>
      <c r="BC19" s="62">
        <v>8</v>
      </c>
      <c r="BD19" s="62">
        <v>8</v>
      </c>
      <c r="BE19" s="76">
        <f t="shared" si="13"/>
        <v>8</v>
      </c>
      <c r="BF19" s="62">
        <v>8</v>
      </c>
      <c r="BG19" s="62"/>
      <c r="BH19" s="76">
        <f t="shared" si="14"/>
        <v>8</v>
      </c>
      <c r="BI19" s="62"/>
      <c r="BJ19" s="62"/>
      <c r="BK19" s="76">
        <f t="shared" si="15"/>
        <v>0</v>
      </c>
      <c r="BL19" s="62"/>
      <c r="BM19" s="62"/>
      <c r="BN19" s="76">
        <f t="shared" si="16"/>
        <v>0</v>
      </c>
      <c r="BO19" s="73">
        <f t="shared" si="120"/>
        <v>8</v>
      </c>
      <c r="BP19" s="62">
        <v>8.6999999999999993</v>
      </c>
      <c r="BQ19" s="62">
        <v>7.3</v>
      </c>
      <c r="BR19" s="76">
        <f t="shared" si="17"/>
        <v>7.8</v>
      </c>
      <c r="BS19" s="62">
        <v>8.3000000000000007</v>
      </c>
      <c r="BT19" s="62"/>
      <c r="BU19" s="76">
        <f t="shared" si="18"/>
        <v>8.1</v>
      </c>
      <c r="BV19" s="62"/>
      <c r="BW19" s="62"/>
      <c r="BX19" s="76">
        <f t="shared" si="19"/>
        <v>0</v>
      </c>
      <c r="BY19" s="62"/>
      <c r="BZ19" s="62"/>
      <c r="CA19" s="76">
        <f t="shared" si="20"/>
        <v>0</v>
      </c>
      <c r="CB19" s="73">
        <f t="shared" si="21"/>
        <v>8.1</v>
      </c>
      <c r="CC19" s="62">
        <v>5</v>
      </c>
      <c r="CD19" s="62">
        <v>5.8</v>
      </c>
      <c r="CE19" s="76">
        <f t="shared" si="22"/>
        <v>5.5</v>
      </c>
      <c r="CF19" s="62">
        <v>7.4</v>
      </c>
      <c r="CG19" s="62"/>
      <c r="CH19" s="76">
        <f t="shared" si="23"/>
        <v>6.6</v>
      </c>
      <c r="CI19" s="62"/>
      <c r="CJ19" s="62"/>
      <c r="CK19" s="76">
        <f t="shared" si="24"/>
        <v>0</v>
      </c>
      <c r="CL19" s="62"/>
      <c r="CM19" s="62"/>
      <c r="CN19" s="76">
        <f t="shared" si="25"/>
        <v>0</v>
      </c>
      <c r="CO19" s="73">
        <f t="shared" si="121"/>
        <v>6.6</v>
      </c>
      <c r="CP19" s="62">
        <v>8</v>
      </c>
      <c r="CQ19" s="62">
        <v>8</v>
      </c>
      <c r="CR19" s="76">
        <f t="shared" si="26"/>
        <v>8</v>
      </c>
      <c r="CS19" s="62">
        <v>7.5</v>
      </c>
      <c r="CT19" s="62"/>
      <c r="CU19" s="76">
        <f t="shared" si="27"/>
        <v>7.7</v>
      </c>
      <c r="CV19" s="62"/>
      <c r="CW19" s="62"/>
      <c r="CX19" s="76">
        <f t="shared" si="28"/>
        <v>0</v>
      </c>
      <c r="CY19" s="62"/>
      <c r="CZ19" s="62"/>
      <c r="DA19" s="76">
        <f t="shared" si="29"/>
        <v>0</v>
      </c>
      <c r="DB19" s="73">
        <f t="shared" si="30"/>
        <v>7.7</v>
      </c>
      <c r="DC19" s="62">
        <v>8</v>
      </c>
      <c r="DD19" s="62">
        <v>7.5</v>
      </c>
      <c r="DE19" s="76">
        <f t="shared" si="31"/>
        <v>7.7</v>
      </c>
      <c r="DF19" s="62">
        <v>9</v>
      </c>
      <c r="DG19" s="62"/>
      <c r="DH19" s="76">
        <f t="shared" si="32"/>
        <v>8.5</v>
      </c>
      <c r="DI19" s="62"/>
      <c r="DJ19" s="62"/>
      <c r="DK19" s="76">
        <f t="shared" si="33"/>
        <v>0</v>
      </c>
      <c r="DL19" s="62"/>
      <c r="DM19" s="62"/>
      <c r="DN19" s="76">
        <f t="shared" si="34"/>
        <v>0</v>
      </c>
      <c r="DO19" s="73">
        <f t="shared" si="35"/>
        <v>8.5</v>
      </c>
      <c r="DP19" s="62">
        <v>5</v>
      </c>
      <c r="DQ19" s="62">
        <v>5</v>
      </c>
      <c r="DR19" s="76">
        <f t="shared" si="36"/>
        <v>5</v>
      </c>
      <c r="DS19" s="62">
        <v>8</v>
      </c>
      <c r="DT19" s="62"/>
      <c r="DU19" s="76">
        <f t="shared" si="37"/>
        <v>6.8</v>
      </c>
      <c r="DV19" s="62"/>
      <c r="DW19" s="62"/>
      <c r="DX19" s="76">
        <f t="shared" si="38"/>
        <v>0</v>
      </c>
      <c r="DY19" s="62"/>
      <c r="DZ19" s="62"/>
      <c r="EA19" s="76">
        <f t="shared" si="39"/>
        <v>0</v>
      </c>
      <c r="EB19" s="73">
        <f t="shared" si="40"/>
        <v>6.8</v>
      </c>
      <c r="EC19" s="62">
        <v>8</v>
      </c>
      <c r="ED19" s="62">
        <v>8</v>
      </c>
      <c r="EE19" s="76">
        <f t="shared" si="41"/>
        <v>8</v>
      </c>
      <c r="EF19" s="62">
        <v>8</v>
      </c>
      <c r="EG19" s="62"/>
      <c r="EH19" s="76">
        <f t="shared" si="42"/>
        <v>8</v>
      </c>
      <c r="EI19" s="62"/>
      <c r="EJ19" s="62"/>
      <c r="EK19" s="76">
        <f t="shared" si="43"/>
        <v>0</v>
      </c>
      <c r="EL19" s="62"/>
      <c r="EM19" s="62"/>
      <c r="EN19" s="76">
        <f t="shared" si="44"/>
        <v>0</v>
      </c>
      <c r="EO19" s="73">
        <f t="shared" si="45"/>
        <v>8</v>
      </c>
      <c r="EP19" s="62">
        <v>8</v>
      </c>
      <c r="EQ19" s="62">
        <v>8</v>
      </c>
      <c r="ER19" s="76">
        <f t="shared" si="46"/>
        <v>8</v>
      </c>
      <c r="ES19" s="62">
        <v>8.5</v>
      </c>
      <c r="ET19" s="62"/>
      <c r="EU19" s="76">
        <f t="shared" si="47"/>
        <v>8.3000000000000007</v>
      </c>
      <c r="EV19" s="62"/>
      <c r="EW19" s="62"/>
      <c r="EX19" s="76">
        <f t="shared" si="48"/>
        <v>0</v>
      </c>
      <c r="EY19" s="62"/>
      <c r="EZ19" s="62"/>
      <c r="FA19" s="76">
        <f t="shared" si="49"/>
        <v>0</v>
      </c>
      <c r="FB19" s="73">
        <f t="shared" si="50"/>
        <v>8.3000000000000007</v>
      </c>
      <c r="FC19" s="62">
        <v>7</v>
      </c>
      <c r="FD19" s="62">
        <v>5</v>
      </c>
      <c r="FE19" s="76">
        <f t="shared" si="51"/>
        <v>5.7</v>
      </c>
      <c r="FF19" s="62">
        <v>5</v>
      </c>
      <c r="FG19" s="62"/>
      <c r="FH19" s="76">
        <f t="shared" si="52"/>
        <v>5.3</v>
      </c>
      <c r="FI19" s="62"/>
      <c r="FJ19" s="62"/>
      <c r="FK19" s="76">
        <f t="shared" si="53"/>
        <v>0</v>
      </c>
      <c r="FL19" s="62"/>
      <c r="FM19" s="62"/>
      <c r="FN19" s="76">
        <f t="shared" si="54"/>
        <v>0</v>
      </c>
      <c r="FO19" s="73">
        <f t="shared" si="55"/>
        <v>5.3</v>
      </c>
      <c r="FP19" s="62">
        <v>7</v>
      </c>
      <c r="FQ19" s="62">
        <v>7.3</v>
      </c>
      <c r="FR19" s="76">
        <f t="shared" si="56"/>
        <v>7.2</v>
      </c>
      <c r="FS19" s="62">
        <v>9.5</v>
      </c>
      <c r="FT19" s="62"/>
      <c r="FU19" s="76">
        <f t="shared" si="57"/>
        <v>8.6</v>
      </c>
      <c r="FV19" s="62"/>
      <c r="FW19" s="62"/>
      <c r="FX19" s="76">
        <f t="shared" si="58"/>
        <v>0</v>
      </c>
      <c r="FY19" s="62"/>
      <c r="FZ19" s="62"/>
      <c r="GA19" s="76">
        <f t="shared" si="59"/>
        <v>0</v>
      </c>
      <c r="GB19" s="73">
        <f t="shared" si="60"/>
        <v>8.6</v>
      </c>
      <c r="GC19" s="62">
        <v>8</v>
      </c>
      <c r="GD19" s="62">
        <v>8.5</v>
      </c>
      <c r="GE19" s="76">
        <f t="shared" si="61"/>
        <v>8.3000000000000007</v>
      </c>
      <c r="GF19" s="62">
        <v>8</v>
      </c>
      <c r="GG19" s="62"/>
      <c r="GH19" s="76">
        <f t="shared" si="62"/>
        <v>8.1</v>
      </c>
      <c r="GI19" s="62"/>
      <c r="GJ19" s="62"/>
      <c r="GK19" s="76">
        <f t="shared" si="63"/>
        <v>0</v>
      </c>
      <c r="GL19" s="62"/>
      <c r="GM19" s="62"/>
      <c r="GN19" s="76">
        <f t="shared" si="64"/>
        <v>0</v>
      </c>
      <c r="GO19" s="10">
        <f t="shared" si="65"/>
        <v>8.1</v>
      </c>
      <c r="GP19" s="62">
        <v>7.5</v>
      </c>
      <c r="GQ19" s="62">
        <v>7</v>
      </c>
      <c r="GR19" s="76">
        <f t="shared" si="66"/>
        <v>7.2</v>
      </c>
      <c r="GS19" s="62">
        <v>8.5</v>
      </c>
      <c r="GT19" s="62"/>
      <c r="GU19" s="76">
        <f t="shared" si="67"/>
        <v>8</v>
      </c>
      <c r="GV19" s="62"/>
      <c r="GW19" s="62"/>
      <c r="GX19" s="76">
        <f t="shared" si="68"/>
        <v>0</v>
      </c>
      <c r="GY19" s="62"/>
      <c r="GZ19" s="62"/>
      <c r="HA19" s="76">
        <f t="shared" si="69"/>
        <v>0</v>
      </c>
      <c r="HB19" s="73">
        <f t="shared" si="70"/>
        <v>8</v>
      </c>
      <c r="HC19" s="62">
        <v>7</v>
      </c>
      <c r="HD19" s="62">
        <v>6</v>
      </c>
      <c r="HE19" s="76">
        <f t="shared" si="71"/>
        <v>6.3</v>
      </c>
      <c r="HF19" s="62">
        <v>7.5</v>
      </c>
      <c r="HG19" s="62"/>
      <c r="HH19" s="76">
        <f t="shared" si="72"/>
        <v>7</v>
      </c>
      <c r="HI19" s="62"/>
      <c r="HJ19" s="62"/>
      <c r="HK19" s="76">
        <f t="shared" si="73"/>
        <v>0</v>
      </c>
      <c r="HL19" s="62"/>
      <c r="HM19" s="62"/>
      <c r="HN19" s="76">
        <f t="shared" si="74"/>
        <v>0</v>
      </c>
      <c r="HO19" s="73">
        <f t="shared" si="75"/>
        <v>7</v>
      </c>
      <c r="HP19" s="8">
        <v>7</v>
      </c>
      <c r="HQ19" s="8">
        <v>5</v>
      </c>
      <c r="HR19" s="29">
        <f t="shared" si="76"/>
        <v>5.7</v>
      </c>
      <c r="HS19" s="8">
        <v>6.3</v>
      </c>
      <c r="HT19" s="8"/>
      <c r="HU19" s="29">
        <f t="shared" si="77"/>
        <v>6.1</v>
      </c>
      <c r="HV19" s="8"/>
      <c r="HW19" s="8"/>
      <c r="HX19" s="29">
        <f t="shared" si="78"/>
        <v>0</v>
      </c>
      <c r="HY19" s="8"/>
      <c r="HZ19" s="8"/>
      <c r="IA19" s="29">
        <f t="shared" si="79"/>
        <v>0</v>
      </c>
      <c r="IB19" s="75">
        <f t="shared" si="80"/>
        <v>6.1</v>
      </c>
      <c r="IC19" s="8">
        <v>6.5</v>
      </c>
      <c r="ID19" s="8">
        <v>6</v>
      </c>
      <c r="IE19" s="29">
        <f t="shared" si="81"/>
        <v>6.2</v>
      </c>
      <c r="IF19" s="8">
        <v>6</v>
      </c>
      <c r="IG19" s="8"/>
      <c r="IH19" s="29">
        <f t="shared" si="82"/>
        <v>6.1</v>
      </c>
      <c r="II19" s="8"/>
      <c r="IJ19" s="8"/>
      <c r="IK19" s="29">
        <f t="shared" si="83"/>
        <v>0</v>
      </c>
      <c r="IL19" s="8"/>
      <c r="IM19" s="8"/>
      <c r="IN19" s="29">
        <f t="shared" si="84"/>
        <v>0</v>
      </c>
      <c r="IO19" s="75">
        <f t="shared" si="85"/>
        <v>6.1</v>
      </c>
      <c r="IP19" s="8">
        <v>9</v>
      </c>
      <c r="IQ19" s="8">
        <v>8</v>
      </c>
      <c r="IR19" s="29">
        <f t="shared" si="86"/>
        <v>8.3000000000000007</v>
      </c>
      <c r="IS19" s="8">
        <v>8.3000000000000007</v>
      </c>
      <c r="IT19" s="8"/>
      <c r="IU19" s="29">
        <f t="shared" si="87"/>
        <v>8.3000000000000007</v>
      </c>
      <c r="IV19" s="8"/>
      <c r="IW19" s="8"/>
      <c r="IX19" s="29">
        <f t="shared" si="88"/>
        <v>0</v>
      </c>
      <c r="IY19" s="8"/>
      <c r="IZ19" s="8"/>
      <c r="JA19" s="29">
        <f t="shared" si="89"/>
        <v>0</v>
      </c>
      <c r="JB19" s="75">
        <f t="shared" si="90"/>
        <v>8.3000000000000007</v>
      </c>
      <c r="JC19" s="8">
        <v>6</v>
      </c>
      <c r="JD19" s="8">
        <v>6</v>
      </c>
      <c r="JE19" s="29">
        <f t="shared" si="91"/>
        <v>6</v>
      </c>
      <c r="JF19" s="8">
        <v>7</v>
      </c>
      <c r="JG19" s="8"/>
      <c r="JH19" s="29">
        <f t="shared" si="92"/>
        <v>6.6</v>
      </c>
      <c r="JI19" s="8"/>
      <c r="JJ19" s="8"/>
      <c r="JK19" s="29">
        <f t="shared" si="93"/>
        <v>0</v>
      </c>
      <c r="JL19" s="8"/>
      <c r="JM19" s="8"/>
      <c r="JN19" s="29">
        <f t="shared" si="94"/>
        <v>0</v>
      </c>
      <c r="JO19" s="75">
        <f t="shared" si="95"/>
        <v>6.6</v>
      </c>
      <c r="JP19" s="8">
        <v>9</v>
      </c>
      <c r="JQ19" s="8">
        <v>8</v>
      </c>
      <c r="JR19" s="29">
        <f t="shared" si="96"/>
        <v>8.3000000000000007</v>
      </c>
      <c r="JS19" s="8">
        <v>10</v>
      </c>
      <c r="JT19" s="8"/>
      <c r="JU19" s="29">
        <f t="shared" si="97"/>
        <v>9.3000000000000007</v>
      </c>
      <c r="JV19" s="8"/>
      <c r="JW19" s="8"/>
      <c r="JX19" s="29">
        <f t="shared" si="98"/>
        <v>0</v>
      </c>
      <c r="JY19" s="8"/>
      <c r="JZ19" s="8"/>
      <c r="KA19" s="29">
        <f t="shared" si="99"/>
        <v>0</v>
      </c>
      <c r="KB19" s="75">
        <f t="shared" si="100"/>
        <v>9.3000000000000007</v>
      </c>
      <c r="KC19" s="62">
        <v>8</v>
      </c>
      <c r="KD19" s="62">
        <v>8</v>
      </c>
      <c r="KE19" s="76">
        <f t="shared" si="101"/>
        <v>8</v>
      </c>
      <c r="KF19" s="62">
        <v>8.5</v>
      </c>
      <c r="KG19" s="62"/>
      <c r="KH19" s="76">
        <f t="shared" si="102"/>
        <v>8.3000000000000007</v>
      </c>
      <c r="KI19" s="62"/>
      <c r="KJ19" s="62"/>
      <c r="KK19" s="76">
        <f t="shared" si="103"/>
        <v>0</v>
      </c>
      <c r="KL19" s="62"/>
      <c r="KM19" s="62"/>
      <c r="KN19" s="76">
        <f t="shared" si="104"/>
        <v>0</v>
      </c>
      <c r="KO19" s="73">
        <f t="shared" si="105"/>
        <v>8.3000000000000007</v>
      </c>
      <c r="KP19" s="62">
        <v>8</v>
      </c>
      <c r="KQ19" s="62">
        <v>6</v>
      </c>
      <c r="KR19" s="76">
        <f t="shared" si="106"/>
        <v>6.7</v>
      </c>
      <c r="KS19" s="62">
        <v>7</v>
      </c>
      <c r="KT19" s="62"/>
      <c r="KU19" s="76">
        <f t="shared" si="107"/>
        <v>6.9</v>
      </c>
      <c r="KV19" s="62"/>
      <c r="KW19" s="62"/>
      <c r="KX19" s="76">
        <f t="shared" si="108"/>
        <v>0</v>
      </c>
      <c r="KY19" s="62"/>
      <c r="KZ19" s="62"/>
      <c r="LA19" s="76">
        <f t="shared" si="109"/>
        <v>0</v>
      </c>
      <c r="LB19" s="73">
        <f t="shared" si="110"/>
        <v>6.9</v>
      </c>
      <c r="LC19" s="62">
        <v>9</v>
      </c>
      <c r="LD19" s="62">
        <v>8</v>
      </c>
      <c r="LE19" s="76">
        <f t="shared" si="111"/>
        <v>8.3000000000000007</v>
      </c>
      <c r="LF19" s="62">
        <v>9</v>
      </c>
      <c r="LG19" s="62"/>
      <c r="LH19" s="76">
        <f t="shared" si="112"/>
        <v>8.6999999999999993</v>
      </c>
      <c r="LI19" s="62"/>
      <c r="LJ19" s="62"/>
      <c r="LK19" s="76">
        <f t="shared" si="113"/>
        <v>0</v>
      </c>
      <c r="LL19" s="62"/>
      <c r="LM19" s="62"/>
      <c r="LN19" s="76">
        <f t="shared" si="114"/>
        <v>0</v>
      </c>
      <c r="LO19" s="73">
        <f t="shared" si="115"/>
        <v>8.6999999999999993</v>
      </c>
      <c r="LP19" s="62">
        <v>8</v>
      </c>
      <c r="LQ19" s="62">
        <v>1.8</v>
      </c>
      <c r="LR19" s="62">
        <v>7.2</v>
      </c>
      <c r="LS19" s="76">
        <f t="shared" si="116"/>
        <v>9</v>
      </c>
      <c r="LT19" s="78">
        <f t="shared" si="117"/>
        <v>8.8000000000000007</v>
      </c>
    </row>
    <row r="20" spans="2:332" s="9" customFormat="1" ht="20.100000000000001" customHeight="1" x14ac:dyDescent="0.2">
      <c r="B20" s="88" t="s">
        <v>262</v>
      </c>
      <c r="C20" s="88">
        <v>12</v>
      </c>
      <c r="D20" s="119"/>
      <c r="E20" s="99" t="s">
        <v>277</v>
      </c>
      <c r="F20" s="64">
        <v>633</v>
      </c>
      <c r="G20" s="63" t="s">
        <v>540</v>
      </c>
      <c r="H20" s="61" t="s">
        <v>267</v>
      </c>
      <c r="I20" s="47">
        <v>11</v>
      </c>
      <c r="J20" s="46">
        <v>8</v>
      </c>
      <c r="K20" s="47">
        <v>1</v>
      </c>
      <c r="L20" s="46">
        <v>12</v>
      </c>
      <c r="M20" s="89">
        <v>2</v>
      </c>
      <c r="N20" s="62" t="s">
        <v>204</v>
      </c>
      <c r="O20" s="61" t="s">
        <v>267</v>
      </c>
      <c r="P20" s="62"/>
      <c r="Q20" s="62"/>
      <c r="R20" s="76">
        <f t="shared" si="0"/>
        <v>0</v>
      </c>
      <c r="S20" s="62"/>
      <c r="T20" s="62"/>
      <c r="U20" s="76">
        <f t="shared" si="1"/>
        <v>0</v>
      </c>
      <c r="V20" s="62"/>
      <c r="W20" s="62"/>
      <c r="X20" s="76">
        <f t="shared" si="2"/>
        <v>0</v>
      </c>
      <c r="Y20" s="62"/>
      <c r="Z20" s="62"/>
      <c r="AA20" s="76">
        <f t="shared" si="3"/>
        <v>0</v>
      </c>
      <c r="AB20" s="73">
        <f t="shared" si="118"/>
        <v>0</v>
      </c>
      <c r="AC20" s="62"/>
      <c r="AD20" s="62"/>
      <c r="AE20" s="76">
        <f t="shared" si="4"/>
        <v>0</v>
      </c>
      <c r="AF20" s="62"/>
      <c r="AG20" s="62"/>
      <c r="AH20" s="76">
        <f t="shared" si="5"/>
        <v>0</v>
      </c>
      <c r="AI20" s="62"/>
      <c r="AJ20" s="62"/>
      <c r="AK20" s="76">
        <f t="shared" si="6"/>
        <v>0</v>
      </c>
      <c r="AL20" s="62"/>
      <c r="AM20" s="62"/>
      <c r="AN20" s="76">
        <f t="shared" si="7"/>
        <v>0</v>
      </c>
      <c r="AO20" s="73">
        <f t="shared" si="8"/>
        <v>0</v>
      </c>
      <c r="AP20" s="62"/>
      <c r="AQ20" s="62"/>
      <c r="AR20" s="76">
        <f t="shared" si="9"/>
        <v>0</v>
      </c>
      <c r="AS20" s="62"/>
      <c r="AT20" s="62"/>
      <c r="AU20" s="76">
        <f t="shared" si="10"/>
        <v>0</v>
      </c>
      <c r="AV20" s="62"/>
      <c r="AW20" s="62"/>
      <c r="AX20" s="76">
        <f t="shared" si="11"/>
        <v>0</v>
      </c>
      <c r="AY20" s="62"/>
      <c r="AZ20" s="62"/>
      <c r="BA20" s="76">
        <f t="shared" si="12"/>
        <v>0</v>
      </c>
      <c r="BB20" s="73">
        <f t="shared" si="119"/>
        <v>0</v>
      </c>
      <c r="BC20" s="62"/>
      <c r="BD20" s="62"/>
      <c r="BE20" s="76">
        <f t="shared" si="13"/>
        <v>0</v>
      </c>
      <c r="BF20" s="62"/>
      <c r="BG20" s="62"/>
      <c r="BH20" s="76">
        <f t="shared" si="14"/>
        <v>0</v>
      </c>
      <c r="BI20" s="62"/>
      <c r="BJ20" s="62"/>
      <c r="BK20" s="76">
        <f t="shared" si="15"/>
        <v>0</v>
      </c>
      <c r="BL20" s="62"/>
      <c r="BM20" s="62"/>
      <c r="BN20" s="76">
        <f t="shared" si="16"/>
        <v>0</v>
      </c>
      <c r="BO20" s="73">
        <f t="shared" si="120"/>
        <v>0</v>
      </c>
      <c r="BP20" s="62"/>
      <c r="BQ20" s="62"/>
      <c r="BR20" s="76">
        <f t="shared" si="17"/>
        <v>0</v>
      </c>
      <c r="BS20" s="62"/>
      <c r="BT20" s="62"/>
      <c r="BU20" s="76">
        <f t="shared" si="18"/>
        <v>0</v>
      </c>
      <c r="BV20" s="62"/>
      <c r="BW20" s="62"/>
      <c r="BX20" s="76">
        <f t="shared" si="19"/>
        <v>0</v>
      </c>
      <c r="BY20" s="62"/>
      <c r="BZ20" s="62"/>
      <c r="CA20" s="76">
        <f t="shared" si="20"/>
        <v>0</v>
      </c>
      <c r="CB20" s="73">
        <f t="shared" si="21"/>
        <v>0</v>
      </c>
      <c r="CC20" s="62"/>
      <c r="CD20" s="62"/>
      <c r="CE20" s="76">
        <f t="shared" si="22"/>
        <v>0</v>
      </c>
      <c r="CF20" s="62"/>
      <c r="CG20" s="62"/>
      <c r="CH20" s="76">
        <f t="shared" si="23"/>
        <v>0</v>
      </c>
      <c r="CI20" s="62"/>
      <c r="CJ20" s="62"/>
      <c r="CK20" s="76">
        <f t="shared" si="24"/>
        <v>0</v>
      </c>
      <c r="CL20" s="62"/>
      <c r="CM20" s="62"/>
      <c r="CN20" s="76">
        <f t="shared" si="25"/>
        <v>0</v>
      </c>
      <c r="CO20" s="73">
        <f t="shared" si="121"/>
        <v>0</v>
      </c>
      <c r="CP20" s="62"/>
      <c r="CQ20" s="62"/>
      <c r="CR20" s="76">
        <f t="shared" si="26"/>
        <v>0</v>
      </c>
      <c r="CS20" s="62"/>
      <c r="CT20" s="62"/>
      <c r="CU20" s="76">
        <f t="shared" si="27"/>
        <v>0</v>
      </c>
      <c r="CV20" s="62"/>
      <c r="CW20" s="62"/>
      <c r="CX20" s="76">
        <f t="shared" si="28"/>
        <v>0</v>
      </c>
      <c r="CY20" s="62"/>
      <c r="CZ20" s="62"/>
      <c r="DA20" s="76">
        <f t="shared" si="29"/>
        <v>0</v>
      </c>
      <c r="DB20" s="73">
        <f t="shared" si="30"/>
        <v>0</v>
      </c>
      <c r="DC20" s="62">
        <v>8</v>
      </c>
      <c r="DD20" s="62">
        <v>9</v>
      </c>
      <c r="DE20" s="76">
        <f t="shared" si="31"/>
        <v>8.6999999999999993</v>
      </c>
      <c r="DF20" s="62">
        <v>9</v>
      </c>
      <c r="DG20" s="62"/>
      <c r="DH20" s="76">
        <f t="shared" si="32"/>
        <v>8.9</v>
      </c>
      <c r="DI20" s="62"/>
      <c r="DJ20" s="62"/>
      <c r="DK20" s="76">
        <f t="shared" si="33"/>
        <v>0</v>
      </c>
      <c r="DL20" s="62"/>
      <c r="DM20" s="62"/>
      <c r="DN20" s="76">
        <f t="shared" si="34"/>
        <v>0</v>
      </c>
      <c r="DO20" s="73">
        <f t="shared" si="35"/>
        <v>8.9</v>
      </c>
      <c r="DP20" s="62"/>
      <c r="DQ20" s="62"/>
      <c r="DR20" s="76">
        <f t="shared" si="36"/>
        <v>0</v>
      </c>
      <c r="DS20" s="62"/>
      <c r="DT20" s="62"/>
      <c r="DU20" s="76">
        <f t="shared" si="37"/>
        <v>0</v>
      </c>
      <c r="DV20" s="62"/>
      <c r="DW20" s="62"/>
      <c r="DX20" s="76">
        <f t="shared" si="38"/>
        <v>0</v>
      </c>
      <c r="DY20" s="62"/>
      <c r="DZ20" s="62"/>
      <c r="EA20" s="76">
        <f t="shared" si="39"/>
        <v>0</v>
      </c>
      <c r="EB20" s="73">
        <f t="shared" si="40"/>
        <v>0</v>
      </c>
      <c r="EC20" s="62">
        <v>8</v>
      </c>
      <c r="ED20" s="62">
        <v>9</v>
      </c>
      <c r="EE20" s="76">
        <f t="shared" si="41"/>
        <v>8.6999999999999993</v>
      </c>
      <c r="EF20" s="62">
        <v>8.5</v>
      </c>
      <c r="EG20" s="62"/>
      <c r="EH20" s="76">
        <f t="shared" si="42"/>
        <v>8.6</v>
      </c>
      <c r="EI20" s="62"/>
      <c r="EJ20" s="62"/>
      <c r="EK20" s="76">
        <f t="shared" si="43"/>
        <v>0</v>
      </c>
      <c r="EL20" s="62"/>
      <c r="EM20" s="62"/>
      <c r="EN20" s="76">
        <f t="shared" si="44"/>
        <v>0</v>
      </c>
      <c r="EO20" s="73">
        <f t="shared" si="45"/>
        <v>8.6</v>
      </c>
      <c r="EP20" s="62"/>
      <c r="EQ20" s="62"/>
      <c r="ER20" s="76">
        <f t="shared" si="46"/>
        <v>0</v>
      </c>
      <c r="ES20" s="62"/>
      <c r="ET20" s="62"/>
      <c r="EU20" s="76">
        <f t="shared" si="47"/>
        <v>0</v>
      </c>
      <c r="EV20" s="62"/>
      <c r="EW20" s="62"/>
      <c r="EX20" s="76">
        <f t="shared" si="48"/>
        <v>0</v>
      </c>
      <c r="EY20" s="62"/>
      <c r="EZ20" s="62"/>
      <c r="FA20" s="76">
        <f t="shared" si="49"/>
        <v>0</v>
      </c>
      <c r="FB20" s="73">
        <f t="shared" si="50"/>
        <v>0</v>
      </c>
      <c r="FC20" s="57">
        <v>5</v>
      </c>
      <c r="FD20" s="57">
        <v>5</v>
      </c>
      <c r="FE20" s="58">
        <f t="shared" si="51"/>
        <v>5</v>
      </c>
      <c r="FF20" s="57"/>
      <c r="FG20" s="57"/>
      <c r="FH20" s="58">
        <f t="shared" si="52"/>
        <v>2</v>
      </c>
      <c r="FI20" s="57"/>
      <c r="FJ20" s="57"/>
      <c r="FK20" s="58">
        <f t="shared" si="53"/>
        <v>0</v>
      </c>
      <c r="FL20" s="57"/>
      <c r="FM20" s="57"/>
      <c r="FN20" s="58">
        <f t="shared" si="54"/>
        <v>0</v>
      </c>
      <c r="FO20" s="59">
        <f t="shared" si="55"/>
        <v>2</v>
      </c>
      <c r="FP20" s="62"/>
      <c r="FQ20" s="62"/>
      <c r="FR20" s="76">
        <f t="shared" si="56"/>
        <v>0</v>
      </c>
      <c r="FS20" s="62"/>
      <c r="FT20" s="62"/>
      <c r="FU20" s="76">
        <f t="shared" si="57"/>
        <v>0</v>
      </c>
      <c r="FV20" s="62"/>
      <c r="FW20" s="62"/>
      <c r="FX20" s="76">
        <f t="shared" si="58"/>
        <v>0</v>
      </c>
      <c r="FY20" s="62"/>
      <c r="FZ20" s="62"/>
      <c r="GA20" s="76">
        <f t="shared" si="59"/>
        <v>0</v>
      </c>
      <c r="GB20" s="73">
        <f t="shared" si="60"/>
        <v>0</v>
      </c>
      <c r="GC20" s="62"/>
      <c r="GD20" s="62"/>
      <c r="GE20" s="76">
        <f t="shared" si="61"/>
        <v>0</v>
      </c>
      <c r="GF20" s="62"/>
      <c r="GG20" s="62"/>
      <c r="GH20" s="76">
        <f t="shared" si="62"/>
        <v>0</v>
      </c>
      <c r="GI20" s="62"/>
      <c r="GJ20" s="62"/>
      <c r="GK20" s="76">
        <f t="shared" si="63"/>
        <v>0</v>
      </c>
      <c r="GL20" s="62"/>
      <c r="GM20" s="62"/>
      <c r="GN20" s="76">
        <f t="shared" si="64"/>
        <v>0</v>
      </c>
      <c r="GO20" s="10">
        <f t="shared" si="65"/>
        <v>0</v>
      </c>
      <c r="GP20" s="62"/>
      <c r="GQ20" s="62"/>
      <c r="GR20" s="76">
        <f t="shared" si="66"/>
        <v>0</v>
      </c>
      <c r="GS20" s="62"/>
      <c r="GT20" s="62"/>
      <c r="GU20" s="76">
        <f t="shared" si="67"/>
        <v>0</v>
      </c>
      <c r="GV20" s="62"/>
      <c r="GW20" s="62"/>
      <c r="GX20" s="76">
        <f t="shared" si="68"/>
        <v>0</v>
      </c>
      <c r="GY20" s="62"/>
      <c r="GZ20" s="62"/>
      <c r="HA20" s="76">
        <f t="shared" si="69"/>
        <v>0</v>
      </c>
      <c r="HB20" s="73">
        <f t="shared" si="70"/>
        <v>0</v>
      </c>
      <c r="HC20" s="62"/>
      <c r="HD20" s="62"/>
      <c r="HE20" s="76">
        <f t="shared" si="71"/>
        <v>0</v>
      </c>
      <c r="HF20" s="62"/>
      <c r="HG20" s="62"/>
      <c r="HH20" s="76">
        <f t="shared" si="72"/>
        <v>0</v>
      </c>
      <c r="HI20" s="62"/>
      <c r="HJ20" s="62"/>
      <c r="HK20" s="76">
        <f t="shared" si="73"/>
        <v>0</v>
      </c>
      <c r="HL20" s="62"/>
      <c r="HM20" s="62"/>
      <c r="HN20" s="76">
        <f t="shared" si="74"/>
        <v>0</v>
      </c>
      <c r="HO20" s="73">
        <f t="shared" si="75"/>
        <v>0</v>
      </c>
      <c r="HP20" s="8"/>
      <c r="HQ20" s="8"/>
      <c r="HR20" s="29">
        <f t="shared" si="76"/>
        <v>0</v>
      </c>
      <c r="HS20" s="8"/>
      <c r="HT20" s="8"/>
      <c r="HU20" s="29">
        <f t="shared" si="77"/>
        <v>0</v>
      </c>
      <c r="HV20" s="8"/>
      <c r="HW20" s="8"/>
      <c r="HX20" s="29">
        <f t="shared" si="78"/>
        <v>0</v>
      </c>
      <c r="HY20" s="8"/>
      <c r="HZ20" s="8"/>
      <c r="IA20" s="29">
        <f t="shared" si="79"/>
        <v>0</v>
      </c>
      <c r="IB20" s="75">
        <f t="shared" si="80"/>
        <v>0</v>
      </c>
      <c r="IC20" s="57">
        <v>5.5</v>
      </c>
      <c r="ID20" s="57">
        <v>5</v>
      </c>
      <c r="IE20" s="58">
        <f t="shared" si="81"/>
        <v>5.2</v>
      </c>
      <c r="IF20" s="156"/>
      <c r="IG20" s="57"/>
      <c r="IH20" s="58">
        <f t="shared" si="82"/>
        <v>2.1</v>
      </c>
      <c r="II20" s="57"/>
      <c r="IJ20" s="57"/>
      <c r="IK20" s="58">
        <f t="shared" si="83"/>
        <v>0</v>
      </c>
      <c r="IL20" s="57"/>
      <c r="IM20" s="57"/>
      <c r="IN20" s="58">
        <f t="shared" si="84"/>
        <v>0</v>
      </c>
      <c r="IO20" s="59">
        <f t="shared" si="85"/>
        <v>2.1</v>
      </c>
      <c r="IP20" s="8"/>
      <c r="IQ20" s="8"/>
      <c r="IR20" s="29">
        <f t="shared" si="86"/>
        <v>0</v>
      </c>
      <c r="IS20" s="8"/>
      <c r="IT20" s="8"/>
      <c r="IU20" s="29">
        <f t="shared" si="87"/>
        <v>0</v>
      </c>
      <c r="IV20" s="8"/>
      <c r="IW20" s="8"/>
      <c r="IX20" s="29">
        <f t="shared" si="88"/>
        <v>0</v>
      </c>
      <c r="IY20" s="8"/>
      <c r="IZ20" s="8"/>
      <c r="JA20" s="29">
        <f t="shared" si="89"/>
        <v>0</v>
      </c>
      <c r="JB20" s="75">
        <f t="shared" si="90"/>
        <v>0</v>
      </c>
      <c r="JC20" s="8"/>
      <c r="JD20" s="8"/>
      <c r="JE20" s="29">
        <f t="shared" si="91"/>
        <v>0</v>
      </c>
      <c r="JF20" s="8"/>
      <c r="JG20" s="8"/>
      <c r="JH20" s="29">
        <f t="shared" si="92"/>
        <v>0</v>
      </c>
      <c r="JI20" s="8"/>
      <c r="JJ20" s="8"/>
      <c r="JK20" s="29">
        <f t="shared" si="93"/>
        <v>0</v>
      </c>
      <c r="JL20" s="8"/>
      <c r="JM20" s="8"/>
      <c r="JN20" s="29">
        <f t="shared" si="94"/>
        <v>0</v>
      </c>
      <c r="JO20" s="75">
        <f t="shared" si="95"/>
        <v>0</v>
      </c>
      <c r="JP20" s="8"/>
      <c r="JQ20" s="8"/>
      <c r="JR20" s="29">
        <f t="shared" si="96"/>
        <v>0</v>
      </c>
      <c r="JS20" s="8"/>
      <c r="JT20" s="8"/>
      <c r="JU20" s="29">
        <f t="shared" si="97"/>
        <v>0</v>
      </c>
      <c r="JV20" s="8"/>
      <c r="JW20" s="8"/>
      <c r="JX20" s="29">
        <f t="shared" si="98"/>
        <v>0</v>
      </c>
      <c r="JY20" s="8"/>
      <c r="JZ20" s="8"/>
      <c r="KA20" s="29">
        <f t="shared" si="99"/>
        <v>0</v>
      </c>
      <c r="KB20" s="75">
        <f t="shared" si="100"/>
        <v>0</v>
      </c>
      <c r="KC20" s="62"/>
      <c r="KD20" s="62"/>
      <c r="KE20" s="76">
        <f t="shared" si="101"/>
        <v>0</v>
      </c>
      <c r="KF20" s="62"/>
      <c r="KG20" s="62"/>
      <c r="KH20" s="76">
        <f t="shared" si="102"/>
        <v>0</v>
      </c>
      <c r="KI20" s="62"/>
      <c r="KJ20" s="62"/>
      <c r="KK20" s="76">
        <f t="shared" si="103"/>
        <v>0</v>
      </c>
      <c r="KL20" s="62"/>
      <c r="KM20" s="62"/>
      <c r="KN20" s="76">
        <f t="shared" si="104"/>
        <v>0</v>
      </c>
      <c r="KO20" s="73">
        <f t="shared" si="105"/>
        <v>0</v>
      </c>
      <c r="KP20" s="62"/>
      <c r="KQ20" s="62"/>
      <c r="KR20" s="76">
        <f t="shared" si="106"/>
        <v>0</v>
      </c>
      <c r="KS20" s="62"/>
      <c r="KT20" s="62"/>
      <c r="KU20" s="76">
        <f t="shared" si="107"/>
        <v>0</v>
      </c>
      <c r="KV20" s="62"/>
      <c r="KW20" s="62"/>
      <c r="KX20" s="76">
        <f t="shared" si="108"/>
        <v>0</v>
      </c>
      <c r="KY20" s="62"/>
      <c r="KZ20" s="62"/>
      <c r="LA20" s="76">
        <f t="shared" si="109"/>
        <v>0</v>
      </c>
      <c r="LB20" s="73">
        <f t="shared" si="110"/>
        <v>0</v>
      </c>
      <c r="LC20" s="62"/>
      <c r="LD20" s="62"/>
      <c r="LE20" s="76">
        <f t="shared" si="111"/>
        <v>0</v>
      </c>
      <c r="LF20" s="62"/>
      <c r="LG20" s="62"/>
      <c r="LH20" s="76">
        <f t="shared" si="112"/>
        <v>0</v>
      </c>
      <c r="LI20" s="62"/>
      <c r="LJ20" s="62"/>
      <c r="LK20" s="76">
        <f t="shared" si="113"/>
        <v>0</v>
      </c>
      <c r="LL20" s="62"/>
      <c r="LM20" s="62"/>
      <c r="LN20" s="76">
        <f t="shared" si="114"/>
        <v>0</v>
      </c>
      <c r="LO20" s="73">
        <f t="shared" si="115"/>
        <v>0</v>
      </c>
      <c r="LP20" s="62"/>
      <c r="LQ20" s="62"/>
      <c r="LR20" s="62"/>
      <c r="LS20" s="76">
        <f t="shared" ref="LS20" si="130">ROUND((LR20*0.8+LQ20*0.2),1)</f>
        <v>0</v>
      </c>
      <c r="LT20" s="78">
        <f t="shared" ref="LT20" si="131">LS20</f>
        <v>0</v>
      </c>
    </row>
    <row r="21" spans="2:332" s="9" customFormat="1" ht="20.100000000000001" customHeight="1" x14ac:dyDescent="0.2">
      <c r="B21" s="197" t="s">
        <v>83</v>
      </c>
      <c r="C21" s="197">
        <v>12</v>
      </c>
      <c r="D21" s="206"/>
      <c r="E21" s="198" t="s">
        <v>277</v>
      </c>
      <c r="F21" s="200">
        <v>648</v>
      </c>
      <c r="G21" s="215" t="s">
        <v>541</v>
      </c>
      <c r="H21" s="202" t="s">
        <v>236</v>
      </c>
      <c r="I21" s="203">
        <v>27</v>
      </c>
      <c r="J21" s="204">
        <v>9</v>
      </c>
      <c r="K21" s="203">
        <v>14</v>
      </c>
      <c r="L21" s="204">
        <v>6</v>
      </c>
      <c r="M21" s="205">
        <v>90</v>
      </c>
      <c r="N21" s="62" t="s">
        <v>204</v>
      </c>
      <c r="O21" s="202" t="s">
        <v>236</v>
      </c>
      <c r="P21" s="62">
        <v>7</v>
      </c>
      <c r="Q21" s="62">
        <v>7</v>
      </c>
      <c r="R21" s="76">
        <f>ROUND((P21+Q21*2)/3,1)</f>
        <v>7</v>
      </c>
      <c r="S21" s="62">
        <v>6</v>
      </c>
      <c r="T21" s="62"/>
      <c r="U21" s="76">
        <f>ROUND((MAX(S21:T21)*0.6+R21*0.4),1)</f>
        <v>6.4</v>
      </c>
      <c r="V21" s="62"/>
      <c r="W21" s="62"/>
      <c r="X21" s="76">
        <f>ROUND((V21+W21*2)/3,1)</f>
        <v>0</v>
      </c>
      <c r="Y21" s="62"/>
      <c r="Z21" s="62"/>
      <c r="AA21" s="76">
        <f>ROUND((MAX(Y21:Z21)*0.6+X21*0.4),1)</f>
        <v>0</v>
      </c>
      <c r="AB21" s="73">
        <f>ROUND(IF(X21=0,(MAX(S21,T21)*0.6+R21*0.4),(MAX(Y21,Z21)*0.6+X21*0.4)),1)</f>
        <v>6.4</v>
      </c>
      <c r="AC21" s="62">
        <v>8</v>
      </c>
      <c r="AD21" s="62">
        <v>7</v>
      </c>
      <c r="AE21" s="76">
        <f>ROUND((AC21+AD21*2)/3,1)</f>
        <v>7.3</v>
      </c>
      <c r="AF21" s="62">
        <v>6.5</v>
      </c>
      <c r="AG21" s="62"/>
      <c r="AH21" s="76">
        <f>ROUND((MAX(AF21:AG21)*0.6+AE21*0.4),1)</f>
        <v>6.8</v>
      </c>
      <c r="AI21" s="62"/>
      <c r="AJ21" s="62"/>
      <c r="AK21" s="76">
        <f>ROUND((AI21+AJ21*2)/3,1)</f>
        <v>0</v>
      </c>
      <c r="AL21" s="62"/>
      <c r="AM21" s="62"/>
      <c r="AN21" s="76">
        <f>ROUND((MAX(AL21:AM21)*0.6+AK21*0.4),1)</f>
        <v>0</v>
      </c>
      <c r="AO21" s="73">
        <f>ROUND(IF(AK21=0,(MAX(AF21,AG21)*0.6+AE21*0.4),(MAX(AL21,AM21)*0.6+AK21*0.4)),1)</f>
        <v>6.8</v>
      </c>
      <c r="AP21" s="62">
        <v>8</v>
      </c>
      <c r="AQ21" s="62">
        <v>8</v>
      </c>
      <c r="AR21" s="76">
        <f>ROUND((AP21+AQ21*2)/3,1)</f>
        <v>8</v>
      </c>
      <c r="AS21" s="62">
        <v>8</v>
      </c>
      <c r="AT21" s="62"/>
      <c r="AU21" s="76">
        <f>ROUND((MAX(AS21:AT21)*0.6+AR21*0.4),1)</f>
        <v>8</v>
      </c>
      <c r="AV21" s="62"/>
      <c r="AW21" s="62"/>
      <c r="AX21" s="76">
        <f>ROUND((AV21+AW21*2)/3,1)</f>
        <v>0</v>
      </c>
      <c r="AY21" s="62"/>
      <c r="AZ21" s="62"/>
      <c r="BA21" s="76">
        <f>ROUND((MAX(AY21:AZ21)*0.6+AX21*0.4),1)</f>
        <v>0</v>
      </c>
      <c r="BB21" s="73">
        <f>ROUND(IF(AX21=0,(MAX(AS21,AT21)*0.6+AR21*0.4),(MAX(AY21,AZ21)*0.6+AX21*0.4)),1)</f>
        <v>8</v>
      </c>
      <c r="BC21" s="62">
        <v>8</v>
      </c>
      <c r="BD21" s="62">
        <v>8</v>
      </c>
      <c r="BE21" s="76">
        <f>ROUND((BC21+BD21*2)/3,1)</f>
        <v>8</v>
      </c>
      <c r="BF21" s="62">
        <v>8</v>
      </c>
      <c r="BG21" s="62"/>
      <c r="BH21" s="76">
        <f>ROUND((MAX(BF21:BG21)*0.6+BE21*0.4),1)</f>
        <v>8</v>
      </c>
      <c r="BI21" s="62"/>
      <c r="BJ21" s="62"/>
      <c r="BK21" s="76">
        <f>ROUND((BI21+BJ21*2)/3,1)</f>
        <v>0</v>
      </c>
      <c r="BL21" s="62"/>
      <c r="BM21" s="62"/>
      <c r="BN21" s="76">
        <f>ROUND((MAX(BL21:BM21)*0.6+BK21*0.4),1)</f>
        <v>0</v>
      </c>
      <c r="BO21" s="73">
        <f>ROUND(IF(BK21=0,(MAX(BF21,BG21)*0.6+BE21*0.4),(MAX(BL21,BM21)*0.6+BK21*0.4)),1)</f>
        <v>8</v>
      </c>
      <c r="BP21" s="62">
        <v>8.33</v>
      </c>
      <c r="BQ21" s="62">
        <v>8.2200000000000006</v>
      </c>
      <c r="BR21" s="76">
        <f>ROUND((BP21+BQ21*2)/3,1)</f>
        <v>8.3000000000000007</v>
      </c>
      <c r="BS21" s="62">
        <v>7.9</v>
      </c>
      <c r="BT21" s="62"/>
      <c r="BU21" s="76">
        <f>ROUND((MAX(BS21:BT21)*0.6+BR21*0.4),1)</f>
        <v>8.1</v>
      </c>
      <c r="BV21" s="62"/>
      <c r="BW21" s="62"/>
      <c r="BX21" s="76">
        <f>ROUND((BV21+BW21*2)/3,1)</f>
        <v>0</v>
      </c>
      <c r="BY21" s="62"/>
      <c r="BZ21" s="62"/>
      <c r="CA21" s="76">
        <f>ROUND((MAX(BY21:BZ21)*0.6+BX21*0.4),1)</f>
        <v>0</v>
      </c>
      <c r="CB21" s="73">
        <f>ROUND(IF(BX21=0,(MAX(BS21,BT21)*0.6+BR21*0.4),(MAX(BY21,BZ21)*0.6+BX21*0.4)),1)</f>
        <v>8.1</v>
      </c>
      <c r="CC21" s="62">
        <v>5.4</v>
      </c>
      <c r="CD21" s="62">
        <v>6.8</v>
      </c>
      <c r="CE21" s="76">
        <f>ROUND((CC21+CD21*2)/3,1)</f>
        <v>6.3</v>
      </c>
      <c r="CF21" s="62">
        <v>8.4</v>
      </c>
      <c r="CG21" s="62"/>
      <c r="CH21" s="76">
        <f>ROUND((MAX(CF21:CG21)*0.6+CE21*0.4),1)</f>
        <v>7.6</v>
      </c>
      <c r="CI21" s="62"/>
      <c r="CJ21" s="62"/>
      <c r="CK21" s="76">
        <f>ROUND((CI21+CJ21*2)/3,1)</f>
        <v>0</v>
      </c>
      <c r="CL21" s="62"/>
      <c r="CM21" s="62"/>
      <c r="CN21" s="76">
        <f>ROUND((MAX(CL21:CM21)*0.6+CK21*0.4),1)</f>
        <v>0</v>
      </c>
      <c r="CO21" s="73">
        <f>ROUND(IF(CK21=0,(MAX(CF21,CG21)*0.6+CE21*0.4),(MAX(CL21,CM21)*0.6+CK21*0.4)),1)</f>
        <v>7.6</v>
      </c>
      <c r="CP21" s="62">
        <v>7</v>
      </c>
      <c r="CQ21" s="62">
        <v>7</v>
      </c>
      <c r="CR21" s="76">
        <f>ROUND((CP21+CQ21*2)/3,1)</f>
        <v>7</v>
      </c>
      <c r="CS21" s="62">
        <v>7</v>
      </c>
      <c r="CT21" s="62"/>
      <c r="CU21" s="76">
        <f>ROUND((MAX(CS21:CT21)*0.6+CR21*0.4),1)</f>
        <v>7</v>
      </c>
      <c r="CV21" s="62"/>
      <c r="CW21" s="62"/>
      <c r="CX21" s="76">
        <f>ROUND((CV21+CW21*2)/3,1)</f>
        <v>0</v>
      </c>
      <c r="CY21" s="62"/>
      <c r="CZ21" s="62"/>
      <c r="DA21" s="76">
        <f>ROUND((MAX(CY21:CZ21)*0.6+CX21*0.4),1)</f>
        <v>0</v>
      </c>
      <c r="DB21" s="73">
        <f>ROUND(IF(CX21=0,(MAX(CS21,CT21)*0.6+CR21*0.4),(MAX(CY21,CZ21)*0.6+CX21*0.4)),1)</f>
        <v>7</v>
      </c>
      <c r="DC21" s="62">
        <v>9</v>
      </c>
      <c r="DD21" s="62">
        <v>7</v>
      </c>
      <c r="DE21" s="76">
        <f>ROUND((DC21+DD21*2)/3,1)</f>
        <v>7.7</v>
      </c>
      <c r="DF21" s="62">
        <v>9.5</v>
      </c>
      <c r="DG21" s="62"/>
      <c r="DH21" s="76">
        <f>ROUND((MAX(DF21:DG21)*0.6+DE21*0.4),1)</f>
        <v>8.8000000000000007</v>
      </c>
      <c r="DI21" s="62"/>
      <c r="DJ21" s="62"/>
      <c r="DK21" s="76">
        <f>ROUND((DI21+DJ21*2)/3,1)</f>
        <v>0</v>
      </c>
      <c r="DL21" s="62"/>
      <c r="DM21" s="62"/>
      <c r="DN21" s="76">
        <f>ROUND((MAX(DL21:DM21)*0.6+DK21*0.4),1)</f>
        <v>0</v>
      </c>
      <c r="DO21" s="73">
        <f>ROUND(IF(DK21=0,(MAX(DF21,DG21)*0.6+DE21*0.4),(MAX(DL21,DM21)*0.6+DK21*0.4)),1)</f>
        <v>8.8000000000000007</v>
      </c>
      <c r="DP21" s="62">
        <v>6</v>
      </c>
      <c r="DQ21" s="62">
        <v>6</v>
      </c>
      <c r="DR21" s="76">
        <f>ROUND((DP21+DQ21*2)/3,1)</f>
        <v>6</v>
      </c>
      <c r="DS21" s="62">
        <v>8</v>
      </c>
      <c r="DT21" s="62"/>
      <c r="DU21" s="76">
        <f>ROUND((MAX(DS21:DT21)*0.6+DR21*0.4),1)</f>
        <v>7.2</v>
      </c>
      <c r="DV21" s="62"/>
      <c r="DW21" s="62"/>
      <c r="DX21" s="76">
        <f>ROUND((DV21+DW21*2)/3,1)</f>
        <v>0</v>
      </c>
      <c r="DY21" s="62"/>
      <c r="DZ21" s="62"/>
      <c r="EA21" s="76">
        <f>ROUND((MAX(DY21:DZ21)*0.6+DX21*0.4),1)</f>
        <v>0</v>
      </c>
      <c r="EB21" s="73">
        <f>ROUND(IF(DX21=0,(MAX(DS21,DT21)*0.6+DR21*0.4),(MAX(DY21,DZ21)*0.6+DX21*0.4)),1)</f>
        <v>7.2</v>
      </c>
      <c r="EC21" s="62">
        <v>8</v>
      </c>
      <c r="ED21" s="62">
        <v>9</v>
      </c>
      <c r="EE21" s="76">
        <f>ROUND((EC21+ED21*2)/3,1)</f>
        <v>8.6999999999999993</v>
      </c>
      <c r="EF21" s="62">
        <v>9</v>
      </c>
      <c r="EG21" s="62"/>
      <c r="EH21" s="76">
        <f>ROUND((MAX(EF21:EG21)*0.6+EE21*0.4),1)</f>
        <v>8.9</v>
      </c>
      <c r="EI21" s="62"/>
      <c r="EJ21" s="62"/>
      <c r="EK21" s="76">
        <f>ROUND((EI21+EJ21*2)/3,1)</f>
        <v>0</v>
      </c>
      <c r="EL21" s="62"/>
      <c r="EM21" s="62"/>
      <c r="EN21" s="76">
        <f>ROUND((MAX(EL21:EM21)*0.6+EK21*0.4),1)</f>
        <v>0</v>
      </c>
      <c r="EO21" s="73">
        <f>ROUND(IF(EK21=0,(MAX(EF21,EG21)*0.6+EE21*0.4),(MAX(EL21,EM21)*0.6+EK21*0.4)),1)</f>
        <v>8.9</v>
      </c>
      <c r="EP21" s="62">
        <v>8</v>
      </c>
      <c r="EQ21" s="62">
        <v>7.5</v>
      </c>
      <c r="ER21" s="76">
        <f>ROUND((EP21+EQ21*2)/3,1)</f>
        <v>7.7</v>
      </c>
      <c r="ES21" s="62">
        <v>8.5</v>
      </c>
      <c r="ET21" s="62"/>
      <c r="EU21" s="76">
        <f>ROUND((MAX(ES21:ET21)*0.6+ER21*0.4),1)</f>
        <v>8.1999999999999993</v>
      </c>
      <c r="EV21" s="62"/>
      <c r="EW21" s="62"/>
      <c r="EX21" s="76">
        <f>ROUND((EV21+EW21*2)/3,1)</f>
        <v>0</v>
      </c>
      <c r="EY21" s="62"/>
      <c r="EZ21" s="62"/>
      <c r="FA21" s="76">
        <f>ROUND((MAX(EY21:EZ21)*0.6+EX21*0.4),1)</f>
        <v>0</v>
      </c>
      <c r="FB21" s="73">
        <f>ROUND(IF(EX21=0,(MAX(ES21,ET21)*0.6+ER21*0.4),(MAX(EY21,EZ21)*0.6+EX21*0.4)),1)</f>
        <v>8.1999999999999993</v>
      </c>
      <c r="FC21" s="62">
        <v>6</v>
      </c>
      <c r="FD21" s="62">
        <v>8</v>
      </c>
      <c r="FE21" s="76">
        <f>ROUND((FC21+FD21*2)/3,1)</f>
        <v>7.3</v>
      </c>
      <c r="FF21" s="62">
        <v>5</v>
      </c>
      <c r="FG21" s="62"/>
      <c r="FH21" s="76">
        <f>ROUND((MAX(FF21:FG21)*0.6+FE21*0.4),1)</f>
        <v>5.9</v>
      </c>
      <c r="FI21" s="62"/>
      <c r="FJ21" s="62"/>
      <c r="FK21" s="76">
        <f>ROUND((FI21+FJ21*2)/3,1)</f>
        <v>0</v>
      </c>
      <c r="FL21" s="62"/>
      <c r="FM21" s="62"/>
      <c r="FN21" s="76">
        <f>ROUND((MAX(FL21:FM21)*0.6+FK21*0.4),1)</f>
        <v>0</v>
      </c>
      <c r="FO21" s="73">
        <f>ROUND(IF(FK21=0,(MAX(FF21,FG21)*0.6+FE21*0.4),(MAX(FL21,FM21)*0.6+FK21*0.4)),1)</f>
        <v>5.9</v>
      </c>
      <c r="FP21" s="62">
        <v>7.7</v>
      </c>
      <c r="FQ21" s="62">
        <v>8</v>
      </c>
      <c r="FR21" s="76">
        <f>ROUND((FP21+FQ21*2)/3,1)</f>
        <v>7.9</v>
      </c>
      <c r="FS21" s="62">
        <v>9.1999999999999993</v>
      </c>
      <c r="FT21" s="62"/>
      <c r="FU21" s="76">
        <f>ROUND((MAX(FS21:FT21)*0.6+FR21*0.4),1)</f>
        <v>8.6999999999999993</v>
      </c>
      <c r="FV21" s="62"/>
      <c r="FW21" s="62"/>
      <c r="FX21" s="76">
        <f>ROUND((FV21+FW21*2)/3,1)</f>
        <v>0</v>
      </c>
      <c r="FY21" s="62"/>
      <c r="FZ21" s="62"/>
      <c r="GA21" s="76">
        <f>ROUND((MAX(FY21:FZ21)*0.6+FX21*0.4),1)</f>
        <v>0</v>
      </c>
      <c r="GB21" s="73">
        <f>ROUND(IF(FX21=0,(MAX(FS21,FT21)*0.6+FR21*0.4),(MAX(FY21,FZ21)*0.6+FX21*0.4)),1)</f>
        <v>8.6999999999999993</v>
      </c>
      <c r="GC21" s="62">
        <v>9</v>
      </c>
      <c r="GD21" s="62">
        <v>9</v>
      </c>
      <c r="GE21" s="76">
        <f>ROUND((GC21+GD21*2)/3,1)</f>
        <v>9</v>
      </c>
      <c r="GF21" s="62">
        <v>8.5</v>
      </c>
      <c r="GG21" s="62"/>
      <c r="GH21" s="76">
        <f>ROUND((MAX(GF21:GG21)*0.6+GE21*0.4),1)</f>
        <v>8.6999999999999993</v>
      </c>
      <c r="GI21" s="62"/>
      <c r="GJ21" s="62"/>
      <c r="GK21" s="76">
        <f>ROUND((GI21+GJ21*2)/3,1)</f>
        <v>0</v>
      </c>
      <c r="GL21" s="62"/>
      <c r="GM21" s="62"/>
      <c r="GN21" s="76">
        <f>ROUND((MAX(GL21:GM21)*0.6+GK21*0.4),1)</f>
        <v>0</v>
      </c>
      <c r="GO21" s="10">
        <f>ROUND(IF(GK21=0,(MAX(GF21,GG21)*0.6+GE21*0.4),(MAX(GL21,GM21)*0.6+GK21*0.4)),1)</f>
        <v>8.6999999999999993</v>
      </c>
      <c r="GP21" s="62">
        <v>7.5</v>
      </c>
      <c r="GQ21" s="62">
        <v>6.5</v>
      </c>
      <c r="GR21" s="76">
        <f t="shared" si="66"/>
        <v>6.8</v>
      </c>
      <c r="GS21" s="62">
        <v>9</v>
      </c>
      <c r="GT21" s="62"/>
      <c r="GU21" s="76">
        <f t="shared" si="67"/>
        <v>8.1</v>
      </c>
      <c r="GV21" s="62"/>
      <c r="GW21" s="62"/>
      <c r="GX21" s="76">
        <f t="shared" si="68"/>
        <v>0</v>
      </c>
      <c r="GY21" s="62"/>
      <c r="GZ21" s="62"/>
      <c r="HA21" s="76">
        <f t="shared" si="69"/>
        <v>0</v>
      </c>
      <c r="HB21" s="73">
        <f t="shared" si="70"/>
        <v>8.1</v>
      </c>
      <c r="HC21" s="62">
        <v>7</v>
      </c>
      <c r="HD21" s="62">
        <v>7</v>
      </c>
      <c r="HE21" s="76">
        <f t="shared" si="71"/>
        <v>7</v>
      </c>
      <c r="HF21" s="62">
        <v>6</v>
      </c>
      <c r="HG21" s="62"/>
      <c r="HH21" s="76">
        <f t="shared" si="72"/>
        <v>6.4</v>
      </c>
      <c r="HI21" s="62"/>
      <c r="HJ21" s="62"/>
      <c r="HK21" s="76">
        <f t="shared" si="73"/>
        <v>0</v>
      </c>
      <c r="HL21" s="62"/>
      <c r="HM21" s="62"/>
      <c r="HN21" s="76">
        <f t="shared" si="74"/>
        <v>0</v>
      </c>
      <c r="HO21" s="73">
        <f t="shared" si="75"/>
        <v>6.4</v>
      </c>
      <c r="HP21" s="8">
        <v>7</v>
      </c>
      <c r="HQ21" s="8">
        <v>5.5</v>
      </c>
      <c r="HR21" s="29">
        <f t="shared" si="76"/>
        <v>6</v>
      </c>
      <c r="HS21" s="8">
        <v>6</v>
      </c>
      <c r="HT21" s="8"/>
      <c r="HU21" s="29">
        <f t="shared" si="77"/>
        <v>6</v>
      </c>
      <c r="HV21" s="8"/>
      <c r="HW21" s="8"/>
      <c r="HX21" s="29">
        <f t="shared" si="78"/>
        <v>0</v>
      </c>
      <c r="HY21" s="8"/>
      <c r="HZ21" s="8"/>
      <c r="IA21" s="29">
        <f t="shared" si="79"/>
        <v>0</v>
      </c>
      <c r="IB21" s="75">
        <f t="shared" si="80"/>
        <v>6</v>
      </c>
      <c r="IC21" s="8">
        <v>9</v>
      </c>
      <c r="ID21" s="8">
        <v>9</v>
      </c>
      <c r="IE21" s="29">
        <f t="shared" si="81"/>
        <v>9</v>
      </c>
      <c r="IF21" s="8">
        <v>8.5</v>
      </c>
      <c r="IG21" s="8"/>
      <c r="IH21" s="29">
        <f t="shared" si="82"/>
        <v>8.6999999999999993</v>
      </c>
      <c r="II21" s="8"/>
      <c r="IJ21" s="8"/>
      <c r="IK21" s="29">
        <f t="shared" si="83"/>
        <v>0</v>
      </c>
      <c r="IL21" s="8"/>
      <c r="IM21" s="8"/>
      <c r="IN21" s="29">
        <f t="shared" si="84"/>
        <v>0</v>
      </c>
      <c r="IO21" s="75">
        <f t="shared" si="85"/>
        <v>8.6999999999999993</v>
      </c>
      <c r="IP21" s="8">
        <v>7</v>
      </c>
      <c r="IQ21" s="8">
        <v>8</v>
      </c>
      <c r="IR21" s="29">
        <f t="shared" si="86"/>
        <v>7.7</v>
      </c>
      <c r="IS21" s="8">
        <v>8.3000000000000007</v>
      </c>
      <c r="IT21" s="8"/>
      <c r="IU21" s="29">
        <f t="shared" si="87"/>
        <v>8.1</v>
      </c>
      <c r="IV21" s="8"/>
      <c r="IW21" s="8"/>
      <c r="IX21" s="29">
        <f t="shared" si="88"/>
        <v>0</v>
      </c>
      <c r="IY21" s="8"/>
      <c r="IZ21" s="8"/>
      <c r="JA21" s="29">
        <f t="shared" si="89"/>
        <v>0</v>
      </c>
      <c r="JB21" s="75">
        <f t="shared" si="90"/>
        <v>8.1</v>
      </c>
      <c r="JC21" s="8">
        <v>7.5</v>
      </c>
      <c r="JD21" s="8">
        <v>7</v>
      </c>
      <c r="JE21" s="29">
        <f t="shared" si="91"/>
        <v>7.2</v>
      </c>
      <c r="JF21" s="8">
        <v>7.5</v>
      </c>
      <c r="JG21" s="8"/>
      <c r="JH21" s="29">
        <f t="shared" si="92"/>
        <v>7.4</v>
      </c>
      <c r="JI21" s="8"/>
      <c r="JJ21" s="8"/>
      <c r="JK21" s="29">
        <f t="shared" si="93"/>
        <v>0</v>
      </c>
      <c r="JL21" s="8"/>
      <c r="JM21" s="8"/>
      <c r="JN21" s="29">
        <f t="shared" si="94"/>
        <v>0</v>
      </c>
      <c r="JO21" s="75">
        <f t="shared" si="95"/>
        <v>7.4</v>
      </c>
      <c r="JP21" s="8">
        <v>9</v>
      </c>
      <c r="JQ21" s="8">
        <v>8.5</v>
      </c>
      <c r="JR21" s="29">
        <f t="shared" si="96"/>
        <v>8.6999999999999993</v>
      </c>
      <c r="JS21" s="8">
        <v>8</v>
      </c>
      <c r="JT21" s="8"/>
      <c r="JU21" s="29">
        <f t="shared" si="97"/>
        <v>8.3000000000000007</v>
      </c>
      <c r="JV21" s="8"/>
      <c r="JW21" s="8"/>
      <c r="JX21" s="29">
        <f t="shared" si="98"/>
        <v>0</v>
      </c>
      <c r="JY21" s="8"/>
      <c r="JZ21" s="8"/>
      <c r="KA21" s="29">
        <f t="shared" si="99"/>
        <v>0</v>
      </c>
      <c r="KB21" s="75">
        <f t="shared" si="100"/>
        <v>8.3000000000000007</v>
      </c>
      <c r="KC21" s="62">
        <v>8.5</v>
      </c>
      <c r="KD21" s="62">
        <v>9.5</v>
      </c>
      <c r="KE21" s="76">
        <f t="shared" si="101"/>
        <v>9.1999999999999993</v>
      </c>
      <c r="KF21" s="62">
        <v>9.5</v>
      </c>
      <c r="KG21" s="62"/>
      <c r="KH21" s="76">
        <f t="shared" si="102"/>
        <v>9.4</v>
      </c>
      <c r="KI21" s="62"/>
      <c r="KJ21" s="62"/>
      <c r="KK21" s="76">
        <f t="shared" si="103"/>
        <v>0</v>
      </c>
      <c r="KL21" s="62"/>
      <c r="KM21" s="62"/>
      <c r="KN21" s="76">
        <f t="shared" si="104"/>
        <v>0</v>
      </c>
      <c r="KO21" s="73">
        <f t="shared" si="105"/>
        <v>9.4</v>
      </c>
      <c r="KP21" s="62">
        <v>7</v>
      </c>
      <c r="KQ21" s="62">
        <v>9</v>
      </c>
      <c r="KR21" s="76">
        <f t="shared" si="106"/>
        <v>8.3000000000000007</v>
      </c>
      <c r="KS21" s="62">
        <v>8</v>
      </c>
      <c r="KT21" s="62"/>
      <c r="KU21" s="76">
        <f t="shared" si="107"/>
        <v>8.1</v>
      </c>
      <c r="KV21" s="62"/>
      <c r="KW21" s="62"/>
      <c r="KX21" s="76">
        <f t="shared" si="108"/>
        <v>0</v>
      </c>
      <c r="KY21" s="62"/>
      <c r="KZ21" s="62"/>
      <c r="LA21" s="76">
        <f t="shared" si="109"/>
        <v>0</v>
      </c>
      <c r="LB21" s="73">
        <f t="shared" si="110"/>
        <v>8.1</v>
      </c>
      <c r="LC21" s="62">
        <v>10</v>
      </c>
      <c r="LD21" s="62">
        <v>8</v>
      </c>
      <c r="LE21" s="76">
        <f t="shared" si="111"/>
        <v>8.6999999999999993</v>
      </c>
      <c r="LF21" s="62">
        <v>9</v>
      </c>
      <c r="LG21" s="62"/>
      <c r="LH21" s="76">
        <f t="shared" si="112"/>
        <v>8.9</v>
      </c>
      <c r="LI21" s="62"/>
      <c r="LJ21" s="62"/>
      <c r="LK21" s="76">
        <f t="shared" si="113"/>
        <v>0</v>
      </c>
      <c r="LL21" s="62"/>
      <c r="LM21" s="62"/>
      <c r="LN21" s="76">
        <f t="shared" si="114"/>
        <v>0</v>
      </c>
      <c r="LO21" s="73">
        <f t="shared" si="115"/>
        <v>8.9</v>
      </c>
      <c r="LP21" s="62">
        <v>7</v>
      </c>
      <c r="LQ21" s="62">
        <v>1.6</v>
      </c>
      <c r="LR21" s="62">
        <v>6.4</v>
      </c>
      <c r="LS21" s="76">
        <f t="shared" si="116"/>
        <v>8</v>
      </c>
      <c r="LT21" s="78">
        <f t="shared" si="117"/>
        <v>7.8</v>
      </c>
    </row>
    <row r="22" spans="2:332" s="9" customFormat="1" ht="20.100000000000001" customHeight="1" x14ac:dyDescent="0.2">
      <c r="B22" s="197" t="s">
        <v>83</v>
      </c>
      <c r="C22" s="197">
        <v>12</v>
      </c>
      <c r="D22" s="206"/>
      <c r="E22" s="198" t="s">
        <v>277</v>
      </c>
      <c r="F22" s="220">
        <v>649</v>
      </c>
      <c r="G22" s="215" t="s">
        <v>542</v>
      </c>
      <c r="H22" s="202" t="s">
        <v>190</v>
      </c>
      <c r="I22" s="203">
        <v>27</v>
      </c>
      <c r="J22" s="204">
        <v>9</v>
      </c>
      <c r="K22" s="203">
        <v>28</v>
      </c>
      <c r="L22" s="204">
        <v>7</v>
      </c>
      <c r="M22" s="205">
        <v>1</v>
      </c>
      <c r="N22" s="88" t="s">
        <v>204</v>
      </c>
      <c r="O22" s="202" t="s">
        <v>190</v>
      </c>
      <c r="P22" s="62">
        <v>10</v>
      </c>
      <c r="Q22" s="62">
        <v>10</v>
      </c>
      <c r="R22" s="76">
        <f t="shared" ref="R22:R28" si="132">ROUND((P22+Q22*2)/3,1)</f>
        <v>10</v>
      </c>
      <c r="S22" s="62">
        <v>6</v>
      </c>
      <c r="T22" s="62"/>
      <c r="U22" s="76">
        <f t="shared" ref="U22:U28" si="133">ROUND((MAX(S22:T22)*0.6+R22*0.4),1)</f>
        <v>7.6</v>
      </c>
      <c r="V22" s="62"/>
      <c r="W22" s="62"/>
      <c r="X22" s="76">
        <f t="shared" ref="X22:X28" si="134">ROUND((V22+W22*2)/3,1)</f>
        <v>0</v>
      </c>
      <c r="Y22" s="62"/>
      <c r="Z22" s="62"/>
      <c r="AA22" s="76">
        <f t="shared" ref="AA22:AA28" si="135">ROUND((MAX(Y22:Z22)*0.6+X22*0.4),1)</f>
        <v>0</v>
      </c>
      <c r="AB22" s="73">
        <f t="shared" ref="AB22:AB28" si="136">ROUND(IF(X22=0,(MAX(S22,T22)*0.6+R22*0.4),(MAX(Y22,Z22)*0.6+X22*0.4)),1)</f>
        <v>7.6</v>
      </c>
      <c r="AC22" s="62">
        <v>8</v>
      </c>
      <c r="AD22" s="62">
        <v>7</v>
      </c>
      <c r="AE22" s="76">
        <f t="shared" ref="AE22:AE28" si="137">ROUND((AC22+AD22*2)/3,1)</f>
        <v>7.3</v>
      </c>
      <c r="AF22" s="62">
        <v>6</v>
      </c>
      <c r="AG22" s="62"/>
      <c r="AH22" s="76">
        <f t="shared" ref="AH22:AH28" si="138">ROUND((MAX(AF22:AG22)*0.6+AE22*0.4),1)</f>
        <v>6.5</v>
      </c>
      <c r="AI22" s="62"/>
      <c r="AJ22" s="62"/>
      <c r="AK22" s="76">
        <f t="shared" ref="AK22:AK28" si="139">ROUND((AI22+AJ22*2)/3,1)</f>
        <v>0</v>
      </c>
      <c r="AL22" s="62"/>
      <c r="AM22" s="62"/>
      <c r="AN22" s="76">
        <f t="shared" ref="AN22:AN28" si="140">ROUND((MAX(AL22:AM22)*0.6+AK22*0.4),1)</f>
        <v>0</v>
      </c>
      <c r="AO22" s="73">
        <f t="shared" ref="AO22:AO28" si="141">ROUND(IF(AK22=0,(MAX(AF22,AG22)*0.6+AE22*0.4),(MAX(AL22,AM22)*0.6+AK22*0.4)),1)</f>
        <v>6.5</v>
      </c>
      <c r="AP22" s="62">
        <v>9</v>
      </c>
      <c r="AQ22" s="62">
        <v>8</v>
      </c>
      <c r="AR22" s="76">
        <f t="shared" ref="AR22:AR28" si="142">ROUND((AP22+AQ22*2)/3,1)</f>
        <v>8.3000000000000007</v>
      </c>
      <c r="AS22" s="62">
        <v>8.5</v>
      </c>
      <c r="AT22" s="62"/>
      <c r="AU22" s="76">
        <f t="shared" ref="AU22:AU28" si="143">ROUND((MAX(AS22:AT22)*0.6+AR22*0.4),1)</f>
        <v>8.4</v>
      </c>
      <c r="AV22" s="62"/>
      <c r="AW22" s="62"/>
      <c r="AX22" s="76">
        <f t="shared" ref="AX22:AX28" si="144">ROUND((AV22+AW22*2)/3,1)</f>
        <v>0</v>
      </c>
      <c r="AY22" s="62"/>
      <c r="AZ22" s="62"/>
      <c r="BA22" s="76">
        <f t="shared" ref="BA22:BA28" si="145">ROUND((MAX(AY22:AZ22)*0.6+AX22*0.4),1)</f>
        <v>0</v>
      </c>
      <c r="BB22" s="73">
        <f t="shared" ref="BB22:BB28" si="146">ROUND(IF(AX22=0,(MAX(AS22,AT22)*0.6+AR22*0.4),(MAX(AY22,AZ22)*0.6+AX22*0.4)),1)</f>
        <v>8.4</v>
      </c>
      <c r="BC22" s="62">
        <v>7</v>
      </c>
      <c r="BD22" s="62">
        <v>8</v>
      </c>
      <c r="BE22" s="76">
        <f t="shared" ref="BE22:BE28" si="147">ROUND((BC22+BD22*2)/3,1)</f>
        <v>7.7</v>
      </c>
      <c r="BF22" s="62">
        <v>8</v>
      </c>
      <c r="BG22" s="62"/>
      <c r="BH22" s="76">
        <f t="shared" ref="BH22:BH28" si="148">ROUND((MAX(BF22:BG22)*0.6+BE22*0.4),1)</f>
        <v>7.9</v>
      </c>
      <c r="BI22" s="62"/>
      <c r="BJ22" s="62"/>
      <c r="BK22" s="76">
        <f t="shared" ref="BK22:BK28" si="149">ROUND((BI22+BJ22*2)/3,1)</f>
        <v>0</v>
      </c>
      <c r="BL22" s="62"/>
      <c r="BM22" s="62"/>
      <c r="BN22" s="76">
        <f t="shared" ref="BN22:BN28" si="150">ROUND((MAX(BL22:BM22)*0.6+BK22*0.4),1)</f>
        <v>0</v>
      </c>
      <c r="BO22" s="73">
        <f t="shared" ref="BO22:BO28" si="151">ROUND(IF(BK22=0,(MAX(BF22,BG22)*0.6+BE22*0.4),(MAX(BL22,BM22)*0.6+BK22*0.4)),1)</f>
        <v>7.9</v>
      </c>
      <c r="BP22" s="62">
        <v>9.33</v>
      </c>
      <c r="BQ22" s="62">
        <v>9.56</v>
      </c>
      <c r="BR22" s="76">
        <f t="shared" ref="BR22:BR28" si="152">ROUND((BP22+BQ22*2)/3,1)</f>
        <v>9.5</v>
      </c>
      <c r="BS22" s="62">
        <v>8.3000000000000007</v>
      </c>
      <c r="BT22" s="62"/>
      <c r="BU22" s="76">
        <f t="shared" ref="BU22:BU28" si="153">ROUND((MAX(BS22:BT22)*0.6+BR22*0.4),1)</f>
        <v>8.8000000000000007</v>
      </c>
      <c r="BV22" s="62"/>
      <c r="BW22" s="62"/>
      <c r="BX22" s="76">
        <f t="shared" ref="BX22:BX28" si="154">ROUND((BV22+BW22*2)/3,1)</f>
        <v>0</v>
      </c>
      <c r="BY22" s="62"/>
      <c r="BZ22" s="62"/>
      <c r="CA22" s="76">
        <f t="shared" ref="CA22:CA28" si="155">ROUND((MAX(BY22:BZ22)*0.6+BX22*0.4),1)</f>
        <v>0</v>
      </c>
      <c r="CB22" s="73">
        <f t="shared" ref="CB22:CB28" si="156">ROUND(IF(BX22=0,(MAX(BS22,BT22)*0.6+BR22*0.4),(MAX(BY22,BZ22)*0.6+BX22*0.4)),1)</f>
        <v>8.8000000000000007</v>
      </c>
      <c r="CC22" s="62">
        <v>8.4</v>
      </c>
      <c r="CD22" s="62">
        <v>8.9</v>
      </c>
      <c r="CE22" s="76">
        <f t="shared" ref="CE22:CE28" si="157">ROUND((CC22+CD22*2)/3,1)</f>
        <v>8.6999999999999993</v>
      </c>
      <c r="CF22" s="62">
        <v>6.6</v>
      </c>
      <c r="CG22" s="62"/>
      <c r="CH22" s="76">
        <f t="shared" ref="CH22:CH28" si="158">ROUND((MAX(CF22:CG22)*0.6+CE22*0.4),1)</f>
        <v>7.4</v>
      </c>
      <c r="CI22" s="62"/>
      <c r="CJ22" s="62"/>
      <c r="CK22" s="76">
        <f t="shared" ref="CK22:CK28" si="159">ROUND((CI22+CJ22*2)/3,1)</f>
        <v>0</v>
      </c>
      <c r="CL22" s="62"/>
      <c r="CM22" s="62"/>
      <c r="CN22" s="76">
        <f t="shared" ref="CN22:CN28" si="160">ROUND((MAX(CL22:CM22)*0.6+CK22*0.4),1)</f>
        <v>0</v>
      </c>
      <c r="CO22" s="73">
        <f t="shared" ref="CO22:CO28" si="161">ROUND(IF(CK22=0,(MAX(CF22,CG22)*0.6+CE22*0.4),(MAX(CL22,CM22)*0.6+CK22*0.4)),1)</f>
        <v>7.4</v>
      </c>
      <c r="CP22" s="62">
        <v>9</v>
      </c>
      <c r="CQ22" s="62">
        <v>8</v>
      </c>
      <c r="CR22" s="76">
        <f t="shared" ref="CR22:CR28" si="162">ROUND((CP22+CQ22*2)/3,1)</f>
        <v>8.3000000000000007</v>
      </c>
      <c r="CS22" s="62">
        <v>8.5</v>
      </c>
      <c r="CT22" s="62"/>
      <c r="CU22" s="76">
        <f t="shared" ref="CU22:CU28" si="163">ROUND((MAX(CS22:CT22)*0.6+CR22*0.4),1)</f>
        <v>8.4</v>
      </c>
      <c r="CV22" s="62"/>
      <c r="CW22" s="62"/>
      <c r="CX22" s="76">
        <f t="shared" ref="CX22:CX28" si="164">ROUND((CV22+CW22*2)/3,1)</f>
        <v>0</v>
      </c>
      <c r="CY22" s="62"/>
      <c r="CZ22" s="62"/>
      <c r="DA22" s="76">
        <f t="shared" ref="DA22:DA28" si="165">ROUND((MAX(CY22:CZ22)*0.6+CX22*0.4),1)</f>
        <v>0</v>
      </c>
      <c r="DB22" s="73">
        <f t="shared" ref="DB22:DB28" si="166">ROUND(IF(CX22=0,(MAX(CS22,CT22)*0.6+CR22*0.4),(MAX(CY22,CZ22)*0.6+CX22*0.4)),1)</f>
        <v>8.4</v>
      </c>
      <c r="DC22" s="62">
        <v>9.5</v>
      </c>
      <c r="DD22" s="62">
        <v>8</v>
      </c>
      <c r="DE22" s="76">
        <f t="shared" ref="DE22:DE28" si="167">ROUND((DC22+DD22*2)/3,1)</f>
        <v>8.5</v>
      </c>
      <c r="DF22" s="62">
        <v>9</v>
      </c>
      <c r="DG22" s="62"/>
      <c r="DH22" s="76">
        <f t="shared" ref="DH22:DH28" si="168">ROUND((MAX(DF22:DG22)*0.6+DE22*0.4),1)</f>
        <v>8.8000000000000007</v>
      </c>
      <c r="DI22" s="62"/>
      <c r="DJ22" s="62"/>
      <c r="DK22" s="76">
        <f t="shared" ref="DK22:DK28" si="169">ROUND((DI22+DJ22*2)/3,1)</f>
        <v>0</v>
      </c>
      <c r="DL22" s="62"/>
      <c r="DM22" s="62"/>
      <c r="DN22" s="76">
        <f t="shared" ref="DN22:DN28" si="170">ROUND((MAX(DL22:DM22)*0.6+DK22*0.4),1)</f>
        <v>0</v>
      </c>
      <c r="DO22" s="73">
        <f t="shared" ref="DO22:DO28" si="171">ROUND(IF(DK22=0,(MAX(DF22,DG22)*0.6+DE22*0.4),(MAX(DL22,DM22)*0.6+DK22*0.4)),1)</f>
        <v>8.8000000000000007</v>
      </c>
      <c r="DP22" s="62">
        <v>5</v>
      </c>
      <c r="DQ22" s="62">
        <v>8</v>
      </c>
      <c r="DR22" s="76">
        <f t="shared" ref="DR22:DR28" si="172">ROUND((DP22+DQ22*2)/3,1)</f>
        <v>7</v>
      </c>
      <c r="DS22" s="62">
        <v>7.3</v>
      </c>
      <c r="DT22" s="62"/>
      <c r="DU22" s="76">
        <f t="shared" ref="DU22:DU28" si="173">ROUND((MAX(DS22:DT22)*0.6+DR22*0.4),1)</f>
        <v>7.2</v>
      </c>
      <c r="DV22" s="62"/>
      <c r="DW22" s="62"/>
      <c r="DX22" s="76">
        <f t="shared" ref="DX22:DX28" si="174">ROUND((DV22+DW22*2)/3,1)</f>
        <v>0</v>
      </c>
      <c r="DY22" s="62"/>
      <c r="DZ22" s="62"/>
      <c r="EA22" s="76">
        <f t="shared" ref="EA22:EA28" si="175">ROUND((MAX(DY22:DZ22)*0.6+DX22*0.4),1)</f>
        <v>0</v>
      </c>
      <c r="EB22" s="73">
        <f t="shared" ref="EB22:EB28" si="176">ROUND(IF(DX22=0,(MAX(DS22,DT22)*0.6+DR22*0.4),(MAX(DY22,DZ22)*0.6+DX22*0.4)),1)</f>
        <v>7.2</v>
      </c>
      <c r="EC22" s="62">
        <v>8</v>
      </c>
      <c r="ED22" s="62">
        <v>9.5</v>
      </c>
      <c r="EE22" s="76">
        <f t="shared" ref="EE22:EE28" si="177">ROUND((EC22+ED22*2)/3,1)</f>
        <v>9</v>
      </c>
      <c r="EF22" s="62">
        <v>8.5</v>
      </c>
      <c r="EG22" s="62"/>
      <c r="EH22" s="76">
        <f t="shared" ref="EH22:EH28" si="178">ROUND((MAX(EF22:EG22)*0.6+EE22*0.4),1)</f>
        <v>8.6999999999999993</v>
      </c>
      <c r="EI22" s="62"/>
      <c r="EJ22" s="62"/>
      <c r="EK22" s="76">
        <f t="shared" ref="EK22:EK28" si="179">ROUND((EI22+EJ22*2)/3,1)</f>
        <v>0</v>
      </c>
      <c r="EL22" s="62"/>
      <c r="EM22" s="62"/>
      <c r="EN22" s="76">
        <f t="shared" ref="EN22:EN28" si="180">ROUND((MAX(EL22:EM22)*0.6+EK22*0.4),1)</f>
        <v>0</v>
      </c>
      <c r="EO22" s="73">
        <f t="shared" ref="EO22:EO28" si="181">ROUND(IF(EK22=0,(MAX(EF22,EG22)*0.6+EE22*0.4),(MAX(EL22,EM22)*0.6+EK22*0.4)),1)</f>
        <v>8.6999999999999993</v>
      </c>
      <c r="EP22" s="62">
        <v>8.5</v>
      </c>
      <c r="EQ22" s="62">
        <v>8</v>
      </c>
      <c r="ER22" s="76">
        <f t="shared" ref="ER22:ER28" si="182">ROUND((EP22+EQ22*2)/3,1)</f>
        <v>8.1999999999999993</v>
      </c>
      <c r="ES22" s="62">
        <v>8.5</v>
      </c>
      <c r="ET22" s="62"/>
      <c r="EU22" s="76">
        <f t="shared" ref="EU22:EU28" si="183">ROUND((MAX(ES22:ET22)*0.6+ER22*0.4),1)</f>
        <v>8.4</v>
      </c>
      <c r="EV22" s="62"/>
      <c r="EW22" s="62"/>
      <c r="EX22" s="76">
        <f t="shared" ref="EX22:EX28" si="184">ROUND((EV22+EW22*2)/3,1)</f>
        <v>0</v>
      </c>
      <c r="EY22" s="62"/>
      <c r="EZ22" s="62"/>
      <c r="FA22" s="76">
        <f t="shared" ref="FA22:FA28" si="185">ROUND((MAX(EY22:EZ22)*0.6+EX22*0.4),1)</f>
        <v>0</v>
      </c>
      <c r="FB22" s="73">
        <f t="shared" ref="FB22:FB28" si="186">ROUND(IF(EX22=0,(MAX(ES22,ET22)*0.6+ER22*0.4),(MAX(EY22,EZ22)*0.6+EX22*0.4)),1)</f>
        <v>8.4</v>
      </c>
      <c r="FC22" s="62">
        <v>6</v>
      </c>
      <c r="FD22" s="62">
        <v>7</v>
      </c>
      <c r="FE22" s="76">
        <f t="shared" ref="FE22:FE28" si="187">ROUND((FC22+FD22*2)/3,1)</f>
        <v>6.7</v>
      </c>
      <c r="FF22" s="62">
        <v>5</v>
      </c>
      <c r="FG22" s="62"/>
      <c r="FH22" s="76">
        <f t="shared" ref="FH22:FH28" si="188">ROUND((MAX(FF22:FG22)*0.6+FE22*0.4),1)</f>
        <v>5.7</v>
      </c>
      <c r="FI22" s="62"/>
      <c r="FJ22" s="62"/>
      <c r="FK22" s="76">
        <f t="shared" ref="FK22:FK28" si="189">ROUND((FI22+FJ22*2)/3,1)</f>
        <v>0</v>
      </c>
      <c r="FL22" s="62"/>
      <c r="FM22" s="62"/>
      <c r="FN22" s="76">
        <f t="shared" ref="FN22:FN28" si="190">ROUND((MAX(FL22:FM22)*0.6+FK22*0.4),1)</f>
        <v>0</v>
      </c>
      <c r="FO22" s="73">
        <f t="shared" ref="FO22:FO28" si="191">ROUND(IF(FK22=0,(MAX(FF22,FG22)*0.6+FE22*0.4),(MAX(FL22,FM22)*0.6+FK22*0.4)),1)</f>
        <v>5.7</v>
      </c>
      <c r="FP22" s="62">
        <v>7.7</v>
      </c>
      <c r="FQ22" s="62">
        <v>8.5</v>
      </c>
      <c r="FR22" s="76">
        <f t="shared" ref="FR22:FR28" si="192">ROUND((FP22+FQ22*2)/3,1)</f>
        <v>8.1999999999999993</v>
      </c>
      <c r="FS22" s="62">
        <v>9.6</v>
      </c>
      <c r="FT22" s="62"/>
      <c r="FU22" s="76">
        <f t="shared" ref="FU22:FU28" si="193">ROUND((MAX(FS22:FT22)*0.6+FR22*0.4),1)</f>
        <v>9</v>
      </c>
      <c r="FV22" s="62"/>
      <c r="FW22" s="62"/>
      <c r="FX22" s="76">
        <f t="shared" ref="FX22:FX28" si="194">ROUND((FV22+FW22*2)/3,1)</f>
        <v>0</v>
      </c>
      <c r="FY22" s="62"/>
      <c r="FZ22" s="62"/>
      <c r="GA22" s="76">
        <f t="shared" ref="GA22:GA28" si="195">ROUND((MAX(FY22:FZ22)*0.6+FX22*0.4),1)</f>
        <v>0</v>
      </c>
      <c r="GB22" s="73">
        <f t="shared" ref="GB22:GB28" si="196">ROUND(IF(FX22=0,(MAX(FS22,FT22)*0.6+FR22*0.4),(MAX(FY22,FZ22)*0.6+FX22*0.4)),1)</f>
        <v>9</v>
      </c>
      <c r="GC22" s="62">
        <v>9</v>
      </c>
      <c r="GD22" s="62">
        <v>9.5</v>
      </c>
      <c r="GE22" s="76">
        <f t="shared" ref="GE22:GE28" si="197">ROUND((GC22+GD22*2)/3,1)</f>
        <v>9.3000000000000007</v>
      </c>
      <c r="GF22" s="62">
        <v>8.5</v>
      </c>
      <c r="GG22" s="62"/>
      <c r="GH22" s="76">
        <f t="shared" ref="GH22:GH28" si="198">ROUND((MAX(GF22:GG22)*0.6+GE22*0.4),1)</f>
        <v>8.8000000000000007</v>
      </c>
      <c r="GI22" s="62"/>
      <c r="GJ22" s="62"/>
      <c r="GK22" s="76">
        <f t="shared" ref="GK22:GK28" si="199">ROUND((GI22+GJ22*2)/3,1)</f>
        <v>0</v>
      </c>
      <c r="GL22" s="62"/>
      <c r="GM22" s="62"/>
      <c r="GN22" s="76">
        <f t="shared" ref="GN22:GN28" si="200">ROUND((MAX(GL22:GM22)*0.6+GK22*0.4),1)</f>
        <v>0</v>
      </c>
      <c r="GO22" s="10">
        <f t="shared" ref="GO22:GO28" si="201">ROUND(IF(GK22=0,(MAX(GF22,GG22)*0.6+GE22*0.4),(MAX(GL22,GM22)*0.6+GK22*0.4)),1)</f>
        <v>8.8000000000000007</v>
      </c>
      <c r="GP22" s="62">
        <v>8</v>
      </c>
      <c r="GQ22" s="62">
        <v>8.5</v>
      </c>
      <c r="GR22" s="76">
        <f t="shared" si="66"/>
        <v>8.3000000000000007</v>
      </c>
      <c r="GS22" s="62">
        <v>9</v>
      </c>
      <c r="GT22" s="62"/>
      <c r="GU22" s="76">
        <f t="shared" si="67"/>
        <v>8.6999999999999993</v>
      </c>
      <c r="GV22" s="62"/>
      <c r="GW22" s="62"/>
      <c r="GX22" s="76">
        <f t="shared" si="68"/>
        <v>0</v>
      </c>
      <c r="GY22" s="62"/>
      <c r="GZ22" s="62"/>
      <c r="HA22" s="76">
        <f t="shared" si="69"/>
        <v>0</v>
      </c>
      <c r="HB22" s="73">
        <f t="shared" si="70"/>
        <v>8.6999999999999993</v>
      </c>
      <c r="HC22" s="62">
        <v>8</v>
      </c>
      <c r="HD22" s="62">
        <v>8</v>
      </c>
      <c r="HE22" s="76">
        <f t="shared" si="71"/>
        <v>8</v>
      </c>
      <c r="HF22" s="62">
        <v>7.5</v>
      </c>
      <c r="HG22" s="62"/>
      <c r="HH22" s="76">
        <f t="shared" si="72"/>
        <v>7.7</v>
      </c>
      <c r="HI22" s="62"/>
      <c r="HJ22" s="62"/>
      <c r="HK22" s="76">
        <f t="shared" si="73"/>
        <v>0</v>
      </c>
      <c r="HL22" s="62"/>
      <c r="HM22" s="62"/>
      <c r="HN22" s="76">
        <f t="shared" si="74"/>
        <v>0</v>
      </c>
      <c r="HO22" s="73">
        <f t="shared" si="75"/>
        <v>7.7</v>
      </c>
      <c r="HP22" s="8">
        <v>7.5</v>
      </c>
      <c r="HQ22" s="8">
        <v>7</v>
      </c>
      <c r="HR22" s="29">
        <f t="shared" si="76"/>
        <v>7.2</v>
      </c>
      <c r="HS22" s="8">
        <v>5.8</v>
      </c>
      <c r="HT22" s="8"/>
      <c r="HU22" s="29">
        <f t="shared" si="77"/>
        <v>6.4</v>
      </c>
      <c r="HV22" s="8"/>
      <c r="HW22" s="8"/>
      <c r="HX22" s="29">
        <f t="shared" si="78"/>
        <v>0</v>
      </c>
      <c r="HY22" s="8"/>
      <c r="HZ22" s="8"/>
      <c r="IA22" s="29">
        <f t="shared" si="79"/>
        <v>0</v>
      </c>
      <c r="IB22" s="75">
        <f t="shared" si="80"/>
        <v>6.4</v>
      </c>
      <c r="IC22" s="8">
        <v>9</v>
      </c>
      <c r="ID22" s="8">
        <v>7</v>
      </c>
      <c r="IE22" s="29">
        <f t="shared" si="81"/>
        <v>7.7</v>
      </c>
      <c r="IF22" s="8">
        <v>7</v>
      </c>
      <c r="IG22" s="8"/>
      <c r="IH22" s="29">
        <f t="shared" si="82"/>
        <v>7.3</v>
      </c>
      <c r="II22" s="8"/>
      <c r="IJ22" s="8"/>
      <c r="IK22" s="29">
        <f t="shared" si="83"/>
        <v>0</v>
      </c>
      <c r="IL22" s="8"/>
      <c r="IM22" s="8"/>
      <c r="IN22" s="29">
        <f t="shared" si="84"/>
        <v>0</v>
      </c>
      <c r="IO22" s="75">
        <f t="shared" si="85"/>
        <v>7.3</v>
      </c>
      <c r="IP22" s="8">
        <v>9</v>
      </c>
      <c r="IQ22" s="8">
        <v>8</v>
      </c>
      <c r="IR22" s="29">
        <f t="shared" si="86"/>
        <v>8.3000000000000007</v>
      </c>
      <c r="IS22" s="8">
        <v>8</v>
      </c>
      <c r="IT22" s="8"/>
      <c r="IU22" s="29">
        <f t="shared" si="87"/>
        <v>8.1</v>
      </c>
      <c r="IV22" s="8"/>
      <c r="IW22" s="8"/>
      <c r="IX22" s="29">
        <f t="shared" si="88"/>
        <v>0</v>
      </c>
      <c r="IY22" s="8"/>
      <c r="IZ22" s="8"/>
      <c r="JA22" s="29">
        <f t="shared" si="89"/>
        <v>0</v>
      </c>
      <c r="JB22" s="75">
        <f t="shared" si="90"/>
        <v>8.1</v>
      </c>
      <c r="JC22" s="8">
        <v>8.5</v>
      </c>
      <c r="JD22" s="8">
        <v>7.5</v>
      </c>
      <c r="JE22" s="29">
        <f t="shared" si="91"/>
        <v>7.8</v>
      </c>
      <c r="JF22" s="8">
        <v>7.5</v>
      </c>
      <c r="JG22" s="8"/>
      <c r="JH22" s="29">
        <f t="shared" si="92"/>
        <v>7.6</v>
      </c>
      <c r="JI22" s="8"/>
      <c r="JJ22" s="8"/>
      <c r="JK22" s="29">
        <f t="shared" si="93"/>
        <v>0</v>
      </c>
      <c r="JL22" s="8"/>
      <c r="JM22" s="8"/>
      <c r="JN22" s="29">
        <f t="shared" si="94"/>
        <v>0</v>
      </c>
      <c r="JO22" s="75">
        <f t="shared" si="95"/>
        <v>7.6</v>
      </c>
      <c r="JP22" s="8">
        <v>9</v>
      </c>
      <c r="JQ22" s="8">
        <v>8</v>
      </c>
      <c r="JR22" s="29">
        <f t="shared" si="96"/>
        <v>8.3000000000000007</v>
      </c>
      <c r="JS22" s="8">
        <v>10</v>
      </c>
      <c r="JT22" s="8"/>
      <c r="JU22" s="29">
        <f t="shared" si="97"/>
        <v>9.3000000000000007</v>
      </c>
      <c r="JV22" s="8"/>
      <c r="JW22" s="8"/>
      <c r="JX22" s="29">
        <f t="shared" si="98"/>
        <v>0</v>
      </c>
      <c r="JY22" s="8"/>
      <c r="JZ22" s="8"/>
      <c r="KA22" s="29">
        <f t="shared" si="99"/>
        <v>0</v>
      </c>
      <c r="KB22" s="75">
        <f t="shared" si="100"/>
        <v>9.3000000000000007</v>
      </c>
      <c r="KC22" s="62">
        <v>8</v>
      </c>
      <c r="KD22" s="62">
        <v>9.5</v>
      </c>
      <c r="KE22" s="76">
        <f t="shared" si="101"/>
        <v>9</v>
      </c>
      <c r="KF22" s="62">
        <v>9</v>
      </c>
      <c r="KG22" s="62"/>
      <c r="KH22" s="76">
        <f t="shared" si="102"/>
        <v>9</v>
      </c>
      <c r="KI22" s="62"/>
      <c r="KJ22" s="62"/>
      <c r="KK22" s="76">
        <f t="shared" si="103"/>
        <v>0</v>
      </c>
      <c r="KL22" s="62"/>
      <c r="KM22" s="62"/>
      <c r="KN22" s="76">
        <f t="shared" si="104"/>
        <v>0</v>
      </c>
      <c r="KO22" s="73">
        <f t="shared" si="105"/>
        <v>9</v>
      </c>
      <c r="KP22" s="62">
        <v>8</v>
      </c>
      <c r="KQ22" s="62">
        <v>10</v>
      </c>
      <c r="KR22" s="76">
        <f t="shared" si="106"/>
        <v>9.3000000000000007</v>
      </c>
      <c r="KS22" s="62">
        <v>9.5</v>
      </c>
      <c r="KT22" s="62"/>
      <c r="KU22" s="76">
        <f t="shared" si="107"/>
        <v>9.4</v>
      </c>
      <c r="KV22" s="62"/>
      <c r="KW22" s="62"/>
      <c r="KX22" s="76">
        <f t="shared" si="108"/>
        <v>0</v>
      </c>
      <c r="KY22" s="62"/>
      <c r="KZ22" s="62"/>
      <c r="LA22" s="76">
        <f t="shared" si="109"/>
        <v>0</v>
      </c>
      <c r="LB22" s="73">
        <f t="shared" si="110"/>
        <v>9.4</v>
      </c>
      <c r="LC22" s="62">
        <v>10</v>
      </c>
      <c r="LD22" s="62">
        <v>8.5</v>
      </c>
      <c r="LE22" s="76">
        <f t="shared" si="111"/>
        <v>9</v>
      </c>
      <c r="LF22" s="62">
        <v>9.5</v>
      </c>
      <c r="LG22" s="62"/>
      <c r="LH22" s="76">
        <f t="shared" si="112"/>
        <v>9.3000000000000007</v>
      </c>
      <c r="LI22" s="62"/>
      <c r="LJ22" s="62"/>
      <c r="LK22" s="76">
        <f t="shared" si="113"/>
        <v>0</v>
      </c>
      <c r="LL22" s="62"/>
      <c r="LM22" s="62"/>
      <c r="LN22" s="76">
        <f t="shared" si="114"/>
        <v>0</v>
      </c>
      <c r="LO22" s="73">
        <f t="shared" si="115"/>
        <v>9.3000000000000007</v>
      </c>
      <c r="LP22" s="62">
        <v>8</v>
      </c>
      <c r="LQ22" s="62">
        <v>1.6</v>
      </c>
      <c r="LR22" s="62">
        <v>6.4</v>
      </c>
      <c r="LS22" s="76">
        <f t="shared" si="116"/>
        <v>8</v>
      </c>
      <c r="LT22" s="78">
        <f t="shared" si="117"/>
        <v>8</v>
      </c>
    </row>
    <row r="23" spans="2:332" s="9" customFormat="1" ht="20.100000000000001" customHeight="1" x14ac:dyDescent="0.2">
      <c r="B23" s="88" t="s">
        <v>83</v>
      </c>
      <c r="C23" s="88">
        <v>12</v>
      </c>
      <c r="D23" s="119"/>
      <c r="E23" s="52" t="s">
        <v>277</v>
      </c>
      <c r="F23" s="64">
        <v>655</v>
      </c>
      <c r="G23" s="54" t="s">
        <v>543</v>
      </c>
      <c r="H23" s="61" t="s">
        <v>544</v>
      </c>
      <c r="I23" s="47">
        <v>16</v>
      </c>
      <c r="J23" s="46">
        <v>10</v>
      </c>
      <c r="K23" s="47">
        <v>28</v>
      </c>
      <c r="L23" s="46">
        <v>1</v>
      </c>
      <c r="M23" s="89">
        <v>85</v>
      </c>
      <c r="N23" s="62" t="s">
        <v>204</v>
      </c>
      <c r="O23" s="61" t="s">
        <v>544</v>
      </c>
      <c r="P23" s="62"/>
      <c r="Q23" s="62"/>
      <c r="R23" s="76">
        <f t="shared" si="132"/>
        <v>0</v>
      </c>
      <c r="S23" s="62"/>
      <c r="T23" s="62"/>
      <c r="U23" s="76">
        <f t="shared" si="133"/>
        <v>0</v>
      </c>
      <c r="V23" s="62"/>
      <c r="W23" s="62"/>
      <c r="X23" s="76">
        <f t="shared" si="134"/>
        <v>0</v>
      </c>
      <c r="Y23" s="62"/>
      <c r="Z23" s="62"/>
      <c r="AA23" s="76">
        <f t="shared" si="135"/>
        <v>0</v>
      </c>
      <c r="AB23" s="73">
        <f t="shared" si="136"/>
        <v>0</v>
      </c>
      <c r="AC23" s="62"/>
      <c r="AD23" s="62"/>
      <c r="AE23" s="76">
        <f t="shared" si="137"/>
        <v>0</v>
      </c>
      <c r="AF23" s="62"/>
      <c r="AG23" s="62"/>
      <c r="AH23" s="76">
        <f t="shared" si="138"/>
        <v>0</v>
      </c>
      <c r="AI23" s="62"/>
      <c r="AJ23" s="62"/>
      <c r="AK23" s="76">
        <f t="shared" si="139"/>
        <v>0</v>
      </c>
      <c r="AL23" s="62"/>
      <c r="AM23" s="62"/>
      <c r="AN23" s="76">
        <f t="shared" si="140"/>
        <v>0</v>
      </c>
      <c r="AO23" s="73">
        <f t="shared" si="141"/>
        <v>0</v>
      </c>
      <c r="AP23" s="62"/>
      <c r="AQ23" s="62"/>
      <c r="AR23" s="76">
        <f t="shared" si="142"/>
        <v>0</v>
      </c>
      <c r="AS23" s="62"/>
      <c r="AT23" s="62"/>
      <c r="AU23" s="76">
        <f t="shared" si="143"/>
        <v>0</v>
      </c>
      <c r="AV23" s="62"/>
      <c r="AW23" s="62"/>
      <c r="AX23" s="76">
        <f t="shared" si="144"/>
        <v>0</v>
      </c>
      <c r="AY23" s="62"/>
      <c r="AZ23" s="62"/>
      <c r="BA23" s="76">
        <f t="shared" si="145"/>
        <v>0</v>
      </c>
      <c r="BB23" s="73">
        <f t="shared" si="146"/>
        <v>0</v>
      </c>
      <c r="BC23" s="62"/>
      <c r="BD23" s="62"/>
      <c r="BE23" s="76">
        <f t="shared" si="147"/>
        <v>0</v>
      </c>
      <c r="BF23" s="62"/>
      <c r="BG23" s="62"/>
      <c r="BH23" s="76">
        <f t="shared" si="148"/>
        <v>0</v>
      </c>
      <c r="BI23" s="62"/>
      <c r="BJ23" s="62"/>
      <c r="BK23" s="76">
        <f t="shared" si="149"/>
        <v>0</v>
      </c>
      <c r="BL23" s="62"/>
      <c r="BM23" s="62"/>
      <c r="BN23" s="76">
        <f t="shared" si="150"/>
        <v>0</v>
      </c>
      <c r="BO23" s="73">
        <f t="shared" si="151"/>
        <v>0</v>
      </c>
      <c r="BP23" s="62"/>
      <c r="BQ23" s="62"/>
      <c r="BR23" s="76">
        <f t="shared" si="152"/>
        <v>0</v>
      </c>
      <c r="BS23" s="62"/>
      <c r="BT23" s="62"/>
      <c r="BU23" s="76">
        <f t="shared" si="153"/>
        <v>0</v>
      </c>
      <c r="BV23" s="62"/>
      <c r="BW23" s="62"/>
      <c r="BX23" s="76">
        <f t="shared" si="154"/>
        <v>0</v>
      </c>
      <c r="BY23" s="62"/>
      <c r="BZ23" s="62"/>
      <c r="CA23" s="76">
        <f t="shared" si="155"/>
        <v>0</v>
      </c>
      <c r="CB23" s="73">
        <f t="shared" si="156"/>
        <v>0</v>
      </c>
      <c r="CC23" s="62"/>
      <c r="CD23" s="62"/>
      <c r="CE23" s="76">
        <f t="shared" si="157"/>
        <v>0</v>
      </c>
      <c r="CF23" s="62"/>
      <c r="CG23" s="62"/>
      <c r="CH23" s="76">
        <f t="shared" si="158"/>
        <v>0</v>
      </c>
      <c r="CI23" s="62"/>
      <c r="CJ23" s="62"/>
      <c r="CK23" s="76">
        <f t="shared" si="159"/>
        <v>0</v>
      </c>
      <c r="CL23" s="62"/>
      <c r="CM23" s="62"/>
      <c r="CN23" s="76">
        <f t="shared" si="160"/>
        <v>0</v>
      </c>
      <c r="CO23" s="73">
        <f t="shared" si="161"/>
        <v>0</v>
      </c>
      <c r="CP23" s="62"/>
      <c r="CQ23" s="62"/>
      <c r="CR23" s="76">
        <f t="shared" si="162"/>
        <v>0</v>
      </c>
      <c r="CS23" s="62"/>
      <c r="CT23" s="62"/>
      <c r="CU23" s="76">
        <f t="shared" si="163"/>
        <v>0</v>
      </c>
      <c r="CV23" s="62"/>
      <c r="CW23" s="62"/>
      <c r="CX23" s="76">
        <f t="shared" si="164"/>
        <v>0</v>
      </c>
      <c r="CY23" s="62"/>
      <c r="CZ23" s="62"/>
      <c r="DA23" s="76">
        <f t="shared" si="165"/>
        <v>0</v>
      </c>
      <c r="DB23" s="73">
        <f t="shared" si="166"/>
        <v>0</v>
      </c>
      <c r="DC23" s="62"/>
      <c r="DD23" s="62"/>
      <c r="DE23" s="76">
        <f t="shared" si="167"/>
        <v>0</v>
      </c>
      <c r="DF23" s="62"/>
      <c r="DG23" s="62"/>
      <c r="DH23" s="76">
        <f t="shared" si="168"/>
        <v>0</v>
      </c>
      <c r="DI23" s="62"/>
      <c r="DJ23" s="62"/>
      <c r="DK23" s="76">
        <f t="shared" si="169"/>
        <v>0</v>
      </c>
      <c r="DL23" s="62"/>
      <c r="DM23" s="62"/>
      <c r="DN23" s="76">
        <f t="shared" si="170"/>
        <v>0</v>
      </c>
      <c r="DO23" s="73">
        <f t="shared" si="171"/>
        <v>0</v>
      </c>
      <c r="DP23" s="62"/>
      <c r="DQ23" s="62"/>
      <c r="DR23" s="76">
        <f t="shared" si="172"/>
        <v>0</v>
      </c>
      <c r="DS23" s="62"/>
      <c r="DT23" s="62"/>
      <c r="DU23" s="76">
        <f t="shared" si="173"/>
        <v>0</v>
      </c>
      <c r="DV23" s="62"/>
      <c r="DW23" s="62"/>
      <c r="DX23" s="76">
        <f t="shared" si="174"/>
        <v>0</v>
      </c>
      <c r="DY23" s="62"/>
      <c r="DZ23" s="62"/>
      <c r="EA23" s="76">
        <f t="shared" si="175"/>
        <v>0</v>
      </c>
      <c r="EB23" s="73">
        <f t="shared" si="176"/>
        <v>0</v>
      </c>
      <c r="EC23" s="62"/>
      <c r="ED23" s="62"/>
      <c r="EE23" s="76">
        <f t="shared" si="177"/>
        <v>0</v>
      </c>
      <c r="EF23" s="62"/>
      <c r="EG23" s="62"/>
      <c r="EH23" s="76">
        <f t="shared" si="178"/>
        <v>0</v>
      </c>
      <c r="EI23" s="62"/>
      <c r="EJ23" s="62"/>
      <c r="EK23" s="76">
        <f t="shared" si="179"/>
        <v>0</v>
      </c>
      <c r="EL23" s="62"/>
      <c r="EM23" s="62"/>
      <c r="EN23" s="76">
        <f t="shared" si="180"/>
        <v>0</v>
      </c>
      <c r="EO23" s="73">
        <f t="shared" si="181"/>
        <v>0</v>
      </c>
      <c r="EP23" s="62"/>
      <c r="EQ23" s="62"/>
      <c r="ER23" s="76">
        <f t="shared" si="182"/>
        <v>0</v>
      </c>
      <c r="ES23" s="62"/>
      <c r="ET23" s="62"/>
      <c r="EU23" s="76">
        <f t="shared" si="183"/>
        <v>0</v>
      </c>
      <c r="EV23" s="62"/>
      <c r="EW23" s="62"/>
      <c r="EX23" s="76">
        <f t="shared" si="184"/>
        <v>0</v>
      </c>
      <c r="EY23" s="62"/>
      <c r="EZ23" s="62"/>
      <c r="FA23" s="76">
        <f t="shared" si="185"/>
        <v>0</v>
      </c>
      <c r="FB23" s="73">
        <f t="shared" si="186"/>
        <v>0</v>
      </c>
      <c r="FC23" s="62"/>
      <c r="FD23" s="62"/>
      <c r="FE23" s="76">
        <f t="shared" si="187"/>
        <v>0</v>
      </c>
      <c r="FF23" s="62"/>
      <c r="FG23" s="62"/>
      <c r="FH23" s="76">
        <f t="shared" si="188"/>
        <v>0</v>
      </c>
      <c r="FI23" s="62"/>
      <c r="FJ23" s="62"/>
      <c r="FK23" s="76">
        <f t="shared" si="189"/>
        <v>0</v>
      </c>
      <c r="FL23" s="62"/>
      <c r="FM23" s="62"/>
      <c r="FN23" s="76">
        <f t="shared" si="190"/>
        <v>0</v>
      </c>
      <c r="FO23" s="73">
        <f t="shared" si="191"/>
        <v>0</v>
      </c>
      <c r="FP23" s="62"/>
      <c r="FQ23" s="62"/>
      <c r="FR23" s="76">
        <f t="shared" si="192"/>
        <v>0</v>
      </c>
      <c r="FS23" s="62"/>
      <c r="FT23" s="62"/>
      <c r="FU23" s="76">
        <f t="shared" si="193"/>
        <v>0</v>
      </c>
      <c r="FV23" s="62"/>
      <c r="FW23" s="62"/>
      <c r="FX23" s="76">
        <f t="shared" si="194"/>
        <v>0</v>
      </c>
      <c r="FY23" s="62"/>
      <c r="FZ23" s="62"/>
      <c r="GA23" s="76">
        <f t="shared" si="195"/>
        <v>0</v>
      </c>
      <c r="GB23" s="73">
        <f t="shared" si="196"/>
        <v>0</v>
      </c>
      <c r="GC23" s="62"/>
      <c r="GD23" s="62"/>
      <c r="GE23" s="76">
        <f t="shared" si="197"/>
        <v>0</v>
      </c>
      <c r="GF23" s="62"/>
      <c r="GG23" s="62"/>
      <c r="GH23" s="76">
        <f t="shared" si="198"/>
        <v>0</v>
      </c>
      <c r="GI23" s="62"/>
      <c r="GJ23" s="62"/>
      <c r="GK23" s="76">
        <f t="shared" si="199"/>
        <v>0</v>
      </c>
      <c r="GL23" s="62"/>
      <c r="GM23" s="62"/>
      <c r="GN23" s="76">
        <f t="shared" si="200"/>
        <v>0</v>
      </c>
      <c r="GO23" s="10">
        <f t="shared" si="201"/>
        <v>0</v>
      </c>
      <c r="GP23" s="62"/>
      <c r="GQ23" s="62"/>
      <c r="GR23" s="76">
        <f t="shared" si="66"/>
        <v>0</v>
      </c>
      <c r="GS23" s="62"/>
      <c r="GT23" s="62"/>
      <c r="GU23" s="76">
        <f t="shared" si="67"/>
        <v>0</v>
      </c>
      <c r="GV23" s="62"/>
      <c r="GW23" s="62"/>
      <c r="GX23" s="76">
        <f t="shared" si="68"/>
        <v>0</v>
      </c>
      <c r="GY23" s="62"/>
      <c r="GZ23" s="62"/>
      <c r="HA23" s="76">
        <f t="shared" si="69"/>
        <v>0</v>
      </c>
      <c r="HB23" s="73">
        <f t="shared" si="70"/>
        <v>0</v>
      </c>
      <c r="HC23" s="62"/>
      <c r="HD23" s="62"/>
      <c r="HE23" s="76">
        <f t="shared" si="71"/>
        <v>0</v>
      </c>
      <c r="HF23" s="62"/>
      <c r="HG23" s="62"/>
      <c r="HH23" s="76">
        <f t="shared" si="72"/>
        <v>0</v>
      </c>
      <c r="HI23" s="62"/>
      <c r="HJ23" s="62"/>
      <c r="HK23" s="76">
        <f t="shared" si="73"/>
        <v>0</v>
      </c>
      <c r="HL23" s="62"/>
      <c r="HM23" s="62"/>
      <c r="HN23" s="76">
        <f t="shared" si="74"/>
        <v>0</v>
      </c>
      <c r="HO23" s="73">
        <f t="shared" si="75"/>
        <v>0</v>
      </c>
      <c r="HP23" s="8"/>
      <c r="HQ23" s="8"/>
      <c r="HR23" s="29">
        <f t="shared" si="76"/>
        <v>0</v>
      </c>
      <c r="HS23" s="8"/>
      <c r="HT23" s="8"/>
      <c r="HU23" s="29">
        <f t="shared" si="77"/>
        <v>0</v>
      </c>
      <c r="HV23" s="8"/>
      <c r="HW23" s="8"/>
      <c r="HX23" s="29">
        <f t="shared" si="78"/>
        <v>0</v>
      </c>
      <c r="HY23" s="8"/>
      <c r="HZ23" s="8"/>
      <c r="IA23" s="29">
        <f t="shared" si="79"/>
        <v>0</v>
      </c>
      <c r="IB23" s="75">
        <f t="shared" si="80"/>
        <v>0</v>
      </c>
      <c r="IC23" s="8"/>
      <c r="ID23" s="8"/>
      <c r="IE23" s="29">
        <f t="shared" si="81"/>
        <v>0</v>
      </c>
      <c r="IF23" s="8"/>
      <c r="IG23" s="8"/>
      <c r="IH23" s="29">
        <f t="shared" si="82"/>
        <v>0</v>
      </c>
      <c r="II23" s="8"/>
      <c r="IJ23" s="8"/>
      <c r="IK23" s="29">
        <f t="shared" si="83"/>
        <v>0</v>
      </c>
      <c r="IL23" s="8"/>
      <c r="IM23" s="8"/>
      <c r="IN23" s="29">
        <f t="shared" si="84"/>
        <v>0</v>
      </c>
      <c r="IO23" s="75">
        <f t="shared" si="85"/>
        <v>0</v>
      </c>
      <c r="IP23" s="8"/>
      <c r="IQ23" s="8"/>
      <c r="IR23" s="29">
        <f t="shared" si="86"/>
        <v>0</v>
      </c>
      <c r="IS23" s="8"/>
      <c r="IT23" s="8"/>
      <c r="IU23" s="29">
        <f t="shared" si="87"/>
        <v>0</v>
      </c>
      <c r="IV23" s="8"/>
      <c r="IW23" s="8"/>
      <c r="IX23" s="29">
        <f t="shared" si="88"/>
        <v>0</v>
      </c>
      <c r="IY23" s="8"/>
      <c r="IZ23" s="8"/>
      <c r="JA23" s="29">
        <f t="shared" si="89"/>
        <v>0</v>
      </c>
      <c r="JB23" s="75">
        <f t="shared" si="90"/>
        <v>0</v>
      </c>
      <c r="JC23" s="8"/>
      <c r="JD23" s="8"/>
      <c r="JE23" s="29">
        <f t="shared" si="91"/>
        <v>0</v>
      </c>
      <c r="JF23" s="8"/>
      <c r="JG23" s="8"/>
      <c r="JH23" s="29">
        <f t="shared" si="92"/>
        <v>0</v>
      </c>
      <c r="JI23" s="8"/>
      <c r="JJ23" s="8"/>
      <c r="JK23" s="29">
        <f t="shared" si="93"/>
        <v>0</v>
      </c>
      <c r="JL23" s="8"/>
      <c r="JM23" s="8"/>
      <c r="JN23" s="29">
        <f t="shared" si="94"/>
        <v>0</v>
      </c>
      <c r="JO23" s="75">
        <f t="shared" si="95"/>
        <v>0</v>
      </c>
      <c r="JP23" s="8"/>
      <c r="JQ23" s="8"/>
      <c r="JR23" s="29">
        <f t="shared" si="96"/>
        <v>0</v>
      </c>
      <c r="JS23" s="8"/>
      <c r="JT23" s="8"/>
      <c r="JU23" s="29">
        <f t="shared" si="97"/>
        <v>0</v>
      </c>
      <c r="JV23" s="8"/>
      <c r="JW23" s="8"/>
      <c r="JX23" s="29">
        <f t="shared" si="98"/>
        <v>0</v>
      </c>
      <c r="JY23" s="8"/>
      <c r="JZ23" s="8"/>
      <c r="KA23" s="29">
        <f t="shared" si="99"/>
        <v>0</v>
      </c>
      <c r="KB23" s="75">
        <f t="shared" si="100"/>
        <v>0</v>
      </c>
      <c r="KC23" s="62"/>
      <c r="KD23" s="62"/>
      <c r="KE23" s="76">
        <f t="shared" si="101"/>
        <v>0</v>
      </c>
      <c r="KF23" s="62"/>
      <c r="KG23" s="62"/>
      <c r="KH23" s="76">
        <f t="shared" si="102"/>
        <v>0</v>
      </c>
      <c r="KI23" s="62"/>
      <c r="KJ23" s="62"/>
      <c r="KK23" s="76">
        <f t="shared" si="103"/>
        <v>0</v>
      </c>
      <c r="KL23" s="62"/>
      <c r="KM23" s="62"/>
      <c r="KN23" s="76">
        <f t="shared" si="104"/>
        <v>0</v>
      </c>
      <c r="KO23" s="73">
        <f t="shared" si="105"/>
        <v>0</v>
      </c>
      <c r="KP23" s="62"/>
      <c r="KQ23" s="62"/>
      <c r="KR23" s="76">
        <f t="shared" si="106"/>
        <v>0</v>
      </c>
      <c r="KS23" s="62"/>
      <c r="KT23" s="62"/>
      <c r="KU23" s="76">
        <f t="shared" si="107"/>
        <v>0</v>
      </c>
      <c r="KV23" s="62"/>
      <c r="KW23" s="62"/>
      <c r="KX23" s="76">
        <f t="shared" si="108"/>
        <v>0</v>
      </c>
      <c r="KY23" s="62"/>
      <c r="KZ23" s="62"/>
      <c r="LA23" s="76">
        <f t="shared" si="109"/>
        <v>0</v>
      </c>
      <c r="LB23" s="73">
        <f t="shared" si="110"/>
        <v>0</v>
      </c>
      <c r="LC23" s="62"/>
      <c r="LD23" s="62"/>
      <c r="LE23" s="76">
        <f t="shared" si="111"/>
        <v>0</v>
      </c>
      <c r="LF23" s="62"/>
      <c r="LG23" s="62"/>
      <c r="LH23" s="76">
        <f t="shared" si="112"/>
        <v>0</v>
      </c>
      <c r="LI23" s="62"/>
      <c r="LJ23" s="62"/>
      <c r="LK23" s="76">
        <f t="shared" si="113"/>
        <v>0</v>
      </c>
      <c r="LL23" s="62"/>
      <c r="LM23" s="62"/>
      <c r="LN23" s="76">
        <f t="shared" si="114"/>
        <v>0</v>
      </c>
      <c r="LO23" s="73">
        <f t="shared" si="115"/>
        <v>0</v>
      </c>
      <c r="LP23" s="62"/>
      <c r="LQ23" s="62"/>
      <c r="LR23" s="62"/>
      <c r="LS23" s="76">
        <f t="shared" ref="LS23:LS25" si="202">ROUND((LR23*0.8+LQ23*0.2),1)</f>
        <v>0</v>
      </c>
      <c r="LT23" s="78">
        <f t="shared" ref="LT23:LT25" si="203">LS23</f>
        <v>0</v>
      </c>
    </row>
    <row r="24" spans="2:332" s="9" customFormat="1" ht="20.100000000000001" customHeight="1" x14ac:dyDescent="0.2">
      <c r="B24" s="88" t="s">
        <v>185</v>
      </c>
      <c r="C24" s="88">
        <v>12</v>
      </c>
      <c r="D24" s="119"/>
      <c r="E24" s="52" t="s">
        <v>277</v>
      </c>
      <c r="F24" s="64">
        <v>657</v>
      </c>
      <c r="G24" s="54" t="s">
        <v>545</v>
      </c>
      <c r="H24" s="61" t="s">
        <v>546</v>
      </c>
      <c r="I24" s="47">
        <v>17</v>
      </c>
      <c r="J24" s="46">
        <v>10</v>
      </c>
      <c r="K24" s="47">
        <v>5</v>
      </c>
      <c r="L24" s="46">
        <v>1</v>
      </c>
      <c r="M24" s="89">
        <v>98</v>
      </c>
      <c r="N24" s="62" t="s">
        <v>204</v>
      </c>
      <c r="O24" s="61" t="s">
        <v>546</v>
      </c>
      <c r="P24" s="62"/>
      <c r="Q24" s="62"/>
      <c r="R24" s="76">
        <f t="shared" si="132"/>
        <v>0</v>
      </c>
      <c r="S24" s="62"/>
      <c r="T24" s="62"/>
      <c r="U24" s="76">
        <f t="shared" si="133"/>
        <v>0</v>
      </c>
      <c r="V24" s="62"/>
      <c r="W24" s="62"/>
      <c r="X24" s="76">
        <f t="shared" si="134"/>
        <v>0</v>
      </c>
      <c r="Y24" s="62"/>
      <c r="Z24" s="62"/>
      <c r="AA24" s="76">
        <f t="shared" si="135"/>
        <v>0</v>
      </c>
      <c r="AB24" s="73">
        <f t="shared" si="136"/>
        <v>0</v>
      </c>
      <c r="AC24" s="62"/>
      <c r="AD24" s="62"/>
      <c r="AE24" s="76">
        <f t="shared" si="137"/>
        <v>0</v>
      </c>
      <c r="AF24" s="62"/>
      <c r="AG24" s="62"/>
      <c r="AH24" s="76">
        <f t="shared" si="138"/>
        <v>0</v>
      </c>
      <c r="AI24" s="62"/>
      <c r="AJ24" s="62"/>
      <c r="AK24" s="76">
        <f t="shared" si="139"/>
        <v>0</v>
      </c>
      <c r="AL24" s="62"/>
      <c r="AM24" s="62"/>
      <c r="AN24" s="76">
        <f t="shared" si="140"/>
        <v>0</v>
      </c>
      <c r="AO24" s="73">
        <f t="shared" si="141"/>
        <v>0</v>
      </c>
      <c r="AP24" s="62"/>
      <c r="AQ24" s="62"/>
      <c r="AR24" s="76">
        <f t="shared" si="142"/>
        <v>0</v>
      </c>
      <c r="AS24" s="62"/>
      <c r="AT24" s="62"/>
      <c r="AU24" s="76">
        <f t="shared" si="143"/>
        <v>0</v>
      </c>
      <c r="AV24" s="62"/>
      <c r="AW24" s="62"/>
      <c r="AX24" s="76">
        <f t="shared" si="144"/>
        <v>0</v>
      </c>
      <c r="AY24" s="62"/>
      <c r="AZ24" s="62"/>
      <c r="BA24" s="76">
        <f t="shared" si="145"/>
        <v>0</v>
      </c>
      <c r="BB24" s="73">
        <f t="shared" si="146"/>
        <v>0</v>
      </c>
      <c r="BC24" s="62"/>
      <c r="BD24" s="62"/>
      <c r="BE24" s="76">
        <f t="shared" si="147"/>
        <v>0</v>
      </c>
      <c r="BF24" s="62"/>
      <c r="BG24" s="62"/>
      <c r="BH24" s="76">
        <f t="shared" si="148"/>
        <v>0</v>
      </c>
      <c r="BI24" s="62"/>
      <c r="BJ24" s="62"/>
      <c r="BK24" s="76">
        <f t="shared" si="149"/>
        <v>0</v>
      </c>
      <c r="BL24" s="62"/>
      <c r="BM24" s="62"/>
      <c r="BN24" s="76">
        <f t="shared" si="150"/>
        <v>0</v>
      </c>
      <c r="BO24" s="73">
        <f t="shared" si="151"/>
        <v>0</v>
      </c>
      <c r="BP24" s="62"/>
      <c r="BQ24" s="62"/>
      <c r="BR24" s="76">
        <f t="shared" si="152"/>
        <v>0</v>
      </c>
      <c r="BS24" s="62"/>
      <c r="BT24" s="62"/>
      <c r="BU24" s="76">
        <f t="shared" si="153"/>
        <v>0</v>
      </c>
      <c r="BV24" s="62"/>
      <c r="BW24" s="62"/>
      <c r="BX24" s="76">
        <f t="shared" si="154"/>
        <v>0</v>
      </c>
      <c r="BY24" s="62"/>
      <c r="BZ24" s="62"/>
      <c r="CA24" s="76">
        <f t="shared" si="155"/>
        <v>0</v>
      </c>
      <c r="CB24" s="73">
        <f t="shared" si="156"/>
        <v>0</v>
      </c>
      <c r="CC24" s="62"/>
      <c r="CD24" s="62"/>
      <c r="CE24" s="76">
        <f t="shared" si="157"/>
        <v>0</v>
      </c>
      <c r="CF24" s="62"/>
      <c r="CG24" s="62"/>
      <c r="CH24" s="76">
        <f t="shared" si="158"/>
        <v>0</v>
      </c>
      <c r="CI24" s="62"/>
      <c r="CJ24" s="62"/>
      <c r="CK24" s="76">
        <f t="shared" si="159"/>
        <v>0</v>
      </c>
      <c r="CL24" s="62"/>
      <c r="CM24" s="62"/>
      <c r="CN24" s="76">
        <f t="shared" si="160"/>
        <v>0</v>
      </c>
      <c r="CO24" s="73">
        <f t="shared" si="161"/>
        <v>0</v>
      </c>
      <c r="CP24" s="62"/>
      <c r="CQ24" s="62"/>
      <c r="CR24" s="76">
        <f t="shared" si="162"/>
        <v>0</v>
      </c>
      <c r="CS24" s="62"/>
      <c r="CT24" s="62"/>
      <c r="CU24" s="76">
        <f t="shared" si="163"/>
        <v>0</v>
      </c>
      <c r="CV24" s="62"/>
      <c r="CW24" s="62"/>
      <c r="CX24" s="76">
        <f t="shared" si="164"/>
        <v>0</v>
      </c>
      <c r="CY24" s="62"/>
      <c r="CZ24" s="62"/>
      <c r="DA24" s="76">
        <f t="shared" si="165"/>
        <v>0</v>
      </c>
      <c r="DB24" s="73">
        <f t="shared" si="166"/>
        <v>0</v>
      </c>
      <c r="DC24" s="62"/>
      <c r="DD24" s="62"/>
      <c r="DE24" s="76">
        <f t="shared" si="167"/>
        <v>0</v>
      </c>
      <c r="DF24" s="62"/>
      <c r="DG24" s="62"/>
      <c r="DH24" s="76">
        <f t="shared" si="168"/>
        <v>0</v>
      </c>
      <c r="DI24" s="62"/>
      <c r="DJ24" s="62"/>
      <c r="DK24" s="76">
        <f t="shared" si="169"/>
        <v>0</v>
      </c>
      <c r="DL24" s="62"/>
      <c r="DM24" s="62"/>
      <c r="DN24" s="76">
        <f t="shared" si="170"/>
        <v>0</v>
      </c>
      <c r="DO24" s="73">
        <f t="shared" si="171"/>
        <v>0</v>
      </c>
      <c r="DP24" s="62"/>
      <c r="DQ24" s="62"/>
      <c r="DR24" s="76">
        <f t="shared" si="172"/>
        <v>0</v>
      </c>
      <c r="DS24" s="62"/>
      <c r="DT24" s="62"/>
      <c r="DU24" s="76">
        <f t="shared" si="173"/>
        <v>0</v>
      </c>
      <c r="DV24" s="62"/>
      <c r="DW24" s="62"/>
      <c r="DX24" s="76">
        <f t="shared" si="174"/>
        <v>0</v>
      </c>
      <c r="DY24" s="62"/>
      <c r="DZ24" s="62"/>
      <c r="EA24" s="76">
        <f t="shared" si="175"/>
        <v>0</v>
      </c>
      <c r="EB24" s="73">
        <f t="shared" si="176"/>
        <v>0</v>
      </c>
      <c r="EC24" s="62"/>
      <c r="ED24" s="62"/>
      <c r="EE24" s="76">
        <f t="shared" si="177"/>
        <v>0</v>
      </c>
      <c r="EF24" s="62"/>
      <c r="EG24" s="62"/>
      <c r="EH24" s="76">
        <f t="shared" si="178"/>
        <v>0</v>
      </c>
      <c r="EI24" s="62"/>
      <c r="EJ24" s="62"/>
      <c r="EK24" s="76">
        <f t="shared" si="179"/>
        <v>0</v>
      </c>
      <c r="EL24" s="62"/>
      <c r="EM24" s="62"/>
      <c r="EN24" s="76">
        <f t="shared" si="180"/>
        <v>0</v>
      </c>
      <c r="EO24" s="73">
        <f t="shared" si="181"/>
        <v>0</v>
      </c>
      <c r="EP24" s="62"/>
      <c r="EQ24" s="62"/>
      <c r="ER24" s="76">
        <f t="shared" si="182"/>
        <v>0</v>
      </c>
      <c r="ES24" s="62"/>
      <c r="ET24" s="62"/>
      <c r="EU24" s="76">
        <f t="shared" si="183"/>
        <v>0</v>
      </c>
      <c r="EV24" s="62"/>
      <c r="EW24" s="62"/>
      <c r="EX24" s="76">
        <f t="shared" si="184"/>
        <v>0</v>
      </c>
      <c r="EY24" s="62"/>
      <c r="EZ24" s="62"/>
      <c r="FA24" s="76">
        <f t="shared" si="185"/>
        <v>0</v>
      </c>
      <c r="FB24" s="73">
        <f t="shared" si="186"/>
        <v>0</v>
      </c>
      <c r="FC24" s="62"/>
      <c r="FD24" s="62"/>
      <c r="FE24" s="76">
        <f t="shared" si="187"/>
        <v>0</v>
      </c>
      <c r="FF24" s="62"/>
      <c r="FG24" s="62"/>
      <c r="FH24" s="76">
        <f t="shared" si="188"/>
        <v>0</v>
      </c>
      <c r="FI24" s="62"/>
      <c r="FJ24" s="62"/>
      <c r="FK24" s="76">
        <f t="shared" si="189"/>
        <v>0</v>
      </c>
      <c r="FL24" s="62"/>
      <c r="FM24" s="62"/>
      <c r="FN24" s="76">
        <f t="shared" si="190"/>
        <v>0</v>
      </c>
      <c r="FO24" s="73">
        <f t="shared" si="191"/>
        <v>0</v>
      </c>
      <c r="FP24" s="62"/>
      <c r="FQ24" s="62"/>
      <c r="FR24" s="76">
        <f t="shared" si="192"/>
        <v>0</v>
      </c>
      <c r="FS24" s="62"/>
      <c r="FT24" s="62"/>
      <c r="FU24" s="76">
        <f t="shared" si="193"/>
        <v>0</v>
      </c>
      <c r="FV24" s="62"/>
      <c r="FW24" s="62"/>
      <c r="FX24" s="76">
        <f t="shared" si="194"/>
        <v>0</v>
      </c>
      <c r="FY24" s="62"/>
      <c r="FZ24" s="62"/>
      <c r="GA24" s="76">
        <f t="shared" si="195"/>
        <v>0</v>
      </c>
      <c r="GB24" s="73">
        <f t="shared" si="196"/>
        <v>0</v>
      </c>
      <c r="GC24" s="62"/>
      <c r="GD24" s="62"/>
      <c r="GE24" s="76">
        <f t="shared" si="197"/>
        <v>0</v>
      </c>
      <c r="GF24" s="62"/>
      <c r="GG24" s="62"/>
      <c r="GH24" s="76">
        <f t="shared" si="198"/>
        <v>0</v>
      </c>
      <c r="GI24" s="62"/>
      <c r="GJ24" s="62"/>
      <c r="GK24" s="76">
        <f t="shared" si="199"/>
        <v>0</v>
      </c>
      <c r="GL24" s="62"/>
      <c r="GM24" s="62"/>
      <c r="GN24" s="76">
        <f t="shared" si="200"/>
        <v>0</v>
      </c>
      <c r="GO24" s="10">
        <f t="shared" si="201"/>
        <v>0</v>
      </c>
      <c r="GP24" s="62"/>
      <c r="GQ24" s="62"/>
      <c r="GR24" s="76">
        <f t="shared" si="66"/>
        <v>0</v>
      </c>
      <c r="GS24" s="62"/>
      <c r="GT24" s="62"/>
      <c r="GU24" s="76">
        <f t="shared" si="67"/>
        <v>0</v>
      </c>
      <c r="GV24" s="62"/>
      <c r="GW24" s="62"/>
      <c r="GX24" s="76">
        <f t="shared" si="68"/>
        <v>0</v>
      </c>
      <c r="GY24" s="62"/>
      <c r="GZ24" s="62"/>
      <c r="HA24" s="76">
        <f t="shared" si="69"/>
        <v>0</v>
      </c>
      <c r="HB24" s="73">
        <f t="shared" si="70"/>
        <v>0</v>
      </c>
      <c r="HC24" s="62"/>
      <c r="HD24" s="62"/>
      <c r="HE24" s="76">
        <f t="shared" si="71"/>
        <v>0</v>
      </c>
      <c r="HF24" s="62"/>
      <c r="HG24" s="62"/>
      <c r="HH24" s="76">
        <f t="shared" si="72"/>
        <v>0</v>
      </c>
      <c r="HI24" s="62"/>
      <c r="HJ24" s="62"/>
      <c r="HK24" s="76">
        <f t="shared" si="73"/>
        <v>0</v>
      </c>
      <c r="HL24" s="62"/>
      <c r="HM24" s="62"/>
      <c r="HN24" s="76">
        <f t="shared" si="74"/>
        <v>0</v>
      </c>
      <c r="HO24" s="73">
        <f t="shared" si="75"/>
        <v>0</v>
      </c>
      <c r="HP24" s="8"/>
      <c r="HQ24" s="8"/>
      <c r="HR24" s="29">
        <f t="shared" si="76"/>
        <v>0</v>
      </c>
      <c r="HS24" s="8"/>
      <c r="HT24" s="8"/>
      <c r="HU24" s="29">
        <f t="shared" si="77"/>
        <v>0</v>
      </c>
      <c r="HV24" s="8"/>
      <c r="HW24" s="8"/>
      <c r="HX24" s="29">
        <f t="shared" si="78"/>
        <v>0</v>
      </c>
      <c r="HY24" s="8"/>
      <c r="HZ24" s="8"/>
      <c r="IA24" s="29">
        <f t="shared" si="79"/>
        <v>0</v>
      </c>
      <c r="IB24" s="75">
        <f t="shared" si="80"/>
        <v>0</v>
      </c>
      <c r="IC24" s="8"/>
      <c r="ID24" s="8"/>
      <c r="IE24" s="29">
        <f t="shared" si="81"/>
        <v>0</v>
      </c>
      <c r="IF24" s="8"/>
      <c r="IG24" s="8"/>
      <c r="IH24" s="29">
        <f t="shared" si="82"/>
        <v>0</v>
      </c>
      <c r="II24" s="8"/>
      <c r="IJ24" s="8"/>
      <c r="IK24" s="29">
        <f t="shared" si="83"/>
        <v>0</v>
      </c>
      <c r="IL24" s="8"/>
      <c r="IM24" s="8"/>
      <c r="IN24" s="29">
        <f t="shared" si="84"/>
        <v>0</v>
      </c>
      <c r="IO24" s="75">
        <f t="shared" si="85"/>
        <v>0</v>
      </c>
      <c r="IP24" s="8"/>
      <c r="IQ24" s="8"/>
      <c r="IR24" s="29">
        <f t="shared" si="86"/>
        <v>0</v>
      </c>
      <c r="IS24" s="8"/>
      <c r="IT24" s="8"/>
      <c r="IU24" s="29">
        <f t="shared" si="87"/>
        <v>0</v>
      </c>
      <c r="IV24" s="8"/>
      <c r="IW24" s="8"/>
      <c r="IX24" s="29">
        <f t="shared" si="88"/>
        <v>0</v>
      </c>
      <c r="IY24" s="8"/>
      <c r="IZ24" s="8"/>
      <c r="JA24" s="29">
        <f t="shared" si="89"/>
        <v>0</v>
      </c>
      <c r="JB24" s="75">
        <f t="shared" si="90"/>
        <v>0</v>
      </c>
      <c r="JC24" s="8"/>
      <c r="JD24" s="8"/>
      <c r="JE24" s="29">
        <f t="shared" si="91"/>
        <v>0</v>
      </c>
      <c r="JF24" s="8"/>
      <c r="JG24" s="8"/>
      <c r="JH24" s="29">
        <f t="shared" si="92"/>
        <v>0</v>
      </c>
      <c r="JI24" s="8"/>
      <c r="JJ24" s="8"/>
      <c r="JK24" s="29">
        <f t="shared" si="93"/>
        <v>0</v>
      </c>
      <c r="JL24" s="8"/>
      <c r="JM24" s="8"/>
      <c r="JN24" s="29">
        <f t="shared" si="94"/>
        <v>0</v>
      </c>
      <c r="JO24" s="75">
        <f t="shared" si="95"/>
        <v>0</v>
      </c>
      <c r="JP24" s="8"/>
      <c r="JQ24" s="8"/>
      <c r="JR24" s="29">
        <f t="shared" si="96"/>
        <v>0</v>
      </c>
      <c r="JS24" s="8"/>
      <c r="JT24" s="8"/>
      <c r="JU24" s="29">
        <f t="shared" si="97"/>
        <v>0</v>
      </c>
      <c r="JV24" s="8"/>
      <c r="JW24" s="8"/>
      <c r="JX24" s="29">
        <f t="shared" si="98"/>
        <v>0</v>
      </c>
      <c r="JY24" s="8"/>
      <c r="JZ24" s="8"/>
      <c r="KA24" s="29">
        <f t="shared" si="99"/>
        <v>0</v>
      </c>
      <c r="KB24" s="75">
        <f t="shared" si="100"/>
        <v>0</v>
      </c>
      <c r="KC24" s="62"/>
      <c r="KD24" s="62"/>
      <c r="KE24" s="76">
        <f t="shared" si="101"/>
        <v>0</v>
      </c>
      <c r="KF24" s="62"/>
      <c r="KG24" s="62"/>
      <c r="KH24" s="76">
        <f t="shared" si="102"/>
        <v>0</v>
      </c>
      <c r="KI24" s="62"/>
      <c r="KJ24" s="62"/>
      <c r="KK24" s="76">
        <f t="shared" si="103"/>
        <v>0</v>
      </c>
      <c r="KL24" s="62"/>
      <c r="KM24" s="62"/>
      <c r="KN24" s="76">
        <f t="shared" si="104"/>
        <v>0</v>
      </c>
      <c r="KO24" s="73">
        <f t="shared" si="105"/>
        <v>0</v>
      </c>
      <c r="KP24" s="62"/>
      <c r="KQ24" s="62"/>
      <c r="KR24" s="76">
        <f t="shared" si="106"/>
        <v>0</v>
      </c>
      <c r="KS24" s="62"/>
      <c r="KT24" s="62"/>
      <c r="KU24" s="76">
        <f t="shared" si="107"/>
        <v>0</v>
      </c>
      <c r="KV24" s="62"/>
      <c r="KW24" s="62"/>
      <c r="KX24" s="76">
        <f t="shared" si="108"/>
        <v>0</v>
      </c>
      <c r="KY24" s="62"/>
      <c r="KZ24" s="62"/>
      <c r="LA24" s="76">
        <f t="shared" si="109"/>
        <v>0</v>
      </c>
      <c r="LB24" s="73">
        <f t="shared" si="110"/>
        <v>0</v>
      </c>
      <c r="LC24" s="62"/>
      <c r="LD24" s="62"/>
      <c r="LE24" s="76">
        <f t="shared" si="111"/>
        <v>0</v>
      </c>
      <c r="LF24" s="62"/>
      <c r="LG24" s="62"/>
      <c r="LH24" s="76">
        <f t="shared" si="112"/>
        <v>0</v>
      </c>
      <c r="LI24" s="62"/>
      <c r="LJ24" s="62"/>
      <c r="LK24" s="76">
        <f t="shared" si="113"/>
        <v>0</v>
      </c>
      <c r="LL24" s="62"/>
      <c r="LM24" s="62"/>
      <c r="LN24" s="76">
        <f t="shared" si="114"/>
        <v>0</v>
      </c>
      <c r="LO24" s="73">
        <f t="shared" si="115"/>
        <v>0</v>
      </c>
      <c r="LP24" s="62"/>
      <c r="LQ24" s="62"/>
      <c r="LR24" s="62"/>
      <c r="LS24" s="76">
        <f t="shared" si="202"/>
        <v>0</v>
      </c>
      <c r="LT24" s="78">
        <f t="shared" si="203"/>
        <v>0</v>
      </c>
    </row>
    <row r="25" spans="2:332" s="9" customFormat="1" ht="20.100000000000001" customHeight="1" x14ac:dyDescent="0.2">
      <c r="B25" s="88" t="s">
        <v>83</v>
      </c>
      <c r="C25" s="88">
        <v>12</v>
      </c>
      <c r="E25" s="52" t="s">
        <v>277</v>
      </c>
      <c r="F25" s="64">
        <v>659</v>
      </c>
      <c r="G25" s="54" t="s">
        <v>601</v>
      </c>
      <c r="H25" s="84" t="s">
        <v>202</v>
      </c>
      <c r="I25" s="47">
        <v>25</v>
      </c>
      <c r="J25" s="46">
        <v>10</v>
      </c>
      <c r="K25" s="47">
        <v>8</v>
      </c>
      <c r="L25" s="46">
        <v>12</v>
      </c>
      <c r="M25" s="89">
        <v>95</v>
      </c>
      <c r="N25" s="62" t="s">
        <v>204</v>
      </c>
      <c r="O25" s="84" t="s">
        <v>202</v>
      </c>
      <c r="P25" s="62"/>
      <c r="Q25" s="62"/>
      <c r="R25" s="76">
        <f t="shared" si="132"/>
        <v>0</v>
      </c>
      <c r="S25" s="62"/>
      <c r="T25" s="62"/>
      <c r="U25" s="76">
        <f t="shared" si="133"/>
        <v>0</v>
      </c>
      <c r="V25" s="62"/>
      <c r="W25" s="62"/>
      <c r="X25" s="76">
        <f t="shared" si="134"/>
        <v>0</v>
      </c>
      <c r="Y25" s="62"/>
      <c r="Z25" s="62"/>
      <c r="AA25" s="76">
        <f t="shared" si="135"/>
        <v>0</v>
      </c>
      <c r="AB25" s="73">
        <f t="shared" si="136"/>
        <v>0</v>
      </c>
      <c r="AC25" s="62"/>
      <c r="AD25" s="62"/>
      <c r="AE25" s="76">
        <f t="shared" si="137"/>
        <v>0</v>
      </c>
      <c r="AF25" s="62"/>
      <c r="AG25" s="62"/>
      <c r="AH25" s="76">
        <f t="shared" si="138"/>
        <v>0</v>
      </c>
      <c r="AI25" s="62"/>
      <c r="AJ25" s="62"/>
      <c r="AK25" s="76">
        <f t="shared" si="139"/>
        <v>0</v>
      </c>
      <c r="AL25" s="62"/>
      <c r="AM25" s="62"/>
      <c r="AN25" s="76">
        <f t="shared" si="140"/>
        <v>0</v>
      </c>
      <c r="AO25" s="73">
        <f t="shared" si="141"/>
        <v>0</v>
      </c>
      <c r="AP25" s="62"/>
      <c r="AQ25" s="62"/>
      <c r="AR25" s="76">
        <f t="shared" si="142"/>
        <v>0</v>
      </c>
      <c r="AS25" s="62"/>
      <c r="AT25" s="62"/>
      <c r="AU25" s="76">
        <f t="shared" si="143"/>
        <v>0</v>
      </c>
      <c r="AV25" s="62"/>
      <c r="AW25" s="62"/>
      <c r="AX25" s="76">
        <f t="shared" si="144"/>
        <v>0</v>
      </c>
      <c r="AY25" s="62"/>
      <c r="AZ25" s="62"/>
      <c r="BA25" s="76">
        <f t="shared" si="145"/>
        <v>0</v>
      </c>
      <c r="BB25" s="73">
        <f t="shared" si="146"/>
        <v>0</v>
      </c>
      <c r="BC25" s="62"/>
      <c r="BD25" s="62"/>
      <c r="BE25" s="76">
        <f t="shared" si="147"/>
        <v>0</v>
      </c>
      <c r="BF25" s="62"/>
      <c r="BG25" s="62"/>
      <c r="BH25" s="76">
        <f t="shared" si="148"/>
        <v>0</v>
      </c>
      <c r="BI25" s="62"/>
      <c r="BJ25" s="62"/>
      <c r="BK25" s="76">
        <f t="shared" si="149"/>
        <v>0</v>
      </c>
      <c r="BL25" s="62"/>
      <c r="BM25" s="62"/>
      <c r="BN25" s="76">
        <f t="shared" si="150"/>
        <v>0</v>
      </c>
      <c r="BO25" s="73">
        <f t="shared" si="151"/>
        <v>0</v>
      </c>
      <c r="BP25" s="62"/>
      <c r="BQ25" s="62"/>
      <c r="BR25" s="76">
        <f t="shared" si="152"/>
        <v>0</v>
      </c>
      <c r="BS25" s="62"/>
      <c r="BT25" s="62"/>
      <c r="BU25" s="76">
        <f t="shared" si="153"/>
        <v>0</v>
      </c>
      <c r="BV25" s="62"/>
      <c r="BW25" s="62"/>
      <c r="BX25" s="76">
        <f t="shared" si="154"/>
        <v>0</v>
      </c>
      <c r="BY25" s="62"/>
      <c r="BZ25" s="62"/>
      <c r="CA25" s="76">
        <f t="shared" si="155"/>
        <v>0</v>
      </c>
      <c r="CB25" s="73">
        <f t="shared" si="156"/>
        <v>0</v>
      </c>
      <c r="CC25" s="62"/>
      <c r="CD25" s="62"/>
      <c r="CE25" s="76">
        <f t="shared" si="157"/>
        <v>0</v>
      </c>
      <c r="CF25" s="62"/>
      <c r="CG25" s="62"/>
      <c r="CH25" s="76">
        <f t="shared" si="158"/>
        <v>0</v>
      </c>
      <c r="CI25" s="62"/>
      <c r="CJ25" s="62"/>
      <c r="CK25" s="76">
        <f t="shared" si="159"/>
        <v>0</v>
      </c>
      <c r="CL25" s="62"/>
      <c r="CM25" s="62"/>
      <c r="CN25" s="76">
        <f t="shared" si="160"/>
        <v>0</v>
      </c>
      <c r="CO25" s="73">
        <f t="shared" si="161"/>
        <v>0</v>
      </c>
      <c r="CP25" s="57">
        <v>8</v>
      </c>
      <c r="CQ25" s="57">
        <v>8</v>
      </c>
      <c r="CR25" s="58">
        <f t="shared" si="162"/>
        <v>8</v>
      </c>
      <c r="CS25" s="57"/>
      <c r="CT25" s="57"/>
      <c r="CU25" s="58">
        <f t="shared" si="163"/>
        <v>3.2</v>
      </c>
      <c r="CV25" s="57"/>
      <c r="CW25" s="57"/>
      <c r="CX25" s="58">
        <f t="shared" si="164"/>
        <v>0</v>
      </c>
      <c r="CY25" s="57"/>
      <c r="CZ25" s="57"/>
      <c r="DA25" s="58">
        <f t="shared" si="165"/>
        <v>0</v>
      </c>
      <c r="DB25" s="59">
        <f t="shared" si="166"/>
        <v>3.2</v>
      </c>
      <c r="DC25" s="62"/>
      <c r="DD25" s="62"/>
      <c r="DE25" s="76">
        <f t="shared" si="167"/>
        <v>0</v>
      </c>
      <c r="DF25" s="62"/>
      <c r="DG25" s="62"/>
      <c r="DH25" s="76">
        <f t="shared" si="168"/>
        <v>0</v>
      </c>
      <c r="DI25" s="62"/>
      <c r="DJ25" s="62"/>
      <c r="DK25" s="76">
        <f t="shared" si="169"/>
        <v>0</v>
      </c>
      <c r="DL25" s="62"/>
      <c r="DM25" s="62"/>
      <c r="DN25" s="76">
        <f t="shared" si="170"/>
        <v>0</v>
      </c>
      <c r="DO25" s="73">
        <f t="shared" si="171"/>
        <v>0</v>
      </c>
      <c r="DP25" s="57">
        <v>5</v>
      </c>
      <c r="DQ25" s="57">
        <v>6</v>
      </c>
      <c r="DR25" s="58">
        <f t="shared" si="172"/>
        <v>5.7</v>
      </c>
      <c r="DS25" s="57"/>
      <c r="DT25" s="57"/>
      <c r="DU25" s="58">
        <f t="shared" si="173"/>
        <v>2.2999999999999998</v>
      </c>
      <c r="DV25" s="57"/>
      <c r="DW25" s="57"/>
      <c r="DX25" s="58">
        <f t="shared" si="174"/>
        <v>0</v>
      </c>
      <c r="DY25" s="57"/>
      <c r="DZ25" s="57"/>
      <c r="EA25" s="58">
        <f t="shared" si="175"/>
        <v>0</v>
      </c>
      <c r="EB25" s="59">
        <f t="shared" si="176"/>
        <v>2.2999999999999998</v>
      </c>
      <c r="EC25" s="62"/>
      <c r="ED25" s="62"/>
      <c r="EE25" s="76">
        <f t="shared" si="177"/>
        <v>0</v>
      </c>
      <c r="EF25" s="62"/>
      <c r="EG25" s="62"/>
      <c r="EH25" s="76">
        <f t="shared" si="178"/>
        <v>0</v>
      </c>
      <c r="EI25" s="62"/>
      <c r="EJ25" s="62"/>
      <c r="EK25" s="76">
        <f t="shared" si="179"/>
        <v>0</v>
      </c>
      <c r="EL25" s="62"/>
      <c r="EM25" s="62"/>
      <c r="EN25" s="76">
        <f t="shared" si="180"/>
        <v>0</v>
      </c>
      <c r="EO25" s="73">
        <f t="shared" si="181"/>
        <v>0</v>
      </c>
      <c r="EP25" s="57">
        <v>9</v>
      </c>
      <c r="EQ25" s="57">
        <v>7.5</v>
      </c>
      <c r="ER25" s="58">
        <f t="shared" si="182"/>
        <v>8</v>
      </c>
      <c r="ES25" s="156"/>
      <c r="ET25" s="57"/>
      <c r="EU25" s="58">
        <f t="shared" si="183"/>
        <v>3.2</v>
      </c>
      <c r="EV25" s="57"/>
      <c r="EW25" s="57"/>
      <c r="EX25" s="58">
        <f t="shared" si="184"/>
        <v>0</v>
      </c>
      <c r="EY25" s="57"/>
      <c r="EZ25" s="57"/>
      <c r="FA25" s="58">
        <f t="shared" si="185"/>
        <v>0</v>
      </c>
      <c r="FB25" s="59">
        <f t="shared" si="186"/>
        <v>3.2</v>
      </c>
      <c r="FC25" s="57">
        <v>6</v>
      </c>
      <c r="FD25" s="57">
        <v>7</v>
      </c>
      <c r="FE25" s="58">
        <f t="shared" si="187"/>
        <v>6.7</v>
      </c>
      <c r="FF25" s="57"/>
      <c r="FG25" s="57"/>
      <c r="FH25" s="58">
        <f t="shared" si="188"/>
        <v>2.7</v>
      </c>
      <c r="FI25" s="57"/>
      <c r="FJ25" s="57"/>
      <c r="FK25" s="58">
        <f t="shared" si="189"/>
        <v>0</v>
      </c>
      <c r="FL25" s="57"/>
      <c r="FM25" s="57"/>
      <c r="FN25" s="58">
        <f t="shared" si="190"/>
        <v>0</v>
      </c>
      <c r="FO25" s="59">
        <f t="shared" si="191"/>
        <v>2.7</v>
      </c>
      <c r="FP25" s="62"/>
      <c r="FQ25" s="62"/>
      <c r="FR25" s="76">
        <f t="shared" si="192"/>
        <v>0</v>
      </c>
      <c r="FS25" s="62"/>
      <c r="FT25" s="62"/>
      <c r="FU25" s="76">
        <f t="shared" si="193"/>
        <v>0</v>
      </c>
      <c r="FV25" s="62"/>
      <c r="FW25" s="62"/>
      <c r="FX25" s="76">
        <f t="shared" si="194"/>
        <v>0</v>
      </c>
      <c r="FY25" s="62"/>
      <c r="FZ25" s="62"/>
      <c r="GA25" s="76">
        <f t="shared" si="195"/>
        <v>0</v>
      </c>
      <c r="GB25" s="73">
        <f t="shared" si="196"/>
        <v>0</v>
      </c>
      <c r="GC25" s="62"/>
      <c r="GD25" s="62"/>
      <c r="GE25" s="76">
        <f t="shared" si="197"/>
        <v>0</v>
      </c>
      <c r="GF25" s="62"/>
      <c r="GG25" s="62"/>
      <c r="GH25" s="76">
        <f t="shared" si="198"/>
        <v>0</v>
      </c>
      <c r="GI25" s="62"/>
      <c r="GJ25" s="62"/>
      <c r="GK25" s="76">
        <f t="shared" si="199"/>
        <v>0</v>
      </c>
      <c r="GL25" s="62"/>
      <c r="GM25" s="62"/>
      <c r="GN25" s="76">
        <f t="shared" si="200"/>
        <v>0</v>
      </c>
      <c r="GO25" s="10">
        <f t="shared" si="201"/>
        <v>0</v>
      </c>
      <c r="GP25" s="62"/>
      <c r="GQ25" s="62"/>
      <c r="GR25" s="76">
        <f t="shared" si="66"/>
        <v>0</v>
      </c>
      <c r="GS25" s="62"/>
      <c r="GT25" s="62"/>
      <c r="GU25" s="76">
        <f t="shared" si="67"/>
        <v>0</v>
      </c>
      <c r="GV25" s="62"/>
      <c r="GW25" s="62"/>
      <c r="GX25" s="76">
        <f t="shared" si="68"/>
        <v>0</v>
      </c>
      <c r="GY25" s="62"/>
      <c r="GZ25" s="62"/>
      <c r="HA25" s="76">
        <f t="shared" si="69"/>
        <v>0</v>
      </c>
      <c r="HB25" s="73">
        <f t="shared" si="70"/>
        <v>0</v>
      </c>
      <c r="HC25" s="62"/>
      <c r="HD25" s="62"/>
      <c r="HE25" s="76">
        <f t="shared" si="71"/>
        <v>0</v>
      </c>
      <c r="HF25" s="62"/>
      <c r="HG25" s="62"/>
      <c r="HH25" s="76">
        <f t="shared" si="72"/>
        <v>0</v>
      </c>
      <c r="HI25" s="62"/>
      <c r="HJ25" s="62"/>
      <c r="HK25" s="76">
        <f t="shared" si="73"/>
        <v>0</v>
      </c>
      <c r="HL25" s="62"/>
      <c r="HM25" s="62"/>
      <c r="HN25" s="76">
        <f t="shared" si="74"/>
        <v>0</v>
      </c>
      <c r="HO25" s="73">
        <f t="shared" si="75"/>
        <v>0</v>
      </c>
      <c r="HP25" s="8">
        <v>7</v>
      </c>
      <c r="HQ25" s="8"/>
      <c r="HR25" s="29">
        <f t="shared" si="76"/>
        <v>2.2999999999999998</v>
      </c>
      <c r="HS25" s="8"/>
      <c r="HT25" s="8"/>
      <c r="HU25" s="29">
        <f t="shared" si="77"/>
        <v>0.9</v>
      </c>
      <c r="HV25" s="8"/>
      <c r="HW25" s="8"/>
      <c r="HX25" s="29">
        <f t="shared" si="78"/>
        <v>0</v>
      </c>
      <c r="HY25" s="8"/>
      <c r="HZ25" s="8"/>
      <c r="IA25" s="29">
        <f t="shared" si="79"/>
        <v>0</v>
      </c>
      <c r="IB25" s="75">
        <f t="shared" si="80"/>
        <v>0.9</v>
      </c>
      <c r="IC25" s="8"/>
      <c r="ID25" s="8"/>
      <c r="IE25" s="29">
        <f t="shared" si="81"/>
        <v>0</v>
      </c>
      <c r="IF25" s="8"/>
      <c r="IG25" s="8"/>
      <c r="IH25" s="29">
        <f t="shared" si="82"/>
        <v>0</v>
      </c>
      <c r="II25" s="8"/>
      <c r="IJ25" s="8"/>
      <c r="IK25" s="29">
        <f t="shared" si="83"/>
        <v>0</v>
      </c>
      <c r="IL25" s="8"/>
      <c r="IM25" s="8"/>
      <c r="IN25" s="29">
        <f t="shared" si="84"/>
        <v>0</v>
      </c>
      <c r="IO25" s="75">
        <f t="shared" si="85"/>
        <v>0</v>
      </c>
      <c r="IP25" s="8"/>
      <c r="IQ25" s="8"/>
      <c r="IR25" s="29">
        <f t="shared" si="86"/>
        <v>0</v>
      </c>
      <c r="IS25" s="8"/>
      <c r="IT25" s="8"/>
      <c r="IU25" s="29">
        <f t="shared" si="87"/>
        <v>0</v>
      </c>
      <c r="IV25" s="8"/>
      <c r="IW25" s="8"/>
      <c r="IX25" s="29">
        <f t="shared" si="88"/>
        <v>0</v>
      </c>
      <c r="IY25" s="8"/>
      <c r="IZ25" s="8"/>
      <c r="JA25" s="29">
        <f t="shared" si="89"/>
        <v>0</v>
      </c>
      <c r="JB25" s="75">
        <f t="shared" si="90"/>
        <v>0</v>
      </c>
      <c r="JC25" s="8"/>
      <c r="JD25" s="8"/>
      <c r="JE25" s="29">
        <f t="shared" si="91"/>
        <v>0</v>
      </c>
      <c r="JF25" s="8"/>
      <c r="JG25" s="8"/>
      <c r="JH25" s="29">
        <f t="shared" si="92"/>
        <v>0</v>
      </c>
      <c r="JI25" s="8"/>
      <c r="JJ25" s="8"/>
      <c r="JK25" s="29">
        <f t="shared" si="93"/>
        <v>0</v>
      </c>
      <c r="JL25" s="8"/>
      <c r="JM25" s="8"/>
      <c r="JN25" s="29">
        <f t="shared" si="94"/>
        <v>0</v>
      </c>
      <c r="JO25" s="75">
        <f t="shared" si="95"/>
        <v>0</v>
      </c>
      <c r="JP25" s="8"/>
      <c r="JQ25" s="8"/>
      <c r="JR25" s="29">
        <f t="shared" si="96"/>
        <v>0</v>
      </c>
      <c r="JS25" s="8"/>
      <c r="JT25" s="8"/>
      <c r="JU25" s="29">
        <f t="shared" si="97"/>
        <v>0</v>
      </c>
      <c r="JV25" s="8"/>
      <c r="JW25" s="8"/>
      <c r="JX25" s="29">
        <f t="shared" si="98"/>
        <v>0</v>
      </c>
      <c r="JY25" s="8"/>
      <c r="JZ25" s="8"/>
      <c r="KA25" s="29">
        <f t="shared" si="99"/>
        <v>0</v>
      </c>
      <c r="KB25" s="75">
        <f t="shared" si="100"/>
        <v>0</v>
      </c>
      <c r="KC25" s="62"/>
      <c r="KD25" s="62"/>
      <c r="KE25" s="76">
        <f t="shared" si="101"/>
        <v>0</v>
      </c>
      <c r="KF25" s="62"/>
      <c r="KG25" s="62"/>
      <c r="KH25" s="76">
        <f t="shared" si="102"/>
        <v>0</v>
      </c>
      <c r="KI25" s="62"/>
      <c r="KJ25" s="62"/>
      <c r="KK25" s="76">
        <f t="shared" si="103"/>
        <v>0</v>
      </c>
      <c r="KL25" s="62"/>
      <c r="KM25" s="62"/>
      <c r="KN25" s="76">
        <f t="shared" si="104"/>
        <v>0</v>
      </c>
      <c r="KO25" s="73">
        <f t="shared" si="105"/>
        <v>0</v>
      </c>
      <c r="KP25" s="62"/>
      <c r="KQ25" s="62"/>
      <c r="KR25" s="76">
        <f t="shared" si="106"/>
        <v>0</v>
      </c>
      <c r="KS25" s="62"/>
      <c r="KT25" s="62"/>
      <c r="KU25" s="76">
        <f t="shared" si="107"/>
        <v>0</v>
      </c>
      <c r="KV25" s="62"/>
      <c r="KW25" s="62"/>
      <c r="KX25" s="76">
        <f t="shared" si="108"/>
        <v>0</v>
      </c>
      <c r="KY25" s="62"/>
      <c r="KZ25" s="62"/>
      <c r="LA25" s="76">
        <f t="shared" si="109"/>
        <v>0</v>
      </c>
      <c r="LB25" s="73">
        <f t="shared" si="110"/>
        <v>0</v>
      </c>
      <c r="LC25" s="62"/>
      <c r="LD25" s="62"/>
      <c r="LE25" s="76">
        <f t="shared" si="111"/>
        <v>0</v>
      </c>
      <c r="LF25" s="62"/>
      <c r="LG25" s="62"/>
      <c r="LH25" s="76">
        <f t="shared" si="112"/>
        <v>0</v>
      </c>
      <c r="LI25" s="62"/>
      <c r="LJ25" s="62"/>
      <c r="LK25" s="76">
        <f t="shared" si="113"/>
        <v>0</v>
      </c>
      <c r="LL25" s="62"/>
      <c r="LM25" s="62"/>
      <c r="LN25" s="76">
        <f t="shared" si="114"/>
        <v>0</v>
      </c>
      <c r="LO25" s="73">
        <f t="shared" si="115"/>
        <v>0</v>
      </c>
      <c r="LP25" s="62"/>
      <c r="LQ25" s="62"/>
      <c r="LR25" s="62"/>
      <c r="LS25" s="76">
        <f t="shared" si="202"/>
        <v>0</v>
      </c>
      <c r="LT25" s="78">
        <f t="shared" si="203"/>
        <v>0</v>
      </c>
    </row>
    <row r="26" spans="2:332" s="9" customFormat="1" ht="20.100000000000001" customHeight="1" x14ac:dyDescent="0.2">
      <c r="B26" s="197" t="s">
        <v>280</v>
      </c>
      <c r="C26" s="197">
        <v>12</v>
      </c>
      <c r="D26" s="227"/>
      <c r="E26" s="198" t="s">
        <v>277</v>
      </c>
      <c r="F26" s="200">
        <v>664</v>
      </c>
      <c r="G26" s="215" t="s">
        <v>602</v>
      </c>
      <c r="H26" s="222" t="s">
        <v>383</v>
      </c>
      <c r="I26" s="203">
        <v>7</v>
      </c>
      <c r="J26" s="204">
        <v>11</v>
      </c>
      <c r="K26" s="203">
        <v>30</v>
      </c>
      <c r="L26" s="204">
        <v>11</v>
      </c>
      <c r="M26" s="205">
        <v>99</v>
      </c>
      <c r="N26" s="62" t="s">
        <v>204</v>
      </c>
      <c r="O26" s="222" t="s">
        <v>383</v>
      </c>
      <c r="P26" s="62"/>
      <c r="Q26" s="62"/>
      <c r="R26" s="76">
        <f t="shared" si="132"/>
        <v>0</v>
      </c>
      <c r="S26" s="62"/>
      <c r="T26" s="62"/>
      <c r="U26" s="76">
        <f t="shared" si="133"/>
        <v>0</v>
      </c>
      <c r="V26" s="62"/>
      <c r="W26" s="62"/>
      <c r="X26" s="76">
        <f t="shared" si="134"/>
        <v>0</v>
      </c>
      <c r="Y26" s="62"/>
      <c r="Z26" s="62"/>
      <c r="AA26" s="76">
        <f t="shared" si="135"/>
        <v>0</v>
      </c>
      <c r="AB26" s="110">
        <v>6.4</v>
      </c>
      <c r="AC26" s="62"/>
      <c r="AD26" s="62"/>
      <c r="AE26" s="76">
        <f t="shared" si="137"/>
        <v>0</v>
      </c>
      <c r="AF26" s="62"/>
      <c r="AG26" s="62"/>
      <c r="AH26" s="76">
        <f t="shared" si="138"/>
        <v>0</v>
      </c>
      <c r="AI26" s="62"/>
      <c r="AJ26" s="62"/>
      <c r="AK26" s="76">
        <f t="shared" si="139"/>
        <v>0</v>
      </c>
      <c r="AL26" s="62"/>
      <c r="AM26" s="62"/>
      <c r="AN26" s="76">
        <f t="shared" si="140"/>
        <v>0</v>
      </c>
      <c r="AO26" s="110">
        <v>5.6</v>
      </c>
      <c r="AP26" s="62"/>
      <c r="AQ26" s="62"/>
      <c r="AR26" s="76">
        <f t="shared" si="142"/>
        <v>0</v>
      </c>
      <c r="AS26" s="62"/>
      <c r="AT26" s="62"/>
      <c r="AU26" s="76">
        <f t="shared" si="143"/>
        <v>0</v>
      </c>
      <c r="AV26" s="62"/>
      <c r="AW26" s="62"/>
      <c r="AX26" s="76">
        <f t="shared" si="144"/>
        <v>0</v>
      </c>
      <c r="AY26" s="62"/>
      <c r="AZ26" s="62"/>
      <c r="BA26" s="76">
        <f t="shared" si="145"/>
        <v>0</v>
      </c>
      <c r="BB26" s="110">
        <v>7.6</v>
      </c>
      <c r="BC26" s="62"/>
      <c r="BD26" s="62"/>
      <c r="BE26" s="76">
        <f t="shared" si="147"/>
        <v>0</v>
      </c>
      <c r="BF26" s="62"/>
      <c r="BG26" s="62"/>
      <c r="BH26" s="76">
        <f t="shared" si="148"/>
        <v>0</v>
      </c>
      <c r="BI26" s="62"/>
      <c r="BJ26" s="62"/>
      <c r="BK26" s="76">
        <f t="shared" si="149"/>
        <v>0</v>
      </c>
      <c r="BL26" s="62"/>
      <c r="BM26" s="62"/>
      <c r="BN26" s="76">
        <f t="shared" si="150"/>
        <v>0</v>
      </c>
      <c r="BO26" s="110">
        <v>9.4</v>
      </c>
      <c r="BP26" s="62"/>
      <c r="BQ26" s="62"/>
      <c r="BR26" s="76">
        <f t="shared" si="152"/>
        <v>0</v>
      </c>
      <c r="BS26" s="62"/>
      <c r="BT26" s="62"/>
      <c r="BU26" s="76">
        <f t="shared" si="153"/>
        <v>0</v>
      </c>
      <c r="BV26" s="62"/>
      <c r="BW26" s="62"/>
      <c r="BX26" s="76">
        <f t="shared" si="154"/>
        <v>0</v>
      </c>
      <c r="BY26" s="62"/>
      <c r="BZ26" s="62"/>
      <c r="CA26" s="76">
        <f t="shared" si="155"/>
        <v>0</v>
      </c>
      <c r="CB26" s="110">
        <v>5.8</v>
      </c>
      <c r="CC26" s="62">
        <v>6.8</v>
      </c>
      <c r="CD26" s="62">
        <v>7.5</v>
      </c>
      <c r="CE26" s="76">
        <f t="shared" si="157"/>
        <v>7.3</v>
      </c>
      <c r="CF26" s="62">
        <v>7.2</v>
      </c>
      <c r="CG26" s="62"/>
      <c r="CH26" s="76">
        <f t="shared" si="158"/>
        <v>7.2</v>
      </c>
      <c r="CI26" s="62"/>
      <c r="CJ26" s="62"/>
      <c r="CK26" s="76">
        <f t="shared" si="159"/>
        <v>0</v>
      </c>
      <c r="CL26" s="62"/>
      <c r="CM26" s="62"/>
      <c r="CN26" s="76">
        <f t="shared" si="160"/>
        <v>0</v>
      </c>
      <c r="CO26" s="73">
        <f t="shared" si="161"/>
        <v>7.2</v>
      </c>
      <c r="CP26" s="62">
        <v>9</v>
      </c>
      <c r="CQ26" s="62">
        <v>8</v>
      </c>
      <c r="CR26" s="76">
        <f t="shared" si="162"/>
        <v>8.3000000000000007</v>
      </c>
      <c r="CS26" s="62">
        <v>8</v>
      </c>
      <c r="CT26" s="62"/>
      <c r="CU26" s="76">
        <f t="shared" si="163"/>
        <v>8.1</v>
      </c>
      <c r="CV26" s="62"/>
      <c r="CW26" s="62"/>
      <c r="CX26" s="76">
        <f t="shared" si="164"/>
        <v>0</v>
      </c>
      <c r="CY26" s="62"/>
      <c r="CZ26" s="62"/>
      <c r="DA26" s="76">
        <f t="shared" si="165"/>
        <v>0</v>
      </c>
      <c r="DB26" s="73">
        <f t="shared" si="166"/>
        <v>8.1</v>
      </c>
      <c r="DC26" s="62">
        <v>7</v>
      </c>
      <c r="DD26" s="62">
        <v>8</v>
      </c>
      <c r="DE26" s="76">
        <f t="shared" si="167"/>
        <v>7.7</v>
      </c>
      <c r="DF26" s="62">
        <v>8</v>
      </c>
      <c r="DG26" s="62"/>
      <c r="DH26" s="76">
        <f t="shared" si="168"/>
        <v>7.9</v>
      </c>
      <c r="DI26" s="62"/>
      <c r="DJ26" s="62"/>
      <c r="DK26" s="76">
        <f t="shared" si="169"/>
        <v>0</v>
      </c>
      <c r="DL26" s="62"/>
      <c r="DM26" s="62"/>
      <c r="DN26" s="76">
        <f t="shared" si="170"/>
        <v>0</v>
      </c>
      <c r="DO26" s="73">
        <f t="shared" si="171"/>
        <v>7.9</v>
      </c>
      <c r="DP26" s="62">
        <v>8</v>
      </c>
      <c r="DQ26" s="62">
        <v>8</v>
      </c>
      <c r="DR26" s="76">
        <f t="shared" si="172"/>
        <v>8</v>
      </c>
      <c r="DS26" s="62">
        <v>8</v>
      </c>
      <c r="DT26" s="62"/>
      <c r="DU26" s="76">
        <f t="shared" si="173"/>
        <v>8</v>
      </c>
      <c r="DV26" s="62"/>
      <c r="DW26" s="62"/>
      <c r="DX26" s="76">
        <f t="shared" si="174"/>
        <v>0</v>
      </c>
      <c r="DY26" s="62"/>
      <c r="DZ26" s="62"/>
      <c r="EA26" s="76">
        <f t="shared" si="175"/>
        <v>0</v>
      </c>
      <c r="EB26" s="73">
        <f t="shared" si="176"/>
        <v>8</v>
      </c>
      <c r="EC26" s="62">
        <v>8</v>
      </c>
      <c r="ED26" s="62">
        <v>8.5</v>
      </c>
      <c r="EE26" s="76">
        <f t="shared" si="177"/>
        <v>8.3000000000000007</v>
      </c>
      <c r="EF26" s="62">
        <v>7</v>
      </c>
      <c r="EG26" s="62"/>
      <c r="EH26" s="76">
        <f t="shared" si="178"/>
        <v>7.5</v>
      </c>
      <c r="EI26" s="62"/>
      <c r="EJ26" s="62"/>
      <c r="EK26" s="76">
        <f t="shared" si="179"/>
        <v>0</v>
      </c>
      <c r="EL26" s="62"/>
      <c r="EM26" s="62"/>
      <c r="EN26" s="76">
        <f t="shared" si="180"/>
        <v>0</v>
      </c>
      <c r="EO26" s="73">
        <f t="shared" si="181"/>
        <v>7.5</v>
      </c>
      <c r="EP26" s="62">
        <v>9</v>
      </c>
      <c r="EQ26" s="62">
        <v>8</v>
      </c>
      <c r="ER26" s="76">
        <f t="shared" si="182"/>
        <v>8.3000000000000007</v>
      </c>
      <c r="ES26" s="62">
        <v>8.5</v>
      </c>
      <c r="ET26" s="62"/>
      <c r="EU26" s="76">
        <f t="shared" si="183"/>
        <v>8.4</v>
      </c>
      <c r="EV26" s="62"/>
      <c r="EW26" s="62"/>
      <c r="EX26" s="76">
        <f t="shared" si="184"/>
        <v>0</v>
      </c>
      <c r="EY26" s="62"/>
      <c r="EZ26" s="62"/>
      <c r="FA26" s="76">
        <f t="shared" si="185"/>
        <v>0</v>
      </c>
      <c r="FB26" s="73">
        <f t="shared" si="186"/>
        <v>8.4</v>
      </c>
      <c r="FC26" s="62">
        <v>7</v>
      </c>
      <c r="FD26" s="62">
        <v>6</v>
      </c>
      <c r="FE26" s="76">
        <f t="shared" si="187"/>
        <v>6.3</v>
      </c>
      <c r="FF26" s="62">
        <v>5</v>
      </c>
      <c r="FG26" s="62"/>
      <c r="FH26" s="76">
        <f t="shared" si="188"/>
        <v>5.5</v>
      </c>
      <c r="FI26" s="62"/>
      <c r="FJ26" s="62"/>
      <c r="FK26" s="76">
        <f t="shared" si="189"/>
        <v>0</v>
      </c>
      <c r="FL26" s="62"/>
      <c r="FM26" s="62"/>
      <c r="FN26" s="76">
        <f t="shared" si="190"/>
        <v>0</v>
      </c>
      <c r="FO26" s="73">
        <f t="shared" si="191"/>
        <v>5.5</v>
      </c>
      <c r="FP26" s="62">
        <v>8.1999999999999993</v>
      </c>
      <c r="FQ26" s="62">
        <v>8.5</v>
      </c>
      <c r="FR26" s="76">
        <f t="shared" si="192"/>
        <v>8.4</v>
      </c>
      <c r="FS26" s="62">
        <v>9.5</v>
      </c>
      <c r="FT26" s="62"/>
      <c r="FU26" s="76">
        <f t="shared" si="193"/>
        <v>9.1</v>
      </c>
      <c r="FV26" s="62"/>
      <c r="FW26" s="62"/>
      <c r="FX26" s="76">
        <f t="shared" si="194"/>
        <v>0</v>
      </c>
      <c r="FY26" s="62"/>
      <c r="FZ26" s="62"/>
      <c r="GA26" s="76">
        <f t="shared" si="195"/>
        <v>0</v>
      </c>
      <c r="GB26" s="73">
        <f t="shared" si="196"/>
        <v>9.1</v>
      </c>
      <c r="GC26" s="62">
        <v>8.5</v>
      </c>
      <c r="GD26" s="62">
        <v>9</v>
      </c>
      <c r="GE26" s="76">
        <f t="shared" si="197"/>
        <v>8.8000000000000007</v>
      </c>
      <c r="GF26" s="62">
        <v>8</v>
      </c>
      <c r="GG26" s="62"/>
      <c r="GH26" s="76">
        <f t="shared" si="198"/>
        <v>8.3000000000000007</v>
      </c>
      <c r="GI26" s="62"/>
      <c r="GJ26" s="62"/>
      <c r="GK26" s="76">
        <f t="shared" si="199"/>
        <v>0</v>
      </c>
      <c r="GL26" s="62"/>
      <c r="GM26" s="62"/>
      <c r="GN26" s="76">
        <f t="shared" si="200"/>
        <v>0</v>
      </c>
      <c r="GO26" s="10">
        <f t="shared" si="201"/>
        <v>8.3000000000000007</v>
      </c>
      <c r="GP26" s="62">
        <v>7</v>
      </c>
      <c r="GQ26" s="62">
        <v>6.5</v>
      </c>
      <c r="GR26" s="76">
        <f t="shared" si="66"/>
        <v>6.7</v>
      </c>
      <c r="GS26" s="62">
        <v>9</v>
      </c>
      <c r="GT26" s="62"/>
      <c r="GU26" s="76">
        <f t="shared" si="67"/>
        <v>8.1</v>
      </c>
      <c r="GV26" s="62"/>
      <c r="GW26" s="62"/>
      <c r="GX26" s="76">
        <f t="shared" si="68"/>
        <v>0</v>
      </c>
      <c r="GY26" s="62"/>
      <c r="GZ26" s="62"/>
      <c r="HA26" s="76">
        <f t="shared" si="69"/>
        <v>0</v>
      </c>
      <c r="HB26" s="73">
        <f t="shared" si="70"/>
        <v>8.1</v>
      </c>
      <c r="HC26" s="62">
        <v>7</v>
      </c>
      <c r="HD26" s="62">
        <v>7</v>
      </c>
      <c r="HE26" s="76">
        <f t="shared" si="71"/>
        <v>7</v>
      </c>
      <c r="HF26" s="62">
        <v>7</v>
      </c>
      <c r="HG26" s="62"/>
      <c r="HH26" s="76">
        <f t="shared" si="72"/>
        <v>7</v>
      </c>
      <c r="HI26" s="62"/>
      <c r="HJ26" s="62"/>
      <c r="HK26" s="76">
        <f t="shared" si="73"/>
        <v>0</v>
      </c>
      <c r="HL26" s="62"/>
      <c r="HM26" s="62"/>
      <c r="HN26" s="76">
        <f t="shared" si="74"/>
        <v>0</v>
      </c>
      <c r="HO26" s="73">
        <f t="shared" si="75"/>
        <v>7</v>
      </c>
      <c r="HP26" s="8">
        <v>6.5</v>
      </c>
      <c r="HQ26" s="8">
        <v>6</v>
      </c>
      <c r="HR26" s="29">
        <f t="shared" si="76"/>
        <v>6.2</v>
      </c>
      <c r="HS26" s="8">
        <v>6.5</v>
      </c>
      <c r="HT26" s="8"/>
      <c r="HU26" s="29">
        <f t="shared" si="77"/>
        <v>6.4</v>
      </c>
      <c r="HV26" s="8"/>
      <c r="HW26" s="8"/>
      <c r="HX26" s="29">
        <f t="shared" si="78"/>
        <v>0</v>
      </c>
      <c r="HY26" s="8"/>
      <c r="HZ26" s="8"/>
      <c r="IA26" s="29">
        <f t="shared" si="79"/>
        <v>0</v>
      </c>
      <c r="IB26" s="75">
        <f t="shared" si="80"/>
        <v>6.4</v>
      </c>
      <c r="IC26" s="8">
        <v>9</v>
      </c>
      <c r="ID26" s="8">
        <v>9</v>
      </c>
      <c r="IE26" s="29">
        <f t="shared" si="81"/>
        <v>9</v>
      </c>
      <c r="IF26" s="8">
        <v>9</v>
      </c>
      <c r="IG26" s="8"/>
      <c r="IH26" s="29">
        <f t="shared" si="82"/>
        <v>9</v>
      </c>
      <c r="II26" s="8"/>
      <c r="IJ26" s="8"/>
      <c r="IK26" s="29">
        <f t="shared" si="83"/>
        <v>0</v>
      </c>
      <c r="IL26" s="8"/>
      <c r="IM26" s="8"/>
      <c r="IN26" s="29">
        <f t="shared" si="84"/>
        <v>0</v>
      </c>
      <c r="IO26" s="75">
        <f t="shared" si="85"/>
        <v>9</v>
      </c>
      <c r="IP26" s="8">
        <v>9</v>
      </c>
      <c r="IQ26" s="8">
        <v>8.1</v>
      </c>
      <c r="IR26" s="29">
        <f t="shared" si="86"/>
        <v>8.4</v>
      </c>
      <c r="IS26" s="8">
        <v>8</v>
      </c>
      <c r="IT26" s="8"/>
      <c r="IU26" s="29">
        <f t="shared" si="87"/>
        <v>8.1999999999999993</v>
      </c>
      <c r="IV26" s="8"/>
      <c r="IW26" s="8"/>
      <c r="IX26" s="29">
        <f t="shared" si="88"/>
        <v>0</v>
      </c>
      <c r="IY26" s="8"/>
      <c r="IZ26" s="8"/>
      <c r="JA26" s="29">
        <f t="shared" si="89"/>
        <v>0</v>
      </c>
      <c r="JB26" s="75">
        <f t="shared" si="90"/>
        <v>8.1999999999999993</v>
      </c>
      <c r="JC26" s="8">
        <v>6.5</v>
      </c>
      <c r="JD26" s="8">
        <v>6</v>
      </c>
      <c r="JE26" s="29">
        <f t="shared" si="91"/>
        <v>6.2</v>
      </c>
      <c r="JF26" s="8">
        <v>7.5</v>
      </c>
      <c r="JG26" s="8"/>
      <c r="JH26" s="29">
        <f t="shared" si="92"/>
        <v>7</v>
      </c>
      <c r="JI26" s="8"/>
      <c r="JJ26" s="8"/>
      <c r="JK26" s="29">
        <f t="shared" si="93"/>
        <v>0</v>
      </c>
      <c r="JL26" s="8"/>
      <c r="JM26" s="8"/>
      <c r="JN26" s="29">
        <f t="shared" si="94"/>
        <v>0</v>
      </c>
      <c r="JO26" s="75">
        <f t="shared" si="95"/>
        <v>7</v>
      </c>
      <c r="JP26" s="8">
        <v>9</v>
      </c>
      <c r="JQ26" s="8">
        <v>8.5</v>
      </c>
      <c r="JR26" s="29">
        <f t="shared" si="96"/>
        <v>8.6999999999999993</v>
      </c>
      <c r="JS26" s="8">
        <v>10</v>
      </c>
      <c r="JT26" s="8"/>
      <c r="JU26" s="29">
        <f t="shared" si="97"/>
        <v>9.5</v>
      </c>
      <c r="JV26" s="8"/>
      <c r="JW26" s="8"/>
      <c r="JX26" s="29">
        <f t="shared" si="98"/>
        <v>0</v>
      </c>
      <c r="JY26" s="8"/>
      <c r="JZ26" s="8"/>
      <c r="KA26" s="29">
        <f t="shared" si="99"/>
        <v>0</v>
      </c>
      <c r="KB26" s="75">
        <f t="shared" si="100"/>
        <v>9.5</v>
      </c>
      <c r="KC26" s="62">
        <v>8</v>
      </c>
      <c r="KD26" s="62">
        <v>9</v>
      </c>
      <c r="KE26" s="76">
        <f t="shared" si="101"/>
        <v>8.6999999999999993</v>
      </c>
      <c r="KF26" s="62">
        <v>8.5</v>
      </c>
      <c r="KG26" s="62"/>
      <c r="KH26" s="76">
        <f t="shared" si="102"/>
        <v>8.6</v>
      </c>
      <c r="KI26" s="62"/>
      <c r="KJ26" s="62"/>
      <c r="KK26" s="76">
        <f t="shared" si="103"/>
        <v>0</v>
      </c>
      <c r="KL26" s="62"/>
      <c r="KM26" s="62"/>
      <c r="KN26" s="76">
        <f t="shared" si="104"/>
        <v>0</v>
      </c>
      <c r="KO26" s="73">
        <f t="shared" si="105"/>
        <v>8.6</v>
      </c>
      <c r="KP26" s="62">
        <v>6</v>
      </c>
      <c r="KQ26" s="62">
        <v>6</v>
      </c>
      <c r="KR26" s="76">
        <f t="shared" si="106"/>
        <v>6</v>
      </c>
      <c r="KS26" s="62">
        <v>6</v>
      </c>
      <c r="KT26" s="62"/>
      <c r="KU26" s="76">
        <f t="shared" si="107"/>
        <v>6</v>
      </c>
      <c r="KV26" s="62"/>
      <c r="KW26" s="62"/>
      <c r="KX26" s="76">
        <f t="shared" si="108"/>
        <v>0</v>
      </c>
      <c r="KY26" s="62"/>
      <c r="KZ26" s="62"/>
      <c r="LA26" s="76">
        <f t="shared" si="109"/>
        <v>0</v>
      </c>
      <c r="LB26" s="73">
        <f t="shared" si="110"/>
        <v>6</v>
      </c>
      <c r="LC26" s="62">
        <v>9</v>
      </c>
      <c r="LD26" s="62">
        <v>8.5</v>
      </c>
      <c r="LE26" s="76">
        <f t="shared" si="111"/>
        <v>8.6999999999999993</v>
      </c>
      <c r="LF26" s="62">
        <v>8</v>
      </c>
      <c r="LG26" s="62"/>
      <c r="LH26" s="76">
        <f t="shared" si="112"/>
        <v>8.3000000000000007</v>
      </c>
      <c r="LI26" s="62"/>
      <c r="LJ26" s="62"/>
      <c r="LK26" s="76">
        <f t="shared" si="113"/>
        <v>0</v>
      </c>
      <c r="LL26" s="62"/>
      <c r="LM26" s="62"/>
      <c r="LN26" s="76">
        <f t="shared" si="114"/>
        <v>0</v>
      </c>
      <c r="LO26" s="73">
        <f t="shared" si="115"/>
        <v>8.3000000000000007</v>
      </c>
      <c r="LP26" s="62">
        <v>6</v>
      </c>
      <c r="LQ26" s="62">
        <v>1.8</v>
      </c>
      <c r="LR26" s="62">
        <v>7.2</v>
      </c>
      <c r="LS26" s="76">
        <f t="shared" si="116"/>
        <v>9</v>
      </c>
      <c r="LT26" s="78">
        <f t="shared" si="117"/>
        <v>8.4</v>
      </c>
    </row>
    <row r="27" spans="2:332" s="9" customFormat="1" ht="20.100000000000001" customHeight="1" x14ac:dyDescent="0.2">
      <c r="B27" s="88" t="s">
        <v>83</v>
      </c>
      <c r="C27" s="88">
        <v>12</v>
      </c>
      <c r="D27" s="8"/>
      <c r="E27" s="62" t="s">
        <v>277</v>
      </c>
      <c r="F27" s="64">
        <v>681</v>
      </c>
      <c r="G27" s="54" t="s">
        <v>805</v>
      </c>
      <c r="H27" s="56" t="s">
        <v>595</v>
      </c>
      <c r="I27" s="140">
        <v>26</v>
      </c>
      <c r="J27" s="169" t="s">
        <v>793</v>
      </c>
      <c r="K27" s="142">
        <v>20</v>
      </c>
      <c r="L27" s="142">
        <v>11</v>
      </c>
      <c r="M27" s="142">
        <v>81</v>
      </c>
      <c r="N27" s="62" t="s">
        <v>204</v>
      </c>
      <c r="O27" s="56" t="s">
        <v>595</v>
      </c>
      <c r="P27" s="62">
        <v>10</v>
      </c>
      <c r="Q27" s="62">
        <v>10</v>
      </c>
      <c r="R27" s="76">
        <f t="shared" si="132"/>
        <v>10</v>
      </c>
      <c r="S27" s="62">
        <v>3</v>
      </c>
      <c r="T27" s="62"/>
      <c r="U27" s="76">
        <f t="shared" si="133"/>
        <v>5.8</v>
      </c>
      <c r="V27" s="62"/>
      <c r="W27" s="62"/>
      <c r="X27" s="76">
        <f t="shared" si="134"/>
        <v>0</v>
      </c>
      <c r="Y27" s="62"/>
      <c r="Z27" s="62"/>
      <c r="AA27" s="76">
        <f t="shared" si="135"/>
        <v>0</v>
      </c>
      <c r="AB27" s="73">
        <f t="shared" si="136"/>
        <v>5.8</v>
      </c>
      <c r="AC27" s="62">
        <v>8</v>
      </c>
      <c r="AD27" s="62">
        <v>7</v>
      </c>
      <c r="AE27" s="76">
        <f t="shared" si="137"/>
        <v>7.3</v>
      </c>
      <c r="AF27" s="62">
        <v>6.5</v>
      </c>
      <c r="AG27" s="62"/>
      <c r="AH27" s="76">
        <f t="shared" si="138"/>
        <v>6.8</v>
      </c>
      <c r="AI27" s="62"/>
      <c r="AJ27" s="62"/>
      <c r="AK27" s="76">
        <f t="shared" si="139"/>
        <v>0</v>
      </c>
      <c r="AL27" s="62"/>
      <c r="AM27" s="62"/>
      <c r="AN27" s="76">
        <f t="shared" si="140"/>
        <v>0</v>
      </c>
      <c r="AO27" s="73">
        <f t="shared" si="141"/>
        <v>6.8</v>
      </c>
      <c r="AP27" s="62">
        <v>8.5</v>
      </c>
      <c r="AQ27" s="62">
        <v>8</v>
      </c>
      <c r="AR27" s="76">
        <f t="shared" si="142"/>
        <v>8.1999999999999993</v>
      </c>
      <c r="AS27" s="62">
        <v>8.5</v>
      </c>
      <c r="AT27" s="62"/>
      <c r="AU27" s="76">
        <f t="shared" si="143"/>
        <v>8.4</v>
      </c>
      <c r="AV27" s="62"/>
      <c r="AW27" s="62"/>
      <c r="AX27" s="76">
        <f t="shared" si="144"/>
        <v>0</v>
      </c>
      <c r="AY27" s="62"/>
      <c r="AZ27" s="62"/>
      <c r="BA27" s="76">
        <f t="shared" si="145"/>
        <v>0</v>
      </c>
      <c r="BB27" s="73">
        <f t="shared" si="146"/>
        <v>8.4</v>
      </c>
      <c r="BC27" s="62">
        <v>7</v>
      </c>
      <c r="BD27" s="62">
        <v>8</v>
      </c>
      <c r="BE27" s="76">
        <f t="shared" si="147"/>
        <v>7.7</v>
      </c>
      <c r="BF27" s="62">
        <v>7</v>
      </c>
      <c r="BG27" s="62"/>
      <c r="BH27" s="76">
        <f t="shared" si="148"/>
        <v>7.3</v>
      </c>
      <c r="BI27" s="62"/>
      <c r="BJ27" s="62"/>
      <c r="BK27" s="76">
        <f t="shared" si="149"/>
        <v>0</v>
      </c>
      <c r="BL27" s="62"/>
      <c r="BM27" s="62"/>
      <c r="BN27" s="76">
        <f t="shared" si="150"/>
        <v>0</v>
      </c>
      <c r="BO27" s="73">
        <f t="shared" si="151"/>
        <v>7.3</v>
      </c>
      <c r="BP27" s="62">
        <v>9.33</v>
      </c>
      <c r="BQ27" s="62">
        <v>9.33</v>
      </c>
      <c r="BR27" s="76">
        <f t="shared" si="152"/>
        <v>9.3000000000000007</v>
      </c>
      <c r="BS27" s="62">
        <v>8.4</v>
      </c>
      <c r="BT27" s="62"/>
      <c r="BU27" s="76">
        <f t="shared" si="153"/>
        <v>8.8000000000000007</v>
      </c>
      <c r="BV27" s="62"/>
      <c r="BW27" s="62"/>
      <c r="BX27" s="76">
        <f t="shared" si="154"/>
        <v>0</v>
      </c>
      <c r="BY27" s="62"/>
      <c r="BZ27" s="62"/>
      <c r="CA27" s="76">
        <f t="shared" si="155"/>
        <v>0</v>
      </c>
      <c r="CB27" s="73">
        <f t="shared" si="156"/>
        <v>8.8000000000000007</v>
      </c>
      <c r="CC27" s="62">
        <v>9.4</v>
      </c>
      <c r="CD27" s="62">
        <v>9.6999999999999993</v>
      </c>
      <c r="CE27" s="76">
        <f t="shared" si="157"/>
        <v>9.6</v>
      </c>
      <c r="CF27" s="62">
        <v>9.4</v>
      </c>
      <c r="CG27" s="62"/>
      <c r="CH27" s="76">
        <f t="shared" si="158"/>
        <v>9.5</v>
      </c>
      <c r="CI27" s="62"/>
      <c r="CJ27" s="62"/>
      <c r="CK27" s="76">
        <f t="shared" si="159"/>
        <v>0</v>
      </c>
      <c r="CL27" s="62"/>
      <c r="CM27" s="62"/>
      <c r="CN27" s="76">
        <f t="shared" si="160"/>
        <v>0</v>
      </c>
      <c r="CO27" s="73">
        <f t="shared" si="161"/>
        <v>9.5</v>
      </c>
      <c r="CP27" s="62">
        <v>8</v>
      </c>
      <c r="CQ27" s="62">
        <v>7</v>
      </c>
      <c r="CR27" s="76">
        <f t="shared" si="162"/>
        <v>7.3</v>
      </c>
      <c r="CS27" s="62">
        <v>8.8000000000000007</v>
      </c>
      <c r="CT27" s="62"/>
      <c r="CU27" s="76">
        <f t="shared" si="163"/>
        <v>8.1999999999999993</v>
      </c>
      <c r="CV27" s="62"/>
      <c r="CW27" s="62"/>
      <c r="CX27" s="76">
        <f t="shared" si="164"/>
        <v>0</v>
      </c>
      <c r="CY27" s="62"/>
      <c r="CZ27" s="62"/>
      <c r="DA27" s="76">
        <f t="shared" si="165"/>
        <v>0</v>
      </c>
      <c r="DB27" s="73">
        <f t="shared" si="166"/>
        <v>8.1999999999999993</v>
      </c>
      <c r="DC27" s="62">
        <v>8</v>
      </c>
      <c r="DD27" s="62">
        <v>8</v>
      </c>
      <c r="DE27" s="76">
        <f t="shared" si="167"/>
        <v>8</v>
      </c>
      <c r="DF27" s="62">
        <v>9</v>
      </c>
      <c r="DG27" s="62"/>
      <c r="DH27" s="76">
        <f t="shared" si="168"/>
        <v>8.6</v>
      </c>
      <c r="DI27" s="62"/>
      <c r="DJ27" s="62"/>
      <c r="DK27" s="76">
        <f t="shared" si="169"/>
        <v>0</v>
      </c>
      <c r="DL27" s="62"/>
      <c r="DM27" s="62"/>
      <c r="DN27" s="76">
        <f t="shared" si="170"/>
        <v>0</v>
      </c>
      <c r="DO27" s="73">
        <f t="shared" si="171"/>
        <v>8.6</v>
      </c>
      <c r="DP27" s="62">
        <v>10</v>
      </c>
      <c r="DQ27" s="62">
        <v>10</v>
      </c>
      <c r="DR27" s="76">
        <f t="shared" si="172"/>
        <v>10</v>
      </c>
      <c r="DS27" s="62">
        <v>8</v>
      </c>
      <c r="DT27" s="62"/>
      <c r="DU27" s="76">
        <f t="shared" si="173"/>
        <v>8.8000000000000007</v>
      </c>
      <c r="DV27" s="62"/>
      <c r="DW27" s="62"/>
      <c r="DX27" s="76">
        <f t="shared" si="174"/>
        <v>0</v>
      </c>
      <c r="DY27" s="62"/>
      <c r="DZ27" s="62"/>
      <c r="EA27" s="76">
        <f t="shared" si="175"/>
        <v>0</v>
      </c>
      <c r="EB27" s="73">
        <f t="shared" si="176"/>
        <v>8.8000000000000007</v>
      </c>
      <c r="EC27" s="62">
        <v>10</v>
      </c>
      <c r="ED27" s="62">
        <v>8</v>
      </c>
      <c r="EE27" s="76">
        <f t="shared" si="177"/>
        <v>8.6999999999999993</v>
      </c>
      <c r="EF27" s="62">
        <v>8</v>
      </c>
      <c r="EG27" s="62"/>
      <c r="EH27" s="76">
        <f t="shared" si="178"/>
        <v>8.3000000000000007</v>
      </c>
      <c r="EI27" s="62"/>
      <c r="EJ27" s="62"/>
      <c r="EK27" s="76">
        <f t="shared" si="179"/>
        <v>0</v>
      </c>
      <c r="EL27" s="62"/>
      <c r="EM27" s="62"/>
      <c r="EN27" s="76">
        <f t="shared" si="180"/>
        <v>0</v>
      </c>
      <c r="EO27" s="73">
        <f t="shared" si="181"/>
        <v>8.3000000000000007</v>
      </c>
      <c r="EP27" s="62">
        <v>8.5</v>
      </c>
      <c r="EQ27" s="62">
        <v>8</v>
      </c>
      <c r="ER27" s="76">
        <f t="shared" si="182"/>
        <v>8.1999999999999993</v>
      </c>
      <c r="ES27" s="62">
        <v>7.5</v>
      </c>
      <c r="ET27" s="62"/>
      <c r="EU27" s="76">
        <f t="shared" si="183"/>
        <v>7.8</v>
      </c>
      <c r="EV27" s="62"/>
      <c r="EW27" s="62"/>
      <c r="EX27" s="76">
        <f t="shared" si="184"/>
        <v>0</v>
      </c>
      <c r="EY27" s="62"/>
      <c r="EZ27" s="62"/>
      <c r="FA27" s="76">
        <f t="shared" si="185"/>
        <v>0</v>
      </c>
      <c r="FB27" s="73">
        <f t="shared" si="186"/>
        <v>7.8</v>
      </c>
      <c r="FC27" s="62">
        <v>8</v>
      </c>
      <c r="FD27" s="62">
        <v>9</v>
      </c>
      <c r="FE27" s="76">
        <f t="shared" si="187"/>
        <v>8.6999999999999993</v>
      </c>
      <c r="FF27" s="62">
        <v>8.5</v>
      </c>
      <c r="FG27" s="62"/>
      <c r="FH27" s="76">
        <f t="shared" si="188"/>
        <v>8.6</v>
      </c>
      <c r="FI27" s="62"/>
      <c r="FJ27" s="62"/>
      <c r="FK27" s="76">
        <f t="shared" si="189"/>
        <v>0</v>
      </c>
      <c r="FL27" s="62"/>
      <c r="FM27" s="62"/>
      <c r="FN27" s="76">
        <f t="shared" si="190"/>
        <v>0</v>
      </c>
      <c r="FO27" s="73">
        <f t="shared" si="191"/>
        <v>8.6</v>
      </c>
      <c r="FP27" s="62">
        <v>8.1999999999999993</v>
      </c>
      <c r="FQ27" s="62">
        <v>8.5</v>
      </c>
      <c r="FR27" s="76">
        <f t="shared" si="192"/>
        <v>8.4</v>
      </c>
      <c r="FS27" s="62">
        <v>8.8000000000000007</v>
      </c>
      <c r="FT27" s="62"/>
      <c r="FU27" s="76">
        <f t="shared" si="193"/>
        <v>8.6</v>
      </c>
      <c r="FV27" s="62"/>
      <c r="FW27" s="62"/>
      <c r="FX27" s="76">
        <f t="shared" si="194"/>
        <v>0</v>
      </c>
      <c r="FY27" s="62"/>
      <c r="FZ27" s="62"/>
      <c r="GA27" s="76">
        <f t="shared" si="195"/>
        <v>0</v>
      </c>
      <c r="GB27" s="73">
        <f t="shared" si="196"/>
        <v>8.6</v>
      </c>
      <c r="GC27" s="62">
        <v>7</v>
      </c>
      <c r="GD27" s="62">
        <v>9</v>
      </c>
      <c r="GE27" s="76">
        <f t="shared" si="197"/>
        <v>8.3000000000000007</v>
      </c>
      <c r="GF27" s="62">
        <v>9</v>
      </c>
      <c r="GG27" s="62"/>
      <c r="GH27" s="76">
        <f t="shared" si="198"/>
        <v>8.6999999999999993</v>
      </c>
      <c r="GI27" s="62"/>
      <c r="GJ27" s="62"/>
      <c r="GK27" s="76">
        <f t="shared" si="199"/>
        <v>0</v>
      </c>
      <c r="GL27" s="62"/>
      <c r="GM27" s="62"/>
      <c r="GN27" s="76">
        <f t="shared" si="200"/>
        <v>0</v>
      </c>
      <c r="GO27" s="10">
        <f t="shared" si="201"/>
        <v>8.6999999999999993</v>
      </c>
      <c r="GP27" s="62">
        <v>8</v>
      </c>
      <c r="GQ27" s="62">
        <v>8</v>
      </c>
      <c r="GR27" s="76">
        <f t="shared" si="66"/>
        <v>8</v>
      </c>
      <c r="GS27" s="62">
        <v>7.5</v>
      </c>
      <c r="GT27" s="62"/>
      <c r="GU27" s="76">
        <f t="shared" si="67"/>
        <v>7.7</v>
      </c>
      <c r="GV27" s="62"/>
      <c r="GW27" s="62"/>
      <c r="GX27" s="76">
        <f t="shared" si="68"/>
        <v>0</v>
      </c>
      <c r="GY27" s="62"/>
      <c r="GZ27" s="62"/>
      <c r="HA27" s="76">
        <f t="shared" si="69"/>
        <v>0</v>
      </c>
      <c r="HB27" s="73">
        <f t="shared" si="70"/>
        <v>7.7</v>
      </c>
      <c r="HC27" s="62">
        <v>8</v>
      </c>
      <c r="HD27" s="62">
        <v>8</v>
      </c>
      <c r="HE27" s="76">
        <f t="shared" si="71"/>
        <v>8</v>
      </c>
      <c r="HF27" s="62">
        <v>9</v>
      </c>
      <c r="HG27" s="62"/>
      <c r="HH27" s="76">
        <f t="shared" si="72"/>
        <v>8.6</v>
      </c>
      <c r="HI27" s="62"/>
      <c r="HJ27" s="62"/>
      <c r="HK27" s="76">
        <f t="shared" si="73"/>
        <v>0</v>
      </c>
      <c r="HL27" s="62"/>
      <c r="HM27" s="62"/>
      <c r="HN27" s="76">
        <f t="shared" si="74"/>
        <v>0</v>
      </c>
      <c r="HO27" s="73">
        <f t="shared" si="75"/>
        <v>8.6</v>
      </c>
      <c r="HP27" s="8">
        <v>9</v>
      </c>
      <c r="HQ27" s="8">
        <v>9</v>
      </c>
      <c r="HR27" s="29">
        <f t="shared" si="76"/>
        <v>9</v>
      </c>
      <c r="HS27" s="8">
        <v>9</v>
      </c>
      <c r="HT27" s="8"/>
      <c r="HU27" s="29">
        <f t="shared" si="77"/>
        <v>9</v>
      </c>
      <c r="HV27" s="8"/>
      <c r="HW27" s="8"/>
      <c r="HX27" s="29">
        <f t="shared" si="78"/>
        <v>0</v>
      </c>
      <c r="HY27" s="8"/>
      <c r="HZ27" s="8"/>
      <c r="IA27" s="29">
        <f t="shared" si="79"/>
        <v>0</v>
      </c>
      <c r="IB27" s="75">
        <f t="shared" si="80"/>
        <v>9</v>
      </c>
      <c r="IC27" s="8">
        <v>5</v>
      </c>
      <c r="ID27" s="8">
        <v>6</v>
      </c>
      <c r="IE27" s="29">
        <f t="shared" si="81"/>
        <v>5.7</v>
      </c>
      <c r="IF27" s="8">
        <v>5</v>
      </c>
      <c r="IG27" s="8"/>
      <c r="IH27" s="29">
        <f t="shared" si="82"/>
        <v>5.3</v>
      </c>
      <c r="II27" s="8"/>
      <c r="IJ27" s="8"/>
      <c r="IK27" s="29">
        <f t="shared" si="83"/>
        <v>0</v>
      </c>
      <c r="IL27" s="8"/>
      <c r="IM27" s="8"/>
      <c r="IN27" s="29">
        <f t="shared" si="84"/>
        <v>0</v>
      </c>
      <c r="IO27" s="75">
        <f t="shared" si="85"/>
        <v>5.3</v>
      </c>
      <c r="IP27" s="8">
        <v>9</v>
      </c>
      <c r="IQ27" s="8">
        <v>7.5</v>
      </c>
      <c r="IR27" s="29">
        <f t="shared" si="86"/>
        <v>8</v>
      </c>
      <c r="IS27" s="8">
        <v>8.5</v>
      </c>
      <c r="IT27" s="8"/>
      <c r="IU27" s="29">
        <f t="shared" si="87"/>
        <v>8.3000000000000007</v>
      </c>
      <c r="IV27" s="8"/>
      <c r="IW27" s="8"/>
      <c r="IX27" s="29">
        <f t="shared" si="88"/>
        <v>0</v>
      </c>
      <c r="IY27" s="8"/>
      <c r="IZ27" s="8"/>
      <c r="JA27" s="29">
        <f t="shared" si="89"/>
        <v>0</v>
      </c>
      <c r="JB27" s="75">
        <f t="shared" si="90"/>
        <v>8.3000000000000007</v>
      </c>
      <c r="JC27" s="8">
        <v>8</v>
      </c>
      <c r="JD27" s="8">
        <v>8</v>
      </c>
      <c r="JE27" s="29">
        <f t="shared" si="91"/>
        <v>8</v>
      </c>
      <c r="JF27" s="8">
        <v>9</v>
      </c>
      <c r="JG27" s="8"/>
      <c r="JH27" s="29">
        <f t="shared" si="92"/>
        <v>8.6</v>
      </c>
      <c r="JI27" s="8"/>
      <c r="JJ27" s="8"/>
      <c r="JK27" s="29">
        <f t="shared" si="93"/>
        <v>0</v>
      </c>
      <c r="JL27" s="8"/>
      <c r="JM27" s="8"/>
      <c r="JN27" s="29">
        <f t="shared" si="94"/>
        <v>0</v>
      </c>
      <c r="JO27" s="75">
        <f t="shared" si="95"/>
        <v>8.6</v>
      </c>
      <c r="JP27" s="8">
        <v>7.5</v>
      </c>
      <c r="JQ27" s="8">
        <v>8</v>
      </c>
      <c r="JR27" s="29">
        <f t="shared" si="96"/>
        <v>7.8</v>
      </c>
      <c r="JS27" s="8">
        <v>6.5</v>
      </c>
      <c r="JT27" s="8"/>
      <c r="JU27" s="29">
        <f t="shared" si="97"/>
        <v>7</v>
      </c>
      <c r="JV27" s="8"/>
      <c r="JW27" s="8"/>
      <c r="JX27" s="29">
        <f t="shared" si="98"/>
        <v>0</v>
      </c>
      <c r="JY27" s="8"/>
      <c r="JZ27" s="8"/>
      <c r="KA27" s="29">
        <f t="shared" si="99"/>
        <v>0</v>
      </c>
      <c r="KB27" s="75">
        <f t="shared" si="100"/>
        <v>7</v>
      </c>
      <c r="KC27" s="62">
        <v>9</v>
      </c>
      <c r="KD27" s="62">
        <v>9</v>
      </c>
      <c r="KE27" s="76">
        <f t="shared" si="101"/>
        <v>9</v>
      </c>
      <c r="KF27" s="62">
        <v>9</v>
      </c>
      <c r="KG27" s="62"/>
      <c r="KH27" s="76">
        <f t="shared" si="102"/>
        <v>9</v>
      </c>
      <c r="KI27" s="62"/>
      <c r="KJ27" s="62"/>
      <c r="KK27" s="76">
        <f t="shared" si="103"/>
        <v>0</v>
      </c>
      <c r="KL27" s="62"/>
      <c r="KM27" s="62"/>
      <c r="KN27" s="76">
        <f t="shared" si="104"/>
        <v>0</v>
      </c>
      <c r="KO27" s="73">
        <f t="shared" si="105"/>
        <v>9</v>
      </c>
      <c r="KP27" s="62">
        <v>8</v>
      </c>
      <c r="KQ27" s="62">
        <v>5</v>
      </c>
      <c r="KR27" s="76">
        <f t="shared" si="106"/>
        <v>6</v>
      </c>
      <c r="KS27" s="62">
        <v>6</v>
      </c>
      <c r="KT27" s="62"/>
      <c r="KU27" s="76">
        <f t="shared" si="107"/>
        <v>6</v>
      </c>
      <c r="KV27" s="62"/>
      <c r="KW27" s="62"/>
      <c r="KX27" s="76">
        <f t="shared" si="108"/>
        <v>0</v>
      </c>
      <c r="KY27" s="62"/>
      <c r="KZ27" s="62"/>
      <c r="LA27" s="76">
        <f t="shared" si="109"/>
        <v>0</v>
      </c>
      <c r="LB27" s="73">
        <f t="shared" si="110"/>
        <v>6</v>
      </c>
      <c r="LC27" s="62">
        <v>7.5</v>
      </c>
      <c r="LD27" s="62">
        <v>7.5</v>
      </c>
      <c r="LE27" s="76">
        <f t="shared" si="111"/>
        <v>7.5</v>
      </c>
      <c r="LF27" s="62">
        <v>6.5</v>
      </c>
      <c r="LG27" s="62"/>
      <c r="LH27" s="76">
        <f t="shared" si="112"/>
        <v>6.9</v>
      </c>
      <c r="LI27" s="62"/>
      <c r="LJ27" s="62"/>
      <c r="LK27" s="76">
        <f t="shared" si="113"/>
        <v>0</v>
      </c>
      <c r="LL27" s="62"/>
      <c r="LM27" s="62"/>
      <c r="LN27" s="76">
        <f t="shared" si="114"/>
        <v>0</v>
      </c>
      <c r="LO27" s="73">
        <f t="shared" si="115"/>
        <v>6.9</v>
      </c>
      <c r="LP27" s="62"/>
      <c r="LQ27" s="62">
        <v>9</v>
      </c>
      <c r="LR27" s="62">
        <v>9</v>
      </c>
      <c r="LS27" s="76">
        <f t="shared" ref="LS27:LS28" si="204">ROUND((LR27*0.8+LQ27*0.2),1)</f>
        <v>9</v>
      </c>
      <c r="LT27" s="78">
        <f t="shared" ref="LT27:LT28" si="205">LS27</f>
        <v>9</v>
      </c>
    </row>
    <row r="28" spans="2:332" s="9" customFormat="1" ht="20.100000000000001" customHeight="1" x14ac:dyDescent="0.2">
      <c r="N28" s="8"/>
      <c r="O28" s="84"/>
      <c r="P28" s="62"/>
      <c r="Q28" s="62"/>
      <c r="R28" s="76">
        <f t="shared" si="132"/>
        <v>0</v>
      </c>
      <c r="S28" s="62"/>
      <c r="T28" s="62"/>
      <c r="U28" s="76">
        <f t="shared" si="133"/>
        <v>0</v>
      </c>
      <c r="V28" s="62"/>
      <c r="W28" s="62"/>
      <c r="X28" s="76">
        <f t="shared" si="134"/>
        <v>0</v>
      </c>
      <c r="Y28" s="62"/>
      <c r="Z28" s="62"/>
      <c r="AA28" s="76">
        <f t="shared" si="135"/>
        <v>0</v>
      </c>
      <c r="AB28" s="73">
        <f t="shared" si="136"/>
        <v>0</v>
      </c>
      <c r="AC28" s="62"/>
      <c r="AD28" s="62"/>
      <c r="AE28" s="76">
        <f t="shared" si="137"/>
        <v>0</v>
      </c>
      <c r="AF28" s="62"/>
      <c r="AG28" s="62"/>
      <c r="AH28" s="76">
        <f t="shared" si="138"/>
        <v>0</v>
      </c>
      <c r="AI28" s="62"/>
      <c r="AJ28" s="62"/>
      <c r="AK28" s="76">
        <f t="shared" si="139"/>
        <v>0</v>
      </c>
      <c r="AL28" s="62"/>
      <c r="AM28" s="62"/>
      <c r="AN28" s="76">
        <f t="shared" si="140"/>
        <v>0</v>
      </c>
      <c r="AO28" s="73">
        <f t="shared" si="141"/>
        <v>0</v>
      </c>
      <c r="AP28" s="62"/>
      <c r="AQ28" s="62"/>
      <c r="AR28" s="76">
        <f t="shared" si="142"/>
        <v>0</v>
      </c>
      <c r="AS28" s="62"/>
      <c r="AT28" s="62"/>
      <c r="AU28" s="76">
        <f t="shared" si="143"/>
        <v>0</v>
      </c>
      <c r="AV28" s="62"/>
      <c r="AW28" s="62"/>
      <c r="AX28" s="76">
        <f t="shared" si="144"/>
        <v>0</v>
      </c>
      <c r="AY28" s="62"/>
      <c r="AZ28" s="62"/>
      <c r="BA28" s="76">
        <f t="shared" si="145"/>
        <v>0</v>
      </c>
      <c r="BB28" s="73">
        <f t="shared" si="146"/>
        <v>0</v>
      </c>
      <c r="BC28" s="62"/>
      <c r="BD28" s="62"/>
      <c r="BE28" s="76">
        <f t="shared" si="147"/>
        <v>0</v>
      </c>
      <c r="BF28" s="62"/>
      <c r="BG28" s="62"/>
      <c r="BH28" s="76">
        <f t="shared" si="148"/>
        <v>0</v>
      </c>
      <c r="BI28" s="62"/>
      <c r="BJ28" s="62"/>
      <c r="BK28" s="76">
        <f t="shared" si="149"/>
        <v>0</v>
      </c>
      <c r="BL28" s="62"/>
      <c r="BM28" s="62"/>
      <c r="BN28" s="76">
        <f t="shared" si="150"/>
        <v>0</v>
      </c>
      <c r="BO28" s="73">
        <f t="shared" si="151"/>
        <v>0</v>
      </c>
      <c r="BP28" s="62"/>
      <c r="BQ28" s="62"/>
      <c r="BR28" s="76">
        <f t="shared" si="152"/>
        <v>0</v>
      </c>
      <c r="BS28" s="62"/>
      <c r="BT28" s="62"/>
      <c r="BU28" s="76">
        <f t="shared" si="153"/>
        <v>0</v>
      </c>
      <c r="BV28" s="62"/>
      <c r="BW28" s="62"/>
      <c r="BX28" s="76">
        <f t="shared" si="154"/>
        <v>0</v>
      </c>
      <c r="BY28" s="62"/>
      <c r="BZ28" s="62"/>
      <c r="CA28" s="76">
        <f t="shared" si="155"/>
        <v>0</v>
      </c>
      <c r="CB28" s="73">
        <f t="shared" si="156"/>
        <v>0</v>
      </c>
      <c r="CC28" s="62"/>
      <c r="CD28" s="62"/>
      <c r="CE28" s="76">
        <f t="shared" si="157"/>
        <v>0</v>
      </c>
      <c r="CF28" s="62"/>
      <c r="CG28" s="62"/>
      <c r="CH28" s="76">
        <f t="shared" si="158"/>
        <v>0</v>
      </c>
      <c r="CI28" s="62"/>
      <c r="CJ28" s="62"/>
      <c r="CK28" s="76">
        <f t="shared" si="159"/>
        <v>0</v>
      </c>
      <c r="CL28" s="62"/>
      <c r="CM28" s="62"/>
      <c r="CN28" s="76">
        <f t="shared" si="160"/>
        <v>0</v>
      </c>
      <c r="CO28" s="73">
        <f t="shared" si="161"/>
        <v>0</v>
      </c>
      <c r="CP28" s="62"/>
      <c r="CQ28" s="62"/>
      <c r="CR28" s="76">
        <f t="shared" si="162"/>
        <v>0</v>
      </c>
      <c r="CS28" s="62"/>
      <c r="CT28" s="62"/>
      <c r="CU28" s="76">
        <f t="shared" si="163"/>
        <v>0</v>
      </c>
      <c r="CV28" s="62"/>
      <c r="CW28" s="62"/>
      <c r="CX28" s="76">
        <f t="shared" si="164"/>
        <v>0</v>
      </c>
      <c r="CY28" s="62"/>
      <c r="CZ28" s="62"/>
      <c r="DA28" s="76">
        <f t="shared" si="165"/>
        <v>0</v>
      </c>
      <c r="DB28" s="73">
        <f t="shared" si="166"/>
        <v>0</v>
      </c>
      <c r="DC28" s="62"/>
      <c r="DD28" s="62"/>
      <c r="DE28" s="76">
        <f t="shared" si="167"/>
        <v>0</v>
      </c>
      <c r="DF28" s="62"/>
      <c r="DG28" s="62"/>
      <c r="DH28" s="76">
        <f t="shared" si="168"/>
        <v>0</v>
      </c>
      <c r="DI28" s="62"/>
      <c r="DJ28" s="62"/>
      <c r="DK28" s="76">
        <f t="shared" si="169"/>
        <v>0</v>
      </c>
      <c r="DL28" s="62"/>
      <c r="DM28" s="62"/>
      <c r="DN28" s="76">
        <f t="shared" si="170"/>
        <v>0</v>
      </c>
      <c r="DO28" s="73">
        <f t="shared" si="171"/>
        <v>0</v>
      </c>
      <c r="DP28" s="62"/>
      <c r="DQ28" s="62"/>
      <c r="DR28" s="76">
        <f t="shared" si="172"/>
        <v>0</v>
      </c>
      <c r="DS28" s="62"/>
      <c r="DT28" s="62"/>
      <c r="DU28" s="76">
        <f t="shared" si="173"/>
        <v>0</v>
      </c>
      <c r="DV28" s="62"/>
      <c r="DW28" s="62"/>
      <c r="DX28" s="76">
        <f t="shared" si="174"/>
        <v>0</v>
      </c>
      <c r="DY28" s="62"/>
      <c r="DZ28" s="62"/>
      <c r="EA28" s="76">
        <f t="shared" si="175"/>
        <v>0</v>
      </c>
      <c r="EB28" s="73">
        <f t="shared" si="176"/>
        <v>0</v>
      </c>
      <c r="EC28" s="62"/>
      <c r="ED28" s="62"/>
      <c r="EE28" s="76">
        <f t="shared" si="177"/>
        <v>0</v>
      </c>
      <c r="EF28" s="62"/>
      <c r="EG28" s="62"/>
      <c r="EH28" s="76">
        <f t="shared" si="178"/>
        <v>0</v>
      </c>
      <c r="EI28" s="62"/>
      <c r="EJ28" s="62"/>
      <c r="EK28" s="76">
        <f t="shared" si="179"/>
        <v>0</v>
      </c>
      <c r="EL28" s="62"/>
      <c r="EM28" s="62"/>
      <c r="EN28" s="76">
        <f t="shared" si="180"/>
        <v>0</v>
      </c>
      <c r="EO28" s="73">
        <f t="shared" si="181"/>
        <v>0</v>
      </c>
      <c r="EP28" s="62"/>
      <c r="EQ28" s="62"/>
      <c r="ER28" s="76">
        <f t="shared" si="182"/>
        <v>0</v>
      </c>
      <c r="ES28" s="62"/>
      <c r="ET28" s="62"/>
      <c r="EU28" s="76">
        <f t="shared" si="183"/>
        <v>0</v>
      </c>
      <c r="EV28" s="62"/>
      <c r="EW28" s="62"/>
      <c r="EX28" s="76">
        <f t="shared" si="184"/>
        <v>0</v>
      </c>
      <c r="EY28" s="62"/>
      <c r="EZ28" s="62"/>
      <c r="FA28" s="76">
        <f t="shared" si="185"/>
        <v>0</v>
      </c>
      <c r="FB28" s="73">
        <f t="shared" si="186"/>
        <v>0</v>
      </c>
      <c r="FC28" s="62"/>
      <c r="FD28" s="62"/>
      <c r="FE28" s="76">
        <f t="shared" si="187"/>
        <v>0</v>
      </c>
      <c r="FF28" s="62"/>
      <c r="FG28" s="62"/>
      <c r="FH28" s="76">
        <f t="shared" si="188"/>
        <v>0</v>
      </c>
      <c r="FI28" s="62"/>
      <c r="FJ28" s="62"/>
      <c r="FK28" s="76">
        <f t="shared" si="189"/>
        <v>0</v>
      </c>
      <c r="FL28" s="62"/>
      <c r="FM28" s="62"/>
      <c r="FN28" s="76">
        <f t="shared" si="190"/>
        <v>0</v>
      </c>
      <c r="FO28" s="73">
        <f t="shared" si="191"/>
        <v>0</v>
      </c>
      <c r="FP28" s="62"/>
      <c r="FQ28" s="62"/>
      <c r="FR28" s="76">
        <f t="shared" si="192"/>
        <v>0</v>
      </c>
      <c r="FS28" s="62"/>
      <c r="FT28" s="62"/>
      <c r="FU28" s="76">
        <f t="shared" si="193"/>
        <v>0</v>
      </c>
      <c r="FV28" s="62"/>
      <c r="FW28" s="62"/>
      <c r="FX28" s="76">
        <f t="shared" si="194"/>
        <v>0</v>
      </c>
      <c r="FY28" s="62"/>
      <c r="FZ28" s="62"/>
      <c r="GA28" s="76">
        <f t="shared" si="195"/>
        <v>0</v>
      </c>
      <c r="GB28" s="73">
        <f t="shared" si="196"/>
        <v>0</v>
      </c>
      <c r="GC28" s="62"/>
      <c r="GD28" s="62"/>
      <c r="GE28" s="76">
        <f t="shared" si="197"/>
        <v>0</v>
      </c>
      <c r="GF28" s="62"/>
      <c r="GG28" s="62"/>
      <c r="GH28" s="76">
        <f t="shared" si="198"/>
        <v>0</v>
      </c>
      <c r="GI28" s="62"/>
      <c r="GJ28" s="62"/>
      <c r="GK28" s="76">
        <f t="shared" si="199"/>
        <v>0</v>
      </c>
      <c r="GL28" s="62"/>
      <c r="GM28" s="62"/>
      <c r="GN28" s="76">
        <f t="shared" si="200"/>
        <v>0</v>
      </c>
      <c r="GO28" s="10">
        <f t="shared" si="201"/>
        <v>0</v>
      </c>
      <c r="GP28" s="62"/>
      <c r="GQ28" s="62"/>
      <c r="GR28" s="76">
        <f t="shared" si="66"/>
        <v>0</v>
      </c>
      <c r="GS28" s="62"/>
      <c r="GT28" s="62"/>
      <c r="GU28" s="76">
        <f t="shared" si="67"/>
        <v>0</v>
      </c>
      <c r="GV28" s="62"/>
      <c r="GW28" s="62"/>
      <c r="GX28" s="76">
        <f t="shared" si="68"/>
        <v>0</v>
      </c>
      <c r="GY28" s="62"/>
      <c r="GZ28" s="62"/>
      <c r="HA28" s="76">
        <f t="shared" si="69"/>
        <v>0</v>
      </c>
      <c r="HB28" s="73">
        <f t="shared" si="70"/>
        <v>0</v>
      </c>
      <c r="HC28" s="62"/>
      <c r="HD28" s="62"/>
      <c r="HE28" s="76">
        <f t="shared" si="71"/>
        <v>0</v>
      </c>
      <c r="HF28" s="62"/>
      <c r="HG28" s="62"/>
      <c r="HH28" s="76">
        <f t="shared" si="72"/>
        <v>0</v>
      </c>
      <c r="HI28" s="62"/>
      <c r="HJ28" s="62"/>
      <c r="HK28" s="76">
        <f t="shared" si="73"/>
        <v>0</v>
      </c>
      <c r="HL28" s="62"/>
      <c r="HM28" s="62"/>
      <c r="HN28" s="76">
        <f t="shared" si="74"/>
        <v>0</v>
      </c>
      <c r="HO28" s="73">
        <f t="shared" si="75"/>
        <v>0</v>
      </c>
      <c r="HP28" s="8"/>
      <c r="HQ28" s="8"/>
      <c r="HR28" s="29">
        <f t="shared" si="76"/>
        <v>0</v>
      </c>
      <c r="HS28" s="8"/>
      <c r="HT28" s="8"/>
      <c r="HU28" s="29">
        <f t="shared" si="77"/>
        <v>0</v>
      </c>
      <c r="HV28" s="8"/>
      <c r="HW28" s="8"/>
      <c r="HX28" s="29">
        <f t="shared" si="78"/>
        <v>0</v>
      </c>
      <c r="HY28" s="8"/>
      <c r="HZ28" s="8"/>
      <c r="IA28" s="29">
        <f t="shared" si="79"/>
        <v>0</v>
      </c>
      <c r="IB28" s="75">
        <f t="shared" si="80"/>
        <v>0</v>
      </c>
      <c r="IC28" s="8"/>
      <c r="ID28" s="8"/>
      <c r="IE28" s="29">
        <f t="shared" si="81"/>
        <v>0</v>
      </c>
      <c r="IF28" s="8"/>
      <c r="IG28" s="8"/>
      <c r="IH28" s="29">
        <f t="shared" si="82"/>
        <v>0</v>
      </c>
      <c r="II28" s="8"/>
      <c r="IJ28" s="8"/>
      <c r="IK28" s="29">
        <f t="shared" si="83"/>
        <v>0</v>
      </c>
      <c r="IL28" s="8"/>
      <c r="IM28" s="8"/>
      <c r="IN28" s="29">
        <f t="shared" si="84"/>
        <v>0</v>
      </c>
      <c r="IO28" s="75">
        <f t="shared" si="85"/>
        <v>0</v>
      </c>
      <c r="IP28" s="8"/>
      <c r="IQ28" s="8"/>
      <c r="IR28" s="29">
        <f t="shared" si="86"/>
        <v>0</v>
      </c>
      <c r="IS28" s="8"/>
      <c r="IT28" s="8"/>
      <c r="IU28" s="29">
        <f t="shared" si="87"/>
        <v>0</v>
      </c>
      <c r="IV28" s="8"/>
      <c r="IW28" s="8"/>
      <c r="IX28" s="29">
        <f t="shared" si="88"/>
        <v>0</v>
      </c>
      <c r="IY28" s="8"/>
      <c r="IZ28" s="8"/>
      <c r="JA28" s="29">
        <f t="shared" si="89"/>
        <v>0</v>
      </c>
      <c r="JB28" s="75">
        <f t="shared" si="90"/>
        <v>0</v>
      </c>
      <c r="JC28" s="8"/>
      <c r="JD28" s="8"/>
      <c r="JE28" s="29">
        <f t="shared" si="91"/>
        <v>0</v>
      </c>
      <c r="JF28" s="8"/>
      <c r="JG28" s="8"/>
      <c r="JH28" s="29">
        <f t="shared" si="92"/>
        <v>0</v>
      </c>
      <c r="JI28" s="8"/>
      <c r="JJ28" s="8"/>
      <c r="JK28" s="29">
        <f t="shared" si="93"/>
        <v>0</v>
      </c>
      <c r="JL28" s="8"/>
      <c r="JM28" s="8"/>
      <c r="JN28" s="29">
        <f t="shared" si="94"/>
        <v>0</v>
      </c>
      <c r="JO28" s="75">
        <f t="shared" si="95"/>
        <v>0</v>
      </c>
      <c r="JP28" s="8"/>
      <c r="JQ28" s="8"/>
      <c r="JR28" s="29">
        <f t="shared" si="96"/>
        <v>0</v>
      </c>
      <c r="JS28" s="8"/>
      <c r="JT28" s="8"/>
      <c r="JU28" s="29">
        <f t="shared" si="97"/>
        <v>0</v>
      </c>
      <c r="JV28" s="8"/>
      <c r="JW28" s="8"/>
      <c r="JX28" s="29">
        <f t="shared" si="98"/>
        <v>0</v>
      </c>
      <c r="JY28" s="8"/>
      <c r="JZ28" s="8"/>
      <c r="KA28" s="29">
        <f t="shared" si="99"/>
        <v>0</v>
      </c>
      <c r="KB28" s="75">
        <f t="shared" si="100"/>
        <v>0</v>
      </c>
      <c r="KC28" s="62"/>
      <c r="KD28" s="62"/>
      <c r="KE28" s="76">
        <f t="shared" si="101"/>
        <v>0</v>
      </c>
      <c r="KF28" s="62"/>
      <c r="KG28" s="62"/>
      <c r="KH28" s="76">
        <f t="shared" si="102"/>
        <v>0</v>
      </c>
      <c r="KI28" s="62"/>
      <c r="KJ28" s="62"/>
      <c r="KK28" s="76">
        <f t="shared" si="103"/>
        <v>0</v>
      </c>
      <c r="KL28" s="62"/>
      <c r="KM28" s="62"/>
      <c r="KN28" s="76">
        <f t="shared" si="104"/>
        <v>0</v>
      </c>
      <c r="KO28" s="73">
        <f t="shared" si="105"/>
        <v>0</v>
      </c>
      <c r="KP28" s="62"/>
      <c r="KQ28" s="62"/>
      <c r="KR28" s="76">
        <f t="shared" si="106"/>
        <v>0</v>
      </c>
      <c r="KS28" s="62"/>
      <c r="KT28" s="62"/>
      <c r="KU28" s="76">
        <f t="shared" si="107"/>
        <v>0</v>
      </c>
      <c r="KV28" s="62"/>
      <c r="KW28" s="62"/>
      <c r="KX28" s="76">
        <f t="shared" si="108"/>
        <v>0</v>
      </c>
      <c r="KY28" s="62"/>
      <c r="KZ28" s="62"/>
      <c r="LA28" s="76">
        <f t="shared" si="109"/>
        <v>0</v>
      </c>
      <c r="LB28" s="73">
        <f t="shared" si="110"/>
        <v>0</v>
      </c>
      <c r="LC28" s="62"/>
      <c r="LD28" s="62"/>
      <c r="LE28" s="76">
        <f t="shared" si="111"/>
        <v>0</v>
      </c>
      <c r="LF28" s="62"/>
      <c r="LG28" s="62"/>
      <c r="LH28" s="76">
        <f t="shared" si="112"/>
        <v>0</v>
      </c>
      <c r="LI28" s="62"/>
      <c r="LJ28" s="62"/>
      <c r="LK28" s="76">
        <f t="shared" si="113"/>
        <v>0</v>
      </c>
      <c r="LL28" s="62"/>
      <c r="LM28" s="62"/>
      <c r="LN28" s="76">
        <f t="shared" si="114"/>
        <v>0</v>
      </c>
      <c r="LO28" s="73">
        <f t="shared" si="115"/>
        <v>0</v>
      </c>
      <c r="LP28" s="62"/>
      <c r="LQ28" s="62"/>
      <c r="LR28" s="62"/>
      <c r="LS28" s="76">
        <f t="shared" si="204"/>
        <v>0</v>
      </c>
      <c r="LT28" s="78">
        <f t="shared" si="205"/>
        <v>0</v>
      </c>
    </row>
    <row r="29" spans="2:332" s="9" customFormat="1" ht="20.100000000000001" customHeight="1" x14ac:dyDescent="0.2">
      <c r="B29" s="62" t="s">
        <v>280</v>
      </c>
      <c r="C29" s="62">
        <v>12</v>
      </c>
      <c r="D29" s="71"/>
      <c r="E29" s="209" t="s">
        <v>281</v>
      </c>
      <c r="F29" s="220">
        <v>603</v>
      </c>
      <c r="G29" s="221" t="s">
        <v>282</v>
      </c>
      <c r="H29" s="222" t="s">
        <v>139</v>
      </c>
      <c r="I29" s="216">
        <v>12</v>
      </c>
      <c r="J29" s="216">
        <v>4</v>
      </c>
      <c r="K29" s="228">
        <v>19</v>
      </c>
      <c r="L29" s="229">
        <v>4</v>
      </c>
      <c r="M29" s="228">
        <v>97</v>
      </c>
      <c r="N29" s="52" t="s">
        <v>204</v>
      </c>
      <c r="O29" s="222" t="s">
        <v>139</v>
      </c>
      <c r="P29" s="62"/>
      <c r="Q29" s="62"/>
      <c r="R29" s="76">
        <f>ROUND((P29+Q29*2)/3,1)</f>
        <v>0</v>
      </c>
      <c r="S29" s="62"/>
      <c r="T29" s="62"/>
      <c r="U29" s="76">
        <f>ROUND((MAX(S29:T29)*0.6+R29*0.4),1)</f>
        <v>0</v>
      </c>
      <c r="V29" s="62"/>
      <c r="W29" s="62"/>
      <c r="X29" s="76">
        <f>ROUND((V29+W29*2)/3,1)</f>
        <v>0</v>
      </c>
      <c r="Y29" s="62"/>
      <c r="Z29" s="62"/>
      <c r="AA29" s="76">
        <f>ROUND((MAX(Y29:Z29)*0.6+X29*0.4),1)</f>
        <v>0</v>
      </c>
      <c r="AB29" s="157">
        <v>6.7</v>
      </c>
      <c r="AC29" s="62"/>
      <c r="AD29" s="62"/>
      <c r="AE29" s="76">
        <f>ROUND((AC29+AD29*2)/3,1)</f>
        <v>0</v>
      </c>
      <c r="AF29" s="62"/>
      <c r="AG29" s="62"/>
      <c r="AH29" s="76">
        <f>ROUND((MAX(AF29:AG29)*0.6+AE29*0.4),1)</f>
        <v>0</v>
      </c>
      <c r="AI29" s="62"/>
      <c r="AJ29" s="62"/>
      <c r="AK29" s="76">
        <f>ROUND((AI29+AJ29*2)/3,1)</f>
        <v>0</v>
      </c>
      <c r="AL29" s="62"/>
      <c r="AM29" s="62"/>
      <c r="AN29" s="76">
        <f>ROUND((MAX(AL29:AM29)*0.6+AK29*0.4),1)</f>
        <v>0</v>
      </c>
      <c r="AO29" s="157">
        <v>7.4</v>
      </c>
      <c r="AP29" s="62"/>
      <c r="AQ29" s="62"/>
      <c r="AR29" s="76">
        <f>ROUND((AP29+AQ29*2)/3,1)</f>
        <v>0</v>
      </c>
      <c r="AS29" s="62"/>
      <c r="AT29" s="62"/>
      <c r="AU29" s="76">
        <f>ROUND((MAX(AS29:AT29)*0.6+AR29*0.4),1)</f>
        <v>0</v>
      </c>
      <c r="AV29" s="62"/>
      <c r="AW29" s="62"/>
      <c r="AX29" s="76">
        <f>ROUND((AV29+AW29*2)/3,1)</f>
        <v>0</v>
      </c>
      <c r="AY29" s="62"/>
      <c r="AZ29" s="62"/>
      <c r="BA29" s="76">
        <f>ROUND((MAX(AY29:AZ29)*0.6+AX29*0.4),1)</f>
        <v>0</v>
      </c>
      <c r="BB29" s="157">
        <v>6</v>
      </c>
      <c r="BC29" s="62"/>
      <c r="BD29" s="62"/>
      <c r="BE29" s="76">
        <f>ROUND((BC29+BD29*2)/3,1)</f>
        <v>0</v>
      </c>
      <c r="BF29" s="62"/>
      <c r="BG29" s="62"/>
      <c r="BH29" s="76">
        <f>ROUND((MAX(BF29:BG29)*0.6+BE29*0.4),1)</f>
        <v>0</v>
      </c>
      <c r="BI29" s="62"/>
      <c r="BJ29" s="62"/>
      <c r="BK29" s="76">
        <f>ROUND((BI29+BJ29*2)/3,1)</f>
        <v>0</v>
      </c>
      <c r="BL29" s="62"/>
      <c r="BM29" s="62"/>
      <c r="BN29" s="76">
        <f>ROUND((MAX(BL29:BM29)*0.6+BK29*0.4),1)</f>
        <v>0</v>
      </c>
      <c r="BO29" s="157">
        <v>7.3</v>
      </c>
      <c r="BP29" s="62"/>
      <c r="BQ29" s="62"/>
      <c r="BR29" s="76">
        <f>ROUND((BP29+BQ29*2)/3,1)</f>
        <v>0</v>
      </c>
      <c r="BS29" s="62"/>
      <c r="BT29" s="62"/>
      <c r="BU29" s="76">
        <f>ROUND((MAX(BS29:BT29)*0.6+BR29*0.4),1)</f>
        <v>0</v>
      </c>
      <c r="BV29" s="62"/>
      <c r="BW29" s="62"/>
      <c r="BX29" s="76">
        <f>ROUND((BV29+BW29*2)/3,1)</f>
        <v>0</v>
      </c>
      <c r="BY29" s="62"/>
      <c r="BZ29" s="62"/>
      <c r="CA29" s="76">
        <f>ROUND((MAX(BY29:BZ29)*0.6+BX29*0.4),1)</f>
        <v>0</v>
      </c>
      <c r="CB29" s="157">
        <v>7.7</v>
      </c>
      <c r="CC29" s="62"/>
      <c r="CD29" s="62"/>
      <c r="CE29" s="76">
        <f>ROUND((CC29+CD29*2)/3,1)</f>
        <v>0</v>
      </c>
      <c r="CF29" s="62"/>
      <c r="CG29" s="62"/>
      <c r="CH29" s="76">
        <f>ROUND((MAX(CF29:CG29)*0.6+CE29*0.4),1)</f>
        <v>0</v>
      </c>
      <c r="CI29" s="62"/>
      <c r="CJ29" s="62"/>
      <c r="CK29" s="76">
        <f>ROUND((CI29+CJ29*2)/3,1)</f>
        <v>0</v>
      </c>
      <c r="CL29" s="62"/>
      <c r="CM29" s="62"/>
      <c r="CN29" s="76">
        <f>ROUND((MAX(CL29:CM29)*0.6+CK29*0.4),1)</f>
        <v>0</v>
      </c>
      <c r="CO29" s="157">
        <v>8.3000000000000007</v>
      </c>
      <c r="CP29" s="62"/>
      <c r="CQ29" s="62"/>
      <c r="CR29" s="76">
        <f>ROUND((CP29+CQ29*2)/3,1)</f>
        <v>0</v>
      </c>
      <c r="CS29" s="62"/>
      <c r="CT29" s="62"/>
      <c r="CU29" s="76">
        <f>ROUND((MAX(CS29:CT29)*0.6+CR29*0.4),1)</f>
        <v>0</v>
      </c>
      <c r="CV29" s="62"/>
      <c r="CW29" s="62"/>
      <c r="CX29" s="76">
        <f>ROUND((CV29+CW29*2)/3,1)</f>
        <v>0</v>
      </c>
      <c r="CY29" s="62"/>
      <c r="CZ29" s="62"/>
      <c r="DA29" s="76">
        <f>ROUND((MAX(CY29:CZ29)*0.6+CX29*0.4),1)</f>
        <v>0</v>
      </c>
      <c r="DB29" s="157">
        <v>6.7</v>
      </c>
      <c r="DC29" s="62"/>
      <c r="DD29" s="62"/>
      <c r="DE29" s="76">
        <f>ROUND((DC29+DD29*2)/3,1)</f>
        <v>0</v>
      </c>
      <c r="DF29" s="62"/>
      <c r="DG29" s="62"/>
      <c r="DH29" s="76">
        <f>ROUND((MAX(DF29:DG29)*0.6+DE29*0.4),1)</f>
        <v>0</v>
      </c>
      <c r="DI29" s="62"/>
      <c r="DJ29" s="62"/>
      <c r="DK29" s="76">
        <f>ROUND((DI29+DJ29*2)/3,1)</f>
        <v>0</v>
      </c>
      <c r="DL29" s="62"/>
      <c r="DM29" s="62"/>
      <c r="DN29" s="76">
        <f>ROUND((MAX(DL29:DM29)*0.6+DK29*0.4),1)</f>
        <v>0</v>
      </c>
      <c r="DO29" s="157">
        <v>8</v>
      </c>
      <c r="DP29" s="62">
        <v>8</v>
      </c>
      <c r="DQ29" s="62">
        <v>8</v>
      </c>
      <c r="DR29" s="76">
        <f>ROUND((DP29+DQ29*2)/3,1)</f>
        <v>8</v>
      </c>
      <c r="DS29" s="62">
        <v>6</v>
      </c>
      <c r="DT29" s="62"/>
      <c r="DU29" s="76">
        <f>ROUND((MAX(DS29:DT29)*0.6+DR29*0.4),1)</f>
        <v>6.8</v>
      </c>
      <c r="DV29" s="62"/>
      <c r="DW29" s="62"/>
      <c r="DX29" s="76">
        <f>ROUND((DV29+DW29*2)/3,1)</f>
        <v>0</v>
      </c>
      <c r="DY29" s="62"/>
      <c r="DZ29" s="62"/>
      <c r="EA29" s="76">
        <f>ROUND((MAX(DY29:DZ29)*0.6+DX29*0.4),1)</f>
        <v>0</v>
      </c>
      <c r="EB29" s="73">
        <f>ROUND(IF(DX29=0,(MAX(DS29,DT29)*0.6+DR29*0.4),(MAX(DY29,DZ29)*0.6+DX29*0.4)),1)</f>
        <v>6.8</v>
      </c>
      <c r="EC29" s="62"/>
      <c r="ED29" s="62"/>
      <c r="EE29" s="76">
        <f>ROUND((EC29+ED29*2)/3,1)</f>
        <v>0</v>
      </c>
      <c r="EF29" s="62"/>
      <c r="EG29" s="62"/>
      <c r="EH29" s="76">
        <f>ROUND((MAX(EF29:EG29)*0.6+EE29*0.4),1)</f>
        <v>0</v>
      </c>
      <c r="EI29" s="62"/>
      <c r="EJ29" s="62"/>
      <c r="EK29" s="76">
        <f>ROUND((EI29+EJ29*2)/3,1)</f>
        <v>0</v>
      </c>
      <c r="EL29" s="62"/>
      <c r="EM29" s="62"/>
      <c r="EN29" s="76">
        <f>ROUND((MAX(EL29:EM29)*0.6+EK29*0.4),1)</f>
        <v>0</v>
      </c>
      <c r="EO29" s="157">
        <v>7.3</v>
      </c>
      <c r="EP29" s="62">
        <v>9</v>
      </c>
      <c r="EQ29" s="62">
        <v>7</v>
      </c>
      <c r="ER29" s="76">
        <f>ROUND((EP29+EQ29*2)/3,1)</f>
        <v>7.7</v>
      </c>
      <c r="ES29" s="62">
        <v>9.5</v>
      </c>
      <c r="ET29" s="62"/>
      <c r="EU29" s="76">
        <f>ROUND((MAX(ES29:ET29)*0.6+ER29*0.4),1)</f>
        <v>8.8000000000000007</v>
      </c>
      <c r="EV29" s="62"/>
      <c r="EW29" s="62"/>
      <c r="EX29" s="76">
        <f>ROUND((EV29+EW29*2)/3,1)</f>
        <v>0</v>
      </c>
      <c r="EY29" s="62"/>
      <c r="EZ29" s="62"/>
      <c r="FA29" s="76">
        <f>ROUND((MAX(EY29:EZ29)*0.6+EX29*0.4),1)</f>
        <v>0</v>
      </c>
      <c r="FB29" s="73">
        <f>ROUND(IF(EX29=0,(MAX(ES29,ET29)*0.6+ER29*0.4),(MAX(EY29,EZ29)*0.6+EX29*0.4)),1)</f>
        <v>8.8000000000000007</v>
      </c>
      <c r="FC29" s="62">
        <v>9</v>
      </c>
      <c r="FD29" s="62">
        <v>5.8</v>
      </c>
      <c r="FE29" s="76">
        <f>ROUND((FC29+FD29*2)/3,1)</f>
        <v>6.9</v>
      </c>
      <c r="FF29" s="62">
        <v>8</v>
      </c>
      <c r="FG29" s="62"/>
      <c r="FH29" s="76">
        <f>ROUND((MAX(FF29:FG29)*0.6+FE29*0.4),1)</f>
        <v>7.6</v>
      </c>
      <c r="FI29" s="62">
        <v>6</v>
      </c>
      <c r="FJ29" s="62">
        <v>6</v>
      </c>
      <c r="FK29" s="76">
        <f>ROUND((FI29+FJ29*2)/3,1)</f>
        <v>6</v>
      </c>
      <c r="FL29" s="62">
        <v>6</v>
      </c>
      <c r="FM29" s="62"/>
      <c r="FN29" s="76">
        <f>ROUND((MAX(FL29:FM29)*0.6+FK29*0.4),1)</f>
        <v>6</v>
      </c>
      <c r="FO29" s="73">
        <f>ROUND(IF(FK29=0,(MAX(FF29,FG29)*0.6+FE29*0.4),(MAX(FL29,FM29)*0.6+FK29*0.4)),1)</f>
        <v>6</v>
      </c>
      <c r="FP29" s="62">
        <v>8.1</v>
      </c>
      <c r="FQ29" s="62">
        <v>7.9</v>
      </c>
      <c r="FR29" s="76">
        <f>ROUND((FP29+FQ29*2)/3,1)</f>
        <v>8</v>
      </c>
      <c r="FS29" s="62">
        <v>7.5</v>
      </c>
      <c r="FT29" s="62"/>
      <c r="FU29" s="76">
        <f>ROUND((MAX(FS29:FT29)*0.6+FR29*0.4),1)</f>
        <v>7.7</v>
      </c>
      <c r="FV29" s="62"/>
      <c r="FW29" s="62"/>
      <c r="FX29" s="76">
        <f>ROUND((FV29+FW29*2)/3,1)</f>
        <v>0</v>
      </c>
      <c r="FY29" s="62"/>
      <c r="FZ29" s="62"/>
      <c r="GA29" s="76">
        <f>ROUND((MAX(FY29:FZ29)*0.6+FX29*0.4),1)</f>
        <v>0</v>
      </c>
      <c r="GB29" s="73">
        <f>ROUND(IF(FX29=0,(MAX(FS29,FT29)*0.6+FR29*0.4),(MAX(FY29,FZ29)*0.6+FX29*0.4)),1)</f>
        <v>7.7</v>
      </c>
      <c r="GC29" s="62">
        <v>9</v>
      </c>
      <c r="GD29" s="62">
        <v>8</v>
      </c>
      <c r="GE29" s="76">
        <f>ROUND((GC29+GD29*2)/3,1)</f>
        <v>8.3000000000000007</v>
      </c>
      <c r="GF29" s="62">
        <v>10</v>
      </c>
      <c r="GG29" s="62"/>
      <c r="GH29" s="76">
        <f>ROUND((MAX(GF29:GG29)*0.6+GE29*0.4),1)</f>
        <v>9.3000000000000007</v>
      </c>
      <c r="GI29" s="62"/>
      <c r="GJ29" s="62"/>
      <c r="GK29" s="76">
        <f>ROUND((GI29+GJ29*2)/3,1)</f>
        <v>0</v>
      </c>
      <c r="GL29" s="62"/>
      <c r="GM29" s="62"/>
      <c r="GN29" s="76">
        <f>ROUND((MAX(GL29:GM29)*0.6+GK29*0.4),1)</f>
        <v>0</v>
      </c>
      <c r="GO29" s="10">
        <f>ROUND(IF(GK29=0,(MAX(GF29,GG29)*0.6+GE29*0.4),(MAX(GL29,GM29)*0.6+GK29*0.4)),1)</f>
        <v>9.3000000000000007</v>
      </c>
      <c r="GP29" s="62">
        <v>7</v>
      </c>
      <c r="GQ29" s="62">
        <v>9.5</v>
      </c>
      <c r="GR29" s="76">
        <f t="shared" si="66"/>
        <v>8.6999999999999993</v>
      </c>
      <c r="GS29" s="62">
        <v>9</v>
      </c>
      <c r="GT29" s="62"/>
      <c r="GU29" s="76">
        <f t="shared" si="67"/>
        <v>8.9</v>
      </c>
      <c r="GV29" s="62"/>
      <c r="GW29" s="62"/>
      <c r="GX29" s="76">
        <f t="shared" si="68"/>
        <v>0</v>
      </c>
      <c r="GY29" s="62"/>
      <c r="GZ29" s="62"/>
      <c r="HA29" s="76">
        <f t="shared" si="69"/>
        <v>0</v>
      </c>
      <c r="HB29" s="73">
        <f t="shared" si="70"/>
        <v>8.9</v>
      </c>
      <c r="HC29" s="62">
        <v>7.5</v>
      </c>
      <c r="HD29" s="62">
        <v>9.5</v>
      </c>
      <c r="HE29" s="76">
        <f t="shared" si="71"/>
        <v>8.8000000000000007</v>
      </c>
      <c r="HF29" s="62">
        <v>9.5</v>
      </c>
      <c r="HG29" s="62"/>
      <c r="HH29" s="76">
        <f t="shared" si="72"/>
        <v>9.1999999999999993</v>
      </c>
      <c r="HI29" s="62"/>
      <c r="HJ29" s="62"/>
      <c r="HK29" s="76">
        <f t="shared" si="73"/>
        <v>0</v>
      </c>
      <c r="HL29" s="62"/>
      <c r="HM29" s="62"/>
      <c r="HN29" s="76">
        <f t="shared" si="74"/>
        <v>0</v>
      </c>
      <c r="HO29" s="73">
        <f t="shared" si="75"/>
        <v>9.1999999999999993</v>
      </c>
      <c r="HP29" s="8">
        <v>7</v>
      </c>
      <c r="HQ29" s="8">
        <v>7.5</v>
      </c>
      <c r="HR29" s="29">
        <f t="shared" si="76"/>
        <v>7.3</v>
      </c>
      <c r="HS29" s="8">
        <v>8.1999999999999993</v>
      </c>
      <c r="HT29" s="8"/>
      <c r="HU29" s="29">
        <f t="shared" si="77"/>
        <v>7.8</v>
      </c>
      <c r="HV29" s="8"/>
      <c r="HW29" s="8"/>
      <c r="HX29" s="29">
        <f t="shared" si="78"/>
        <v>0</v>
      </c>
      <c r="HY29" s="8"/>
      <c r="HZ29" s="8"/>
      <c r="IA29" s="29">
        <f t="shared" si="79"/>
        <v>0</v>
      </c>
      <c r="IB29" s="75">
        <f t="shared" si="80"/>
        <v>7.8</v>
      </c>
      <c r="IC29" s="8">
        <v>6</v>
      </c>
      <c r="ID29" s="8">
        <v>6.5</v>
      </c>
      <c r="IE29" s="29">
        <f t="shared" si="81"/>
        <v>6.3</v>
      </c>
      <c r="IF29" s="8">
        <v>5</v>
      </c>
      <c r="IG29" s="8"/>
      <c r="IH29" s="29">
        <f t="shared" si="82"/>
        <v>5.5</v>
      </c>
      <c r="II29" s="8"/>
      <c r="IJ29" s="8"/>
      <c r="IK29" s="29">
        <f t="shared" si="83"/>
        <v>0</v>
      </c>
      <c r="IL29" s="8"/>
      <c r="IM29" s="8"/>
      <c r="IN29" s="29">
        <f t="shared" si="84"/>
        <v>0</v>
      </c>
      <c r="IO29" s="75">
        <f t="shared" si="85"/>
        <v>5.5</v>
      </c>
      <c r="IP29" s="8">
        <v>9</v>
      </c>
      <c r="IQ29" s="8">
        <v>9</v>
      </c>
      <c r="IR29" s="29">
        <f t="shared" si="86"/>
        <v>9</v>
      </c>
      <c r="IS29" s="8">
        <v>9</v>
      </c>
      <c r="IT29" s="8"/>
      <c r="IU29" s="29">
        <f t="shared" si="87"/>
        <v>9</v>
      </c>
      <c r="IV29" s="8"/>
      <c r="IW29" s="8"/>
      <c r="IX29" s="29">
        <f t="shared" si="88"/>
        <v>0</v>
      </c>
      <c r="IY29" s="8"/>
      <c r="IZ29" s="8"/>
      <c r="JA29" s="29">
        <f t="shared" si="89"/>
        <v>0</v>
      </c>
      <c r="JB29" s="75">
        <f t="shared" si="90"/>
        <v>9</v>
      </c>
      <c r="JC29" s="8">
        <v>7.5</v>
      </c>
      <c r="JD29" s="8">
        <v>9</v>
      </c>
      <c r="JE29" s="29">
        <f t="shared" si="91"/>
        <v>8.5</v>
      </c>
      <c r="JF29" s="8">
        <v>9</v>
      </c>
      <c r="JG29" s="8"/>
      <c r="JH29" s="29">
        <f t="shared" si="92"/>
        <v>8.8000000000000007</v>
      </c>
      <c r="JI29" s="8"/>
      <c r="JJ29" s="8"/>
      <c r="JK29" s="29">
        <f t="shared" si="93"/>
        <v>0</v>
      </c>
      <c r="JL29" s="8"/>
      <c r="JM29" s="8"/>
      <c r="JN29" s="29">
        <f t="shared" si="94"/>
        <v>0</v>
      </c>
      <c r="JO29" s="75">
        <f t="shared" si="95"/>
        <v>8.8000000000000007</v>
      </c>
      <c r="JP29" s="8">
        <v>5</v>
      </c>
      <c r="JQ29" s="8">
        <v>7</v>
      </c>
      <c r="JR29" s="29">
        <f t="shared" si="96"/>
        <v>6.3</v>
      </c>
      <c r="JS29" s="8">
        <v>8.6999999999999993</v>
      </c>
      <c r="JT29" s="8"/>
      <c r="JU29" s="29">
        <f t="shared" si="97"/>
        <v>7.7</v>
      </c>
      <c r="JV29" s="8"/>
      <c r="JW29" s="8"/>
      <c r="JX29" s="29">
        <f t="shared" si="98"/>
        <v>0</v>
      </c>
      <c r="JY29" s="8"/>
      <c r="JZ29" s="8"/>
      <c r="KA29" s="29">
        <f t="shared" si="99"/>
        <v>0</v>
      </c>
      <c r="KB29" s="75">
        <f t="shared" si="100"/>
        <v>7.7</v>
      </c>
      <c r="KC29" s="62">
        <v>7.5</v>
      </c>
      <c r="KD29" s="62">
        <v>7</v>
      </c>
      <c r="KE29" s="76">
        <f t="shared" si="101"/>
        <v>7.2</v>
      </c>
      <c r="KF29" s="62">
        <v>9.5</v>
      </c>
      <c r="KG29" s="62"/>
      <c r="KH29" s="76">
        <f t="shared" si="102"/>
        <v>8.6</v>
      </c>
      <c r="KI29" s="62"/>
      <c r="KJ29" s="62"/>
      <c r="KK29" s="76">
        <f t="shared" si="103"/>
        <v>0</v>
      </c>
      <c r="KL29" s="62"/>
      <c r="KM29" s="62"/>
      <c r="KN29" s="256">
        <v>7.6</v>
      </c>
      <c r="KO29" s="73">
        <f t="shared" si="105"/>
        <v>8.6</v>
      </c>
      <c r="KP29" s="62">
        <v>9</v>
      </c>
      <c r="KQ29" s="62">
        <v>9</v>
      </c>
      <c r="KR29" s="76">
        <f t="shared" si="106"/>
        <v>9</v>
      </c>
      <c r="KS29" s="62">
        <v>5</v>
      </c>
      <c r="KT29" s="62"/>
      <c r="KU29" s="76">
        <f t="shared" si="107"/>
        <v>6.6</v>
      </c>
      <c r="KV29" s="62"/>
      <c r="KW29" s="62"/>
      <c r="KX29" s="76">
        <f t="shared" si="108"/>
        <v>0</v>
      </c>
      <c r="KY29" s="62"/>
      <c r="KZ29" s="62"/>
      <c r="LA29" s="76">
        <f t="shared" si="109"/>
        <v>0</v>
      </c>
      <c r="LB29" s="73">
        <f t="shared" si="110"/>
        <v>6.6</v>
      </c>
      <c r="LC29" s="62">
        <v>9</v>
      </c>
      <c r="LD29" s="62">
        <v>8</v>
      </c>
      <c r="LE29" s="76">
        <f t="shared" si="111"/>
        <v>8.3000000000000007</v>
      </c>
      <c r="LF29" s="62">
        <v>8</v>
      </c>
      <c r="LG29" s="62"/>
      <c r="LH29" s="76">
        <f t="shared" si="112"/>
        <v>8.1</v>
      </c>
      <c r="LI29" s="62"/>
      <c r="LJ29" s="62"/>
      <c r="LK29" s="76">
        <f t="shared" si="113"/>
        <v>0</v>
      </c>
      <c r="LL29" s="62"/>
      <c r="LM29" s="62"/>
      <c r="LN29" s="76">
        <f t="shared" si="114"/>
        <v>0</v>
      </c>
      <c r="LO29" s="73">
        <f t="shared" si="115"/>
        <v>8.1</v>
      </c>
      <c r="LP29" s="62">
        <v>7</v>
      </c>
      <c r="LQ29" s="62">
        <v>1.6</v>
      </c>
      <c r="LR29" s="62">
        <v>6.4</v>
      </c>
      <c r="LS29" s="76">
        <f t="shared" si="116"/>
        <v>8</v>
      </c>
      <c r="LT29" s="78">
        <f t="shared" si="117"/>
        <v>7.8</v>
      </c>
    </row>
    <row r="30" spans="2:332" s="9" customFormat="1" ht="20.100000000000001" customHeight="1" x14ac:dyDescent="0.2">
      <c r="B30" s="88" t="s">
        <v>83</v>
      </c>
      <c r="C30" s="88">
        <v>12</v>
      </c>
      <c r="D30" s="71"/>
      <c r="E30" s="209" t="s">
        <v>281</v>
      </c>
      <c r="F30" s="220">
        <v>605</v>
      </c>
      <c r="G30" s="221" t="s">
        <v>283</v>
      </c>
      <c r="H30" s="222" t="s">
        <v>253</v>
      </c>
      <c r="I30" s="203">
        <v>1</v>
      </c>
      <c r="J30" s="204">
        <v>4</v>
      </c>
      <c r="K30" s="208">
        <v>27</v>
      </c>
      <c r="L30" s="204">
        <v>10</v>
      </c>
      <c r="M30" s="205">
        <v>89</v>
      </c>
      <c r="N30" s="88" t="s">
        <v>187</v>
      </c>
      <c r="O30" s="222" t="s">
        <v>253</v>
      </c>
      <c r="P30" s="62"/>
      <c r="Q30" s="62"/>
      <c r="R30" s="76">
        <f>ROUND((P30+Q30*2)/3,1)</f>
        <v>0</v>
      </c>
      <c r="S30" s="62"/>
      <c r="T30" s="62"/>
      <c r="U30" s="76">
        <f>ROUND((MAX(S30:T30)*0.6+R30*0.4),1)</f>
        <v>0</v>
      </c>
      <c r="V30" s="62"/>
      <c r="W30" s="62"/>
      <c r="X30" s="76">
        <f>ROUND((V30+W30*2)/3,1)</f>
        <v>0</v>
      </c>
      <c r="Y30" s="62"/>
      <c r="Z30" s="62"/>
      <c r="AA30" s="76">
        <f>ROUND((MAX(Y30:Z30)*0.6+X30*0.4),1)</f>
        <v>0</v>
      </c>
      <c r="AB30" s="110">
        <v>6</v>
      </c>
      <c r="AC30" s="62"/>
      <c r="AD30" s="62"/>
      <c r="AE30" s="76">
        <f>ROUND((AC30+AD30*2)/3,1)</f>
        <v>0</v>
      </c>
      <c r="AF30" s="62"/>
      <c r="AG30" s="62"/>
      <c r="AH30" s="76">
        <f>ROUND((MAX(AF30:AG30)*0.6+AE30*0.4),1)</f>
        <v>0</v>
      </c>
      <c r="AI30" s="62"/>
      <c r="AJ30" s="62"/>
      <c r="AK30" s="76">
        <f>ROUND((AI30+AJ30*2)/3,1)</f>
        <v>0</v>
      </c>
      <c r="AL30" s="62"/>
      <c r="AM30" s="62"/>
      <c r="AN30" s="76">
        <f>ROUND((MAX(AL30:AM30)*0.6+AK30*0.4),1)</f>
        <v>0</v>
      </c>
      <c r="AO30" s="110">
        <v>5.5</v>
      </c>
      <c r="AP30" s="62">
        <v>8.5</v>
      </c>
      <c r="AQ30" s="62">
        <v>8</v>
      </c>
      <c r="AR30" s="76">
        <f>ROUND((AP30+AQ30*2)/3,1)</f>
        <v>8.1999999999999993</v>
      </c>
      <c r="AS30" s="62">
        <v>7</v>
      </c>
      <c r="AT30" s="62"/>
      <c r="AU30" s="76">
        <f>ROUND((MAX(AS30:AT30)*0.6+AR30*0.4),1)</f>
        <v>7.5</v>
      </c>
      <c r="AV30" s="62"/>
      <c r="AW30" s="62"/>
      <c r="AX30" s="76">
        <f>ROUND((AV30+AW30*2)/3,1)</f>
        <v>0</v>
      </c>
      <c r="AY30" s="62"/>
      <c r="AZ30" s="62"/>
      <c r="BA30" s="76">
        <f>ROUND((MAX(AY30:AZ30)*0.6+AX30*0.4),1)</f>
        <v>0</v>
      </c>
      <c r="BB30" s="73">
        <f>ROUND(IF(AX30=0,(MAX(AS30,AT30)*0.6+AR30*0.4),(MAX(AY30,AZ30)*0.6+AX30*0.4)),1)</f>
        <v>7.5</v>
      </c>
      <c r="BC30" s="62">
        <v>10</v>
      </c>
      <c r="BD30" s="62">
        <v>9</v>
      </c>
      <c r="BE30" s="76">
        <f>ROUND((BC30+BD30*2)/3,1)</f>
        <v>9.3000000000000007</v>
      </c>
      <c r="BF30" s="62">
        <v>9</v>
      </c>
      <c r="BG30" s="62"/>
      <c r="BH30" s="76">
        <f>ROUND((MAX(BF30:BG30)*0.6+BE30*0.4),1)</f>
        <v>9.1</v>
      </c>
      <c r="BI30" s="62"/>
      <c r="BJ30" s="62"/>
      <c r="BK30" s="76">
        <f>ROUND((BI30+BJ30*2)/3,1)</f>
        <v>0</v>
      </c>
      <c r="BL30" s="62"/>
      <c r="BM30" s="62"/>
      <c r="BN30" s="76">
        <f>ROUND((MAX(BL30:BM30)*0.6+BK30*0.4),1)</f>
        <v>0</v>
      </c>
      <c r="BO30" s="73">
        <f>ROUND(IF(BK30=0,(MAX(BF30,BG30)*0.6+BE30*0.4),(MAX(BL30,BM30)*0.6+BK30*0.4)),1)</f>
        <v>9.1</v>
      </c>
      <c r="BP30" s="62">
        <v>7.67</v>
      </c>
      <c r="BQ30" s="62">
        <v>7.78</v>
      </c>
      <c r="BR30" s="76">
        <f>ROUND((BP30+BQ30*2)/3,1)</f>
        <v>7.7</v>
      </c>
      <c r="BS30" s="62">
        <v>7.6</v>
      </c>
      <c r="BT30" s="62"/>
      <c r="BU30" s="76">
        <f>ROUND((MAX(BS30:BT30)*0.6+BR30*0.4),1)</f>
        <v>7.6</v>
      </c>
      <c r="BV30" s="62"/>
      <c r="BW30" s="62"/>
      <c r="BX30" s="76">
        <f>ROUND((BV30+BW30*2)/3,1)</f>
        <v>0</v>
      </c>
      <c r="BY30" s="62"/>
      <c r="BZ30" s="62"/>
      <c r="CA30" s="76">
        <f>ROUND((MAX(BY30:BZ30)*0.6+BX30*0.4),1)</f>
        <v>0</v>
      </c>
      <c r="CB30" s="73">
        <f>ROUND(IF(BX30=0,(MAX(BS30,BT30)*0.6+BR30*0.4),(MAX(BY30,BZ30)*0.6+BX30*0.4)),1)</f>
        <v>7.6</v>
      </c>
      <c r="CC30" s="62"/>
      <c r="CD30" s="62"/>
      <c r="CE30" s="76">
        <f>ROUND((CC30+CD30*2)/3,1)</f>
        <v>0</v>
      </c>
      <c r="CF30" s="62"/>
      <c r="CG30" s="62"/>
      <c r="CH30" s="76">
        <f>ROUND((MAX(CF30:CG30)*0.6+CE30*0.4),1)</f>
        <v>0</v>
      </c>
      <c r="CI30" s="62"/>
      <c r="CJ30" s="62"/>
      <c r="CK30" s="76">
        <f>ROUND((CI30+CJ30*2)/3,1)</f>
        <v>0</v>
      </c>
      <c r="CL30" s="62"/>
      <c r="CM30" s="62"/>
      <c r="CN30" s="76">
        <f>ROUND((MAX(CL30:CM30)*0.6+CK30*0.4),1)</f>
        <v>0</v>
      </c>
      <c r="CO30" s="110">
        <v>5.5</v>
      </c>
      <c r="CP30" s="62">
        <v>9.5</v>
      </c>
      <c r="CQ30" s="62">
        <v>9</v>
      </c>
      <c r="CR30" s="76">
        <f>ROUND((CP30+CQ30*2)/3,1)</f>
        <v>9.1999999999999993</v>
      </c>
      <c r="CS30" s="62">
        <v>9</v>
      </c>
      <c r="CT30" s="62"/>
      <c r="CU30" s="76">
        <f>ROUND((MAX(CS30:CT30)*0.6+CR30*0.4),1)</f>
        <v>9.1</v>
      </c>
      <c r="CV30" s="62"/>
      <c r="CW30" s="62"/>
      <c r="CX30" s="76">
        <f>ROUND((CV30+CW30*2)/3,1)</f>
        <v>0</v>
      </c>
      <c r="CY30" s="62"/>
      <c r="CZ30" s="62"/>
      <c r="DA30" s="76">
        <f>ROUND((MAX(CY30:CZ30)*0.6+CX30*0.4),1)</f>
        <v>0</v>
      </c>
      <c r="DB30" s="73">
        <f>ROUND(IF(CX30=0,(MAX(CS30,CT30)*0.6+CR30*0.4),(MAX(CY30,CZ30)*0.6+CX30*0.4)),1)</f>
        <v>9.1</v>
      </c>
      <c r="DC30" s="62">
        <v>6.5</v>
      </c>
      <c r="DD30" s="62">
        <v>8.5</v>
      </c>
      <c r="DE30" s="76">
        <f>ROUND((DC30+DD30*2)/3,1)</f>
        <v>7.8</v>
      </c>
      <c r="DF30" s="62">
        <v>9.5</v>
      </c>
      <c r="DG30" s="62"/>
      <c r="DH30" s="76">
        <f>ROUND((MAX(DF30:DG30)*0.6+DE30*0.4),1)</f>
        <v>8.8000000000000007</v>
      </c>
      <c r="DI30" s="62"/>
      <c r="DJ30" s="62"/>
      <c r="DK30" s="76">
        <f>ROUND((DI30+DJ30*2)/3,1)</f>
        <v>0</v>
      </c>
      <c r="DL30" s="62"/>
      <c r="DM30" s="62"/>
      <c r="DN30" s="76">
        <f>ROUND((MAX(DL30:DM30)*0.6+DK30*0.4),1)</f>
        <v>0</v>
      </c>
      <c r="DO30" s="73">
        <f>ROUND(IF(DK30=0,(MAX(DF30,DG30)*0.6+DE30*0.4),(MAX(DL30,DM30)*0.6+DK30*0.4)),1)</f>
        <v>8.8000000000000007</v>
      </c>
      <c r="DP30" s="62">
        <v>7</v>
      </c>
      <c r="DQ30" s="62">
        <v>7</v>
      </c>
      <c r="DR30" s="76">
        <f>ROUND((DP30+DQ30*2)/3,1)</f>
        <v>7</v>
      </c>
      <c r="DS30" s="62">
        <v>8</v>
      </c>
      <c r="DT30" s="62"/>
      <c r="DU30" s="76">
        <f>ROUND((MAX(DS30:DT30)*0.6+DR30*0.4),1)</f>
        <v>7.6</v>
      </c>
      <c r="DV30" s="62"/>
      <c r="DW30" s="62"/>
      <c r="DX30" s="76">
        <f>ROUND((DV30+DW30*2)/3,1)</f>
        <v>0</v>
      </c>
      <c r="DY30" s="62"/>
      <c r="DZ30" s="62"/>
      <c r="EA30" s="76">
        <f>ROUND((MAX(DY30:DZ30)*0.6+DX30*0.4),1)</f>
        <v>0</v>
      </c>
      <c r="EB30" s="73">
        <f>ROUND(IF(DX30=0,(MAX(DS30,DT30)*0.6+DR30*0.4),(MAX(DY30,DZ30)*0.6+DX30*0.4)),1)</f>
        <v>7.6</v>
      </c>
      <c r="EC30" s="62">
        <v>9</v>
      </c>
      <c r="ED30" s="62">
        <v>8.5</v>
      </c>
      <c r="EE30" s="76">
        <f>ROUND((EC30+ED30*2)/3,1)</f>
        <v>8.6999999999999993</v>
      </c>
      <c r="EF30" s="62">
        <v>7.3</v>
      </c>
      <c r="EG30" s="62"/>
      <c r="EH30" s="76">
        <f>ROUND((MAX(EF30:EG30)*0.6+EE30*0.4),1)</f>
        <v>7.9</v>
      </c>
      <c r="EI30" s="62"/>
      <c r="EJ30" s="62"/>
      <c r="EK30" s="76">
        <f>ROUND((EI30+EJ30*2)/3,1)</f>
        <v>0</v>
      </c>
      <c r="EL30" s="62"/>
      <c r="EM30" s="62"/>
      <c r="EN30" s="76">
        <f>ROUND((MAX(EL30:EM30)*0.6+EK30*0.4),1)</f>
        <v>0</v>
      </c>
      <c r="EO30" s="73">
        <f>ROUND(IF(EK30=0,(MAX(EF30,EG30)*0.6+EE30*0.4),(MAX(EL30,EM30)*0.6+EK30*0.4)),1)</f>
        <v>7.9</v>
      </c>
      <c r="EP30" s="62">
        <v>10</v>
      </c>
      <c r="EQ30" s="62">
        <v>9.5</v>
      </c>
      <c r="ER30" s="76">
        <f>ROUND((EP30+EQ30*2)/3,1)</f>
        <v>9.6999999999999993</v>
      </c>
      <c r="ES30" s="62">
        <v>9.5</v>
      </c>
      <c r="ET30" s="62"/>
      <c r="EU30" s="76">
        <f>ROUND((MAX(ES30:ET30)*0.6+ER30*0.4),1)</f>
        <v>9.6</v>
      </c>
      <c r="EV30" s="62"/>
      <c r="EW30" s="62"/>
      <c r="EX30" s="76">
        <f>ROUND((EV30+EW30*2)/3,1)</f>
        <v>0</v>
      </c>
      <c r="EY30" s="62"/>
      <c r="EZ30" s="62"/>
      <c r="FA30" s="76">
        <f>ROUND((MAX(EY30:EZ30)*0.6+EX30*0.4),1)</f>
        <v>0</v>
      </c>
      <c r="FB30" s="73">
        <f>ROUND(IF(EX30=0,(MAX(ES30,ET30)*0.6+ER30*0.4),(MAX(EY30,EZ30)*0.6+EX30*0.4)),1)</f>
        <v>9.6</v>
      </c>
      <c r="FC30" s="62"/>
      <c r="FD30" s="62"/>
      <c r="FE30" s="76">
        <f>ROUND((FC30+FD30*2)/3,1)</f>
        <v>0</v>
      </c>
      <c r="FF30" s="62"/>
      <c r="FG30" s="62"/>
      <c r="FH30" s="76">
        <f>ROUND((MAX(FF30:FG30)*0.6+FE30*0.4),1)</f>
        <v>0</v>
      </c>
      <c r="FI30" s="62"/>
      <c r="FJ30" s="62"/>
      <c r="FK30" s="76">
        <f>ROUND((FI30+FJ30*2)/3,1)</f>
        <v>0</v>
      </c>
      <c r="FL30" s="62"/>
      <c r="FM30" s="62"/>
      <c r="FN30" s="76">
        <f>ROUND((MAX(FL30:FM30)*0.6+FK30*0.4),1)</f>
        <v>0</v>
      </c>
      <c r="FO30" s="110">
        <v>7.5</v>
      </c>
      <c r="FP30" s="62">
        <v>8.1</v>
      </c>
      <c r="FQ30" s="62">
        <v>8.3000000000000007</v>
      </c>
      <c r="FR30" s="76">
        <f>ROUND((FP30+FQ30*2)/3,1)</f>
        <v>8.1999999999999993</v>
      </c>
      <c r="FS30" s="62">
        <v>10</v>
      </c>
      <c r="FT30" s="62"/>
      <c r="FU30" s="76">
        <f>ROUND((MAX(FS30:FT30)*0.6+FR30*0.4),1)</f>
        <v>9.3000000000000007</v>
      </c>
      <c r="FV30" s="62"/>
      <c r="FW30" s="62"/>
      <c r="FX30" s="76">
        <f>ROUND((FV30+FW30*2)/3,1)</f>
        <v>0</v>
      </c>
      <c r="FY30" s="62"/>
      <c r="FZ30" s="62"/>
      <c r="GA30" s="76">
        <f>ROUND((MAX(FY30:FZ30)*0.6+FX30*0.4),1)</f>
        <v>0</v>
      </c>
      <c r="GB30" s="73">
        <f>ROUND(IF(FX30=0,(MAX(FS30,FT30)*0.6+FR30*0.4),(MAX(FY30,FZ30)*0.6+FX30*0.4)),1)</f>
        <v>9.3000000000000007</v>
      </c>
      <c r="GC30" s="62">
        <v>8</v>
      </c>
      <c r="GD30" s="62">
        <v>9</v>
      </c>
      <c r="GE30" s="76">
        <f>ROUND((GC30+GD30*2)/3,1)</f>
        <v>8.6999999999999993</v>
      </c>
      <c r="GF30" s="62">
        <v>9</v>
      </c>
      <c r="GG30" s="62"/>
      <c r="GH30" s="76">
        <f>ROUND((MAX(GF30:GG30)*0.6+GE30*0.4),1)</f>
        <v>8.9</v>
      </c>
      <c r="GI30" s="62"/>
      <c r="GJ30" s="62"/>
      <c r="GK30" s="76">
        <f>ROUND((GI30+GJ30*2)/3,1)</f>
        <v>0</v>
      </c>
      <c r="GL30" s="62"/>
      <c r="GM30" s="62"/>
      <c r="GN30" s="76">
        <f>ROUND((MAX(GL30:GM30)*0.6+GK30*0.4),1)</f>
        <v>0</v>
      </c>
      <c r="GO30" s="10">
        <f>ROUND(IF(GK30=0,(MAX(GF30,GG30)*0.6+GE30*0.4),(MAX(GL30,GM30)*0.6+GK30*0.4)),1)</f>
        <v>8.9</v>
      </c>
      <c r="GP30" s="62">
        <v>5</v>
      </c>
      <c r="GQ30" s="62">
        <v>7</v>
      </c>
      <c r="GR30" s="76">
        <f t="shared" si="66"/>
        <v>6.3</v>
      </c>
      <c r="GS30" s="62">
        <v>8</v>
      </c>
      <c r="GT30" s="62"/>
      <c r="GU30" s="76">
        <f t="shared" si="67"/>
        <v>7.3</v>
      </c>
      <c r="GV30" s="62"/>
      <c r="GW30" s="62"/>
      <c r="GX30" s="76">
        <f t="shared" si="68"/>
        <v>0</v>
      </c>
      <c r="GY30" s="62"/>
      <c r="GZ30" s="62"/>
      <c r="HA30" s="76">
        <f t="shared" si="69"/>
        <v>0</v>
      </c>
      <c r="HB30" s="73">
        <f t="shared" si="70"/>
        <v>7.3</v>
      </c>
      <c r="HC30" s="62">
        <v>7</v>
      </c>
      <c r="HD30" s="62">
        <v>7.5</v>
      </c>
      <c r="HE30" s="76">
        <f t="shared" si="71"/>
        <v>7.3</v>
      </c>
      <c r="HF30" s="62">
        <v>9.5</v>
      </c>
      <c r="HG30" s="62"/>
      <c r="HH30" s="76">
        <f t="shared" si="72"/>
        <v>8.6</v>
      </c>
      <c r="HI30" s="62"/>
      <c r="HJ30" s="62"/>
      <c r="HK30" s="76">
        <f t="shared" si="73"/>
        <v>0</v>
      </c>
      <c r="HL30" s="62"/>
      <c r="HM30" s="62"/>
      <c r="HN30" s="76">
        <f t="shared" si="74"/>
        <v>0</v>
      </c>
      <c r="HO30" s="73">
        <f t="shared" si="75"/>
        <v>8.6</v>
      </c>
      <c r="HP30" s="8">
        <v>8</v>
      </c>
      <c r="HQ30" s="8">
        <v>7.5</v>
      </c>
      <c r="HR30" s="29">
        <f t="shared" si="76"/>
        <v>7.7</v>
      </c>
      <c r="HS30" s="8">
        <v>7.3</v>
      </c>
      <c r="HT30" s="8"/>
      <c r="HU30" s="29">
        <f t="shared" si="77"/>
        <v>7.5</v>
      </c>
      <c r="HV30" s="8"/>
      <c r="HW30" s="8"/>
      <c r="HX30" s="29">
        <f t="shared" si="78"/>
        <v>0</v>
      </c>
      <c r="HY30" s="8"/>
      <c r="HZ30" s="8"/>
      <c r="IA30" s="29">
        <f t="shared" si="79"/>
        <v>0</v>
      </c>
      <c r="IB30" s="75">
        <f t="shared" si="80"/>
        <v>7.5</v>
      </c>
      <c r="IC30" s="8">
        <v>6</v>
      </c>
      <c r="ID30" s="8">
        <v>7</v>
      </c>
      <c r="IE30" s="29">
        <f t="shared" si="81"/>
        <v>6.7</v>
      </c>
      <c r="IF30" s="8">
        <v>6.5</v>
      </c>
      <c r="IG30" s="8"/>
      <c r="IH30" s="29">
        <f t="shared" si="82"/>
        <v>6.6</v>
      </c>
      <c r="II30" s="8"/>
      <c r="IJ30" s="8"/>
      <c r="IK30" s="29">
        <f t="shared" si="83"/>
        <v>0</v>
      </c>
      <c r="IL30" s="8"/>
      <c r="IM30" s="8"/>
      <c r="IN30" s="29">
        <f t="shared" si="84"/>
        <v>0</v>
      </c>
      <c r="IO30" s="75">
        <f t="shared" si="85"/>
        <v>6.6</v>
      </c>
      <c r="IP30" s="8"/>
      <c r="IQ30" s="8"/>
      <c r="IR30" s="29">
        <f t="shared" si="86"/>
        <v>0</v>
      </c>
      <c r="IS30" s="8"/>
      <c r="IT30" s="8"/>
      <c r="IU30" s="29">
        <f t="shared" si="87"/>
        <v>0</v>
      </c>
      <c r="IV30" s="8"/>
      <c r="IW30" s="8"/>
      <c r="IX30" s="29">
        <f t="shared" si="88"/>
        <v>0</v>
      </c>
      <c r="IY30" s="8"/>
      <c r="IZ30" s="8"/>
      <c r="JA30" s="29">
        <f t="shared" si="89"/>
        <v>0</v>
      </c>
      <c r="JB30" s="110">
        <v>7</v>
      </c>
      <c r="JC30" s="8">
        <v>7</v>
      </c>
      <c r="JD30" s="8">
        <v>9</v>
      </c>
      <c r="JE30" s="29">
        <f t="shared" si="91"/>
        <v>8.3000000000000007</v>
      </c>
      <c r="JF30" s="8">
        <v>9</v>
      </c>
      <c r="JG30" s="8"/>
      <c r="JH30" s="29">
        <f t="shared" si="92"/>
        <v>8.6999999999999993</v>
      </c>
      <c r="JI30" s="8"/>
      <c r="JJ30" s="8"/>
      <c r="JK30" s="29">
        <f t="shared" si="93"/>
        <v>0</v>
      </c>
      <c r="JL30" s="8"/>
      <c r="JM30" s="8"/>
      <c r="JN30" s="29">
        <f t="shared" si="94"/>
        <v>0</v>
      </c>
      <c r="JO30" s="75">
        <f t="shared" si="95"/>
        <v>8.6999999999999993</v>
      </c>
      <c r="JP30" s="8">
        <v>9</v>
      </c>
      <c r="JQ30" s="8">
        <v>9</v>
      </c>
      <c r="JR30" s="29">
        <f t="shared" si="96"/>
        <v>9</v>
      </c>
      <c r="JS30" s="8">
        <v>8.4</v>
      </c>
      <c r="JT30" s="8"/>
      <c r="JU30" s="29">
        <f t="shared" si="97"/>
        <v>8.6</v>
      </c>
      <c r="JV30" s="8"/>
      <c r="JW30" s="8"/>
      <c r="JX30" s="29">
        <f t="shared" si="98"/>
        <v>0</v>
      </c>
      <c r="JY30" s="8"/>
      <c r="JZ30" s="8"/>
      <c r="KA30" s="29">
        <f t="shared" si="99"/>
        <v>0</v>
      </c>
      <c r="KB30" s="75">
        <f t="shared" si="100"/>
        <v>8.6</v>
      </c>
      <c r="KC30" s="62">
        <v>7.5</v>
      </c>
      <c r="KD30" s="62">
        <v>7.5</v>
      </c>
      <c r="KE30" s="76">
        <f t="shared" si="101"/>
        <v>7.5</v>
      </c>
      <c r="KF30" s="62">
        <v>9.5</v>
      </c>
      <c r="KG30" s="62"/>
      <c r="KH30" s="76">
        <f t="shared" si="102"/>
        <v>8.6999999999999993</v>
      </c>
      <c r="KI30" s="62"/>
      <c r="KJ30" s="62"/>
      <c r="KK30" s="76">
        <f t="shared" si="103"/>
        <v>0</v>
      </c>
      <c r="KL30" s="62"/>
      <c r="KM30" s="62"/>
      <c r="KN30" s="76">
        <f t="shared" si="104"/>
        <v>0</v>
      </c>
      <c r="KO30" s="73">
        <f t="shared" si="105"/>
        <v>8.6999999999999993</v>
      </c>
      <c r="KP30" s="62">
        <v>6</v>
      </c>
      <c r="KQ30" s="62">
        <v>9</v>
      </c>
      <c r="KR30" s="76">
        <f t="shared" si="106"/>
        <v>8</v>
      </c>
      <c r="KS30" s="62">
        <v>9.5</v>
      </c>
      <c r="KT30" s="62"/>
      <c r="KU30" s="76">
        <f t="shared" si="107"/>
        <v>8.9</v>
      </c>
      <c r="KV30" s="62"/>
      <c r="KW30" s="62"/>
      <c r="KX30" s="76">
        <f t="shared" si="108"/>
        <v>0</v>
      </c>
      <c r="KY30" s="62"/>
      <c r="KZ30" s="62"/>
      <c r="LA30" s="76">
        <f t="shared" si="109"/>
        <v>0</v>
      </c>
      <c r="LB30" s="73">
        <f t="shared" si="110"/>
        <v>8.9</v>
      </c>
      <c r="LC30" s="62">
        <v>6.5</v>
      </c>
      <c r="LD30" s="62">
        <v>8</v>
      </c>
      <c r="LE30" s="76">
        <f t="shared" si="111"/>
        <v>7.5</v>
      </c>
      <c r="LF30" s="62">
        <v>7</v>
      </c>
      <c r="LG30" s="62"/>
      <c r="LH30" s="76">
        <f t="shared" si="112"/>
        <v>7.2</v>
      </c>
      <c r="LI30" s="62"/>
      <c r="LJ30" s="62"/>
      <c r="LK30" s="76">
        <f t="shared" si="113"/>
        <v>0</v>
      </c>
      <c r="LL30" s="62"/>
      <c r="LM30" s="62"/>
      <c r="LN30" s="76">
        <f t="shared" si="114"/>
        <v>0</v>
      </c>
      <c r="LO30" s="73">
        <f t="shared" si="115"/>
        <v>7.2</v>
      </c>
      <c r="LP30" s="62">
        <v>7</v>
      </c>
      <c r="LQ30" s="62">
        <v>1.2</v>
      </c>
      <c r="LR30" s="62">
        <v>6.4</v>
      </c>
      <c r="LS30" s="76">
        <f t="shared" si="116"/>
        <v>7.6</v>
      </c>
      <c r="LT30" s="78">
        <f t="shared" si="117"/>
        <v>7.5</v>
      </c>
    </row>
    <row r="31" spans="2:332" s="9" customFormat="1" ht="20.100000000000001" customHeight="1" x14ac:dyDescent="0.2">
      <c r="B31" s="197" t="s">
        <v>83</v>
      </c>
      <c r="C31" s="197">
        <v>12</v>
      </c>
      <c r="D31" s="198"/>
      <c r="E31" s="209" t="s">
        <v>281</v>
      </c>
      <c r="F31" s="200">
        <v>616</v>
      </c>
      <c r="G31" s="221" t="s">
        <v>284</v>
      </c>
      <c r="H31" s="222" t="s">
        <v>323</v>
      </c>
      <c r="I31" s="203">
        <v>17</v>
      </c>
      <c r="J31" s="204">
        <v>5</v>
      </c>
      <c r="K31" s="208">
        <v>12</v>
      </c>
      <c r="L31" s="204">
        <v>4</v>
      </c>
      <c r="M31" s="205">
        <v>92</v>
      </c>
      <c r="N31" s="62" t="s">
        <v>204</v>
      </c>
      <c r="O31" s="222" t="s">
        <v>323</v>
      </c>
      <c r="P31" s="62">
        <v>10</v>
      </c>
      <c r="Q31" s="62">
        <v>9</v>
      </c>
      <c r="R31" s="76">
        <f>ROUND((P31+Q31*2)/3,1)</f>
        <v>9.3000000000000007</v>
      </c>
      <c r="S31" s="62">
        <v>5</v>
      </c>
      <c r="T31" s="62"/>
      <c r="U31" s="76">
        <f>ROUND((MAX(S31:T31)*0.6+R31*0.4),1)</f>
        <v>6.7</v>
      </c>
      <c r="V31" s="62"/>
      <c r="W31" s="62"/>
      <c r="X31" s="76">
        <f>ROUND((V31+W31*2)/3,1)</f>
        <v>0</v>
      </c>
      <c r="Y31" s="62"/>
      <c r="Z31" s="62"/>
      <c r="AA31" s="76">
        <f>ROUND((MAX(Y31:Z31)*0.6+X31*0.4),1)</f>
        <v>0</v>
      </c>
      <c r="AB31" s="73">
        <f>ROUND(IF(X31=0,(MAX(S31,T31)*0.6+R31*0.4),(MAX(Y31,Z31)*0.6+X31*0.4)),1)</f>
        <v>6.7</v>
      </c>
      <c r="AC31" s="62">
        <v>8</v>
      </c>
      <c r="AD31" s="62">
        <v>6.5</v>
      </c>
      <c r="AE31" s="76">
        <f>ROUND((AC31+AD31*2)/3,1)</f>
        <v>7</v>
      </c>
      <c r="AF31" s="62">
        <v>8</v>
      </c>
      <c r="AG31" s="62"/>
      <c r="AH31" s="76">
        <f>ROUND((MAX(AF31:AG31)*0.6+AE31*0.4),1)</f>
        <v>7.6</v>
      </c>
      <c r="AI31" s="62"/>
      <c r="AJ31" s="62"/>
      <c r="AK31" s="76">
        <f>ROUND((AI31+AJ31*2)/3,1)</f>
        <v>0</v>
      </c>
      <c r="AL31" s="62"/>
      <c r="AM31" s="62"/>
      <c r="AN31" s="76">
        <f>ROUND((MAX(AL31:AM31)*0.6+AK31*0.4),1)</f>
        <v>0</v>
      </c>
      <c r="AO31" s="73">
        <f>ROUND(IF(AK31=0,(MAX(AF31,AG31)*0.6+AE31*0.4),(MAX(AL31,AM31)*0.6+AK31*0.4)),1)</f>
        <v>7.6</v>
      </c>
      <c r="AP31" s="62">
        <v>8.5</v>
      </c>
      <c r="AQ31" s="62">
        <v>8.5</v>
      </c>
      <c r="AR31" s="76">
        <f>ROUND((AP31+AQ31*2)/3,1)</f>
        <v>8.5</v>
      </c>
      <c r="AS31" s="62">
        <v>8</v>
      </c>
      <c r="AT31" s="62"/>
      <c r="AU31" s="76">
        <f>ROUND((MAX(AS31:AT31)*0.6+AR31*0.4),1)</f>
        <v>8.1999999999999993</v>
      </c>
      <c r="AV31" s="62"/>
      <c r="AW31" s="62"/>
      <c r="AX31" s="76">
        <f>ROUND((AV31+AW31*2)/3,1)</f>
        <v>0</v>
      </c>
      <c r="AY31" s="62"/>
      <c r="AZ31" s="62"/>
      <c r="BA31" s="76">
        <f>ROUND((MAX(AY31:AZ31)*0.6+AX31*0.4),1)</f>
        <v>0</v>
      </c>
      <c r="BB31" s="73">
        <f>ROUND(IF(AX31=0,(MAX(AS31,AT31)*0.6+AR31*0.4),(MAX(AY31,AZ31)*0.6+AX31*0.4)),1)</f>
        <v>8.1999999999999993</v>
      </c>
      <c r="BC31" s="62">
        <v>8</v>
      </c>
      <c r="BD31" s="62">
        <v>7</v>
      </c>
      <c r="BE31" s="76">
        <f>ROUND((BC31+BD31*2)/3,1)</f>
        <v>7.3</v>
      </c>
      <c r="BF31" s="62">
        <v>7</v>
      </c>
      <c r="BG31" s="62"/>
      <c r="BH31" s="76">
        <f>ROUND((MAX(BF31:BG31)*0.6+BE31*0.4),1)</f>
        <v>7.1</v>
      </c>
      <c r="BI31" s="62"/>
      <c r="BJ31" s="62"/>
      <c r="BK31" s="76">
        <f>ROUND((BI31+BJ31*2)/3,1)</f>
        <v>0</v>
      </c>
      <c r="BL31" s="62"/>
      <c r="BM31" s="62"/>
      <c r="BN31" s="76">
        <f>ROUND((MAX(BL31:BM31)*0.6+BK31*0.4),1)</f>
        <v>0</v>
      </c>
      <c r="BO31" s="73">
        <f>ROUND(IF(BK31=0,(MAX(BF31,BG31)*0.6+BE31*0.4),(MAX(BL31,BM31)*0.6+BK31*0.4)),1)</f>
        <v>7.1</v>
      </c>
      <c r="BP31" s="62">
        <v>7.67</v>
      </c>
      <c r="BQ31" s="62">
        <v>7.56</v>
      </c>
      <c r="BR31" s="76">
        <f>ROUND((BP31+BQ31*2)/3,1)</f>
        <v>7.6</v>
      </c>
      <c r="BS31" s="62">
        <v>7.1</v>
      </c>
      <c r="BT31" s="62"/>
      <c r="BU31" s="76">
        <f>ROUND((MAX(BS31:BT31)*0.6+BR31*0.4),1)</f>
        <v>7.3</v>
      </c>
      <c r="BV31" s="62"/>
      <c r="BW31" s="62"/>
      <c r="BX31" s="76">
        <f>ROUND((BV31+BW31*2)/3,1)</f>
        <v>0</v>
      </c>
      <c r="BY31" s="62"/>
      <c r="BZ31" s="62"/>
      <c r="CA31" s="76">
        <f>ROUND((MAX(BY31:BZ31)*0.6+BX31*0.4),1)</f>
        <v>0</v>
      </c>
      <c r="CB31" s="73">
        <f>ROUND(IF(BX31=0,(MAX(BS31,BT31)*0.6+BR31*0.4),(MAX(BY31,BZ31)*0.6+BX31*0.4)),1)</f>
        <v>7.3</v>
      </c>
      <c r="CC31" s="62">
        <v>7.4</v>
      </c>
      <c r="CD31" s="62">
        <v>7.7</v>
      </c>
      <c r="CE31" s="76">
        <f>ROUND((CC31+CD31*2)/3,1)</f>
        <v>7.6</v>
      </c>
      <c r="CF31" s="62">
        <v>6.4</v>
      </c>
      <c r="CG31" s="62"/>
      <c r="CH31" s="76">
        <f>ROUND((MAX(CF31:CG31)*0.6+CE31*0.4),1)</f>
        <v>6.9</v>
      </c>
      <c r="CI31" s="62"/>
      <c r="CJ31" s="62"/>
      <c r="CK31" s="76">
        <f>ROUND((CI31+CJ31*2)/3,1)</f>
        <v>0</v>
      </c>
      <c r="CL31" s="62"/>
      <c r="CM31" s="62"/>
      <c r="CN31" s="76">
        <f>ROUND((MAX(CL31:CM31)*0.6+CK31*0.4),1)</f>
        <v>0</v>
      </c>
      <c r="CO31" s="73">
        <f>ROUND(IF(CK31=0,(MAX(CF31,CG31)*0.6+CE31*0.4),(MAX(CL31,CM31)*0.6+CK31*0.4)),1)</f>
        <v>6.9</v>
      </c>
      <c r="CP31" s="62">
        <v>8.5</v>
      </c>
      <c r="CQ31" s="62">
        <v>9</v>
      </c>
      <c r="CR31" s="76">
        <f>ROUND((CP31+CQ31*2)/3,1)</f>
        <v>8.8000000000000007</v>
      </c>
      <c r="CS31" s="62">
        <v>9</v>
      </c>
      <c r="CT31" s="62"/>
      <c r="CU31" s="76">
        <f>ROUND((MAX(CS31:CT31)*0.6+CR31*0.4),1)</f>
        <v>8.9</v>
      </c>
      <c r="CV31" s="62"/>
      <c r="CW31" s="62"/>
      <c r="CX31" s="76">
        <f>ROUND((CV31+CW31*2)/3,1)</f>
        <v>0</v>
      </c>
      <c r="CY31" s="62"/>
      <c r="CZ31" s="62"/>
      <c r="DA31" s="76">
        <f>ROUND((MAX(CY31:CZ31)*0.6+CX31*0.4),1)</f>
        <v>0</v>
      </c>
      <c r="DB31" s="73">
        <f>ROUND(IF(CX31=0,(MAX(CS31,CT31)*0.6+CR31*0.4),(MAX(CY31,CZ31)*0.6+CX31*0.4)),1)</f>
        <v>8.9</v>
      </c>
      <c r="DC31" s="62">
        <v>9</v>
      </c>
      <c r="DD31" s="62">
        <v>8</v>
      </c>
      <c r="DE31" s="76">
        <f>ROUND((DC31+DD31*2)/3,1)</f>
        <v>8.3000000000000007</v>
      </c>
      <c r="DF31" s="62">
        <v>10</v>
      </c>
      <c r="DG31" s="62"/>
      <c r="DH31" s="76">
        <f>ROUND((MAX(DF31:DG31)*0.6+DE31*0.4),1)</f>
        <v>9.3000000000000007</v>
      </c>
      <c r="DI31" s="62"/>
      <c r="DJ31" s="62"/>
      <c r="DK31" s="76">
        <f>ROUND((DI31+DJ31*2)/3,1)</f>
        <v>0</v>
      </c>
      <c r="DL31" s="62"/>
      <c r="DM31" s="62"/>
      <c r="DN31" s="76">
        <f>ROUND((MAX(DL31:DM31)*0.6+DK31*0.4),1)</f>
        <v>0</v>
      </c>
      <c r="DO31" s="73">
        <f>ROUND(IF(DK31=0,(MAX(DF31,DG31)*0.6+DE31*0.4),(MAX(DL31,DM31)*0.6+DK31*0.4)),1)</f>
        <v>9.3000000000000007</v>
      </c>
      <c r="DP31" s="62">
        <v>5</v>
      </c>
      <c r="DQ31" s="62">
        <v>8.3000000000000007</v>
      </c>
      <c r="DR31" s="76">
        <f>ROUND((DP31+DQ31*2)/3,1)</f>
        <v>7.2</v>
      </c>
      <c r="DS31" s="62">
        <v>8</v>
      </c>
      <c r="DT31" s="62"/>
      <c r="DU31" s="76">
        <f>ROUND((MAX(DS31:DT31)*0.6+DR31*0.4),1)</f>
        <v>7.7</v>
      </c>
      <c r="DV31" s="62"/>
      <c r="DW31" s="62"/>
      <c r="DX31" s="76">
        <f>ROUND((DV31+DW31*2)/3,1)</f>
        <v>0</v>
      </c>
      <c r="DY31" s="62"/>
      <c r="DZ31" s="62"/>
      <c r="EA31" s="76">
        <f>ROUND((MAX(DY31:DZ31)*0.6+DX31*0.4),1)</f>
        <v>0</v>
      </c>
      <c r="EB31" s="73">
        <f>ROUND(IF(DX31=0,(MAX(DS31,DT31)*0.6+DR31*0.4),(MAX(DY31,DZ31)*0.6+DX31*0.4)),1)</f>
        <v>7.7</v>
      </c>
      <c r="EC31" s="62">
        <v>8</v>
      </c>
      <c r="ED31" s="62">
        <v>8</v>
      </c>
      <c r="EE31" s="76">
        <f>ROUND((EC31+ED31*2)/3,1)</f>
        <v>8</v>
      </c>
      <c r="EF31" s="62">
        <v>8.8000000000000007</v>
      </c>
      <c r="EG31" s="62"/>
      <c r="EH31" s="76">
        <f>ROUND((MAX(EF31:EG31)*0.6+EE31*0.4),1)</f>
        <v>8.5</v>
      </c>
      <c r="EI31" s="62"/>
      <c r="EJ31" s="62"/>
      <c r="EK31" s="76">
        <f>ROUND((EI31+EJ31*2)/3,1)</f>
        <v>0</v>
      </c>
      <c r="EL31" s="62"/>
      <c r="EM31" s="62"/>
      <c r="EN31" s="76">
        <f>ROUND((MAX(EL31:EM31)*0.6+EK31*0.4),1)</f>
        <v>0</v>
      </c>
      <c r="EO31" s="73">
        <f>ROUND(IF(EK31=0,(MAX(EF31,EG31)*0.6+EE31*0.4),(MAX(EL31,EM31)*0.6+EK31*0.4)),1)</f>
        <v>8.5</v>
      </c>
      <c r="EP31" s="62">
        <v>7</v>
      </c>
      <c r="EQ31" s="62">
        <v>8.5</v>
      </c>
      <c r="ER31" s="76">
        <f>ROUND((EP31+EQ31*2)/3,1)</f>
        <v>8</v>
      </c>
      <c r="ES31" s="62">
        <v>9.5</v>
      </c>
      <c r="ET31" s="62"/>
      <c r="EU31" s="76">
        <f>ROUND((MAX(ES31:ET31)*0.6+ER31*0.4),1)</f>
        <v>8.9</v>
      </c>
      <c r="EV31" s="62"/>
      <c r="EW31" s="62"/>
      <c r="EX31" s="76">
        <f>ROUND((EV31+EW31*2)/3,1)</f>
        <v>0</v>
      </c>
      <c r="EY31" s="62"/>
      <c r="EZ31" s="62"/>
      <c r="FA31" s="76">
        <f>ROUND((MAX(EY31:EZ31)*0.6+EX31*0.4),1)</f>
        <v>0</v>
      </c>
      <c r="FB31" s="73">
        <f>ROUND(IF(EX31=0,(MAX(ES31,ET31)*0.6+ER31*0.4),(MAX(EY31,EZ31)*0.6+EX31*0.4)),1)</f>
        <v>8.9</v>
      </c>
      <c r="FC31" s="62">
        <v>7</v>
      </c>
      <c r="FD31" s="62">
        <v>7.5</v>
      </c>
      <c r="FE31" s="76">
        <f>ROUND((FC31+FD31*2)/3,1)</f>
        <v>7.3</v>
      </c>
      <c r="FF31" s="62">
        <v>8</v>
      </c>
      <c r="FG31" s="62"/>
      <c r="FH31" s="76">
        <f>ROUND((MAX(FF31:FG31)*0.6+FE31*0.4),1)</f>
        <v>7.7</v>
      </c>
      <c r="FI31" s="62"/>
      <c r="FJ31" s="62"/>
      <c r="FK31" s="76">
        <f>ROUND((FI31+FJ31*2)/3,1)</f>
        <v>0</v>
      </c>
      <c r="FL31" s="62"/>
      <c r="FM31" s="62"/>
      <c r="FN31" s="76">
        <f>ROUND((MAX(FL31:FM31)*0.6+FK31*0.4),1)</f>
        <v>0</v>
      </c>
      <c r="FO31" s="73">
        <f>ROUND(IF(FK31=0,(MAX(FF31,FG31)*0.6+FE31*0.4),(MAX(FL31,FM31)*0.6+FK31*0.4)),1)</f>
        <v>7.7</v>
      </c>
      <c r="FP31" s="62">
        <v>7.8</v>
      </c>
      <c r="FQ31" s="62">
        <v>8.6999999999999993</v>
      </c>
      <c r="FR31" s="76">
        <f>ROUND((FP31+FQ31*2)/3,1)</f>
        <v>8.4</v>
      </c>
      <c r="FS31" s="62">
        <v>9.5</v>
      </c>
      <c r="FT31" s="62"/>
      <c r="FU31" s="76">
        <f>ROUND((MAX(FS31:FT31)*0.6+FR31*0.4),1)</f>
        <v>9.1</v>
      </c>
      <c r="FV31" s="62"/>
      <c r="FW31" s="62"/>
      <c r="FX31" s="76">
        <f>ROUND((FV31+FW31*2)/3,1)</f>
        <v>0</v>
      </c>
      <c r="FY31" s="62"/>
      <c r="FZ31" s="62"/>
      <c r="GA31" s="76">
        <f>ROUND((MAX(FY31:FZ31)*0.6+FX31*0.4),1)</f>
        <v>0</v>
      </c>
      <c r="GB31" s="73">
        <f>ROUND(IF(FX31=0,(MAX(FS31,FT31)*0.6+FR31*0.4),(MAX(FY31,FZ31)*0.6+FX31*0.4)),1)</f>
        <v>9.1</v>
      </c>
      <c r="GC31" s="62">
        <v>9.5</v>
      </c>
      <c r="GD31" s="62">
        <v>8.5</v>
      </c>
      <c r="GE31" s="76">
        <f>ROUND((GC31+GD31*2)/3,1)</f>
        <v>8.8000000000000007</v>
      </c>
      <c r="GF31" s="62">
        <v>9</v>
      </c>
      <c r="GG31" s="62"/>
      <c r="GH31" s="76">
        <f>ROUND((MAX(GF31:GG31)*0.6+GE31*0.4),1)</f>
        <v>8.9</v>
      </c>
      <c r="GI31" s="62"/>
      <c r="GJ31" s="62"/>
      <c r="GK31" s="76">
        <f>ROUND((GI31+GJ31*2)/3,1)</f>
        <v>0</v>
      </c>
      <c r="GL31" s="62"/>
      <c r="GM31" s="62"/>
      <c r="GN31" s="76">
        <f>ROUND((MAX(GL31:GM31)*0.6+GK31*0.4),1)</f>
        <v>0</v>
      </c>
      <c r="GO31" s="10">
        <f>ROUND(IF(GK31=0,(MAX(GF31,GG31)*0.6+GE31*0.4),(MAX(GL31,GM31)*0.6+GK31*0.4)),1)</f>
        <v>8.9</v>
      </c>
      <c r="GP31" s="62">
        <v>7.5</v>
      </c>
      <c r="GQ31" s="62">
        <v>8.5</v>
      </c>
      <c r="GR31" s="76">
        <f t="shared" si="66"/>
        <v>8.1999999999999993</v>
      </c>
      <c r="GS31" s="62">
        <v>10</v>
      </c>
      <c r="GT31" s="62"/>
      <c r="GU31" s="76">
        <f t="shared" si="67"/>
        <v>9.3000000000000007</v>
      </c>
      <c r="GV31" s="62"/>
      <c r="GW31" s="62"/>
      <c r="GX31" s="76">
        <f t="shared" si="68"/>
        <v>0</v>
      </c>
      <c r="GY31" s="62"/>
      <c r="GZ31" s="62"/>
      <c r="HA31" s="76">
        <f t="shared" si="69"/>
        <v>0</v>
      </c>
      <c r="HB31" s="73">
        <f t="shared" si="70"/>
        <v>9.3000000000000007</v>
      </c>
      <c r="HC31" s="62">
        <v>9</v>
      </c>
      <c r="HD31" s="62">
        <v>6</v>
      </c>
      <c r="HE31" s="76">
        <f t="shared" si="71"/>
        <v>7</v>
      </c>
      <c r="HF31" s="62">
        <v>8</v>
      </c>
      <c r="HG31" s="62"/>
      <c r="HH31" s="76">
        <f t="shared" si="72"/>
        <v>7.6</v>
      </c>
      <c r="HI31" s="62"/>
      <c r="HJ31" s="62"/>
      <c r="HK31" s="76">
        <f t="shared" si="73"/>
        <v>0</v>
      </c>
      <c r="HL31" s="62"/>
      <c r="HM31" s="62"/>
      <c r="HN31" s="76">
        <f t="shared" si="74"/>
        <v>0</v>
      </c>
      <c r="HO31" s="73">
        <f t="shared" si="75"/>
        <v>7.6</v>
      </c>
      <c r="HP31" s="8">
        <v>7</v>
      </c>
      <c r="HQ31" s="8">
        <v>8</v>
      </c>
      <c r="HR31" s="29">
        <f t="shared" si="76"/>
        <v>7.7</v>
      </c>
      <c r="HS31" s="8">
        <v>5.5</v>
      </c>
      <c r="HT31" s="8"/>
      <c r="HU31" s="29">
        <f t="shared" si="77"/>
        <v>6.4</v>
      </c>
      <c r="HV31" s="8"/>
      <c r="HW31" s="8"/>
      <c r="HX31" s="29">
        <f t="shared" si="78"/>
        <v>0</v>
      </c>
      <c r="HY31" s="8"/>
      <c r="HZ31" s="8"/>
      <c r="IA31" s="29">
        <f t="shared" si="79"/>
        <v>0</v>
      </c>
      <c r="IB31" s="75">
        <f t="shared" si="80"/>
        <v>6.4</v>
      </c>
      <c r="IC31" s="8">
        <v>5.5</v>
      </c>
      <c r="ID31" s="8">
        <v>6.5</v>
      </c>
      <c r="IE31" s="29">
        <f t="shared" si="81"/>
        <v>6.2</v>
      </c>
      <c r="IF31" s="8">
        <v>6</v>
      </c>
      <c r="IG31" s="8"/>
      <c r="IH31" s="29">
        <f t="shared" si="82"/>
        <v>6.1</v>
      </c>
      <c r="II31" s="8"/>
      <c r="IJ31" s="8"/>
      <c r="IK31" s="29">
        <f t="shared" si="83"/>
        <v>0</v>
      </c>
      <c r="IL31" s="8"/>
      <c r="IM31" s="8"/>
      <c r="IN31" s="29">
        <f t="shared" si="84"/>
        <v>0</v>
      </c>
      <c r="IO31" s="75">
        <f t="shared" si="85"/>
        <v>6.1</v>
      </c>
      <c r="IP31" s="8">
        <v>8</v>
      </c>
      <c r="IQ31" s="8">
        <v>7</v>
      </c>
      <c r="IR31" s="29">
        <f t="shared" si="86"/>
        <v>7.3</v>
      </c>
      <c r="IS31" s="8">
        <v>8.5</v>
      </c>
      <c r="IT31" s="8"/>
      <c r="IU31" s="29">
        <f t="shared" si="87"/>
        <v>8</v>
      </c>
      <c r="IV31" s="8"/>
      <c r="IW31" s="8"/>
      <c r="IX31" s="29">
        <f t="shared" si="88"/>
        <v>0</v>
      </c>
      <c r="IY31" s="8"/>
      <c r="IZ31" s="8"/>
      <c r="JA31" s="29">
        <f t="shared" si="89"/>
        <v>0</v>
      </c>
      <c r="JB31" s="75">
        <f t="shared" si="90"/>
        <v>8</v>
      </c>
      <c r="JC31" s="8">
        <v>6.5</v>
      </c>
      <c r="JD31" s="8">
        <v>8.5</v>
      </c>
      <c r="JE31" s="29">
        <f t="shared" si="91"/>
        <v>7.8</v>
      </c>
      <c r="JF31" s="8">
        <v>10</v>
      </c>
      <c r="JG31" s="8"/>
      <c r="JH31" s="29">
        <f t="shared" si="92"/>
        <v>9.1</v>
      </c>
      <c r="JI31" s="8"/>
      <c r="JJ31" s="8"/>
      <c r="JK31" s="29">
        <f t="shared" si="93"/>
        <v>0</v>
      </c>
      <c r="JL31" s="8"/>
      <c r="JM31" s="8"/>
      <c r="JN31" s="29">
        <f t="shared" si="94"/>
        <v>0</v>
      </c>
      <c r="JO31" s="75">
        <f t="shared" si="95"/>
        <v>9.1</v>
      </c>
      <c r="JP31" s="8">
        <v>7</v>
      </c>
      <c r="JQ31" s="8">
        <v>8</v>
      </c>
      <c r="JR31" s="29">
        <f t="shared" si="96"/>
        <v>7.7</v>
      </c>
      <c r="JS31" s="8">
        <v>7</v>
      </c>
      <c r="JT31" s="8"/>
      <c r="JU31" s="29">
        <f t="shared" si="97"/>
        <v>7.3</v>
      </c>
      <c r="JV31" s="8"/>
      <c r="JW31" s="8"/>
      <c r="JX31" s="29">
        <f t="shared" si="98"/>
        <v>0</v>
      </c>
      <c r="JY31" s="8"/>
      <c r="JZ31" s="8"/>
      <c r="KA31" s="29">
        <f t="shared" si="99"/>
        <v>0</v>
      </c>
      <c r="KB31" s="75">
        <f t="shared" si="100"/>
        <v>7.3</v>
      </c>
      <c r="KC31" s="62">
        <v>8.5</v>
      </c>
      <c r="KD31" s="62">
        <v>8</v>
      </c>
      <c r="KE31" s="76">
        <f t="shared" si="101"/>
        <v>8.1999999999999993</v>
      </c>
      <c r="KF31" s="62">
        <v>8</v>
      </c>
      <c r="KG31" s="62"/>
      <c r="KH31" s="76">
        <f t="shared" si="102"/>
        <v>8.1</v>
      </c>
      <c r="KI31" s="62"/>
      <c r="KJ31" s="62"/>
      <c r="KK31" s="76">
        <f t="shared" si="103"/>
        <v>0</v>
      </c>
      <c r="KL31" s="62"/>
      <c r="KM31" s="62"/>
      <c r="KN31" s="76">
        <f t="shared" si="104"/>
        <v>0</v>
      </c>
      <c r="KO31" s="73">
        <f t="shared" si="105"/>
        <v>8.1</v>
      </c>
      <c r="KP31" s="62">
        <v>7.5</v>
      </c>
      <c r="KQ31" s="62">
        <v>9</v>
      </c>
      <c r="KR31" s="76">
        <f t="shared" si="106"/>
        <v>8.5</v>
      </c>
      <c r="KS31" s="62">
        <v>5</v>
      </c>
      <c r="KT31" s="62"/>
      <c r="KU31" s="76">
        <f t="shared" si="107"/>
        <v>6.4</v>
      </c>
      <c r="KV31" s="62"/>
      <c r="KW31" s="62"/>
      <c r="KX31" s="76">
        <f t="shared" si="108"/>
        <v>0</v>
      </c>
      <c r="KY31" s="62"/>
      <c r="KZ31" s="62"/>
      <c r="LA31" s="76">
        <f t="shared" si="109"/>
        <v>0</v>
      </c>
      <c r="LB31" s="73">
        <f t="shared" si="110"/>
        <v>6.4</v>
      </c>
      <c r="LC31" s="62">
        <v>7.5</v>
      </c>
      <c r="LD31" s="62">
        <v>8</v>
      </c>
      <c r="LE31" s="76">
        <f t="shared" si="111"/>
        <v>7.8</v>
      </c>
      <c r="LF31" s="62">
        <v>8</v>
      </c>
      <c r="LG31" s="62"/>
      <c r="LH31" s="76">
        <f t="shared" si="112"/>
        <v>7.9</v>
      </c>
      <c r="LI31" s="62"/>
      <c r="LJ31" s="62"/>
      <c r="LK31" s="76">
        <f t="shared" si="113"/>
        <v>0</v>
      </c>
      <c r="LL31" s="62"/>
      <c r="LM31" s="62"/>
      <c r="LN31" s="76">
        <f t="shared" si="114"/>
        <v>0</v>
      </c>
      <c r="LO31" s="73">
        <f t="shared" si="115"/>
        <v>7.9</v>
      </c>
      <c r="LP31" s="62">
        <v>8</v>
      </c>
      <c r="LQ31" s="62">
        <v>1.2</v>
      </c>
      <c r="LR31" s="62">
        <v>5.6</v>
      </c>
      <c r="LS31" s="76">
        <f t="shared" si="116"/>
        <v>6.8</v>
      </c>
      <c r="LT31" s="78">
        <f t="shared" si="117"/>
        <v>7</v>
      </c>
    </row>
    <row r="32" spans="2:332" s="9" customFormat="1" ht="20.100000000000001" customHeight="1" x14ac:dyDescent="0.2">
      <c r="B32" s="197" t="s">
        <v>83</v>
      </c>
      <c r="C32" s="197">
        <v>12</v>
      </c>
      <c r="D32" s="198"/>
      <c r="E32" s="209" t="s">
        <v>281</v>
      </c>
      <c r="F32" s="200">
        <v>622</v>
      </c>
      <c r="G32" s="201" t="s">
        <v>386</v>
      </c>
      <c r="H32" s="202" t="s">
        <v>285</v>
      </c>
      <c r="I32" s="203">
        <v>3</v>
      </c>
      <c r="J32" s="204">
        <v>6</v>
      </c>
      <c r="K32" s="208">
        <v>15</v>
      </c>
      <c r="L32" s="204">
        <v>11</v>
      </c>
      <c r="M32" s="205">
        <v>99</v>
      </c>
      <c r="N32" s="62" t="s">
        <v>204</v>
      </c>
      <c r="O32" s="202" t="s">
        <v>285</v>
      </c>
      <c r="P32" s="62">
        <v>0</v>
      </c>
      <c r="Q32" s="62">
        <v>10</v>
      </c>
      <c r="R32" s="76">
        <f>ROUND((P32+Q32*2)/3,1)</f>
        <v>6.7</v>
      </c>
      <c r="S32" s="62">
        <v>6</v>
      </c>
      <c r="T32" s="62"/>
      <c r="U32" s="76">
        <f>ROUND((MAX(S32:T32)*0.6+R32*0.4),1)</f>
        <v>6.3</v>
      </c>
      <c r="V32" s="62"/>
      <c r="W32" s="62"/>
      <c r="X32" s="76">
        <f>ROUND((V32+W32*2)/3,1)</f>
        <v>0</v>
      </c>
      <c r="Y32" s="62"/>
      <c r="Z32" s="62"/>
      <c r="AA32" s="76">
        <f>ROUND((MAX(Y32:Z32)*0.6+X32*0.4),1)</f>
        <v>0</v>
      </c>
      <c r="AB32" s="73">
        <f>ROUND(IF(X32=0,(MAX(S32,T32)*0.6+R32*0.4),(MAX(Y32,Z32)*0.6+X32*0.4)),1)</f>
        <v>6.3</v>
      </c>
      <c r="AC32" s="62">
        <v>7</v>
      </c>
      <c r="AD32" s="62">
        <v>7</v>
      </c>
      <c r="AE32" s="76">
        <f>ROUND((AC32+AD32*2)/3,1)</f>
        <v>7</v>
      </c>
      <c r="AF32" s="62">
        <v>6.5</v>
      </c>
      <c r="AG32" s="62"/>
      <c r="AH32" s="76">
        <f>ROUND((MAX(AF32:AG32)*0.6+AE32*0.4),1)</f>
        <v>6.7</v>
      </c>
      <c r="AI32" s="62"/>
      <c r="AJ32" s="62"/>
      <c r="AK32" s="76">
        <f>ROUND((AI32+AJ32*2)/3,1)</f>
        <v>0</v>
      </c>
      <c r="AL32" s="62"/>
      <c r="AM32" s="62"/>
      <c r="AN32" s="76">
        <f>ROUND((MAX(AL32:AM32)*0.6+AK32*0.4),1)</f>
        <v>0</v>
      </c>
      <c r="AO32" s="73">
        <f>ROUND(IF(AK32=0,(MAX(AF32,AG32)*0.6+AE32*0.4),(MAX(AL32,AM32)*0.6+AK32*0.4)),1)</f>
        <v>6.7</v>
      </c>
      <c r="AP32" s="62">
        <v>9.5</v>
      </c>
      <c r="AQ32" s="62">
        <v>8</v>
      </c>
      <c r="AR32" s="76">
        <f>ROUND((AP32+AQ32*2)/3,1)</f>
        <v>8.5</v>
      </c>
      <c r="AS32" s="62">
        <v>7.5</v>
      </c>
      <c r="AT32" s="62"/>
      <c r="AU32" s="76">
        <f>ROUND((MAX(AS32:AT32)*0.6+AR32*0.4),1)</f>
        <v>7.9</v>
      </c>
      <c r="AV32" s="62"/>
      <c r="AW32" s="62"/>
      <c r="AX32" s="76">
        <f>ROUND((AV32+AW32*2)/3,1)</f>
        <v>0</v>
      </c>
      <c r="AY32" s="62"/>
      <c r="AZ32" s="62"/>
      <c r="BA32" s="76">
        <f>ROUND((MAX(AY32:AZ32)*0.6+AX32*0.4),1)</f>
        <v>0</v>
      </c>
      <c r="BB32" s="73">
        <f>ROUND(IF(AX32=0,(MAX(AS32,AT32)*0.6+AR32*0.4),(MAX(AY32,AZ32)*0.6+AX32*0.4)),1)</f>
        <v>7.9</v>
      </c>
      <c r="BC32" s="62">
        <v>10</v>
      </c>
      <c r="BD32" s="62">
        <v>9</v>
      </c>
      <c r="BE32" s="76">
        <f>ROUND((BC32+BD32*2)/3,1)</f>
        <v>9.3000000000000007</v>
      </c>
      <c r="BF32" s="62">
        <v>8</v>
      </c>
      <c r="BG32" s="62"/>
      <c r="BH32" s="76">
        <f>ROUND((MAX(BF32:BG32)*0.6+BE32*0.4),1)</f>
        <v>8.5</v>
      </c>
      <c r="BI32" s="62"/>
      <c r="BJ32" s="62"/>
      <c r="BK32" s="76">
        <f>ROUND((BI32+BJ32*2)/3,1)</f>
        <v>0</v>
      </c>
      <c r="BL32" s="62"/>
      <c r="BM32" s="62"/>
      <c r="BN32" s="76">
        <f>ROUND((MAX(BL32:BM32)*0.6+BK32*0.4),1)</f>
        <v>0</v>
      </c>
      <c r="BO32" s="73">
        <f>ROUND(IF(BK32=0,(MAX(BF32,BG32)*0.6+BE32*0.4),(MAX(BL32,BM32)*0.6+BK32*0.4)),1)</f>
        <v>8.5</v>
      </c>
      <c r="BP32" s="62">
        <v>8.33</v>
      </c>
      <c r="BQ32" s="62">
        <v>9.33</v>
      </c>
      <c r="BR32" s="76">
        <f>ROUND((BP32+BQ32*2)/3,1)</f>
        <v>9</v>
      </c>
      <c r="BS32" s="62">
        <v>6.8</v>
      </c>
      <c r="BT32" s="62"/>
      <c r="BU32" s="76">
        <f>ROUND((MAX(BS32:BT32)*0.6+BR32*0.4),1)</f>
        <v>7.7</v>
      </c>
      <c r="BV32" s="62"/>
      <c r="BW32" s="62"/>
      <c r="BX32" s="76">
        <f>ROUND((BV32+BW32*2)/3,1)</f>
        <v>0</v>
      </c>
      <c r="BY32" s="62"/>
      <c r="BZ32" s="62"/>
      <c r="CA32" s="76">
        <f>ROUND((MAX(BY32:BZ32)*0.6+BX32*0.4),1)</f>
        <v>0</v>
      </c>
      <c r="CB32" s="73">
        <f>ROUND(IF(BX32=0,(MAX(BS32,BT32)*0.6+BR32*0.4),(MAX(BY32,BZ32)*0.6+BX32*0.4)),1)</f>
        <v>7.7</v>
      </c>
      <c r="CC32" s="62">
        <v>8.6999999999999993</v>
      </c>
      <c r="CD32" s="62">
        <v>8.6</v>
      </c>
      <c r="CE32" s="76">
        <f>ROUND((CC32+CD32*2)/3,1)</f>
        <v>8.6</v>
      </c>
      <c r="CF32" s="62">
        <v>9.4</v>
      </c>
      <c r="CG32" s="62"/>
      <c r="CH32" s="76">
        <f>ROUND((MAX(CF32:CG32)*0.6+CE32*0.4),1)</f>
        <v>9.1</v>
      </c>
      <c r="CI32" s="62"/>
      <c r="CJ32" s="62"/>
      <c r="CK32" s="76">
        <f>ROUND((CI32+CJ32*2)/3,1)</f>
        <v>0</v>
      </c>
      <c r="CL32" s="62"/>
      <c r="CM32" s="62"/>
      <c r="CN32" s="76">
        <f>ROUND((MAX(CL32:CM32)*0.6+CK32*0.4),1)</f>
        <v>0</v>
      </c>
      <c r="CO32" s="73">
        <f>ROUND(IF(CK32=0,(MAX(CF32,CG32)*0.6+CE32*0.4),(MAX(CL32,CM32)*0.6+CK32*0.4)),1)</f>
        <v>9.1</v>
      </c>
      <c r="CP32" s="62">
        <v>8.5</v>
      </c>
      <c r="CQ32" s="62">
        <v>8.5</v>
      </c>
      <c r="CR32" s="76">
        <f>ROUND((CP32+CQ32*2)/3,1)</f>
        <v>8.5</v>
      </c>
      <c r="CS32" s="62">
        <v>9</v>
      </c>
      <c r="CT32" s="62"/>
      <c r="CU32" s="76">
        <f>ROUND((MAX(CS32:CT32)*0.6+CR32*0.4),1)</f>
        <v>8.8000000000000007</v>
      </c>
      <c r="CV32" s="62"/>
      <c r="CW32" s="62"/>
      <c r="CX32" s="76">
        <f>ROUND((CV32+CW32*2)/3,1)</f>
        <v>0</v>
      </c>
      <c r="CY32" s="62"/>
      <c r="CZ32" s="62"/>
      <c r="DA32" s="76">
        <f>ROUND((MAX(CY32:CZ32)*0.6+CX32*0.4),1)</f>
        <v>0</v>
      </c>
      <c r="DB32" s="73">
        <f>ROUND(IF(CX32=0,(MAX(CS32,CT32)*0.6+CR32*0.4),(MAX(CY32,CZ32)*0.6+CX32*0.4)),1)</f>
        <v>8.8000000000000007</v>
      </c>
      <c r="DC32" s="62">
        <v>8.5</v>
      </c>
      <c r="DD32" s="62">
        <v>8</v>
      </c>
      <c r="DE32" s="76">
        <f>ROUND((DC32+DD32*2)/3,1)</f>
        <v>8.1999999999999993</v>
      </c>
      <c r="DF32" s="62">
        <v>10</v>
      </c>
      <c r="DG32" s="62"/>
      <c r="DH32" s="76">
        <f>ROUND((MAX(DF32:DG32)*0.6+DE32*0.4),1)</f>
        <v>9.3000000000000007</v>
      </c>
      <c r="DI32" s="62"/>
      <c r="DJ32" s="62"/>
      <c r="DK32" s="76">
        <f>ROUND((DI32+DJ32*2)/3,1)</f>
        <v>0</v>
      </c>
      <c r="DL32" s="62"/>
      <c r="DM32" s="62"/>
      <c r="DN32" s="76">
        <f>ROUND((MAX(DL32:DM32)*0.6+DK32*0.4),1)</f>
        <v>0</v>
      </c>
      <c r="DO32" s="73">
        <f>ROUND(IF(DK32=0,(MAX(DF32,DG32)*0.6+DE32*0.4),(MAX(DL32,DM32)*0.6+DK32*0.4)),1)</f>
        <v>9.3000000000000007</v>
      </c>
      <c r="DP32" s="62">
        <v>2.5</v>
      </c>
      <c r="DQ32" s="62">
        <v>7</v>
      </c>
      <c r="DR32" s="76">
        <f>ROUND((DP32+DQ32*2)/3,1)</f>
        <v>5.5</v>
      </c>
      <c r="DS32" s="62">
        <v>7</v>
      </c>
      <c r="DT32" s="62"/>
      <c r="DU32" s="76">
        <f>ROUND((MAX(DS32:DT32)*0.6+DR32*0.4),1)</f>
        <v>6.4</v>
      </c>
      <c r="DV32" s="62"/>
      <c r="DW32" s="62"/>
      <c r="DX32" s="76">
        <f>ROUND((DV32+DW32*2)/3,1)</f>
        <v>0</v>
      </c>
      <c r="DY32" s="62"/>
      <c r="DZ32" s="62"/>
      <c r="EA32" s="76">
        <f>ROUND((MAX(DY32:DZ32)*0.6+DX32*0.4),1)</f>
        <v>0</v>
      </c>
      <c r="EB32" s="73">
        <f>ROUND(IF(DX32=0,(MAX(DS32,DT32)*0.6+DR32*0.4),(MAX(DY32,DZ32)*0.6+DX32*0.4)),1)</f>
        <v>6.4</v>
      </c>
      <c r="EC32" s="62">
        <v>8</v>
      </c>
      <c r="ED32" s="62">
        <v>8</v>
      </c>
      <c r="EE32" s="76">
        <f>ROUND((EC32+ED32*2)/3,1)</f>
        <v>8</v>
      </c>
      <c r="EF32" s="62">
        <v>8.3000000000000007</v>
      </c>
      <c r="EG32" s="62"/>
      <c r="EH32" s="76">
        <f>ROUND((MAX(EF32:EG32)*0.6+EE32*0.4),1)</f>
        <v>8.1999999999999993</v>
      </c>
      <c r="EI32" s="62"/>
      <c r="EJ32" s="62"/>
      <c r="EK32" s="76">
        <f>ROUND((EI32+EJ32*2)/3,1)</f>
        <v>0</v>
      </c>
      <c r="EL32" s="62"/>
      <c r="EM32" s="62"/>
      <c r="EN32" s="76">
        <f>ROUND((MAX(EL32:EM32)*0.6+EK32*0.4),1)</f>
        <v>0</v>
      </c>
      <c r="EO32" s="73">
        <f>ROUND(IF(EK32=0,(MAX(EF32,EG32)*0.6+EE32*0.4),(MAX(EL32,EM32)*0.6+EK32*0.4)),1)</f>
        <v>8.1999999999999993</v>
      </c>
      <c r="EP32" s="62">
        <v>8</v>
      </c>
      <c r="EQ32" s="62">
        <v>9.5</v>
      </c>
      <c r="ER32" s="76">
        <f>ROUND((EP32+EQ32*2)/3,1)</f>
        <v>9</v>
      </c>
      <c r="ES32" s="62">
        <v>7.5</v>
      </c>
      <c r="ET32" s="62"/>
      <c r="EU32" s="76">
        <f>ROUND((MAX(ES32:ET32)*0.6+ER32*0.4),1)</f>
        <v>8.1</v>
      </c>
      <c r="EV32" s="62"/>
      <c r="EW32" s="62"/>
      <c r="EX32" s="76">
        <f>ROUND((EV32+EW32*2)/3,1)</f>
        <v>0</v>
      </c>
      <c r="EY32" s="62"/>
      <c r="EZ32" s="62"/>
      <c r="FA32" s="76">
        <f>ROUND((MAX(EY32:EZ32)*0.6+EX32*0.4),1)</f>
        <v>0</v>
      </c>
      <c r="FB32" s="73">
        <f>ROUND(IF(EX32=0,(MAX(ES32,ET32)*0.6+ER32*0.4),(MAX(EY32,EZ32)*0.6+EX32*0.4)),1)</f>
        <v>8.1</v>
      </c>
      <c r="FC32" s="62">
        <v>7.5</v>
      </c>
      <c r="FD32" s="62">
        <v>7</v>
      </c>
      <c r="FE32" s="76">
        <f>ROUND((FC32+FD32*2)/3,1)</f>
        <v>7.2</v>
      </c>
      <c r="FF32" s="62">
        <v>7</v>
      </c>
      <c r="FG32" s="62"/>
      <c r="FH32" s="76">
        <f>ROUND((MAX(FF32:FG32)*0.6+FE32*0.4),1)</f>
        <v>7.1</v>
      </c>
      <c r="FI32" s="62"/>
      <c r="FJ32" s="62"/>
      <c r="FK32" s="76">
        <f>ROUND((FI32+FJ32*2)/3,1)</f>
        <v>0</v>
      </c>
      <c r="FL32" s="62"/>
      <c r="FM32" s="62"/>
      <c r="FN32" s="76">
        <f>ROUND((MAX(FL32:FM32)*0.6+FK32*0.4),1)</f>
        <v>0</v>
      </c>
      <c r="FO32" s="73">
        <f>ROUND(IF(FK32=0,(MAX(FF32,FG32)*0.6+FE32*0.4),(MAX(FL32,FM32)*0.6+FK32*0.4)),1)</f>
        <v>7.1</v>
      </c>
      <c r="FP32" s="62">
        <v>7.8</v>
      </c>
      <c r="FQ32" s="62">
        <v>8.3000000000000007</v>
      </c>
      <c r="FR32" s="76">
        <f>ROUND((FP32+FQ32*2)/3,1)</f>
        <v>8.1</v>
      </c>
      <c r="FS32" s="62">
        <v>9</v>
      </c>
      <c r="FT32" s="62"/>
      <c r="FU32" s="76">
        <f>ROUND((MAX(FS32:FT32)*0.6+FR32*0.4),1)</f>
        <v>8.6</v>
      </c>
      <c r="FV32" s="62"/>
      <c r="FW32" s="62"/>
      <c r="FX32" s="76">
        <f>ROUND((FV32+FW32*2)/3,1)</f>
        <v>0</v>
      </c>
      <c r="FY32" s="62"/>
      <c r="FZ32" s="62"/>
      <c r="GA32" s="76">
        <f>ROUND((MAX(FY32:FZ32)*0.6+FX32*0.4),1)</f>
        <v>0</v>
      </c>
      <c r="GB32" s="73">
        <f>ROUND(IF(FX32=0,(MAX(FS32,FT32)*0.6+FR32*0.4),(MAX(FY32,FZ32)*0.6+FX32*0.4)),1)</f>
        <v>8.6</v>
      </c>
      <c r="GC32" s="62">
        <v>9</v>
      </c>
      <c r="GD32" s="62">
        <v>8.5</v>
      </c>
      <c r="GE32" s="76">
        <f>ROUND((GC32+GD32*2)/3,1)</f>
        <v>8.6999999999999993</v>
      </c>
      <c r="GF32" s="62">
        <v>9</v>
      </c>
      <c r="GG32" s="62"/>
      <c r="GH32" s="76">
        <f>ROUND((MAX(GF32:GG32)*0.6+GE32*0.4),1)</f>
        <v>8.9</v>
      </c>
      <c r="GI32" s="62"/>
      <c r="GJ32" s="62"/>
      <c r="GK32" s="76">
        <f>ROUND((GI32+GJ32*2)/3,1)</f>
        <v>0</v>
      </c>
      <c r="GL32" s="62"/>
      <c r="GM32" s="62"/>
      <c r="GN32" s="76">
        <f>ROUND((MAX(GL32:GM32)*0.6+GK32*0.4),1)</f>
        <v>0</v>
      </c>
      <c r="GO32" s="10">
        <f>ROUND(IF(GK32=0,(MAX(GF32,GG32)*0.6+GE32*0.4),(MAX(GL32,GM32)*0.6+GK32*0.4)),1)</f>
        <v>8.9</v>
      </c>
      <c r="GP32" s="62">
        <v>7.5</v>
      </c>
      <c r="GQ32" s="62">
        <v>9.5</v>
      </c>
      <c r="GR32" s="76">
        <f t="shared" si="66"/>
        <v>8.8000000000000007</v>
      </c>
      <c r="GS32" s="62">
        <v>9.5</v>
      </c>
      <c r="GT32" s="62"/>
      <c r="GU32" s="76">
        <f t="shared" si="67"/>
        <v>9.1999999999999993</v>
      </c>
      <c r="GV32" s="62"/>
      <c r="GW32" s="62"/>
      <c r="GX32" s="76">
        <f t="shared" si="68"/>
        <v>0</v>
      </c>
      <c r="GY32" s="62"/>
      <c r="GZ32" s="62"/>
      <c r="HA32" s="76">
        <f t="shared" si="69"/>
        <v>0</v>
      </c>
      <c r="HB32" s="73">
        <f t="shared" si="70"/>
        <v>9.1999999999999993</v>
      </c>
      <c r="HC32" s="62">
        <v>9.5</v>
      </c>
      <c r="HD32" s="62">
        <v>9.5</v>
      </c>
      <c r="HE32" s="76">
        <f t="shared" si="71"/>
        <v>9.5</v>
      </c>
      <c r="HF32" s="62">
        <v>9.5</v>
      </c>
      <c r="HG32" s="62"/>
      <c r="HH32" s="76">
        <f t="shared" si="72"/>
        <v>9.5</v>
      </c>
      <c r="HI32" s="62"/>
      <c r="HJ32" s="62"/>
      <c r="HK32" s="76">
        <f t="shared" si="73"/>
        <v>0</v>
      </c>
      <c r="HL32" s="62"/>
      <c r="HM32" s="62"/>
      <c r="HN32" s="76">
        <f t="shared" si="74"/>
        <v>0</v>
      </c>
      <c r="HO32" s="73">
        <f t="shared" si="75"/>
        <v>9.5</v>
      </c>
      <c r="HP32" s="8">
        <v>7</v>
      </c>
      <c r="HQ32" s="8">
        <v>7.5</v>
      </c>
      <c r="HR32" s="29">
        <f t="shared" si="76"/>
        <v>7.3</v>
      </c>
      <c r="HS32" s="8">
        <v>7.6</v>
      </c>
      <c r="HT32" s="8"/>
      <c r="HU32" s="29">
        <f t="shared" si="77"/>
        <v>7.5</v>
      </c>
      <c r="HV32" s="8"/>
      <c r="HW32" s="8"/>
      <c r="HX32" s="29">
        <f t="shared" si="78"/>
        <v>0</v>
      </c>
      <c r="HY32" s="8"/>
      <c r="HZ32" s="8"/>
      <c r="IA32" s="29">
        <f t="shared" si="79"/>
        <v>0</v>
      </c>
      <c r="IB32" s="75">
        <f t="shared" si="80"/>
        <v>7.5</v>
      </c>
      <c r="IC32" s="8">
        <v>5.5</v>
      </c>
      <c r="ID32" s="8">
        <v>6</v>
      </c>
      <c r="IE32" s="29">
        <f t="shared" si="81"/>
        <v>5.8</v>
      </c>
      <c r="IF32" s="8">
        <v>6</v>
      </c>
      <c r="IG32" s="8"/>
      <c r="IH32" s="29">
        <f t="shared" si="82"/>
        <v>5.9</v>
      </c>
      <c r="II32" s="8"/>
      <c r="IJ32" s="8"/>
      <c r="IK32" s="29">
        <f t="shared" si="83"/>
        <v>0</v>
      </c>
      <c r="IL32" s="8"/>
      <c r="IM32" s="8"/>
      <c r="IN32" s="29">
        <f t="shared" si="84"/>
        <v>0</v>
      </c>
      <c r="IO32" s="75">
        <f t="shared" si="85"/>
        <v>5.9</v>
      </c>
      <c r="IP32" s="8">
        <v>9</v>
      </c>
      <c r="IQ32" s="8">
        <v>8.5</v>
      </c>
      <c r="IR32" s="29">
        <f t="shared" si="86"/>
        <v>8.6999999999999993</v>
      </c>
      <c r="IS32" s="8">
        <v>7</v>
      </c>
      <c r="IT32" s="8"/>
      <c r="IU32" s="29">
        <f t="shared" si="87"/>
        <v>7.7</v>
      </c>
      <c r="IV32" s="8"/>
      <c r="IW32" s="8"/>
      <c r="IX32" s="29">
        <f t="shared" si="88"/>
        <v>0</v>
      </c>
      <c r="IY32" s="8"/>
      <c r="IZ32" s="8"/>
      <c r="JA32" s="29">
        <f t="shared" si="89"/>
        <v>0</v>
      </c>
      <c r="JB32" s="75">
        <f t="shared" si="90"/>
        <v>7.7</v>
      </c>
      <c r="JC32" s="8">
        <v>9</v>
      </c>
      <c r="JD32" s="8">
        <v>8.5</v>
      </c>
      <c r="JE32" s="29">
        <f t="shared" si="91"/>
        <v>8.6999999999999993</v>
      </c>
      <c r="JF32" s="8">
        <v>8</v>
      </c>
      <c r="JG32" s="8"/>
      <c r="JH32" s="29">
        <f t="shared" si="92"/>
        <v>8.3000000000000007</v>
      </c>
      <c r="JI32" s="8"/>
      <c r="JJ32" s="8"/>
      <c r="JK32" s="29">
        <f t="shared" si="93"/>
        <v>0</v>
      </c>
      <c r="JL32" s="8"/>
      <c r="JM32" s="8"/>
      <c r="JN32" s="29">
        <f t="shared" si="94"/>
        <v>0</v>
      </c>
      <c r="JO32" s="75">
        <f t="shared" si="95"/>
        <v>8.3000000000000007</v>
      </c>
      <c r="JP32" s="8">
        <v>9</v>
      </c>
      <c r="JQ32" s="8">
        <v>8.5</v>
      </c>
      <c r="JR32" s="29">
        <f t="shared" si="96"/>
        <v>8.6999999999999993</v>
      </c>
      <c r="JS32" s="8">
        <v>7.4</v>
      </c>
      <c r="JT32" s="8"/>
      <c r="JU32" s="29">
        <f t="shared" si="97"/>
        <v>7.9</v>
      </c>
      <c r="JV32" s="8"/>
      <c r="JW32" s="8"/>
      <c r="JX32" s="29">
        <f t="shared" si="98"/>
        <v>0</v>
      </c>
      <c r="JY32" s="8"/>
      <c r="JZ32" s="8"/>
      <c r="KA32" s="29">
        <f t="shared" si="99"/>
        <v>0</v>
      </c>
      <c r="KB32" s="75">
        <f t="shared" si="100"/>
        <v>7.9</v>
      </c>
      <c r="KC32" s="62">
        <v>9</v>
      </c>
      <c r="KD32" s="62">
        <v>8</v>
      </c>
      <c r="KE32" s="76">
        <f t="shared" si="101"/>
        <v>8.3000000000000007</v>
      </c>
      <c r="KF32" s="62">
        <v>8.5</v>
      </c>
      <c r="KG32" s="62"/>
      <c r="KH32" s="76">
        <f t="shared" si="102"/>
        <v>8.4</v>
      </c>
      <c r="KI32" s="62"/>
      <c r="KJ32" s="62"/>
      <c r="KK32" s="76">
        <f t="shared" si="103"/>
        <v>0</v>
      </c>
      <c r="KL32" s="62"/>
      <c r="KM32" s="62"/>
      <c r="KN32" s="76">
        <f t="shared" si="104"/>
        <v>0</v>
      </c>
      <c r="KO32" s="73">
        <f t="shared" si="105"/>
        <v>8.4</v>
      </c>
      <c r="KP32" s="62">
        <v>9.5</v>
      </c>
      <c r="KQ32" s="62">
        <v>9.5</v>
      </c>
      <c r="KR32" s="76">
        <f t="shared" si="106"/>
        <v>9.5</v>
      </c>
      <c r="KS32" s="62">
        <v>8</v>
      </c>
      <c r="KT32" s="62"/>
      <c r="KU32" s="76">
        <f t="shared" si="107"/>
        <v>8.6</v>
      </c>
      <c r="KV32" s="62"/>
      <c r="KW32" s="62"/>
      <c r="KX32" s="76">
        <f t="shared" si="108"/>
        <v>0</v>
      </c>
      <c r="KY32" s="62"/>
      <c r="KZ32" s="62"/>
      <c r="LA32" s="76">
        <f t="shared" si="109"/>
        <v>0</v>
      </c>
      <c r="LB32" s="73">
        <f t="shared" si="110"/>
        <v>8.6</v>
      </c>
      <c r="LC32" s="62">
        <v>9.5</v>
      </c>
      <c r="LD32" s="62">
        <v>10</v>
      </c>
      <c r="LE32" s="76">
        <f t="shared" si="111"/>
        <v>9.8000000000000007</v>
      </c>
      <c r="LF32" s="62">
        <v>8</v>
      </c>
      <c r="LG32" s="62"/>
      <c r="LH32" s="76">
        <f t="shared" si="112"/>
        <v>8.6999999999999993</v>
      </c>
      <c r="LI32" s="62"/>
      <c r="LJ32" s="62"/>
      <c r="LK32" s="76">
        <f t="shared" si="113"/>
        <v>0</v>
      </c>
      <c r="LL32" s="62"/>
      <c r="LM32" s="62"/>
      <c r="LN32" s="76">
        <f t="shared" si="114"/>
        <v>0</v>
      </c>
      <c r="LO32" s="73">
        <f t="shared" si="115"/>
        <v>8.6999999999999993</v>
      </c>
      <c r="LP32" s="62"/>
      <c r="LQ32" s="62">
        <v>1.2</v>
      </c>
      <c r="LR32" s="62">
        <v>5.6</v>
      </c>
      <c r="LS32" s="76">
        <f t="shared" si="116"/>
        <v>6.8</v>
      </c>
      <c r="LT32" s="78">
        <f>LS32</f>
        <v>6.8</v>
      </c>
    </row>
    <row r="33" spans="2:332" s="9" customFormat="1" ht="20.100000000000001" customHeight="1" x14ac:dyDescent="0.2">
      <c r="B33" s="197" t="s">
        <v>280</v>
      </c>
      <c r="C33" s="197">
        <v>12</v>
      </c>
      <c r="D33" s="206"/>
      <c r="E33" s="199" t="s">
        <v>281</v>
      </c>
      <c r="F33" s="220">
        <v>631</v>
      </c>
      <c r="G33" s="201" t="s">
        <v>526</v>
      </c>
      <c r="H33" s="202" t="s">
        <v>332</v>
      </c>
      <c r="I33" s="203">
        <v>3</v>
      </c>
      <c r="J33" s="204">
        <v>8</v>
      </c>
      <c r="K33" s="203">
        <v>18</v>
      </c>
      <c r="L33" s="204">
        <v>7</v>
      </c>
      <c r="M33" s="205">
        <v>86</v>
      </c>
      <c r="N33" s="62" t="s">
        <v>204</v>
      </c>
      <c r="O33" s="202" t="s">
        <v>332</v>
      </c>
      <c r="P33" s="62"/>
      <c r="Q33" s="62"/>
      <c r="R33" s="76">
        <f>ROUND((P33+Q33*2)/3,1)</f>
        <v>0</v>
      </c>
      <c r="S33" s="62"/>
      <c r="T33" s="62"/>
      <c r="U33" s="76">
        <f>ROUND((MAX(S33:T33)*0.6+R33*0.4),1)</f>
        <v>0</v>
      </c>
      <c r="V33" s="62"/>
      <c r="W33" s="62"/>
      <c r="X33" s="76">
        <f>ROUND((V33+W33*2)/3,1)</f>
        <v>0</v>
      </c>
      <c r="Y33" s="62"/>
      <c r="Z33" s="62"/>
      <c r="AA33" s="76">
        <f>ROUND((MAX(Y33:Z33)*0.6+X33*0.4),1)</f>
        <v>0</v>
      </c>
      <c r="AB33" s="110">
        <v>7.8</v>
      </c>
      <c r="AC33" s="62">
        <v>8</v>
      </c>
      <c r="AD33" s="62">
        <v>8.3000000000000007</v>
      </c>
      <c r="AE33" s="76">
        <f>ROUND((AC33+AD33*2)/3,1)</f>
        <v>8.1999999999999993</v>
      </c>
      <c r="AF33" s="62">
        <v>8</v>
      </c>
      <c r="AG33" s="62"/>
      <c r="AH33" s="76">
        <f>ROUND((MAX(AF33:AG33)*0.6+AE33*0.4),1)</f>
        <v>8.1</v>
      </c>
      <c r="AI33" s="62"/>
      <c r="AJ33" s="62"/>
      <c r="AK33" s="76">
        <f>ROUND((AI33+AJ33*2)/3,1)</f>
        <v>0</v>
      </c>
      <c r="AL33" s="62"/>
      <c r="AM33" s="62"/>
      <c r="AN33" s="76">
        <f>ROUND((MAX(AL33:AM33)*0.6+AK33*0.4),1)</f>
        <v>0</v>
      </c>
      <c r="AO33" s="73">
        <f>ROUND(IF(AK33=0,(MAX(AF33,AG33)*0.6+AE33*0.4),(MAX(AL33,AM33)*0.6+AK33*0.4)),1)</f>
        <v>8.1</v>
      </c>
      <c r="AP33" s="62"/>
      <c r="AQ33" s="62"/>
      <c r="AR33" s="76">
        <f>ROUND((AP33+AQ33*2)/3,1)</f>
        <v>0</v>
      </c>
      <c r="AS33" s="62"/>
      <c r="AT33" s="62"/>
      <c r="AU33" s="76">
        <f>ROUND((MAX(AS33:AT33)*0.6+AR33*0.4),1)</f>
        <v>0</v>
      </c>
      <c r="AV33" s="62"/>
      <c r="AW33" s="62"/>
      <c r="AX33" s="76">
        <f>ROUND((AV33+AW33*2)/3,1)</f>
        <v>0</v>
      </c>
      <c r="AY33" s="62"/>
      <c r="AZ33" s="62"/>
      <c r="BA33" s="76">
        <f>ROUND((MAX(AY33:AZ33)*0.6+AX33*0.4),1)</f>
        <v>0</v>
      </c>
      <c r="BB33" s="110">
        <v>7</v>
      </c>
      <c r="BC33" s="62"/>
      <c r="BD33" s="62"/>
      <c r="BE33" s="76">
        <f>ROUND((BC33+BD33*2)/3,1)</f>
        <v>0</v>
      </c>
      <c r="BF33" s="62"/>
      <c r="BG33" s="62"/>
      <c r="BH33" s="76">
        <f>ROUND((MAX(BF33:BG33)*0.6+BE33*0.4),1)</f>
        <v>0</v>
      </c>
      <c r="BI33" s="62"/>
      <c r="BJ33" s="62"/>
      <c r="BK33" s="76">
        <f>ROUND((BI33+BJ33*2)/3,1)</f>
        <v>0</v>
      </c>
      <c r="BL33" s="62"/>
      <c r="BM33" s="62"/>
      <c r="BN33" s="76">
        <f>ROUND((MAX(BL33:BM33)*0.6+BK33*0.4),1)</f>
        <v>0</v>
      </c>
      <c r="BO33" s="110">
        <v>7.8</v>
      </c>
      <c r="BP33" s="62"/>
      <c r="BQ33" s="62"/>
      <c r="BR33" s="76">
        <f>ROUND((BP33+BQ33*2)/3,1)</f>
        <v>0</v>
      </c>
      <c r="BS33" s="62"/>
      <c r="BT33" s="62"/>
      <c r="BU33" s="76">
        <f>ROUND((MAX(BS33:BT33)*0.6+BR33*0.4),1)</f>
        <v>0</v>
      </c>
      <c r="BV33" s="62"/>
      <c r="BW33" s="62"/>
      <c r="BX33" s="76">
        <f>ROUND((BV33+BW33*2)/3,1)</f>
        <v>0</v>
      </c>
      <c r="BY33" s="62"/>
      <c r="BZ33" s="62"/>
      <c r="CA33" s="76">
        <f>ROUND((MAX(BY33:BZ33)*0.6+BX33*0.4),1)</f>
        <v>0</v>
      </c>
      <c r="CB33" s="110">
        <v>8</v>
      </c>
      <c r="CC33" s="62"/>
      <c r="CD33" s="62"/>
      <c r="CE33" s="76">
        <f>ROUND((CC33+CD33*2)/3,1)</f>
        <v>0</v>
      </c>
      <c r="CF33" s="62"/>
      <c r="CG33" s="62"/>
      <c r="CH33" s="76">
        <f>ROUND((MAX(CF33:CG33)*0.6+CE33*0.4),1)</f>
        <v>0</v>
      </c>
      <c r="CI33" s="62"/>
      <c r="CJ33" s="62"/>
      <c r="CK33" s="76">
        <f>ROUND((CI33+CJ33*2)/3,1)</f>
        <v>0</v>
      </c>
      <c r="CL33" s="62"/>
      <c r="CM33" s="62"/>
      <c r="CN33" s="76">
        <f>ROUND((MAX(CL33:CM33)*0.6+CK33*0.4),1)</f>
        <v>0</v>
      </c>
      <c r="CO33" s="110">
        <v>8.3000000000000007</v>
      </c>
      <c r="CP33" s="62">
        <v>10</v>
      </c>
      <c r="CQ33" s="62">
        <v>9</v>
      </c>
      <c r="CR33" s="76">
        <f>ROUND((CP33+CQ33*2)/3,1)</f>
        <v>9.3000000000000007</v>
      </c>
      <c r="CS33" s="62">
        <v>9</v>
      </c>
      <c r="CT33" s="62"/>
      <c r="CU33" s="76">
        <f>ROUND((MAX(CS33:CT33)*0.6+CR33*0.4),1)</f>
        <v>9.1</v>
      </c>
      <c r="CV33" s="62"/>
      <c r="CW33" s="62"/>
      <c r="CX33" s="76">
        <f>ROUND((CV33+CW33*2)/3,1)</f>
        <v>0</v>
      </c>
      <c r="CY33" s="62"/>
      <c r="CZ33" s="62"/>
      <c r="DA33" s="76">
        <f>ROUND((MAX(CY33:CZ33)*0.6+CX33*0.4),1)</f>
        <v>0</v>
      </c>
      <c r="DB33" s="73">
        <f>ROUND(IF(CX33=0,(MAX(CS33,CT33)*0.6+CR33*0.4),(MAX(CY33,CZ33)*0.6+CX33*0.4)),1)</f>
        <v>9.1</v>
      </c>
      <c r="DC33" s="62">
        <v>7.5</v>
      </c>
      <c r="DD33" s="62">
        <v>8</v>
      </c>
      <c r="DE33" s="76">
        <f>ROUND((DC33+DD33*2)/3,1)</f>
        <v>7.8</v>
      </c>
      <c r="DF33" s="62">
        <v>10</v>
      </c>
      <c r="DG33" s="62"/>
      <c r="DH33" s="76">
        <f>ROUND((MAX(DF33:DG33)*0.6+DE33*0.4),1)</f>
        <v>9.1</v>
      </c>
      <c r="DI33" s="62"/>
      <c r="DJ33" s="62"/>
      <c r="DK33" s="76">
        <f>ROUND((DI33+DJ33*2)/3,1)</f>
        <v>0</v>
      </c>
      <c r="DL33" s="62"/>
      <c r="DM33" s="62"/>
      <c r="DN33" s="76">
        <f>ROUND((MAX(DL33:DM33)*0.6+DK33*0.4),1)</f>
        <v>0</v>
      </c>
      <c r="DO33" s="73">
        <f>ROUND(IF(DK33=0,(MAX(DF33,DG33)*0.6+DE33*0.4),(MAX(DL33,DM33)*0.6+DK33*0.4)),1)</f>
        <v>9.1</v>
      </c>
      <c r="DP33" s="62">
        <v>6</v>
      </c>
      <c r="DQ33" s="62">
        <v>8.8000000000000007</v>
      </c>
      <c r="DR33" s="76">
        <f>ROUND((DP33+DQ33*2)/3,1)</f>
        <v>7.9</v>
      </c>
      <c r="DS33" s="62">
        <v>7</v>
      </c>
      <c r="DT33" s="62"/>
      <c r="DU33" s="76">
        <f>ROUND((MAX(DS33:DT33)*0.6+DR33*0.4),1)</f>
        <v>7.4</v>
      </c>
      <c r="DV33" s="62"/>
      <c r="DW33" s="62"/>
      <c r="DX33" s="76">
        <f>ROUND((DV33+DW33*2)/3,1)</f>
        <v>0</v>
      </c>
      <c r="DY33" s="62"/>
      <c r="DZ33" s="62"/>
      <c r="EA33" s="76">
        <f>ROUND((MAX(DY33:DZ33)*0.6+DX33*0.4),1)</f>
        <v>0</v>
      </c>
      <c r="EB33" s="73">
        <f>ROUND(IF(DX33=0,(MAX(DS33,DT33)*0.6+DR33*0.4),(MAX(DY33,DZ33)*0.6+DX33*0.4)),1)</f>
        <v>7.4</v>
      </c>
      <c r="EC33" s="62">
        <v>8.5</v>
      </c>
      <c r="ED33" s="62">
        <v>7.5</v>
      </c>
      <c r="EE33" s="76">
        <f>ROUND((EC33+ED33*2)/3,1)</f>
        <v>7.8</v>
      </c>
      <c r="EF33" s="62">
        <v>7</v>
      </c>
      <c r="EG33" s="62"/>
      <c r="EH33" s="76">
        <f>ROUND((MAX(EF33:EG33)*0.6+EE33*0.4),1)</f>
        <v>7.3</v>
      </c>
      <c r="EI33" s="62"/>
      <c r="EJ33" s="62"/>
      <c r="EK33" s="76">
        <f>ROUND((EI33+EJ33*2)/3,1)</f>
        <v>0</v>
      </c>
      <c r="EL33" s="62"/>
      <c r="EM33" s="62"/>
      <c r="EN33" s="76">
        <f>ROUND((MAX(EL33:EM33)*0.6+EK33*0.4),1)</f>
        <v>0</v>
      </c>
      <c r="EO33" s="73">
        <f>ROUND(IF(EK33=0,(MAX(EF33,EG33)*0.6+EE33*0.4),(MAX(EL33,EM33)*0.6+EK33*0.4)),1)</f>
        <v>7.3</v>
      </c>
      <c r="EP33" s="62">
        <v>7</v>
      </c>
      <c r="EQ33" s="62">
        <v>8</v>
      </c>
      <c r="ER33" s="76">
        <f>ROUND((EP33+EQ33*2)/3,1)</f>
        <v>7.7</v>
      </c>
      <c r="ES33" s="62">
        <v>8</v>
      </c>
      <c r="ET33" s="62"/>
      <c r="EU33" s="76">
        <f>ROUND((MAX(ES33:ET33)*0.6+ER33*0.4),1)</f>
        <v>7.9</v>
      </c>
      <c r="EV33" s="62"/>
      <c r="EW33" s="62"/>
      <c r="EX33" s="76">
        <f>ROUND((EV33+EW33*2)/3,1)</f>
        <v>0</v>
      </c>
      <c r="EY33" s="62"/>
      <c r="EZ33" s="62"/>
      <c r="FA33" s="76">
        <f>ROUND((MAX(EY33:EZ33)*0.6+EX33*0.4),1)</f>
        <v>0</v>
      </c>
      <c r="FB33" s="73">
        <f>ROUND(IF(EX33=0,(MAX(ES33,ET33)*0.6+ER33*0.4),(MAX(EY33,EZ33)*0.6+EX33*0.4)),1)</f>
        <v>7.9</v>
      </c>
      <c r="FC33" s="62">
        <v>7</v>
      </c>
      <c r="FD33" s="62">
        <v>7</v>
      </c>
      <c r="FE33" s="76">
        <f>ROUND((FC33+FD33*2)/3,1)</f>
        <v>7</v>
      </c>
      <c r="FF33" s="62">
        <v>7</v>
      </c>
      <c r="FG33" s="62"/>
      <c r="FH33" s="76">
        <f>ROUND((MAX(FF33:FG33)*0.6+FE33*0.4),1)</f>
        <v>7</v>
      </c>
      <c r="FI33" s="62"/>
      <c r="FJ33" s="62"/>
      <c r="FK33" s="76">
        <f>ROUND((FI33+FJ33*2)/3,1)</f>
        <v>0</v>
      </c>
      <c r="FL33" s="62"/>
      <c r="FM33" s="62"/>
      <c r="FN33" s="76">
        <f>ROUND((MAX(FL33:FM33)*0.6+FK33*0.4),1)</f>
        <v>0</v>
      </c>
      <c r="FO33" s="73">
        <f>ROUND(IF(FK33=0,(MAX(FF33,FG33)*0.6+FE33*0.4),(MAX(FL33,FM33)*0.6+FK33*0.4)),1)</f>
        <v>7</v>
      </c>
      <c r="FP33" s="62">
        <v>7.8</v>
      </c>
      <c r="FQ33" s="62">
        <v>8.3000000000000007</v>
      </c>
      <c r="FR33" s="76">
        <f>ROUND((FP33+FQ33*2)/3,1)</f>
        <v>8.1</v>
      </c>
      <c r="FS33" s="62">
        <v>10</v>
      </c>
      <c r="FT33" s="62"/>
      <c r="FU33" s="76">
        <f>ROUND((MAX(FS33:FT33)*0.6+FR33*0.4),1)</f>
        <v>9.1999999999999993</v>
      </c>
      <c r="FV33" s="62"/>
      <c r="FW33" s="62"/>
      <c r="FX33" s="76">
        <f>ROUND((FV33+FW33*2)/3,1)</f>
        <v>0</v>
      </c>
      <c r="FY33" s="62"/>
      <c r="FZ33" s="62"/>
      <c r="GA33" s="76">
        <f>ROUND((MAX(FY33:FZ33)*0.6+FX33*0.4),1)</f>
        <v>0</v>
      </c>
      <c r="GB33" s="73">
        <f>ROUND(IF(FX33=0,(MAX(FS33,FT33)*0.6+FR33*0.4),(MAX(FY33,FZ33)*0.6+FX33*0.4)),1)</f>
        <v>9.1999999999999993</v>
      </c>
      <c r="GC33" s="62">
        <v>9.5</v>
      </c>
      <c r="GD33" s="62">
        <v>9</v>
      </c>
      <c r="GE33" s="76">
        <f>ROUND((GC33+GD33*2)/3,1)</f>
        <v>9.1999999999999993</v>
      </c>
      <c r="GF33" s="62">
        <v>9</v>
      </c>
      <c r="GG33" s="62"/>
      <c r="GH33" s="76">
        <f>ROUND((MAX(GF33:GG33)*0.6+GE33*0.4),1)</f>
        <v>9.1</v>
      </c>
      <c r="GI33" s="62"/>
      <c r="GJ33" s="62"/>
      <c r="GK33" s="76">
        <f>ROUND((GI33+GJ33*2)/3,1)</f>
        <v>0</v>
      </c>
      <c r="GL33" s="62"/>
      <c r="GM33" s="62"/>
      <c r="GN33" s="76">
        <f>ROUND((MAX(GL33:GM33)*0.6+GK33*0.4),1)</f>
        <v>0</v>
      </c>
      <c r="GO33" s="10">
        <f>ROUND(IF(GK33=0,(MAX(GF33,GG33)*0.6+GE33*0.4),(MAX(GL33,GM33)*0.6+GK33*0.4)),1)</f>
        <v>9.1</v>
      </c>
      <c r="GP33" s="62">
        <v>7.5</v>
      </c>
      <c r="GQ33" s="62">
        <v>7.5</v>
      </c>
      <c r="GR33" s="76">
        <f t="shared" si="66"/>
        <v>7.5</v>
      </c>
      <c r="GS33" s="62">
        <v>10</v>
      </c>
      <c r="GT33" s="62"/>
      <c r="GU33" s="76">
        <f t="shared" si="67"/>
        <v>9</v>
      </c>
      <c r="GV33" s="62"/>
      <c r="GW33" s="62"/>
      <c r="GX33" s="76">
        <f t="shared" si="68"/>
        <v>0</v>
      </c>
      <c r="GY33" s="62"/>
      <c r="GZ33" s="62"/>
      <c r="HA33" s="76">
        <f t="shared" si="69"/>
        <v>0</v>
      </c>
      <c r="HB33" s="73">
        <f t="shared" si="70"/>
        <v>9</v>
      </c>
      <c r="HC33" s="62">
        <v>9.5</v>
      </c>
      <c r="HD33" s="62">
        <v>9.5</v>
      </c>
      <c r="HE33" s="76">
        <f t="shared" si="71"/>
        <v>9.5</v>
      </c>
      <c r="HF33" s="62">
        <v>10</v>
      </c>
      <c r="HG33" s="62"/>
      <c r="HH33" s="76">
        <f t="shared" si="72"/>
        <v>9.8000000000000007</v>
      </c>
      <c r="HI33" s="62"/>
      <c r="HJ33" s="62"/>
      <c r="HK33" s="76">
        <f t="shared" si="73"/>
        <v>0</v>
      </c>
      <c r="HL33" s="62"/>
      <c r="HM33" s="62"/>
      <c r="HN33" s="76">
        <f t="shared" si="74"/>
        <v>0</v>
      </c>
      <c r="HO33" s="73">
        <f t="shared" si="75"/>
        <v>9.8000000000000007</v>
      </c>
      <c r="HP33" s="8">
        <v>9</v>
      </c>
      <c r="HQ33" s="8">
        <v>10</v>
      </c>
      <c r="HR33" s="29">
        <f t="shared" si="76"/>
        <v>9.6999999999999993</v>
      </c>
      <c r="HS33" s="8">
        <v>8.5</v>
      </c>
      <c r="HT33" s="8"/>
      <c r="HU33" s="29">
        <f t="shared" si="77"/>
        <v>9</v>
      </c>
      <c r="HV33" s="8"/>
      <c r="HW33" s="8"/>
      <c r="HX33" s="29">
        <f t="shared" si="78"/>
        <v>0</v>
      </c>
      <c r="HY33" s="8"/>
      <c r="HZ33" s="8"/>
      <c r="IA33" s="29">
        <f t="shared" si="79"/>
        <v>0</v>
      </c>
      <c r="IB33" s="75">
        <f t="shared" si="80"/>
        <v>9</v>
      </c>
      <c r="IC33" s="8">
        <v>6.5</v>
      </c>
      <c r="ID33" s="8">
        <v>7</v>
      </c>
      <c r="IE33" s="29">
        <f t="shared" si="81"/>
        <v>6.8</v>
      </c>
      <c r="IF33" s="8">
        <v>7</v>
      </c>
      <c r="IG33" s="8"/>
      <c r="IH33" s="29">
        <f t="shared" si="82"/>
        <v>6.9</v>
      </c>
      <c r="II33" s="8"/>
      <c r="IJ33" s="8"/>
      <c r="IK33" s="29">
        <f t="shared" si="83"/>
        <v>0</v>
      </c>
      <c r="IL33" s="8"/>
      <c r="IM33" s="8"/>
      <c r="IN33" s="29">
        <f t="shared" si="84"/>
        <v>0</v>
      </c>
      <c r="IO33" s="75">
        <f t="shared" si="85"/>
        <v>6.9</v>
      </c>
      <c r="IP33" s="8">
        <v>7.5</v>
      </c>
      <c r="IQ33" s="8">
        <v>9.5</v>
      </c>
      <c r="IR33" s="29">
        <f t="shared" si="86"/>
        <v>8.8000000000000007</v>
      </c>
      <c r="IS33" s="8">
        <v>9</v>
      </c>
      <c r="IT33" s="8"/>
      <c r="IU33" s="29">
        <f t="shared" si="87"/>
        <v>8.9</v>
      </c>
      <c r="IV33" s="8"/>
      <c r="IW33" s="8"/>
      <c r="IX33" s="29">
        <f t="shared" si="88"/>
        <v>0</v>
      </c>
      <c r="IY33" s="8"/>
      <c r="IZ33" s="8"/>
      <c r="JA33" s="29">
        <f t="shared" si="89"/>
        <v>0</v>
      </c>
      <c r="JB33" s="75">
        <f t="shared" si="90"/>
        <v>8.9</v>
      </c>
      <c r="JC33" s="8">
        <v>6.5</v>
      </c>
      <c r="JD33" s="8">
        <v>8.5</v>
      </c>
      <c r="JE33" s="29">
        <f t="shared" si="91"/>
        <v>7.8</v>
      </c>
      <c r="JF33" s="8">
        <v>8.5</v>
      </c>
      <c r="JG33" s="8"/>
      <c r="JH33" s="29">
        <f t="shared" si="92"/>
        <v>8.1999999999999993</v>
      </c>
      <c r="JI33" s="8"/>
      <c r="JJ33" s="8"/>
      <c r="JK33" s="29">
        <f t="shared" si="93"/>
        <v>0</v>
      </c>
      <c r="JL33" s="8"/>
      <c r="JM33" s="8"/>
      <c r="JN33" s="29">
        <f t="shared" si="94"/>
        <v>0</v>
      </c>
      <c r="JO33" s="75">
        <f t="shared" si="95"/>
        <v>8.1999999999999993</v>
      </c>
      <c r="JP33" s="8">
        <v>8</v>
      </c>
      <c r="JQ33" s="8">
        <v>8</v>
      </c>
      <c r="JR33" s="29">
        <f t="shared" si="96"/>
        <v>8</v>
      </c>
      <c r="JS33" s="8">
        <v>8.4</v>
      </c>
      <c r="JT33" s="8"/>
      <c r="JU33" s="29">
        <f t="shared" si="97"/>
        <v>8.1999999999999993</v>
      </c>
      <c r="JV33" s="8"/>
      <c r="JW33" s="8"/>
      <c r="JX33" s="29">
        <f t="shared" si="98"/>
        <v>0</v>
      </c>
      <c r="JY33" s="8"/>
      <c r="JZ33" s="8"/>
      <c r="KA33" s="29">
        <f t="shared" si="99"/>
        <v>0</v>
      </c>
      <c r="KB33" s="75">
        <f t="shared" si="100"/>
        <v>8.1999999999999993</v>
      </c>
      <c r="KC33" s="62">
        <v>7</v>
      </c>
      <c r="KD33" s="62">
        <v>8</v>
      </c>
      <c r="KE33" s="76">
        <f t="shared" si="101"/>
        <v>7.7</v>
      </c>
      <c r="KF33" s="62">
        <v>9.5</v>
      </c>
      <c r="KG33" s="62"/>
      <c r="KH33" s="76">
        <f t="shared" si="102"/>
        <v>8.8000000000000007</v>
      </c>
      <c r="KI33" s="62"/>
      <c r="KJ33" s="62"/>
      <c r="KK33" s="76">
        <f t="shared" si="103"/>
        <v>0</v>
      </c>
      <c r="KL33" s="62"/>
      <c r="KM33" s="62"/>
      <c r="KN33" s="76">
        <f t="shared" si="104"/>
        <v>0</v>
      </c>
      <c r="KO33" s="73">
        <f t="shared" si="105"/>
        <v>8.8000000000000007</v>
      </c>
      <c r="KP33" s="62">
        <v>8</v>
      </c>
      <c r="KQ33" s="62">
        <v>9.5</v>
      </c>
      <c r="KR33" s="76">
        <f t="shared" si="106"/>
        <v>9</v>
      </c>
      <c r="KS33" s="62">
        <v>9</v>
      </c>
      <c r="KT33" s="62"/>
      <c r="KU33" s="76">
        <f t="shared" si="107"/>
        <v>9</v>
      </c>
      <c r="KV33" s="62"/>
      <c r="KW33" s="62"/>
      <c r="KX33" s="76">
        <f t="shared" si="108"/>
        <v>0</v>
      </c>
      <c r="KY33" s="62"/>
      <c r="KZ33" s="62"/>
      <c r="LA33" s="76">
        <f t="shared" si="109"/>
        <v>0</v>
      </c>
      <c r="LB33" s="73">
        <f t="shared" si="110"/>
        <v>9</v>
      </c>
      <c r="LC33" s="62">
        <v>8</v>
      </c>
      <c r="LD33" s="62">
        <v>8</v>
      </c>
      <c r="LE33" s="76">
        <f t="shared" si="111"/>
        <v>8</v>
      </c>
      <c r="LF33" s="62">
        <v>7.5</v>
      </c>
      <c r="LG33" s="62"/>
      <c r="LH33" s="76">
        <f t="shared" si="112"/>
        <v>7.7</v>
      </c>
      <c r="LI33" s="62"/>
      <c r="LJ33" s="62"/>
      <c r="LK33" s="76">
        <f t="shared" si="113"/>
        <v>0</v>
      </c>
      <c r="LL33" s="62"/>
      <c r="LM33" s="62"/>
      <c r="LN33" s="76">
        <f t="shared" si="114"/>
        <v>0</v>
      </c>
      <c r="LO33" s="73">
        <f t="shared" si="115"/>
        <v>7.7</v>
      </c>
      <c r="LP33" s="62">
        <v>7</v>
      </c>
      <c r="LQ33" s="62">
        <v>1.4</v>
      </c>
      <c r="LR33" s="62">
        <v>4.8</v>
      </c>
      <c r="LS33" s="76">
        <f t="shared" si="116"/>
        <v>6.2</v>
      </c>
      <c r="LT33" s="78">
        <f t="shared" si="117"/>
        <v>6.4</v>
      </c>
    </row>
    <row r="34" spans="2:332" s="9" customFormat="1" ht="20.100000000000001" customHeight="1" x14ac:dyDescent="0.2">
      <c r="B34" s="197" t="s">
        <v>140</v>
      </c>
      <c r="C34" s="197">
        <v>12</v>
      </c>
      <c r="D34" s="206"/>
      <c r="E34" s="199" t="s">
        <v>281</v>
      </c>
      <c r="F34" s="200">
        <v>640</v>
      </c>
      <c r="G34" s="215" t="s">
        <v>533</v>
      </c>
      <c r="H34" s="202" t="s">
        <v>253</v>
      </c>
      <c r="I34" s="203">
        <v>8</v>
      </c>
      <c r="J34" s="204">
        <v>9</v>
      </c>
      <c r="K34" s="203">
        <v>29</v>
      </c>
      <c r="L34" s="204">
        <v>12</v>
      </c>
      <c r="M34" s="205">
        <v>91</v>
      </c>
      <c r="N34" s="62" t="s">
        <v>187</v>
      </c>
      <c r="O34" s="202" t="s">
        <v>253</v>
      </c>
      <c r="P34" s="62"/>
      <c r="Q34" s="62"/>
      <c r="R34" s="76">
        <f t="shared" ref="R34:R40" si="206">ROUND((P34+Q34*2)/3,1)</f>
        <v>0</v>
      </c>
      <c r="S34" s="62"/>
      <c r="T34" s="62"/>
      <c r="U34" s="76">
        <f t="shared" ref="U34:U40" si="207">ROUND((MAX(S34:T34)*0.6+R34*0.4),1)</f>
        <v>0</v>
      </c>
      <c r="V34" s="62"/>
      <c r="W34" s="62"/>
      <c r="X34" s="76">
        <f t="shared" ref="X34:X40" si="208">ROUND((V34+W34*2)/3,1)</f>
        <v>0</v>
      </c>
      <c r="Y34" s="62"/>
      <c r="Z34" s="62"/>
      <c r="AA34" s="76">
        <f t="shared" ref="AA34:AA40" si="209">ROUND((MAX(Y34:Z34)*0.6+X34*0.4),1)</f>
        <v>0</v>
      </c>
      <c r="AB34" s="110">
        <v>5.6</v>
      </c>
      <c r="AC34" s="62"/>
      <c r="AD34" s="62"/>
      <c r="AE34" s="76">
        <f t="shared" ref="AE34:AE40" si="210">ROUND((AC34+AD34*2)/3,1)</f>
        <v>0</v>
      </c>
      <c r="AF34" s="62"/>
      <c r="AG34" s="62"/>
      <c r="AH34" s="76">
        <f t="shared" ref="AH34:AH40" si="211">ROUND((MAX(AF34:AG34)*0.6+AE34*0.4),1)</f>
        <v>0</v>
      </c>
      <c r="AI34" s="62"/>
      <c r="AJ34" s="62"/>
      <c r="AK34" s="76">
        <f t="shared" ref="AK34:AK40" si="212">ROUND((AI34+AJ34*2)/3,1)</f>
        <v>0</v>
      </c>
      <c r="AL34" s="62"/>
      <c r="AM34" s="62"/>
      <c r="AN34" s="76">
        <f t="shared" ref="AN34:AN40" si="213">ROUND((MAX(AL34:AM34)*0.6+AK34*0.4),1)</f>
        <v>0</v>
      </c>
      <c r="AO34" s="110">
        <v>5</v>
      </c>
      <c r="AP34" s="62"/>
      <c r="AQ34" s="62"/>
      <c r="AR34" s="76">
        <f t="shared" ref="AR34:AR40" si="214">ROUND((AP34+AQ34*2)/3,1)</f>
        <v>0</v>
      </c>
      <c r="AS34" s="62"/>
      <c r="AT34" s="62"/>
      <c r="AU34" s="76">
        <f t="shared" ref="AU34:AU40" si="215">ROUND((MAX(AS34:AT34)*0.6+AR34*0.4),1)</f>
        <v>0</v>
      </c>
      <c r="AV34" s="62"/>
      <c r="AW34" s="62"/>
      <c r="AX34" s="76">
        <f t="shared" ref="AX34:AX40" si="216">ROUND((AV34+AW34*2)/3,1)</f>
        <v>0</v>
      </c>
      <c r="AY34" s="62"/>
      <c r="AZ34" s="62"/>
      <c r="BA34" s="76">
        <f t="shared" ref="BA34:BA40" si="217">ROUND((MAX(AY34:AZ34)*0.6+AX34*0.4),1)</f>
        <v>0</v>
      </c>
      <c r="BB34" s="110">
        <v>5.9</v>
      </c>
      <c r="BC34" s="62"/>
      <c r="BD34" s="62"/>
      <c r="BE34" s="76">
        <f t="shared" ref="BE34:BE40" si="218">ROUND((BC34+BD34*2)/3,1)</f>
        <v>0</v>
      </c>
      <c r="BF34" s="62"/>
      <c r="BG34" s="62"/>
      <c r="BH34" s="76">
        <f t="shared" ref="BH34:BH40" si="219">ROUND((MAX(BF34:BG34)*0.6+BE34*0.4),1)</f>
        <v>0</v>
      </c>
      <c r="BI34" s="62"/>
      <c r="BJ34" s="62"/>
      <c r="BK34" s="76">
        <f t="shared" ref="BK34:BK40" si="220">ROUND((BI34+BJ34*2)/3,1)</f>
        <v>0</v>
      </c>
      <c r="BL34" s="62"/>
      <c r="BM34" s="62"/>
      <c r="BN34" s="76">
        <f t="shared" ref="BN34:BN40" si="221">ROUND((MAX(BL34:BM34)*0.6+BK34*0.4),1)</f>
        <v>0</v>
      </c>
      <c r="BO34" s="110">
        <v>8.3000000000000007</v>
      </c>
      <c r="BP34" s="62"/>
      <c r="BQ34" s="62"/>
      <c r="BR34" s="76">
        <f t="shared" ref="BR34:BR40" si="222">ROUND((BP34+BQ34*2)/3,1)</f>
        <v>0</v>
      </c>
      <c r="BS34" s="62"/>
      <c r="BT34" s="62"/>
      <c r="BU34" s="76">
        <f t="shared" ref="BU34:BU40" si="223">ROUND((MAX(BS34:BT34)*0.6+BR34*0.4),1)</f>
        <v>0</v>
      </c>
      <c r="BV34" s="62"/>
      <c r="BW34" s="62"/>
      <c r="BX34" s="76">
        <f t="shared" ref="BX34:BX40" si="224">ROUND((BV34+BW34*2)/3,1)</f>
        <v>0</v>
      </c>
      <c r="BY34" s="62"/>
      <c r="BZ34" s="62"/>
      <c r="CA34" s="76">
        <f t="shared" ref="CA34:CA40" si="225">ROUND((MAX(BY34:BZ34)*0.6+BX34*0.4),1)</f>
        <v>0</v>
      </c>
      <c r="CB34" s="110">
        <v>6.8</v>
      </c>
      <c r="CC34" s="62"/>
      <c r="CD34" s="62"/>
      <c r="CE34" s="76">
        <f t="shared" ref="CE34:CE40" si="226">ROUND((CC34+CD34*2)/3,1)</f>
        <v>0</v>
      </c>
      <c r="CF34" s="62"/>
      <c r="CG34" s="62"/>
      <c r="CH34" s="76">
        <f t="shared" ref="CH34:CH40" si="227">ROUND((MAX(CF34:CG34)*0.6+CE34*0.4),1)</f>
        <v>0</v>
      </c>
      <c r="CI34" s="62"/>
      <c r="CJ34" s="62"/>
      <c r="CK34" s="76">
        <f t="shared" ref="CK34:CK40" si="228">ROUND((CI34+CJ34*2)/3,1)</f>
        <v>0</v>
      </c>
      <c r="CL34" s="62"/>
      <c r="CM34" s="62"/>
      <c r="CN34" s="76">
        <f t="shared" ref="CN34:CN40" si="229">ROUND((MAX(CL34:CM34)*0.6+CK34*0.4),1)</f>
        <v>0</v>
      </c>
      <c r="CO34" s="110">
        <v>5.5</v>
      </c>
      <c r="CP34" s="62">
        <v>9.5</v>
      </c>
      <c r="CQ34" s="62">
        <v>8</v>
      </c>
      <c r="CR34" s="76">
        <f t="shared" ref="CR34:CR40" si="230">ROUND((CP34+CQ34*2)/3,1)</f>
        <v>8.5</v>
      </c>
      <c r="CS34" s="62">
        <v>9</v>
      </c>
      <c r="CT34" s="62"/>
      <c r="CU34" s="76">
        <f t="shared" ref="CU34:CU40" si="231">ROUND((MAX(CS34:CT34)*0.6+CR34*0.4),1)</f>
        <v>8.8000000000000007</v>
      </c>
      <c r="CV34" s="62"/>
      <c r="CW34" s="62"/>
      <c r="CX34" s="76">
        <f t="shared" ref="CX34:CX40" si="232">ROUND((CV34+CW34*2)/3,1)</f>
        <v>0</v>
      </c>
      <c r="CY34" s="62"/>
      <c r="CZ34" s="62"/>
      <c r="DA34" s="76">
        <f t="shared" ref="DA34:DA40" si="233">ROUND((MAX(CY34:CZ34)*0.6+CX34*0.4),1)</f>
        <v>0</v>
      </c>
      <c r="DB34" s="73">
        <f t="shared" ref="DB34:DB40" si="234">ROUND(IF(CX34=0,(MAX(CS34,CT34)*0.6+CR34*0.4),(MAX(CY34,CZ34)*0.6+CX34*0.4)),1)</f>
        <v>8.8000000000000007</v>
      </c>
      <c r="DC34" s="62">
        <v>9</v>
      </c>
      <c r="DD34" s="62">
        <v>8</v>
      </c>
      <c r="DE34" s="76">
        <f t="shared" ref="DE34:DE40" si="235">ROUND((DC34+DD34*2)/3,1)</f>
        <v>8.3000000000000007</v>
      </c>
      <c r="DF34" s="62">
        <v>10</v>
      </c>
      <c r="DG34" s="62"/>
      <c r="DH34" s="76">
        <f t="shared" ref="DH34:DH40" si="236">ROUND((MAX(DF34:DG34)*0.6+DE34*0.4),1)</f>
        <v>9.3000000000000007</v>
      </c>
      <c r="DI34" s="62"/>
      <c r="DJ34" s="62"/>
      <c r="DK34" s="76">
        <f t="shared" ref="DK34:DK40" si="237">ROUND((DI34+DJ34*2)/3,1)</f>
        <v>0</v>
      </c>
      <c r="DL34" s="62"/>
      <c r="DM34" s="62"/>
      <c r="DN34" s="76">
        <f t="shared" ref="DN34:DN40" si="238">ROUND((MAX(DL34:DM34)*0.6+DK34*0.4),1)</f>
        <v>0</v>
      </c>
      <c r="DO34" s="73">
        <f t="shared" ref="DO34:DO40" si="239">ROUND(IF(DK34=0,(MAX(DF34,DG34)*0.6+DE34*0.4),(MAX(DL34,DM34)*0.6+DK34*0.4)),1)</f>
        <v>9.3000000000000007</v>
      </c>
      <c r="DP34" s="62">
        <v>4</v>
      </c>
      <c r="DQ34" s="62">
        <v>6.3</v>
      </c>
      <c r="DR34" s="76">
        <f t="shared" ref="DR34:DR40" si="240">ROUND((DP34+DQ34*2)/3,1)</f>
        <v>5.5</v>
      </c>
      <c r="DS34" s="62">
        <v>7</v>
      </c>
      <c r="DT34" s="62"/>
      <c r="DU34" s="76">
        <f t="shared" ref="DU34:DU40" si="241">ROUND((MAX(DS34:DT34)*0.6+DR34*0.4),1)</f>
        <v>6.4</v>
      </c>
      <c r="DV34" s="62"/>
      <c r="DW34" s="62"/>
      <c r="DX34" s="76">
        <f t="shared" ref="DX34:DX40" si="242">ROUND((DV34+DW34*2)/3,1)</f>
        <v>0</v>
      </c>
      <c r="DY34" s="62"/>
      <c r="DZ34" s="62"/>
      <c r="EA34" s="76">
        <f t="shared" ref="EA34:EA40" si="243">ROUND((MAX(DY34:DZ34)*0.6+DX34*0.4),1)</f>
        <v>0</v>
      </c>
      <c r="EB34" s="73">
        <f t="shared" ref="EB34:EB40" si="244">ROUND(IF(DX34=0,(MAX(DS34,DT34)*0.6+DR34*0.4),(MAX(DY34,DZ34)*0.6+DX34*0.4)),1)</f>
        <v>6.4</v>
      </c>
      <c r="EC34" s="62">
        <v>10</v>
      </c>
      <c r="ED34" s="62">
        <v>9</v>
      </c>
      <c r="EE34" s="76">
        <f t="shared" ref="EE34:EE40" si="245">ROUND((EC34+ED34*2)/3,1)</f>
        <v>9.3000000000000007</v>
      </c>
      <c r="EF34" s="62">
        <v>8.3000000000000007</v>
      </c>
      <c r="EG34" s="62"/>
      <c r="EH34" s="76">
        <f t="shared" ref="EH34:EH40" si="246">ROUND((MAX(EF34:EG34)*0.6+EE34*0.4),1)</f>
        <v>8.6999999999999993</v>
      </c>
      <c r="EI34" s="62"/>
      <c r="EJ34" s="62"/>
      <c r="EK34" s="76">
        <f t="shared" ref="EK34:EK40" si="247">ROUND((EI34+EJ34*2)/3,1)</f>
        <v>0</v>
      </c>
      <c r="EL34" s="62"/>
      <c r="EM34" s="62"/>
      <c r="EN34" s="76">
        <f t="shared" ref="EN34:EN40" si="248">ROUND((MAX(EL34:EM34)*0.6+EK34*0.4),1)</f>
        <v>0</v>
      </c>
      <c r="EO34" s="73">
        <f t="shared" ref="EO34:EO40" si="249">ROUND(IF(EK34=0,(MAX(EF34,EG34)*0.6+EE34*0.4),(MAX(EL34,EM34)*0.6+EK34*0.4)),1)</f>
        <v>8.6999999999999993</v>
      </c>
      <c r="EP34" s="62">
        <v>7</v>
      </c>
      <c r="EQ34" s="62">
        <v>9.5</v>
      </c>
      <c r="ER34" s="76">
        <f t="shared" ref="ER34:ER40" si="250">ROUND((EP34+EQ34*2)/3,1)</f>
        <v>8.6999999999999993</v>
      </c>
      <c r="ES34" s="62">
        <v>8.5</v>
      </c>
      <c r="ET34" s="62"/>
      <c r="EU34" s="76">
        <f t="shared" ref="EU34:EU40" si="251">ROUND((MAX(ES34:ET34)*0.6+ER34*0.4),1)</f>
        <v>8.6</v>
      </c>
      <c r="EV34" s="62"/>
      <c r="EW34" s="62"/>
      <c r="EX34" s="76">
        <f t="shared" ref="EX34:EX40" si="252">ROUND((EV34+EW34*2)/3,1)</f>
        <v>0</v>
      </c>
      <c r="EY34" s="62"/>
      <c r="EZ34" s="62"/>
      <c r="FA34" s="76">
        <f t="shared" ref="FA34:FA40" si="253">ROUND((MAX(EY34:EZ34)*0.6+EX34*0.4),1)</f>
        <v>0</v>
      </c>
      <c r="FB34" s="73">
        <f t="shared" ref="FB34:FB40" si="254">ROUND(IF(EX34=0,(MAX(ES34,ET34)*0.6+ER34*0.4),(MAX(EY34,EZ34)*0.6+EX34*0.4)),1)</f>
        <v>8.6</v>
      </c>
      <c r="FC34" s="62">
        <v>7</v>
      </c>
      <c r="FD34" s="62">
        <v>6.5</v>
      </c>
      <c r="FE34" s="76">
        <f t="shared" ref="FE34:FE40" si="255">ROUND((FC34+FD34*2)/3,1)</f>
        <v>6.7</v>
      </c>
      <c r="FF34" s="62">
        <v>7</v>
      </c>
      <c r="FG34" s="62"/>
      <c r="FH34" s="76">
        <f t="shared" ref="FH34:FH40" si="256">ROUND((MAX(FF34:FG34)*0.6+FE34*0.4),1)</f>
        <v>6.9</v>
      </c>
      <c r="FI34" s="62"/>
      <c r="FJ34" s="62"/>
      <c r="FK34" s="76">
        <f t="shared" ref="FK34:FK40" si="257">ROUND((FI34+FJ34*2)/3,1)</f>
        <v>0</v>
      </c>
      <c r="FL34" s="62"/>
      <c r="FM34" s="62"/>
      <c r="FN34" s="76">
        <f t="shared" ref="FN34:FN40" si="258">ROUND((MAX(FL34:FM34)*0.6+FK34*0.4),1)</f>
        <v>0</v>
      </c>
      <c r="FO34" s="73">
        <f t="shared" ref="FO34:FO40" si="259">ROUND(IF(FK34=0,(MAX(FF34,FG34)*0.6+FE34*0.4),(MAX(FL34,FM34)*0.6+FK34*0.4)),1)</f>
        <v>6.9</v>
      </c>
      <c r="FP34" s="62">
        <v>8.1</v>
      </c>
      <c r="FQ34" s="62">
        <v>8.8000000000000007</v>
      </c>
      <c r="FR34" s="76">
        <f t="shared" ref="FR34:FR40" si="260">ROUND((FP34+FQ34*2)/3,1)</f>
        <v>8.6</v>
      </c>
      <c r="FS34" s="62">
        <v>10</v>
      </c>
      <c r="FT34" s="62"/>
      <c r="FU34" s="76">
        <f t="shared" ref="FU34:FU40" si="261">ROUND((MAX(FS34:FT34)*0.6+FR34*0.4),1)</f>
        <v>9.4</v>
      </c>
      <c r="FV34" s="62"/>
      <c r="FW34" s="62"/>
      <c r="FX34" s="76">
        <f t="shared" ref="FX34:FX40" si="262">ROUND((FV34+FW34*2)/3,1)</f>
        <v>0</v>
      </c>
      <c r="FY34" s="62"/>
      <c r="FZ34" s="62"/>
      <c r="GA34" s="76">
        <f t="shared" ref="GA34:GA40" si="263">ROUND((MAX(FY34:FZ34)*0.6+FX34*0.4),1)</f>
        <v>0</v>
      </c>
      <c r="GB34" s="73">
        <f t="shared" ref="GB34:GB40" si="264">ROUND(IF(FX34=0,(MAX(FS34,FT34)*0.6+FR34*0.4),(MAX(FY34,FZ34)*0.6+FX34*0.4)),1)</f>
        <v>9.4</v>
      </c>
      <c r="GC34" s="62">
        <v>9.5</v>
      </c>
      <c r="GD34" s="62">
        <v>8.5</v>
      </c>
      <c r="GE34" s="76">
        <f t="shared" ref="GE34:GE40" si="265">ROUND((GC34+GD34*2)/3,1)</f>
        <v>8.8000000000000007</v>
      </c>
      <c r="GF34" s="62">
        <v>8.5</v>
      </c>
      <c r="GG34" s="62"/>
      <c r="GH34" s="76">
        <f t="shared" ref="GH34:GH40" si="266">ROUND((MAX(GF34:GG34)*0.6+GE34*0.4),1)</f>
        <v>8.6</v>
      </c>
      <c r="GI34" s="62"/>
      <c r="GJ34" s="62"/>
      <c r="GK34" s="76">
        <f t="shared" ref="GK34:GK40" si="267">ROUND((GI34+GJ34*2)/3,1)</f>
        <v>0</v>
      </c>
      <c r="GL34" s="62"/>
      <c r="GM34" s="62"/>
      <c r="GN34" s="76">
        <f t="shared" ref="GN34:GN40" si="268">ROUND((MAX(GL34:GM34)*0.6+GK34*0.4),1)</f>
        <v>0</v>
      </c>
      <c r="GO34" s="10">
        <f t="shared" ref="GO34:GO40" si="269">ROUND(IF(GK34=0,(MAX(GF34,GG34)*0.6+GE34*0.4),(MAX(GL34,GM34)*0.6+GK34*0.4)),1)</f>
        <v>8.6</v>
      </c>
      <c r="GP34" s="62">
        <v>7.5</v>
      </c>
      <c r="GQ34" s="62">
        <v>7</v>
      </c>
      <c r="GR34" s="76">
        <f>ROUND((GP34+GQ34*2)/3,1)</f>
        <v>7.2</v>
      </c>
      <c r="GS34" s="62">
        <v>9.5</v>
      </c>
      <c r="GT34" s="62"/>
      <c r="GU34" s="76">
        <f>ROUND((MAX(GS34:GT34)*0.6+GR34*0.4),1)</f>
        <v>8.6</v>
      </c>
      <c r="GV34" s="62"/>
      <c r="GW34" s="62"/>
      <c r="GX34" s="76">
        <f>ROUND((GV34+GW34*2)/3,1)</f>
        <v>0</v>
      </c>
      <c r="GY34" s="62"/>
      <c r="GZ34" s="62"/>
      <c r="HA34" s="76">
        <f>ROUND((MAX(GY34:GZ34)*0.6+GX34*0.4),1)</f>
        <v>0</v>
      </c>
      <c r="HB34" s="73">
        <f>ROUND(IF(GX34=0,(MAX(GS34,GT34)*0.6+GR34*0.4),(MAX(GY34,GZ34)*0.6+GX34*0.4)),1)</f>
        <v>8.6</v>
      </c>
      <c r="HC34" s="62">
        <v>9</v>
      </c>
      <c r="HD34" s="62">
        <v>9.5</v>
      </c>
      <c r="HE34" s="76">
        <f>ROUND((HC34+HD34*2)/3,1)</f>
        <v>9.3000000000000007</v>
      </c>
      <c r="HF34" s="62">
        <v>8</v>
      </c>
      <c r="HG34" s="62"/>
      <c r="HH34" s="76">
        <f>ROUND((MAX(HF34:HG34)*0.6+HE34*0.4),1)</f>
        <v>8.5</v>
      </c>
      <c r="HI34" s="62"/>
      <c r="HJ34" s="62"/>
      <c r="HK34" s="76">
        <f>ROUND((HI34+HJ34*2)/3,1)</f>
        <v>0</v>
      </c>
      <c r="HL34" s="62"/>
      <c r="HM34" s="62"/>
      <c r="HN34" s="76">
        <f>ROUND((MAX(HL34:HM34)*0.6+HK34*0.4),1)</f>
        <v>0</v>
      </c>
      <c r="HO34" s="73">
        <f>ROUND(IF(HK34=0,(MAX(HF34,HG34)*0.6+HE34*0.4),(MAX(HL34,HM34)*0.6+HK34*0.4)),1)</f>
        <v>8.5</v>
      </c>
      <c r="HP34" s="8">
        <v>7.5</v>
      </c>
      <c r="HQ34" s="8">
        <v>7.5</v>
      </c>
      <c r="HR34" s="29">
        <f>ROUND((HP34+HQ34*2)/3,1)</f>
        <v>7.5</v>
      </c>
      <c r="HS34" s="8">
        <v>8.5</v>
      </c>
      <c r="HT34" s="8"/>
      <c r="HU34" s="29">
        <f>ROUND((MAX(HS34:HT34)*0.6+HR34*0.4),1)</f>
        <v>8.1</v>
      </c>
      <c r="HV34" s="8"/>
      <c r="HW34" s="8"/>
      <c r="HX34" s="29">
        <f>ROUND((HV34+HW34*2)/3,1)</f>
        <v>0</v>
      </c>
      <c r="HY34" s="8"/>
      <c r="HZ34" s="8"/>
      <c r="IA34" s="29">
        <f>ROUND((MAX(HY34:HZ34)*0.6+HX34*0.4),1)</f>
        <v>0</v>
      </c>
      <c r="IB34" s="75">
        <f>ROUND(IF(HX34=0,(MAX(HS34,HT34)*0.6+HR34*0.4),(MAX(HY34,HZ34)*0.6+HX34*0.4)),1)</f>
        <v>8.1</v>
      </c>
      <c r="IC34" s="8">
        <v>8</v>
      </c>
      <c r="ID34" s="8">
        <v>8</v>
      </c>
      <c r="IE34" s="29">
        <f>ROUND((IC34+ID34*2)/3,1)</f>
        <v>8</v>
      </c>
      <c r="IF34" s="8">
        <v>8.5</v>
      </c>
      <c r="IG34" s="8"/>
      <c r="IH34" s="29">
        <f>ROUND((MAX(IF34:IG34)*0.6+IE34*0.4),1)</f>
        <v>8.3000000000000007</v>
      </c>
      <c r="II34" s="8"/>
      <c r="IJ34" s="8"/>
      <c r="IK34" s="29">
        <f>ROUND((II34+IJ34*2)/3,1)</f>
        <v>0</v>
      </c>
      <c r="IL34" s="8"/>
      <c r="IM34" s="8"/>
      <c r="IN34" s="29">
        <f>ROUND((MAX(IL34:IM34)*0.6+IK34*0.4),1)</f>
        <v>0</v>
      </c>
      <c r="IO34" s="75">
        <f>ROUND(IF(IK34=0,(MAX(IF34,IG34)*0.6+IE34*0.4),(MAX(IL34,IM34)*0.6+IK34*0.4)),1)</f>
        <v>8.3000000000000007</v>
      </c>
      <c r="IP34" s="8">
        <v>9</v>
      </c>
      <c r="IQ34" s="8">
        <v>9</v>
      </c>
      <c r="IR34" s="29">
        <f>ROUND((IP34+IQ34*2)/3,1)</f>
        <v>9</v>
      </c>
      <c r="IS34" s="8">
        <v>9</v>
      </c>
      <c r="IT34" s="8"/>
      <c r="IU34" s="29">
        <f>ROUND((MAX(IS34:IT34)*0.6+IR34*0.4),1)</f>
        <v>9</v>
      </c>
      <c r="IV34" s="8"/>
      <c r="IW34" s="8"/>
      <c r="IX34" s="29">
        <f>ROUND((IV34+IW34*2)/3,1)</f>
        <v>0</v>
      </c>
      <c r="IY34" s="8"/>
      <c r="IZ34" s="8"/>
      <c r="JA34" s="29">
        <f>ROUND((MAX(IY34:IZ34)*0.6+IX34*0.4),1)</f>
        <v>0</v>
      </c>
      <c r="JB34" s="75">
        <f>ROUND(IF(IX34=0,(MAX(IS34,IT34)*0.6+IR34*0.4),(MAX(IY34,IZ34)*0.6+IX34*0.4)),1)</f>
        <v>9</v>
      </c>
      <c r="JC34" s="8">
        <v>6</v>
      </c>
      <c r="JD34" s="8">
        <v>7.5</v>
      </c>
      <c r="JE34" s="29">
        <f>ROUND((JC34+JD34*2)/3,1)</f>
        <v>7</v>
      </c>
      <c r="JF34" s="8">
        <v>9</v>
      </c>
      <c r="JG34" s="8"/>
      <c r="JH34" s="29">
        <f>ROUND((MAX(JF34:JG34)*0.6+JE34*0.4),1)</f>
        <v>8.1999999999999993</v>
      </c>
      <c r="JI34" s="8"/>
      <c r="JJ34" s="8"/>
      <c r="JK34" s="29">
        <f>ROUND((JI34+JJ34*2)/3,1)</f>
        <v>0</v>
      </c>
      <c r="JL34" s="8"/>
      <c r="JM34" s="8"/>
      <c r="JN34" s="29">
        <f>ROUND((MAX(JL34:JM34)*0.6+JK34*0.4),1)</f>
        <v>0</v>
      </c>
      <c r="JO34" s="75">
        <f>ROUND(IF(JK34=0,(MAX(JF34,JG34)*0.6+JE34*0.4),(MAX(JL34,JM34)*0.6+JK34*0.4)),1)</f>
        <v>8.1999999999999993</v>
      </c>
      <c r="JP34" s="8">
        <v>7</v>
      </c>
      <c r="JQ34" s="8">
        <v>8</v>
      </c>
      <c r="JR34" s="29">
        <f>ROUND((JP34+JQ34*2)/3,1)</f>
        <v>7.7</v>
      </c>
      <c r="JS34" s="8">
        <v>8.6999999999999993</v>
      </c>
      <c r="JT34" s="8"/>
      <c r="JU34" s="29">
        <f>ROUND((MAX(JS34:JT34)*0.6+JR34*0.4),1)</f>
        <v>8.3000000000000007</v>
      </c>
      <c r="JV34" s="8"/>
      <c r="JW34" s="8"/>
      <c r="JX34" s="29">
        <f>ROUND((JV34+JW34*2)/3,1)</f>
        <v>0</v>
      </c>
      <c r="JY34" s="8"/>
      <c r="JZ34" s="8"/>
      <c r="KA34" s="29">
        <f>ROUND((MAX(JY34:JZ34)*0.6+JX34*0.4),1)</f>
        <v>0</v>
      </c>
      <c r="KB34" s="75">
        <f>ROUND(IF(JX34=0,(MAX(JS34,JT34)*0.6+JR34*0.4),(MAX(JY34,JZ34)*0.6+JX34*0.4)),1)</f>
        <v>8.3000000000000007</v>
      </c>
      <c r="KC34" s="62">
        <v>7</v>
      </c>
      <c r="KD34" s="62">
        <v>7</v>
      </c>
      <c r="KE34" s="76">
        <f>ROUND((KC34+KD34*2)/3,1)</f>
        <v>7</v>
      </c>
      <c r="KF34" s="62">
        <v>9</v>
      </c>
      <c r="KG34" s="62"/>
      <c r="KH34" s="76">
        <f>ROUND((MAX(KF34:KG34)*0.6+KE34*0.4),1)</f>
        <v>8.1999999999999993</v>
      </c>
      <c r="KI34" s="62"/>
      <c r="KJ34" s="62"/>
      <c r="KK34" s="76">
        <f>ROUND((KI34+KJ34*2)/3,1)</f>
        <v>0</v>
      </c>
      <c r="KL34" s="62"/>
      <c r="KM34" s="62"/>
      <c r="KN34" s="76">
        <f>ROUND((MAX(KL34:KM34)*0.6+KK34*0.4),1)</f>
        <v>0</v>
      </c>
      <c r="KO34" s="73">
        <f>ROUND(IF(KK34=0,(MAX(KF34,KG34)*0.6+KE34*0.4),(MAX(KL34,KM34)*0.6+KK34*0.4)),1)</f>
        <v>8.1999999999999993</v>
      </c>
      <c r="KP34" s="62">
        <v>9</v>
      </c>
      <c r="KQ34" s="62">
        <v>9</v>
      </c>
      <c r="KR34" s="76">
        <f>ROUND((KP34+KQ34*2)/3,1)</f>
        <v>9</v>
      </c>
      <c r="KS34" s="62">
        <v>9.5</v>
      </c>
      <c r="KT34" s="62"/>
      <c r="KU34" s="76">
        <f>ROUND((MAX(KS34:KT34)*0.6+KR34*0.4),1)</f>
        <v>9.3000000000000007</v>
      </c>
      <c r="KV34" s="62"/>
      <c r="KW34" s="62"/>
      <c r="KX34" s="76">
        <f>ROUND((KV34+KW34*2)/3,1)</f>
        <v>0</v>
      </c>
      <c r="KY34" s="62"/>
      <c r="KZ34" s="62"/>
      <c r="LA34" s="76">
        <f>ROUND((MAX(KY34:KZ34)*0.6+KX34*0.4),1)</f>
        <v>0</v>
      </c>
      <c r="LB34" s="73">
        <f>ROUND(IF(KX34=0,(MAX(KS34,KT34)*0.6+KR34*0.4),(MAX(KY34,KZ34)*0.6+KX34*0.4)),1)</f>
        <v>9.3000000000000007</v>
      </c>
      <c r="LC34" s="62">
        <v>7.5</v>
      </c>
      <c r="LD34" s="62">
        <v>8</v>
      </c>
      <c r="LE34" s="76">
        <f>ROUND((LC34+LD34*2)/3,1)</f>
        <v>7.8</v>
      </c>
      <c r="LF34" s="62">
        <v>6</v>
      </c>
      <c r="LG34" s="62"/>
      <c r="LH34" s="76">
        <f>ROUND((MAX(LF34:LG34)*0.6+LE34*0.4),1)</f>
        <v>6.7</v>
      </c>
      <c r="LI34" s="62"/>
      <c r="LJ34" s="62"/>
      <c r="LK34" s="76">
        <f>ROUND((LI34+LJ34*2)/3,1)</f>
        <v>0</v>
      </c>
      <c r="LL34" s="62"/>
      <c r="LM34" s="62"/>
      <c r="LN34" s="76">
        <f>ROUND((MAX(LL34:LM34)*0.6+LK34*0.4),1)</f>
        <v>0</v>
      </c>
      <c r="LO34" s="73">
        <f>ROUND(IF(LK34=0,(MAX(LF34,LG34)*0.6+LE34*0.4),(MAX(LL34,LM34)*0.6+LK34*0.4)),1)</f>
        <v>6.7</v>
      </c>
      <c r="LP34" s="62">
        <v>7</v>
      </c>
      <c r="LQ34" s="62">
        <v>1.2</v>
      </c>
      <c r="LR34" s="62">
        <v>4.8</v>
      </c>
      <c r="LS34" s="76">
        <f>ROUND((LR34+LQ34),1)</f>
        <v>6</v>
      </c>
      <c r="LT34" s="78">
        <f>ROUND((LS34*0.8+LP34*0.2),1)</f>
        <v>6.2</v>
      </c>
    </row>
    <row r="35" spans="2:332" s="9" customFormat="1" ht="20.100000000000001" customHeight="1" x14ac:dyDescent="0.2">
      <c r="B35" s="197" t="s">
        <v>280</v>
      </c>
      <c r="C35" s="197">
        <v>12</v>
      </c>
      <c r="D35" s="206"/>
      <c r="E35" s="198" t="s">
        <v>281</v>
      </c>
      <c r="F35" s="220">
        <v>641</v>
      </c>
      <c r="G35" s="215" t="s">
        <v>534</v>
      </c>
      <c r="H35" s="202" t="s">
        <v>535</v>
      </c>
      <c r="I35" s="203">
        <v>7</v>
      </c>
      <c r="J35" s="204">
        <v>9</v>
      </c>
      <c r="K35" s="203">
        <v>17</v>
      </c>
      <c r="L35" s="204">
        <v>3</v>
      </c>
      <c r="M35" s="205">
        <v>95</v>
      </c>
      <c r="N35" s="62" t="s">
        <v>204</v>
      </c>
      <c r="O35" s="202" t="s">
        <v>535</v>
      </c>
      <c r="P35" s="62">
        <v>8</v>
      </c>
      <c r="Q35" s="62">
        <v>9.8000000000000007</v>
      </c>
      <c r="R35" s="76">
        <f t="shared" si="206"/>
        <v>9.1999999999999993</v>
      </c>
      <c r="S35" s="62">
        <v>5</v>
      </c>
      <c r="T35" s="62"/>
      <c r="U35" s="76">
        <f t="shared" si="207"/>
        <v>6.7</v>
      </c>
      <c r="V35" s="62"/>
      <c r="W35" s="62"/>
      <c r="X35" s="76">
        <f t="shared" si="208"/>
        <v>0</v>
      </c>
      <c r="Y35" s="62"/>
      <c r="Z35" s="62"/>
      <c r="AA35" s="76">
        <f t="shared" si="209"/>
        <v>0</v>
      </c>
      <c r="AB35" s="73">
        <f t="shared" ref="AB35:AB40" si="270">ROUND(IF(X35=0,(MAX(S35,T35)*0.6+R35*0.4),(MAX(Y35,Z35)*0.6+X35*0.4)),1)</f>
        <v>6.7</v>
      </c>
      <c r="AC35" s="62">
        <v>7</v>
      </c>
      <c r="AD35" s="62">
        <v>7.5</v>
      </c>
      <c r="AE35" s="76">
        <f t="shared" si="210"/>
        <v>7.3</v>
      </c>
      <c r="AF35" s="62">
        <v>8.5</v>
      </c>
      <c r="AG35" s="62"/>
      <c r="AH35" s="76">
        <f t="shared" si="211"/>
        <v>8</v>
      </c>
      <c r="AI35" s="62"/>
      <c r="AJ35" s="62"/>
      <c r="AK35" s="76">
        <f t="shared" si="212"/>
        <v>0</v>
      </c>
      <c r="AL35" s="62"/>
      <c r="AM35" s="62"/>
      <c r="AN35" s="76">
        <f t="shared" si="213"/>
        <v>0</v>
      </c>
      <c r="AO35" s="73">
        <f t="shared" ref="AO35:AO40" si="271">ROUND(IF(AK35=0,(MAX(AF35,AG35)*0.6+AE35*0.4),(MAX(AL35,AM35)*0.6+AK35*0.4)),1)</f>
        <v>8</v>
      </c>
      <c r="AP35" s="62">
        <v>8</v>
      </c>
      <c r="AQ35" s="62">
        <v>8</v>
      </c>
      <c r="AR35" s="76">
        <f t="shared" si="214"/>
        <v>8</v>
      </c>
      <c r="AS35" s="62">
        <v>8.5</v>
      </c>
      <c r="AT35" s="62"/>
      <c r="AU35" s="76">
        <f t="shared" si="215"/>
        <v>8.3000000000000007</v>
      </c>
      <c r="AV35" s="62"/>
      <c r="AW35" s="62"/>
      <c r="AX35" s="76">
        <f t="shared" si="216"/>
        <v>0</v>
      </c>
      <c r="AY35" s="62"/>
      <c r="AZ35" s="62"/>
      <c r="BA35" s="76">
        <f t="shared" si="217"/>
        <v>0</v>
      </c>
      <c r="BB35" s="73">
        <f t="shared" ref="BB35:BB40" si="272">ROUND(IF(AX35=0,(MAX(AS35,AT35)*0.6+AR35*0.4),(MAX(AY35,AZ35)*0.6+AX35*0.4)),1)</f>
        <v>8.3000000000000007</v>
      </c>
      <c r="BC35" s="62">
        <v>8</v>
      </c>
      <c r="BD35" s="62">
        <v>9</v>
      </c>
      <c r="BE35" s="76">
        <f t="shared" si="218"/>
        <v>8.6999999999999993</v>
      </c>
      <c r="BF35" s="62">
        <v>10</v>
      </c>
      <c r="BG35" s="62"/>
      <c r="BH35" s="76">
        <f t="shared" si="219"/>
        <v>9.5</v>
      </c>
      <c r="BI35" s="62"/>
      <c r="BJ35" s="62"/>
      <c r="BK35" s="76">
        <f t="shared" si="220"/>
        <v>0</v>
      </c>
      <c r="BL35" s="62"/>
      <c r="BM35" s="62"/>
      <c r="BN35" s="76">
        <f t="shared" si="221"/>
        <v>0</v>
      </c>
      <c r="BO35" s="73">
        <f t="shared" ref="BO35:BO40" si="273">ROUND(IF(BK35=0,(MAX(BF35,BG35)*0.6+BE35*0.4),(MAX(BL35,BM35)*0.6+BK35*0.4)),1)</f>
        <v>9.5</v>
      </c>
      <c r="BP35" s="62">
        <v>9.33</v>
      </c>
      <c r="BQ35" s="62">
        <v>8.9</v>
      </c>
      <c r="BR35" s="76">
        <f t="shared" si="222"/>
        <v>9</v>
      </c>
      <c r="BS35" s="62">
        <v>7.6</v>
      </c>
      <c r="BT35" s="62"/>
      <c r="BU35" s="76">
        <f t="shared" si="223"/>
        <v>8.1999999999999993</v>
      </c>
      <c r="BV35" s="62"/>
      <c r="BW35" s="62"/>
      <c r="BX35" s="76">
        <f t="shared" si="224"/>
        <v>0</v>
      </c>
      <c r="BY35" s="62"/>
      <c r="BZ35" s="62"/>
      <c r="CA35" s="76">
        <f t="shared" si="225"/>
        <v>0</v>
      </c>
      <c r="CB35" s="73">
        <f t="shared" ref="CB35:CB40" si="274">ROUND(IF(BX35=0,(MAX(BS35,BT35)*0.6+BR35*0.4),(MAX(BY35,BZ35)*0.6+BX35*0.4)),1)</f>
        <v>8.1999999999999993</v>
      </c>
      <c r="CC35" s="62">
        <v>7.8</v>
      </c>
      <c r="CD35" s="62">
        <v>8.1</v>
      </c>
      <c r="CE35" s="76">
        <f t="shared" si="226"/>
        <v>8</v>
      </c>
      <c r="CF35" s="62">
        <v>9</v>
      </c>
      <c r="CG35" s="62"/>
      <c r="CH35" s="76">
        <f t="shared" si="227"/>
        <v>8.6</v>
      </c>
      <c r="CI35" s="62"/>
      <c r="CJ35" s="62"/>
      <c r="CK35" s="76">
        <f t="shared" si="228"/>
        <v>0</v>
      </c>
      <c r="CL35" s="62"/>
      <c r="CM35" s="62"/>
      <c r="CN35" s="76">
        <f t="shared" si="229"/>
        <v>0</v>
      </c>
      <c r="CO35" s="73">
        <f t="shared" ref="CO35:CO40" si="275">ROUND(IF(CK35=0,(MAX(CF35,CG35)*0.6+CE35*0.4),(MAX(CL35,CM35)*0.6+CK35*0.4)),1)</f>
        <v>8.6</v>
      </c>
      <c r="CP35" s="62">
        <v>8.5</v>
      </c>
      <c r="CQ35" s="62">
        <v>9.5</v>
      </c>
      <c r="CR35" s="76">
        <f t="shared" si="230"/>
        <v>9.1999999999999993</v>
      </c>
      <c r="CS35" s="62">
        <v>8.5</v>
      </c>
      <c r="CT35" s="62"/>
      <c r="CU35" s="76">
        <f t="shared" si="231"/>
        <v>8.8000000000000007</v>
      </c>
      <c r="CV35" s="62"/>
      <c r="CW35" s="62"/>
      <c r="CX35" s="76">
        <f t="shared" si="232"/>
        <v>0</v>
      </c>
      <c r="CY35" s="62"/>
      <c r="CZ35" s="62"/>
      <c r="DA35" s="76">
        <f t="shared" si="233"/>
        <v>0</v>
      </c>
      <c r="DB35" s="73">
        <f t="shared" si="234"/>
        <v>8.8000000000000007</v>
      </c>
      <c r="DC35" s="62">
        <v>10</v>
      </c>
      <c r="DD35" s="62">
        <v>7.5</v>
      </c>
      <c r="DE35" s="76">
        <f t="shared" si="235"/>
        <v>8.3000000000000007</v>
      </c>
      <c r="DF35" s="62">
        <v>9.5</v>
      </c>
      <c r="DG35" s="62"/>
      <c r="DH35" s="76">
        <f t="shared" si="236"/>
        <v>9</v>
      </c>
      <c r="DI35" s="62"/>
      <c r="DJ35" s="62"/>
      <c r="DK35" s="76">
        <f t="shared" si="237"/>
        <v>0</v>
      </c>
      <c r="DL35" s="62"/>
      <c r="DM35" s="62"/>
      <c r="DN35" s="76">
        <f t="shared" si="238"/>
        <v>0</v>
      </c>
      <c r="DO35" s="73">
        <f t="shared" si="239"/>
        <v>9</v>
      </c>
      <c r="DP35" s="62">
        <v>4</v>
      </c>
      <c r="DQ35" s="62">
        <v>8</v>
      </c>
      <c r="DR35" s="76">
        <f t="shared" si="240"/>
        <v>6.7</v>
      </c>
      <c r="DS35" s="62">
        <v>7</v>
      </c>
      <c r="DT35" s="62"/>
      <c r="DU35" s="76">
        <f t="shared" si="241"/>
        <v>6.9</v>
      </c>
      <c r="DV35" s="62"/>
      <c r="DW35" s="62"/>
      <c r="DX35" s="76">
        <f t="shared" si="242"/>
        <v>0</v>
      </c>
      <c r="DY35" s="62"/>
      <c r="DZ35" s="62"/>
      <c r="EA35" s="76">
        <f t="shared" si="243"/>
        <v>0</v>
      </c>
      <c r="EB35" s="73">
        <f t="shared" si="244"/>
        <v>6.9</v>
      </c>
      <c r="EC35" s="62">
        <v>9</v>
      </c>
      <c r="ED35" s="62">
        <v>9</v>
      </c>
      <c r="EE35" s="76">
        <f t="shared" si="245"/>
        <v>9</v>
      </c>
      <c r="EF35" s="62">
        <v>8.5</v>
      </c>
      <c r="EG35" s="62"/>
      <c r="EH35" s="76">
        <f t="shared" si="246"/>
        <v>8.6999999999999993</v>
      </c>
      <c r="EI35" s="62"/>
      <c r="EJ35" s="62"/>
      <c r="EK35" s="76">
        <f t="shared" si="247"/>
        <v>0</v>
      </c>
      <c r="EL35" s="62"/>
      <c r="EM35" s="62"/>
      <c r="EN35" s="76">
        <f t="shared" si="248"/>
        <v>0</v>
      </c>
      <c r="EO35" s="73">
        <f t="shared" si="249"/>
        <v>8.6999999999999993</v>
      </c>
      <c r="EP35" s="62">
        <v>9.5</v>
      </c>
      <c r="EQ35" s="62">
        <v>10</v>
      </c>
      <c r="ER35" s="76">
        <f t="shared" si="250"/>
        <v>9.8000000000000007</v>
      </c>
      <c r="ES35" s="62">
        <v>9</v>
      </c>
      <c r="ET35" s="62"/>
      <c r="EU35" s="76">
        <f t="shared" si="251"/>
        <v>9.3000000000000007</v>
      </c>
      <c r="EV35" s="62"/>
      <c r="EW35" s="62"/>
      <c r="EX35" s="76">
        <f t="shared" si="252"/>
        <v>0</v>
      </c>
      <c r="EY35" s="62"/>
      <c r="EZ35" s="62"/>
      <c r="FA35" s="76">
        <f t="shared" si="253"/>
        <v>0</v>
      </c>
      <c r="FB35" s="73">
        <f t="shared" si="254"/>
        <v>9.3000000000000007</v>
      </c>
      <c r="FC35" s="62">
        <v>6.5</v>
      </c>
      <c r="FD35" s="62">
        <v>7</v>
      </c>
      <c r="FE35" s="76">
        <f t="shared" si="255"/>
        <v>6.8</v>
      </c>
      <c r="FF35" s="62">
        <v>7</v>
      </c>
      <c r="FG35" s="62"/>
      <c r="FH35" s="76">
        <f t="shared" si="256"/>
        <v>6.9</v>
      </c>
      <c r="FI35" s="62"/>
      <c r="FJ35" s="62"/>
      <c r="FK35" s="76">
        <f t="shared" si="257"/>
        <v>0</v>
      </c>
      <c r="FL35" s="62"/>
      <c r="FM35" s="62"/>
      <c r="FN35" s="76">
        <f t="shared" si="258"/>
        <v>0</v>
      </c>
      <c r="FO35" s="73">
        <f t="shared" si="259"/>
        <v>6.9</v>
      </c>
      <c r="FP35" s="62">
        <v>8.5</v>
      </c>
      <c r="FQ35" s="62">
        <v>8.3000000000000007</v>
      </c>
      <c r="FR35" s="76">
        <f t="shared" si="260"/>
        <v>8.4</v>
      </c>
      <c r="FS35" s="62">
        <v>9</v>
      </c>
      <c r="FT35" s="62"/>
      <c r="FU35" s="76">
        <f t="shared" si="261"/>
        <v>8.8000000000000007</v>
      </c>
      <c r="FV35" s="62"/>
      <c r="FW35" s="62"/>
      <c r="FX35" s="76">
        <f t="shared" si="262"/>
        <v>0</v>
      </c>
      <c r="FY35" s="62"/>
      <c r="FZ35" s="62"/>
      <c r="GA35" s="76">
        <f t="shared" si="263"/>
        <v>0</v>
      </c>
      <c r="GB35" s="73">
        <f t="shared" si="264"/>
        <v>8.8000000000000007</v>
      </c>
      <c r="GC35" s="62">
        <v>9.5</v>
      </c>
      <c r="GD35" s="62">
        <v>9</v>
      </c>
      <c r="GE35" s="76">
        <f t="shared" si="265"/>
        <v>9.1999999999999993</v>
      </c>
      <c r="GF35" s="62">
        <v>8.5</v>
      </c>
      <c r="GG35" s="62"/>
      <c r="GH35" s="76">
        <f t="shared" si="266"/>
        <v>8.8000000000000007</v>
      </c>
      <c r="GI35" s="62"/>
      <c r="GJ35" s="62"/>
      <c r="GK35" s="76">
        <f t="shared" si="267"/>
        <v>0</v>
      </c>
      <c r="GL35" s="62"/>
      <c r="GM35" s="62"/>
      <c r="GN35" s="76">
        <f t="shared" si="268"/>
        <v>0</v>
      </c>
      <c r="GO35" s="10">
        <f t="shared" si="269"/>
        <v>8.8000000000000007</v>
      </c>
      <c r="GP35" s="62">
        <v>7.5</v>
      </c>
      <c r="GQ35" s="62">
        <v>7.5</v>
      </c>
      <c r="GR35" s="76">
        <f>ROUND((GP35+GQ35*2)/3,1)</f>
        <v>7.5</v>
      </c>
      <c r="GS35" s="62">
        <v>9</v>
      </c>
      <c r="GT35" s="62"/>
      <c r="GU35" s="76">
        <f>ROUND((MAX(GS35:GT35)*0.6+GR35*0.4),1)</f>
        <v>8.4</v>
      </c>
      <c r="GV35" s="62"/>
      <c r="GW35" s="62"/>
      <c r="GX35" s="76">
        <f>ROUND((GV35+GW35*2)/3,1)</f>
        <v>0</v>
      </c>
      <c r="GY35" s="62"/>
      <c r="GZ35" s="62"/>
      <c r="HA35" s="76">
        <f>ROUND((MAX(GY35:GZ35)*0.6+GX35*0.4),1)</f>
        <v>0</v>
      </c>
      <c r="HB35" s="73">
        <f>ROUND(IF(GX35=0,(MAX(GS35,GT35)*0.6+GR35*0.4),(MAX(GY35,GZ35)*0.6+GX35*0.4)),1)</f>
        <v>8.4</v>
      </c>
      <c r="HC35" s="62">
        <v>8</v>
      </c>
      <c r="HD35" s="62">
        <v>7.5</v>
      </c>
      <c r="HE35" s="76">
        <f>ROUND((HC35+HD35*2)/3,1)</f>
        <v>7.7</v>
      </c>
      <c r="HF35" s="62">
        <v>8.5</v>
      </c>
      <c r="HG35" s="62"/>
      <c r="HH35" s="76">
        <f>ROUND((MAX(HF35:HG35)*0.6+HE35*0.4),1)</f>
        <v>8.1999999999999993</v>
      </c>
      <c r="HI35" s="62"/>
      <c r="HJ35" s="62"/>
      <c r="HK35" s="76">
        <f>ROUND((HI35+HJ35*2)/3,1)</f>
        <v>0</v>
      </c>
      <c r="HL35" s="62"/>
      <c r="HM35" s="62"/>
      <c r="HN35" s="76">
        <f>ROUND((MAX(HL35:HM35)*0.6+HK35*0.4),1)</f>
        <v>0</v>
      </c>
      <c r="HO35" s="73">
        <f>ROUND(IF(HK35=0,(MAX(HF35,HG35)*0.6+HE35*0.4),(MAX(HL35,HM35)*0.6+HK35*0.4)),1)</f>
        <v>8.1999999999999993</v>
      </c>
      <c r="HP35" s="8">
        <v>9.5</v>
      </c>
      <c r="HQ35" s="8">
        <v>7.5</v>
      </c>
      <c r="HR35" s="29">
        <f>ROUND((HP35+HQ35*2)/3,1)</f>
        <v>8.1999999999999993</v>
      </c>
      <c r="HS35" s="8">
        <v>8.5</v>
      </c>
      <c r="HT35" s="8"/>
      <c r="HU35" s="29">
        <f>ROUND((MAX(HS35:HT35)*0.6+HR35*0.4),1)</f>
        <v>8.4</v>
      </c>
      <c r="HV35" s="8"/>
      <c r="HW35" s="8"/>
      <c r="HX35" s="29">
        <f>ROUND((HV35+HW35*2)/3,1)</f>
        <v>0</v>
      </c>
      <c r="HY35" s="8"/>
      <c r="HZ35" s="8"/>
      <c r="IA35" s="29">
        <f>ROUND((MAX(HY35:HZ35)*0.6+HX35*0.4),1)</f>
        <v>0</v>
      </c>
      <c r="IB35" s="75">
        <f>ROUND(IF(HX35=0,(MAX(HS35,HT35)*0.6+HR35*0.4),(MAX(HY35,HZ35)*0.6+HX35*0.4)),1)</f>
        <v>8.4</v>
      </c>
      <c r="IC35" s="8">
        <v>6.5</v>
      </c>
      <c r="ID35" s="8">
        <v>7</v>
      </c>
      <c r="IE35" s="29">
        <f>ROUND((IC35+ID35*2)/3,1)</f>
        <v>6.8</v>
      </c>
      <c r="IF35" s="8">
        <v>7</v>
      </c>
      <c r="IG35" s="8"/>
      <c r="IH35" s="29">
        <f>ROUND((MAX(IF35:IG35)*0.6+IE35*0.4),1)</f>
        <v>6.9</v>
      </c>
      <c r="II35" s="8"/>
      <c r="IJ35" s="8"/>
      <c r="IK35" s="29">
        <f>ROUND((II35+IJ35*2)/3,1)</f>
        <v>0</v>
      </c>
      <c r="IL35" s="8"/>
      <c r="IM35" s="8"/>
      <c r="IN35" s="29">
        <f>ROUND((MAX(IL35:IM35)*0.6+IK35*0.4),1)</f>
        <v>0</v>
      </c>
      <c r="IO35" s="75">
        <f>ROUND(IF(IK35=0,(MAX(IF35,IG35)*0.6+IE35*0.4),(MAX(IL35,IM35)*0.6+IK35*0.4)),1)</f>
        <v>6.9</v>
      </c>
      <c r="IP35" s="8">
        <v>9</v>
      </c>
      <c r="IQ35" s="8">
        <v>9</v>
      </c>
      <c r="IR35" s="29">
        <f>ROUND((IP35+IQ35*2)/3,1)</f>
        <v>9</v>
      </c>
      <c r="IS35" s="8">
        <v>9.5</v>
      </c>
      <c r="IT35" s="8"/>
      <c r="IU35" s="29">
        <f>ROUND((MAX(IS35:IT35)*0.6+IR35*0.4),1)</f>
        <v>9.3000000000000007</v>
      </c>
      <c r="IV35" s="8">
        <v>8</v>
      </c>
      <c r="IW35" s="8">
        <v>7</v>
      </c>
      <c r="IX35" s="29">
        <f>ROUND((IV35+IW35*2)/3,1)</f>
        <v>7.3</v>
      </c>
      <c r="IY35" s="8">
        <v>8</v>
      </c>
      <c r="IZ35" s="8"/>
      <c r="JA35" s="29">
        <f>ROUND((MAX(IY35:IZ35)*0.6+IX35*0.4),1)</f>
        <v>7.7</v>
      </c>
      <c r="JB35" s="75">
        <f>ROUND(IF(IX35=0,(MAX(IS35,IT35)*0.6+IR35*0.4),(MAX(IY35,IZ35)*0.6+IX35*0.4)),1)</f>
        <v>7.7</v>
      </c>
      <c r="JC35" s="8">
        <v>7.5</v>
      </c>
      <c r="JD35" s="8">
        <v>8</v>
      </c>
      <c r="JE35" s="29">
        <f>ROUND((JC35+JD35*2)/3,1)</f>
        <v>7.8</v>
      </c>
      <c r="JF35" s="8">
        <v>9</v>
      </c>
      <c r="JG35" s="8"/>
      <c r="JH35" s="29">
        <f>ROUND((MAX(JF35:JG35)*0.6+JE35*0.4),1)</f>
        <v>8.5</v>
      </c>
      <c r="JI35" s="8"/>
      <c r="JJ35" s="8"/>
      <c r="JK35" s="29">
        <f>ROUND((JI35+JJ35*2)/3,1)</f>
        <v>0</v>
      </c>
      <c r="JL35" s="8"/>
      <c r="JM35" s="8"/>
      <c r="JN35" s="29">
        <f>ROUND((MAX(JL35:JM35)*0.6+JK35*0.4),1)</f>
        <v>0</v>
      </c>
      <c r="JO35" s="75">
        <f>ROUND(IF(JK35=0,(MAX(JF35,JG35)*0.6+JE35*0.4),(MAX(JL35,JM35)*0.6+JK35*0.4)),1)</f>
        <v>8.5</v>
      </c>
      <c r="JP35" s="8">
        <v>8.5</v>
      </c>
      <c r="JQ35" s="8">
        <v>8.5</v>
      </c>
      <c r="JR35" s="29">
        <f>ROUND((JP35+JQ35*2)/3,1)</f>
        <v>8.5</v>
      </c>
      <c r="JS35" s="8">
        <v>8.4</v>
      </c>
      <c r="JT35" s="8"/>
      <c r="JU35" s="29">
        <f>ROUND((MAX(JS35:JT35)*0.6+JR35*0.4),1)</f>
        <v>8.4</v>
      </c>
      <c r="JV35" s="8"/>
      <c r="JW35" s="8"/>
      <c r="JX35" s="29">
        <f>ROUND((JV35+JW35*2)/3,1)</f>
        <v>0</v>
      </c>
      <c r="JY35" s="8"/>
      <c r="JZ35" s="8"/>
      <c r="KA35" s="29">
        <f>ROUND((MAX(JY35:JZ35)*0.6+JX35*0.4),1)</f>
        <v>0</v>
      </c>
      <c r="KB35" s="75">
        <f>ROUND(IF(JX35=0,(MAX(JS35,JT35)*0.6+JR35*0.4),(MAX(JY35,JZ35)*0.6+JX35*0.4)),1)</f>
        <v>8.4</v>
      </c>
      <c r="KC35" s="62">
        <v>8.5</v>
      </c>
      <c r="KD35" s="62">
        <v>8</v>
      </c>
      <c r="KE35" s="76">
        <f>ROUND((KC35+KD35*2)/3,1)</f>
        <v>8.1999999999999993</v>
      </c>
      <c r="KF35" s="62">
        <v>9</v>
      </c>
      <c r="KG35" s="62"/>
      <c r="KH35" s="76">
        <f>ROUND((MAX(KF35:KG35)*0.6+KE35*0.4),1)</f>
        <v>8.6999999999999993</v>
      </c>
      <c r="KI35" s="62"/>
      <c r="KJ35" s="62"/>
      <c r="KK35" s="76">
        <f>ROUND((KI35+KJ35*2)/3,1)</f>
        <v>0</v>
      </c>
      <c r="KL35" s="62"/>
      <c r="KM35" s="62"/>
      <c r="KN35" s="76">
        <f>ROUND((MAX(KL35:KM35)*0.6+KK35*0.4),1)</f>
        <v>0</v>
      </c>
      <c r="KO35" s="73">
        <f>ROUND(IF(KK35=0,(MAX(KF35,KG35)*0.6+KE35*0.4),(MAX(KL35,KM35)*0.6+KK35*0.4)),1)</f>
        <v>8.6999999999999993</v>
      </c>
      <c r="KP35" s="62">
        <v>9</v>
      </c>
      <c r="KQ35" s="62">
        <v>9.5</v>
      </c>
      <c r="KR35" s="76">
        <f>ROUND((KP35+KQ35*2)/3,1)</f>
        <v>9.3000000000000007</v>
      </c>
      <c r="KS35" s="62">
        <v>9.5</v>
      </c>
      <c r="KT35" s="62"/>
      <c r="KU35" s="76">
        <f>ROUND((MAX(KS35:KT35)*0.6+KR35*0.4),1)</f>
        <v>9.4</v>
      </c>
      <c r="KV35" s="62"/>
      <c r="KW35" s="62"/>
      <c r="KX35" s="76">
        <f>ROUND((KV35+KW35*2)/3,1)</f>
        <v>0</v>
      </c>
      <c r="KY35" s="62"/>
      <c r="KZ35" s="62"/>
      <c r="LA35" s="76">
        <f>ROUND((MAX(KY35:KZ35)*0.6+KX35*0.4),1)</f>
        <v>0</v>
      </c>
      <c r="LB35" s="73">
        <f>ROUND(IF(KX35=0,(MAX(KS35,KT35)*0.6+KR35*0.4),(MAX(KY35,KZ35)*0.6+KX35*0.4)),1)</f>
        <v>9.4</v>
      </c>
      <c r="LC35" s="62">
        <v>8.5</v>
      </c>
      <c r="LD35" s="62">
        <v>7.5</v>
      </c>
      <c r="LE35" s="76">
        <f>ROUND((LC35+LD35*2)/3,1)</f>
        <v>7.8</v>
      </c>
      <c r="LF35" s="62">
        <v>8.5</v>
      </c>
      <c r="LG35" s="62"/>
      <c r="LH35" s="76">
        <f>ROUND((MAX(LF35:LG35)*0.6+LE35*0.4),1)</f>
        <v>8.1999999999999993</v>
      </c>
      <c r="LI35" s="62"/>
      <c r="LJ35" s="62"/>
      <c r="LK35" s="76">
        <f>ROUND((LI35+LJ35*2)/3,1)</f>
        <v>0</v>
      </c>
      <c r="LL35" s="62"/>
      <c r="LM35" s="62"/>
      <c r="LN35" s="76">
        <f>ROUND((MAX(LL35:LM35)*0.6+LK35*0.4),1)</f>
        <v>0</v>
      </c>
      <c r="LO35" s="73">
        <f>ROUND(IF(LK35=0,(MAX(LF35,LG35)*0.6+LE35*0.4),(MAX(LL35,LM35)*0.6+LK35*0.4)),1)</f>
        <v>8.1999999999999993</v>
      </c>
      <c r="LP35" s="62">
        <v>6</v>
      </c>
      <c r="LQ35" s="62">
        <v>1.6</v>
      </c>
      <c r="LR35" s="62">
        <v>4.8</v>
      </c>
      <c r="LS35" s="76">
        <f>ROUND((LR35+LQ35),1)</f>
        <v>6.4</v>
      </c>
      <c r="LT35" s="78">
        <f>ROUND((LS35*0.8+LP35*0.2),1)</f>
        <v>6.3</v>
      </c>
    </row>
    <row r="36" spans="2:332" s="9" customFormat="1" ht="20.100000000000001" customHeight="1" x14ac:dyDescent="0.2">
      <c r="B36" s="197" t="s">
        <v>140</v>
      </c>
      <c r="C36" s="197">
        <v>12</v>
      </c>
      <c r="D36" s="227"/>
      <c r="E36" s="198" t="s">
        <v>281</v>
      </c>
      <c r="F36" s="200">
        <v>660</v>
      </c>
      <c r="G36" s="215" t="s">
        <v>603</v>
      </c>
      <c r="H36" s="222" t="s">
        <v>544</v>
      </c>
      <c r="I36" s="203">
        <v>28</v>
      </c>
      <c r="J36" s="204">
        <v>10</v>
      </c>
      <c r="K36" s="203">
        <v>15</v>
      </c>
      <c r="L36" s="204">
        <v>3</v>
      </c>
      <c r="M36" s="205">
        <v>95</v>
      </c>
      <c r="N36" s="62" t="s">
        <v>204</v>
      </c>
      <c r="O36" s="222" t="s">
        <v>544</v>
      </c>
      <c r="P36" s="62"/>
      <c r="Q36" s="62"/>
      <c r="R36" s="76">
        <f t="shared" si="206"/>
        <v>0</v>
      </c>
      <c r="S36" s="62"/>
      <c r="T36" s="62"/>
      <c r="U36" s="76">
        <f t="shared" si="207"/>
        <v>0</v>
      </c>
      <c r="V36" s="62"/>
      <c r="W36" s="62"/>
      <c r="X36" s="76">
        <f t="shared" si="208"/>
        <v>0</v>
      </c>
      <c r="Y36" s="62"/>
      <c r="Z36" s="62"/>
      <c r="AA36" s="76">
        <f t="shared" si="209"/>
        <v>0</v>
      </c>
      <c r="AB36" s="157">
        <v>5.7</v>
      </c>
      <c r="AC36" s="62"/>
      <c r="AD36" s="62"/>
      <c r="AE36" s="76">
        <f t="shared" si="210"/>
        <v>0</v>
      </c>
      <c r="AF36" s="62"/>
      <c r="AG36" s="62"/>
      <c r="AH36" s="76">
        <f t="shared" si="211"/>
        <v>0</v>
      </c>
      <c r="AI36" s="62"/>
      <c r="AJ36" s="62"/>
      <c r="AK36" s="76">
        <f t="shared" si="212"/>
        <v>0</v>
      </c>
      <c r="AL36" s="62"/>
      <c r="AM36" s="62"/>
      <c r="AN36" s="76">
        <f t="shared" si="213"/>
        <v>0</v>
      </c>
      <c r="AO36" s="157">
        <v>6.1</v>
      </c>
      <c r="AP36" s="62"/>
      <c r="AQ36" s="62"/>
      <c r="AR36" s="76">
        <f t="shared" si="214"/>
        <v>0</v>
      </c>
      <c r="AS36" s="62"/>
      <c r="AT36" s="62"/>
      <c r="AU36" s="76">
        <f t="shared" si="215"/>
        <v>0</v>
      </c>
      <c r="AV36" s="62"/>
      <c r="AW36" s="62"/>
      <c r="AX36" s="76">
        <f t="shared" si="216"/>
        <v>0</v>
      </c>
      <c r="AY36" s="62"/>
      <c r="AZ36" s="62"/>
      <c r="BA36" s="76">
        <f t="shared" si="217"/>
        <v>0</v>
      </c>
      <c r="BB36" s="157">
        <v>7</v>
      </c>
      <c r="BC36" s="62"/>
      <c r="BD36" s="62"/>
      <c r="BE36" s="76">
        <f t="shared" si="218"/>
        <v>0</v>
      </c>
      <c r="BF36" s="62"/>
      <c r="BG36" s="62"/>
      <c r="BH36" s="76">
        <f t="shared" si="219"/>
        <v>0</v>
      </c>
      <c r="BI36" s="62"/>
      <c r="BJ36" s="62"/>
      <c r="BK36" s="76">
        <f t="shared" si="220"/>
        <v>0</v>
      </c>
      <c r="BL36" s="62"/>
      <c r="BM36" s="62"/>
      <c r="BN36" s="76">
        <f t="shared" si="221"/>
        <v>0</v>
      </c>
      <c r="BO36" s="157">
        <v>5.9</v>
      </c>
      <c r="BP36" s="62"/>
      <c r="BQ36" s="62"/>
      <c r="BR36" s="76">
        <f t="shared" si="222"/>
        <v>0</v>
      </c>
      <c r="BS36" s="62"/>
      <c r="BT36" s="62"/>
      <c r="BU36" s="76">
        <f t="shared" si="223"/>
        <v>0</v>
      </c>
      <c r="BV36" s="62"/>
      <c r="BW36" s="62"/>
      <c r="BX36" s="76">
        <f t="shared" si="224"/>
        <v>0</v>
      </c>
      <c r="BY36" s="62"/>
      <c r="BZ36" s="62"/>
      <c r="CA36" s="76">
        <f t="shared" si="225"/>
        <v>0</v>
      </c>
      <c r="CB36" s="157">
        <v>7.5</v>
      </c>
      <c r="CC36" s="62"/>
      <c r="CD36" s="62"/>
      <c r="CE36" s="76">
        <f t="shared" si="226"/>
        <v>0</v>
      </c>
      <c r="CF36" s="62"/>
      <c r="CG36" s="62"/>
      <c r="CH36" s="76">
        <f t="shared" si="227"/>
        <v>0</v>
      </c>
      <c r="CI36" s="62"/>
      <c r="CJ36" s="62"/>
      <c r="CK36" s="76">
        <f t="shared" si="228"/>
        <v>0</v>
      </c>
      <c r="CL36" s="62"/>
      <c r="CM36" s="62"/>
      <c r="CN36" s="76">
        <f t="shared" si="229"/>
        <v>0</v>
      </c>
      <c r="CO36" s="157">
        <v>5.7</v>
      </c>
      <c r="CP36" s="62">
        <v>9</v>
      </c>
      <c r="CQ36" s="62">
        <v>8.5</v>
      </c>
      <c r="CR36" s="76">
        <f t="shared" si="230"/>
        <v>8.6999999999999993</v>
      </c>
      <c r="CS36" s="62">
        <v>8.5</v>
      </c>
      <c r="CT36" s="62"/>
      <c r="CU36" s="76">
        <f t="shared" si="231"/>
        <v>8.6</v>
      </c>
      <c r="CV36" s="62"/>
      <c r="CW36" s="62"/>
      <c r="CX36" s="76">
        <f t="shared" si="232"/>
        <v>0</v>
      </c>
      <c r="CY36" s="62"/>
      <c r="CZ36" s="62"/>
      <c r="DA36" s="76">
        <f t="shared" si="233"/>
        <v>0</v>
      </c>
      <c r="DB36" s="73">
        <f t="shared" si="234"/>
        <v>8.6</v>
      </c>
      <c r="DC36" s="62">
        <v>7.5</v>
      </c>
      <c r="DD36" s="62">
        <v>9</v>
      </c>
      <c r="DE36" s="76">
        <f t="shared" si="235"/>
        <v>8.5</v>
      </c>
      <c r="DF36" s="62">
        <v>8</v>
      </c>
      <c r="DG36" s="62"/>
      <c r="DH36" s="76">
        <f t="shared" si="236"/>
        <v>8.1999999999999993</v>
      </c>
      <c r="DI36" s="62"/>
      <c r="DJ36" s="62"/>
      <c r="DK36" s="76">
        <f t="shared" si="237"/>
        <v>0</v>
      </c>
      <c r="DL36" s="62"/>
      <c r="DM36" s="62"/>
      <c r="DN36" s="76">
        <f t="shared" si="238"/>
        <v>0</v>
      </c>
      <c r="DO36" s="73">
        <f t="shared" si="239"/>
        <v>8.1999999999999993</v>
      </c>
      <c r="DP36" s="62">
        <v>5</v>
      </c>
      <c r="DQ36" s="62">
        <v>9.8000000000000007</v>
      </c>
      <c r="DR36" s="76">
        <f t="shared" si="240"/>
        <v>8.1999999999999993</v>
      </c>
      <c r="DS36" s="62">
        <v>7</v>
      </c>
      <c r="DT36" s="62"/>
      <c r="DU36" s="76">
        <f t="shared" si="241"/>
        <v>7.5</v>
      </c>
      <c r="DV36" s="62"/>
      <c r="DW36" s="62"/>
      <c r="DX36" s="76">
        <f t="shared" si="242"/>
        <v>0</v>
      </c>
      <c r="DY36" s="62"/>
      <c r="DZ36" s="62"/>
      <c r="EA36" s="76">
        <f t="shared" si="243"/>
        <v>0</v>
      </c>
      <c r="EB36" s="73">
        <f t="shared" si="244"/>
        <v>7.5</v>
      </c>
      <c r="EC36" s="62">
        <v>8</v>
      </c>
      <c r="ED36" s="62">
        <v>8.5</v>
      </c>
      <c r="EE36" s="76">
        <f t="shared" si="245"/>
        <v>8.3000000000000007</v>
      </c>
      <c r="EF36" s="62">
        <v>8.8000000000000007</v>
      </c>
      <c r="EG36" s="62"/>
      <c r="EH36" s="76">
        <f t="shared" si="246"/>
        <v>8.6</v>
      </c>
      <c r="EI36" s="62"/>
      <c r="EJ36" s="62"/>
      <c r="EK36" s="76">
        <f t="shared" si="247"/>
        <v>0</v>
      </c>
      <c r="EL36" s="62"/>
      <c r="EM36" s="62"/>
      <c r="EN36" s="76">
        <f t="shared" si="248"/>
        <v>0</v>
      </c>
      <c r="EO36" s="73">
        <f t="shared" si="249"/>
        <v>8.6</v>
      </c>
      <c r="EP36" s="62">
        <v>8</v>
      </c>
      <c r="EQ36" s="62">
        <v>6</v>
      </c>
      <c r="ER36" s="76">
        <f t="shared" si="250"/>
        <v>6.7</v>
      </c>
      <c r="ES36" s="62">
        <v>9.5</v>
      </c>
      <c r="ET36" s="62"/>
      <c r="EU36" s="76">
        <f t="shared" si="251"/>
        <v>8.4</v>
      </c>
      <c r="EV36" s="62"/>
      <c r="EW36" s="62"/>
      <c r="EX36" s="76">
        <f t="shared" si="252"/>
        <v>0</v>
      </c>
      <c r="EY36" s="62"/>
      <c r="EZ36" s="62"/>
      <c r="FA36" s="76">
        <f t="shared" si="253"/>
        <v>0</v>
      </c>
      <c r="FB36" s="73">
        <f t="shared" si="254"/>
        <v>8.4</v>
      </c>
      <c r="FC36" s="62">
        <v>7.5</v>
      </c>
      <c r="FD36" s="62">
        <v>7</v>
      </c>
      <c r="FE36" s="76">
        <f t="shared" si="255"/>
        <v>7.2</v>
      </c>
      <c r="FF36" s="62">
        <v>7</v>
      </c>
      <c r="FG36" s="62"/>
      <c r="FH36" s="76">
        <f t="shared" si="256"/>
        <v>7.1</v>
      </c>
      <c r="FI36" s="62"/>
      <c r="FJ36" s="62"/>
      <c r="FK36" s="76">
        <f t="shared" si="257"/>
        <v>0</v>
      </c>
      <c r="FL36" s="62"/>
      <c r="FM36" s="62"/>
      <c r="FN36" s="76">
        <f t="shared" si="258"/>
        <v>0</v>
      </c>
      <c r="FO36" s="73">
        <f t="shared" si="259"/>
        <v>7.1</v>
      </c>
      <c r="FP36" s="62">
        <v>7.8</v>
      </c>
      <c r="FQ36" s="62">
        <v>8.3000000000000007</v>
      </c>
      <c r="FR36" s="76">
        <f t="shared" si="260"/>
        <v>8.1</v>
      </c>
      <c r="FS36" s="62">
        <v>10</v>
      </c>
      <c r="FT36" s="62"/>
      <c r="FU36" s="76">
        <f t="shared" si="261"/>
        <v>9.1999999999999993</v>
      </c>
      <c r="FV36" s="62"/>
      <c r="FW36" s="62"/>
      <c r="FX36" s="76">
        <f t="shared" si="262"/>
        <v>0</v>
      </c>
      <c r="FY36" s="62"/>
      <c r="FZ36" s="62"/>
      <c r="GA36" s="76">
        <f t="shared" si="263"/>
        <v>0</v>
      </c>
      <c r="GB36" s="73">
        <f t="shared" si="264"/>
        <v>9.1999999999999993</v>
      </c>
      <c r="GC36" s="62">
        <v>9</v>
      </c>
      <c r="GD36" s="62">
        <v>8</v>
      </c>
      <c r="GE36" s="76">
        <f t="shared" si="265"/>
        <v>8.3000000000000007</v>
      </c>
      <c r="GF36" s="62">
        <v>8.5</v>
      </c>
      <c r="GG36" s="62"/>
      <c r="GH36" s="76">
        <f t="shared" si="266"/>
        <v>8.4</v>
      </c>
      <c r="GI36" s="62"/>
      <c r="GJ36" s="62"/>
      <c r="GK36" s="76">
        <f t="shared" si="267"/>
        <v>0</v>
      </c>
      <c r="GL36" s="62"/>
      <c r="GM36" s="62"/>
      <c r="GN36" s="76">
        <f t="shared" si="268"/>
        <v>0</v>
      </c>
      <c r="GO36" s="10">
        <f t="shared" si="269"/>
        <v>8.4</v>
      </c>
      <c r="GP36" s="62">
        <v>8</v>
      </c>
      <c r="GQ36" s="62">
        <v>7</v>
      </c>
      <c r="GR36" s="76">
        <f t="shared" si="66"/>
        <v>7.3</v>
      </c>
      <c r="GS36" s="62">
        <v>9</v>
      </c>
      <c r="GT36" s="62"/>
      <c r="GU36" s="76">
        <f t="shared" si="67"/>
        <v>8.3000000000000007</v>
      </c>
      <c r="GV36" s="62"/>
      <c r="GW36" s="62"/>
      <c r="GX36" s="76">
        <f t="shared" si="68"/>
        <v>0</v>
      </c>
      <c r="GY36" s="62"/>
      <c r="GZ36" s="62"/>
      <c r="HA36" s="76">
        <f t="shared" si="69"/>
        <v>0</v>
      </c>
      <c r="HB36" s="73">
        <f t="shared" si="70"/>
        <v>8.3000000000000007</v>
      </c>
      <c r="HC36" s="62">
        <v>7</v>
      </c>
      <c r="HD36" s="62">
        <v>7</v>
      </c>
      <c r="HE36" s="76">
        <f t="shared" si="71"/>
        <v>7</v>
      </c>
      <c r="HF36" s="62">
        <v>9</v>
      </c>
      <c r="HG36" s="62"/>
      <c r="HH36" s="76">
        <f t="shared" si="72"/>
        <v>8.1999999999999993</v>
      </c>
      <c r="HI36" s="62"/>
      <c r="HJ36" s="62"/>
      <c r="HK36" s="76">
        <f t="shared" si="73"/>
        <v>0</v>
      </c>
      <c r="HL36" s="62"/>
      <c r="HM36" s="62"/>
      <c r="HN36" s="76">
        <f t="shared" si="74"/>
        <v>0</v>
      </c>
      <c r="HO36" s="73">
        <f t="shared" si="75"/>
        <v>8.1999999999999993</v>
      </c>
      <c r="HP36" s="8">
        <v>7</v>
      </c>
      <c r="HQ36" s="8">
        <v>8</v>
      </c>
      <c r="HR36" s="29">
        <f t="shared" si="76"/>
        <v>7.7</v>
      </c>
      <c r="HS36" s="8">
        <v>8.5</v>
      </c>
      <c r="HT36" s="8"/>
      <c r="HU36" s="29">
        <f t="shared" si="77"/>
        <v>8.1999999999999993</v>
      </c>
      <c r="HV36" s="8"/>
      <c r="HW36" s="8"/>
      <c r="HX36" s="29">
        <f t="shared" si="78"/>
        <v>0</v>
      </c>
      <c r="HY36" s="8"/>
      <c r="HZ36" s="8"/>
      <c r="IA36" s="29">
        <f t="shared" si="79"/>
        <v>0</v>
      </c>
      <c r="IB36" s="75">
        <f t="shared" si="80"/>
        <v>8.1999999999999993</v>
      </c>
      <c r="IC36" s="8">
        <v>6.5</v>
      </c>
      <c r="ID36" s="8">
        <v>7</v>
      </c>
      <c r="IE36" s="29">
        <f t="shared" si="81"/>
        <v>6.8</v>
      </c>
      <c r="IF36" s="8">
        <v>7</v>
      </c>
      <c r="IG36" s="8"/>
      <c r="IH36" s="29">
        <f t="shared" si="82"/>
        <v>6.9</v>
      </c>
      <c r="II36" s="8"/>
      <c r="IJ36" s="8"/>
      <c r="IK36" s="29">
        <f t="shared" si="83"/>
        <v>0</v>
      </c>
      <c r="IL36" s="8"/>
      <c r="IM36" s="8"/>
      <c r="IN36" s="29">
        <f t="shared" si="84"/>
        <v>0</v>
      </c>
      <c r="IO36" s="75">
        <f t="shared" si="85"/>
        <v>6.9</v>
      </c>
      <c r="IP36" s="8">
        <v>6.5</v>
      </c>
      <c r="IQ36" s="8">
        <v>6.5</v>
      </c>
      <c r="IR36" s="29">
        <f t="shared" si="86"/>
        <v>6.5</v>
      </c>
      <c r="IS36" s="8">
        <v>8.5</v>
      </c>
      <c r="IT36" s="8"/>
      <c r="IU36" s="29">
        <f t="shared" si="87"/>
        <v>7.7</v>
      </c>
      <c r="IV36" s="8"/>
      <c r="IW36" s="8"/>
      <c r="IX36" s="29">
        <f t="shared" si="88"/>
        <v>0</v>
      </c>
      <c r="IY36" s="8"/>
      <c r="IZ36" s="8"/>
      <c r="JA36" s="29">
        <f t="shared" si="89"/>
        <v>0</v>
      </c>
      <c r="JB36" s="75">
        <f t="shared" si="90"/>
        <v>7.7</v>
      </c>
      <c r="JC36" s="8">
        <v>7.5</v>
      </c>
      <c r="JD36" s="8">
        <v>7</v>
      </c>
      <c r="JE36" s="29">
        <f t="shared" si="91"/>
        <v>7.2</v>
      </c>
      <c r="JF36" s="8">
        <v>7</v>
      </c>
      <c r="JG36" s="8"/>
      <c r="JH36" s="29">
        <f t="shared" si="92"/>
        <v>7.1</v>
      </c>
      <c r="JI36" s="8"/>
      <c r="JJ36" s="8"/>
      <c r="JK36" s="29">
        <f t="shared" si="93"/>
        <v>0</v>
      </c>
      <c r="JL36" s="8"/>
      <c r="JM36" s="8"/>
      <c r="JN36" s="29">
        <f t="shared" si="94"/>
        <v>0</v>
      </c>
      <c r="JO36" s="75">
        <f t="shared" si="95"/>
        <v>7.1</v>
      </c>
      <c r="JP36" s="8">
        <v>8.5</v>
      </c>
      <c r="JQ36" s="8">
        <v>8</v>
      </c>
      <c r="JR36" s="29">
        <f t="shared" si="96"/>
        <v>8.1999999999999993</v>
      </c>
      <c r="JS36" s="8">
        <v>7.4</v>
      </c>
      <c r="JT36" s="8"/>
      <c r="JU36" s="29">
        <f t="shared" si="97"/>
        <v>7.7</v>
      </c>
      <c r="JV36" s="8"/>
      <c r="JW36" s="8"/>
      <c r="JX36" s="29">
        <f t="shared" si="98"/>
        <v>0</v>
      </c>
      <c r="JY36" s="8"/>
      <c r="JZ36" s="8"/>
      <c r="KA36" s="29">
        <f t="shared" si="99"/>
        <v>0</v>
      </c>
      <c r="KB36" s="75">
        <f t="shared" si="100"/>
        <v>7.7</v>
      </c>
      <c r="KC36" s="62">
        <v>7.5</v>
      </c>
      <c r="KD36" s="62">
        <v>7.5</v>
      </c>
      <c r="KE36" s="76">
        <f t="shared" si="101"/>
        <v>7.5</v>
      </c>
      <c r="KF36" s="62">
        <v>9</v>
      </c>
      <c r="KG36" s="62"/>
      <c r="KH36" s="76">
        <f t="shared" si="102"/>
        <v>8.4</v>
      </c>
      <c r="KI36" s="62"/>
      <c r="KJ36" s="62"/>
      <c r="KK36" s="76">
        <f t="shared" si="103"/>
        <v>0</v>
      </c>
      <c r="KL36" s="62"/>
      <c r="KM36" s="62"/>
      <c r="KN36" s="76">
        <f t="shared" si="104"/>
        <v>0</v>
      </c>
      <c r="KO36" s="73">
        <f t="shared" si="105"/>
        <v>8.4</v>
      </c>
      <c r="KP36" s="62">
        <v>7</v>
      </c>
      <c r="KQ36" s="62">
        <v>5</v>
      </c>
      <c r="KR36" s="76">
        <f t="shared" si="106"/>
        <v>5.7</v>
      </c>
      <c r="KS36" s="62">
        <v>5</v>
      </c>
      <c r="KT36" s="62"/>
      <c r="KU36" s="76">
        <f t="shared" si="107"/>
        <v>5.3</v>
      </c>
      <c r="KV36" s="62"/>
      <c r="KW36" s="62"/>
      <c r="KX36" s="76">
        <f t="shared" si="108"/>
        <v>0</v>
      </c>
      <c r="KY36" s="62"/>
      <c r="KZ36" s="62"/>
      <c r="LA36" s="76">
        <f t="shared" si="109"/>
        <v>0</v>
      </c>
      <c r="LB36" s="73">
        <f t="shared" si="110"/>
        <v>5.3</v>
      </c>
      <c r="LC36" s="62">
        <v>7.5</v>
      </c>
      <c r="LD36" s="62">
        <v>7.5</v>
      </c>
      <c r="LE36" s="76">
        <f t="shared" si="111"/>
        <v>7.5</v>
      </c>
      <c r="LF36" s="62">
        <v>6</v>
      </c>
      <c r="LG36" s="62"/>
      <c r="LH36" s="76">
        <f t="shared" si="112"/>
        <v>6.6</v>
      </c>
      <c r="LI36" s="62"/>
      <c r="LJ36" s="62"/>
      <c r="LK36" s="76">
        <f t="shared" si="113"/>
        <v>0</v>
      </c>
      <c r="LL36" s="62"/>
      <c r="LM36" s="62"/>
      <c r="LN36" s="76">
        <f t="shared" si="114"/>
        <v>0</v>
      </c>
      <c r="LO36" s="73">
        <f t="shared" si="115"/>
        <v>6.6</v>
      </c>
      <c r="LP36" s="62">
        <v>8</v>
      </c>
      <c r="LQ36" s="62">
        <v>1.6</v>
      </c>
      <c r="LR36" s="62">
        <v>4</v>
      </c>
      <c r="LS36" s="76">
        <f t="shared" si="116"/>
        <v>5.6</v>
      </c>
      <c r="LT36" s="78">
        <f t="shared" si="117"/>
        <v>6.1</v>
      </c>
    </row>
    <row r="37" spans="2:332" s="9" customFormat="1" ht="20.100000000000001" customHeight="1" x14ac:dyDescent="0.2">
      <c r="B37" s="88" t="s">
        <v>185</v>
      </c>
      <c r="C37" s="88">
        <v>12</v>
      </c>
      <c r="E37" s="52" t="s">
        <v>281</v>
      </c>
      <c r="F37" s="65">
        <v>666</v>
      </c>
      <c r="G37" s="54" t="s">
        <v>604</v>
      </c>
      <c r="H37" s="84" t="s">
        <v>605</v>
      </c>
      <c r="I37" s="47">
        <v>9</v>
      </c>
      <c r="J37" s="46">
        <v>11</v>
      </c>
      <c r="K37" s="47">
        <v>13</v>
      </c>
      <c r="L37" s="46">
        <v>8</v>
      </c>
      <c r="M37" s="89">
        <v>88</v>
      </c>
      <c r="N37" s="62" t="s">
        <v>204</v>
      </c>
      <c r="O37" s="84" t="s">
        <v>605</v>
      </c>
      <c r="P37" s="62"/>
      <c r="Q37" s="62"/>
      <c r="R37" s="76">
        <f t="shared" si="206"/>
        <v>0</v>
      </c>
      <c r="S37" s="62"/>
      <c r="T37" s="62"/>
      <c r="U37" s="76">
        <f t="shared" si="207"/>
        <v>0</v>
      </c>
      <c r="V37" s="62"/>
      <c r="W37" s="62"/>
      <c r="X37" s="76">
        <f t="shared" si="208"/>
        <v>0</v>
      </c>
      <c r="Y37" s="62"/>
      <c r="Z37" s="62"/>
      <c r="AA37" s="76">
        <f t="shared" si="209"/>
        <v>0</v>
      </c>
      <c r="AB37" s="73">
        <f t="shared" si="270"/>
        <v>0</v>
      </c>
      <c r="AC37" s="62"/>
      <c r="AD37" s="62"/>
      <c r="AE37" s="76">
        <f t="shared" si="210"/>
        <v>0</v>
      </c>
      <c r="AF37" s="62"/>
      <c r="AG37" s="62"/>
      <c r="AH37" s="76">
        <f t="shared" si="211"/>
        <v>0</v>
      </c>
      <c r="AI37" s="62"/>
      <c r="AJ37" s="62"/>
      <c r="AK37" s="76">
        <f t="shared" si="212"/>
        <v>0</v>
      </c>
      <c r="AL37" s="62"/>
      <c r="AM37" s="62"/>
      <c r="AN37" s="76">
        <f t="shared" si="213"/>
        <v>0</v>
      </c>
      <c r="AO37" s="73">
        <f t="shared" si="271"/>
        <v>0</v>
      </c>
      <c r="AP37" s="62"/>
      <c r="AQ37" s="62"/>
      <c r="AR37" s="76">
        <f t="shared" si="214"/>
        <v>0</v>
      </c>
      <c r="AS37" s="62"/>
      <c r="AT37" s="62"/>
      <c r="AU37" s="76">
        <f t="shared" si="215"/>
        <v>0</v>
      </c>
      <c r="AV37" s="62"/>
      <c r="AW37" s="62"/>
      <c r="AX37" s="76">
        <f t="shared" si="216"/>
        <v>0</v>
      </c>
      <c r="AY37" s="62"/>
      <c r="AZ37" s="62"/>
      <c r="BA37" s="76">
        <f t="shared" si="217"/>
        <v>0</v>
      </c>
      <c r="BB37" s="73">
        <f t="shared" si="272"/>
        <v>0</v>
      </c>
      <c r="BC37" s="62"/>
      <c r="BD37" s="62"/>
      <c r="BE37" s="76">
        <f t="shared" si="218"/>
        <v>0</v>
      </c>
      <c r="BF37" s="62"/>
      <c r="BG37" s="62"/>
      <c r="BH37" s="76">
        <f t="shared" si="219"/>
        <v>0</v>
      </c>
      <c r="BI37" s="62"/>
      <c r="BJ37" s="62"/>
      <c r="BK37" s="76">
        <f t="shared" si="220"/>
        <v>0</v>
      </c>
      <c r="BL37" s="62"/>
      <c r="BM37" s="62"/>
      <c r="BN37" s="76">
        <f t="shared" si="221"/>
        <v>0</v>
      </c>
      <c r="BO37" s="73">
        <f t="shared" si="273"/>
        <v>0</v>
      </c>
      <c r="BP37" s="62"/>
      <c r="BQ37" s="62"/>
      <c r="BR37" s="76">
        <f t="shared" si="222"/>
        <v>0</v>
      </c>
      <c r="BS37" s="62"/>
      <c r="BT37" s="62"/>
      <c r="BU37" s="76">
        <f t="shared" si="223"/>
        <v>0</v>
      </c>
      <c r="BV37" s="62"/>
      <c r="BW37" s="62"/>
      <c r="BX37" s="76">
        <f t="shared" si="224"/>
        <v>0</v>
      </c>
      <c r="BY37" s="62"/>
      <c r="BZ37" s="62"/>
      <c r="CA37" s="76">
        <f t="shared" si="225"/>
        <v>0</v>
      </c>
      <c r="CB37" s="73">
        <f t="shared" si="274"/>
        <v>0</v>
      </c>
      <c r="CC37" s="62"/>
      <c r="CD37" s="62"/>
      <c r="CE37" s="76">
        <f t="shared" si="226"/>
        <v>0</v>
      </c>
      <c r="CF37" s="62"/>
      <c r="CG37" s="62"/>
      <c r="CH37" s="76">
        <f t="shared" si="227"/>
        <v>0</v>
      </c>
      <c r="CI37" s="62"/>
      <c r="CJ37" s="62"/>
      <c r="CK37" s="76">
        <f t="shared" si="228"/>
        <v>0</v>
      </c>
      <c r="CL37" s="62"/>
      <c r="CM37" s="62"/>
      <c r="CN37" s="76">
        <f t="shared" si="229"/>
        <v>0</v>
      </c>
      <c r="CO37" s="73">
        <f t="shared" si="275"/>
        <v>0</v>
      </c>
      <c r="CP37" s="62"/>
      <c r="CQ37" s="62"/>
      <c r="CR37" s="76">
        <f t="shared" si="230"/>
        <v>0</v>
      </c>
      <c r="CS37" s="62"/>
      <c r="CT37" s="62"/>
      <c r="CU37" s="76">
        <f t="shared" si="231"/>
        <v>0</v>
      </c>
      <c r="CV37" s="62"/>
      <c r="CW37" s="62"/>
      <c r="CX37" s="76">
        <f t="shared" si="232"/>
        <v>0</v>
      </c>
      <c r="CY37" s="62"/>
      <c r="CZ37" s="62"/>
      <c r="DA37" s="76">
        <f t="shared" si="233"/>
        <v>0</v>
      </c>
      <c r="DB37" s="73">
        <f t="shared" si="234"/>
        <v>0</v>
      </c>
      <c r="DC37" s="62"/>
      <c r="DD37" s="62"/>
      <c r="DE37" s="76">
        <f t="shared" si="235"/>
        <v>0</v>
      </c>
      <c r="DF37" s="62"/>
      <c r="DG37" s="62"/>
      <c r="DH37" s="76">
        <f t="shared" si="236"/>
        <v>0</v>
      </c>
      <c r="DI37" s="62"/>
      <c r="DJ37" s="62"/>
      <c r="DK37" s="76">
        <f t="shared" si="237"/>
        <v>0</v>
      </c>
      <c r="DL37" s="62"/>
      <c r="DM37" s="62"/>
      <c r="DN37" s="76">
        <f t="shared" si="238"/>
        <v>0</v>
      </c>
      <c r="DO37" s="73">
        <f t="shared" si="239"/>
        <v>0</v>
      </c>
      <c r="DP37" s="62"/>
      <c r="DQ37" s="62"/>
      <c r="DR37" s="76">
        <f t="shared" si="240"/>
        <v>0</v>
      </c>
      <c r="DS37" s="62"/>
      <c r="DT37" s="62"/>
      <c r="DU37" s="76">
        <f t="shared" si="241"/>
        <v>0</v>
      </c>
      <c r="DV37" s="62"/>
      <c r="DW37" s="62"/>
      <c r="DX37" s="76">
        <f t="shared" si="242"/>
        <v>0</v>
      </c>
      <c r="DY37" s="62"/>
      <c r="DZ37" s="62"/>
      <c r="EA37" s="76">
        <f t="shared" si="243"/>
        <v>0</v>
      </c>
      <c r="EB37" s="73">
        <f t="shared" si="244"/>
        <v>0</v>
      </c>
      <c r="EC37" s="62"/>
      <c r="ED37" s="62"/>
      <c r="EE37" s="76">
        <f t="shared" si="245"/>
        <v>0</v>
      </c>
      <c r="EF37" s="62"/>
      <c r="EG37" s="62"/>
      <c r="EH37" s="76">
        <f t="shared" si="246"/>
        <v>0</v>
      </c>
      <c r="EI37" s="62"/>
      <c r="EJ37" s="62"/>
      <c r="EK37" s="76">
        <f t="shared" si="247"/>
        <v>0</v>
      </c>
      <c r="EL37" s="62"/>
      <c r="EM37" s="62"/>
      <c r="EN37" s="76">
        <f t="shared" si="248"/>
        <v>0</v>
      </c>
      <c r="EO37" s="73">
        <f t="shared" si="249"/>
        <v>0</v>
      </c>
      <c r="EP37" s="62"/>
      <c r="EQ37" s="62"/>
      <c r="ER37" s="76">
        <f t="shared" si="250"/>
        <v>0</v>
      </c>
      <c r="ES37" s="62"/>
      <c r="ET37" s="62"/>
      <c r="EU37" s="76">
        <f t="shared" si="251"/>
        <v>0</v>
      </c>
      <c r="EV37" s="62"/>
      <c r="EW37" s="62"/>
      <c r="EX37" s="76">
        <f t="shared" si="252"/>
        <v>0</v>
      </c>
      <c r="EY37" s="62"/>
      <c r="EZ37" s="62"/>
      <c r="FA37" s="76">
        <f t="shared" si="253"/>
        <v>0</v>
      </c>
      <c r="FB37" s="73">
        <f t="shared" si="254"/>
        <v>0</v>
      </c>
      <c r="FC37" s="62"/>
      <c r="FD37" s="62"/>
      <c r="FE37" s="76">
        <f t="shared" si="255"/>
        <v>0</v>
      </c>
      <c r="FF37" s="62"/>
      <c r="FG37" s="62"/>
      <c r="FH37" s="76">
        <f t="shared" si="256"/>
        <v>0</v>
      </c>
      <c r="FI37" s="62"/>
      <c r="FJ37" s="62"/>
      <c r="FK37" s="76">
        <f t="shared" si="257"/>
        <v>0</v>
      </c>
      <c r="FL37" s="62"/>
      <c r="FM37" s="62"/>
      <c r="FN37" s="76">
        <f t="shared" si="258"/>
        <v>0</v>
      </c>
      <c r="FO37" s="73">
        <f t="shared" si="259"/>
        <v>0</v>
      </c>
      <c r="FP37" s="62"/>
      <c r="FQ37" s="62"/>
      <c r="FR37" s="76">
        <f t="shared" si="260"/>
        <v>0</v>
      </c>
      <c r="FS37" s="62"/>
      <c r="FT37" s="62"/>
      <c r="FU37" s="76">
        <f t="shared" si="261"/>
        <v>0</v>
      </c>
      <c r="FV37" s="62"/>
      <c r="FW37" s="62"/>
      <c r="FX37" s="76">
        <f t="shared" si="262"/>
        <v>0</v>
      </c>
      <c r="FY37" s="62"/>
      <c r="FZ37" s="62"/>
      <c r="GA37" s="76">
        <f t="shared" si="263"/>
        <v>0</v>
      </c>
      <c r="GB37" s="73">
        <f t="shared" si="264"/>
        <v>0</v>
      </c>
      <c r="GC37" s="62"/>
      <c r="GD37" s="62"/>
      <c r="GE37" s="76">
        <f t="shared" si="265"/>
        <v>0</v>
      </c>
      <c r="GF37" s="62"/>
      <c r="GG37" s="62"/>
      <c r="GH37" s="76">
        <f t="shared" si="266"/>
        <v>0</v>
      </c>
      <c r="GI37" s="62"/>
      <c r="GJ37" s="62"/>
      <c r="GK37" s="76">
        <f t="shared" si="267"/>
        <v>0</v>
      </c>
      <c r="GL37" s="62"/>
      <c r="GM37" s="62"/>
      <c r="GN37" s="76">
        <f t="shared" si="268"/>
        <v>0</v>
      </c>
      <c r="GO37" s="10">
        <f t="shared" si="269"/>
        <v>0</v>
      </c>
      <c r="GP37" s="62"/>
      <c r="GQ37" s="62"/>
      <c r="GR37" s="76">
        <f t="shared" si="66"/>
        <v>0</v>
      </c>
      <c r="GS37" s="62"/>
      <c r="GT37" s="62"/>
      <c r="GU37" s="76">
        <f t="shared" si="67"/>
        <v>0</v>
      </c>
      <c r="GV37" s="62"/>
      <c r="GW37" s="62"/>
      <c r="GX37" s="76">
        <f t="shared" si="68"/>
        <v>0</v>
      </c>
      <c r="GY37" s="62"/>
      <c r="GZ37" s="62"/>
      <c r="HA37" s="76">
        <f t="shared" si="69"/>
        <v>0</v>
      </c>
      <c r="HB37" s="73">
        <f t="shared" si="70"/>
        <v>0</v>
      </c>
      <c r="HC37" s="62"/>
      <c r="HD37" s="62"/>
      <c r="HE37" s="76">
        <f t="shared" si="71"/>
        <v>0</v>
      </c>
      <c r="HF37" s="62"/>
      <c r="HG37" s="62"/>
      <c r="HH37" s="76">
        <f t="shared" si="72"/>
        <v>0</v>
      </c>
      <c r="HI37" s="62"/>
      <c r="HJ37" s="62"/>
      <c r="HK37" s="76">
        <f t="shared" si="73"/>
        <v>0</v>
      </c>
      <c r="HL37" s="62"/>
      <c r="HM37" s="62"/>
      <c r="HN37" s="76">
        <f t="shared" si="74"/>
        <v>0</v>
      </c>
      <c r="HO37" s="73">
        <f t="shared" si="75"/>
        <v>0</v>
      </c>
      <c r="HP37" s="8"/>
      <c r="HQ37" s="8"/>
      <c r="HR37" s="29">
        <f t="shared" si="76"/>
        <v>0</v>
      </c>
      <c r="HS37" s="8"/>
      <c r="HT37" s="8"/>
      <c r="HU37" s="29">
        <f t="shared" si="77"/>
        <v>0</v>
      </c>
      <c r="HV37" s="8"/>
      <c r="HW37" s="8"/>
      <c r="HX37" s="29">
        <f t="shared" si="78"/>
        <v>0</v>
      </c>
      <c r="HY37" s="8"/>
      <c r="HZ37" s="8"/>
      <c r="IA37" s="29">
        <f t="shared" si="79"/>
        <v>0</v>
      </c>
      <c r="IB37" s="75">
        <f t="shared" si="80"/>
        <v>0</v>
      </c>
      <c r="IC37" s="8"/>
      <c r="ID37" s="8"/>
      <c r="IE37" s="29">
        <f t="shared" si="81"/>
        <v>0</v>
      </c>
      <c r="IF37" s="8"/>
      <c r="IG37" s="8"/>
      <c r="IH37" s="29">
        <f t="shared" si="82"/>
        <v>0</v>
      </c>
      <c r="II37" s="8"/>
      <c r="IJ37" s="8"/>
      <c r="IK37" s="29">
        <f t="shared" si="83"/>
        <v>0</v>
      </c>
      <c r="IL37" s="8"/>
      <c r="IM37" s="8"/>
      <c r="IN37" s="29">
        <f t="shared" si="84"/>
        <v>0</v>
      </c>
      <c r="IO37" s="75">
        <f t="shared" si="85"/>
        <v>0</v>
      </c>
      <c r="IP37" s="8"/>
      <c r="IQ37" s="8"/>
      <c r="IR37" s="29">
        <f t="shared" si="86"/>
        <v>0</v>
      </c>
      <c r="IS37" s="8"/>
      <c r="IT37" s="8"/>
      <c r="IU37" s="29">
        <f t="shared" si="87"/>
        <v>0</v>
      </c>
      <c r="IV37" s="8"/>
      <c r="IW37" s="8"/>
      <c r="IX37" s="29">
        <f t="shared" si="88"/>
        <v>0</v>
      </c>
      <c r="IY37" s="8"/>
      <c r="IZ37" s="8"/>
      <c r="JA37" s="29">
        <f t="shared" si="89"/>
        <v>0</v>
      </c>
      <c r="JB37" s="75">
        <f t="shared" si="90"/>
        <v>0</v>
      </c>
      <c r="JC37" s="8"/>
      <c r="JD37" s="8"/>
      <c r="JE37" s="29">
        <f t="shared" si="91"/>
        <v>0</v>
      </c>
      <c r="JF37" s="8"/>
      <c r="JG37" s="8"/>
      <c r="JH37" s="29">
        <f t="shared" si="92"/>
        <v>0</v>
      </c>
      <c r="JI37" s="8"/>
      <c r="JJ37" s="8"/>
      <c r="JK37" s="29">
        <f t="shared" si="93"/>
        <v>0</v>
      </c>
      <c r="JL37" s="8"/>
      <c r="JM37" s="8"/>
      <c r="JN37" s="29">
        <f t="shared" si="94"/>
        <v>0</v>
      </c>
      <c r="JO37" s="75">
        <f t="shared" si="95"/>
        <v>0</v>
      </c>
      <c r="JP37" s="8"/>
      <c r="JQ37" s="8"/>
      <c r="JR37" s="29">
        <f t="shared" si="96"/>
        <v>0</v>
      </c>
      <c r="JS37" s="8"/>
      <c r="JT37" s="8"/>
      <c r="JU37" s="29">
        <f t="shared" si="97"/>
        <v>0</v>
      </c>
      <c r="JV37" s="8"/>
      <c r="JW37" s="8"/>
      <c r="JX37" s="29">
        <f t="shared" si="98"/>
        <v>0</v>
      </c>
      <c r="JY37" s="8"/>
      <c r="JZ37" s="8"/>
      <c r="KA37" s="29">
        <f t="shared" si="99"/>
        <v>0</v>
      </c>
      <c r="KB37" s="75">
        <f t="shared" si="100"/>
        <v>0</v>
      </c>
      <c r="KC37" s="62"/>
      <c r="KD37" s="62"/>
      <c r="KE37" s="76">
        <f t="shared" si="101"/>
        <v>0</v>
      </c>
      <c r="KF37" s="62"/>
      <c r="KG37" s="62"/>
      <c r="KH37" s="76">
        <f t="shared" si="102"/>
        <v>0</v>
      </c>
      <c r="KI37" s="62"/>
      <c r="KJ37" s="62"/>
      <c r="KK37" s="76">
        <f t="shared" si="103"/>
        <v>0</v>
      </c>
      <c r="KL37" s="62"/>
      <c r="KM37" s="62"/>
      <c r="KN37" s="76">
        <f t="shared" si="104"/>
        <v>0</v>
      </c>
      <c r="KO37" s="73">
        <f t="shared" si="105"/>
        <v>0</v>
      </c>
      <c r="KP37" s="62"/>
      <c r="KQ37" s="62"/>
      <c r="KR37" s="76">
        <f t="shared" si="106"/>
        <v>0</v>
      </c>
      <c r="KS37" s="62"/>
      <c r="KT37" s="62"/>
      <c r="KU37" s="76">
        <f t="shared" si="107"/>
        <v>0</v>
      </c>
      <c r="KV37" s="62"/>
      <c r="KW37" s="62"/>
      <c r="KX37" s="76">
        <f t="shared" si="108"/>
        <v>0</v>
      </c>
      <c r="KY37" s="62"/>
      <c r="KZ37" s="62"/>
      <c r="LA37" s="76">
        <f t="shared" si="109"/>
        <v>0</v>
      </c>
      <c r="LB37" s="73">
        <f t="shared" si="110"/>
        <v>0</v>
      </c>
      <c r="LC37" s="62"/>
      <c r="LD37" s="62"/>
      <c r="LE37" s="76">
        <f t="shared" si="111"/>
        <v>0</v>
      </c>
      <c r="LF37" s="62"/>
      <c r="LG37" s="62"/>
      <c r="LH37" s="76">
        <f t="shared" si="112"/>
        <v>0</v>
      </c>
      <c r="LI37" s="62"/>
      <c r="LJ37" s="62"/>
      <c r="LK37" s="76">
        <f t="shared" si="113"/>
        <v>0</v>
      </c>
      <c r="LL37" s="62"/>
      <c r="LM37" s="62"/>
      <c r="LN37" s="76">
        <f t="shared" si="114"/>
        <v>0</v>
      </c>
      <c r="LO37" s="73">
        <f t="shared" si="115"/>
        <v>0</v>
      </c>
      <c r="LP37" s="62"/>
      <c r="LQ37" s="62"/>
      <c r="LR37" s="62"/>
      <c r="LS37" s="76">
        <f t="shared" ref="LS37:LS42" si="276">ROUND((LR37*0.8+LQ37*0.2),1)</f>
        <v>0</v>
      </c>
      <c r="LT37" s="78">
        <f t="shared" ref="LT37:LT42" si="277">LS37</f>
        <v>0</v>
      </c>
    </row>
    <row r="38" spans="2:332" s="9" customFormat="1" ht="20.100000000000001" customHeight="1" x14ac:dyDescent="0.2">
      <c r="B38" s="88" t="s">
        <v>83</v>
      </c>
      <c r="C38" s="88">
        <v>122</v>
      </c>
      <c r="E38" s="52" t="s">
        <v>281</v>
      </c>
      <c r="F38" s="65">
        <v>670</v>
      </c>
      <c r="G38" s="54" t="s">
        <v>135</v>
      </c>
      <c r="H38" s="84" t="s">
        <v>184</v>
      </c>
      <c r="I38" s="47">
        <v>27</v>
      </c>
      <c r="J38" s="46">
        <v>11</v>
      </c>
      <c r="K38" s="47">
        <v>1</v>
      </c>
      <c r="L38" s="46">
        <v>1</v>
      </c>
      <c r="M38" s="89">
        <v>83</v>
      </c>
      <c r="N38" s="62" t="s">
        <v>187</v>
      </c>
      <c r="O38" s="84" t="s">
        <v>184</v>
      </c>
      <c r="P38" s="62">
        <v>4.5</v>
      </c>
      <c r="Q38" s="62">
        <v>7.5</v>
      </c>
      <c r="R38" s="76">
        <f t="shared" si="206"/>
        <v>6.5</v>
      </c>
      <c r="S38" s="62">
        <v>5</v>
      </c>
      <c r="T38" s="62"/>
      <c r="U38" s="76">
        <f t="shared" si="207"/>
        <v>5.6</v>
      </c>
      <c r="V38" s="62"/>
      <c r="W38" s="62"/>
      <c r="X38" s="76">
        <f t="shared" si="208"/>
        <v>0</v>
      </c>
      <c r="Y38" s="62"/>
      <c r="Z38" s="62"/>
      <c r="AA38" s="76">
        <f t="shared" si="209"/>
        <v>0</v>
      </c>
      <c r="AB38" s="73">
        <f t="shared" si="270"/>
        <v>5.6</v>
      </c>
      <c r="AC38" s="62">
        <v>7</v>
      </c>
      <c r="AD38" s="62">
        <v>7</v>
      </c>
      <c r="AE38" s="76">
        <f t="shared" si="210"/>
        <v>7</v>
      </c>
      <c r="AF38" s="62">
        <v>7</v>
      </c>
      <c r="AG38" s="62"/>
      <c r="AH38" s="76">
        <f t="shared" si="211"/>
        <v>7</v>
      </c>
      <c r="AI38" s="62"/>
      <c r="AJ38" s="62"/>
      <c r="AK38" s="76">
        <f t="shared" si="212"/>
        <v>0</v>
      </c>
      <c r="AL38" s="62"/>
      <c r="AM38" s="62"/>
      <c r="AN38" s="76">
        <f t="shared" si="213"/>
        <v>0</v>
      </c>
      <c r="AO38" s="73">
        <f t="shared" si="271"/>
        <v>7</v>
      </c>
      <c r="AP38" s="62">
        <v>8</v>
      </c>
      <c r="AQ38" s="62">
        <v>8</v>
      </c>
      <c r="AR38" s="76">
        <f t="shared" si="214"/>
        <v>8</v>
      </c>
      <c r="AS38" s="62">
        <v>8.5</v>
      </c>
      <c r="AT38" s="62"/>
      <c r="AU38" s="76">
        <f t="shared" si="215"/>
        <v>8.3000000000000007</v>
      </c>
      <c r="AV38" s="62"/>
      <c r="AW38" s="62"/>
      <c r="AX38" s="76">
        <f t="shared" si="216"/>
        <v>0</v>
      </c>
      <c r="AY38" s="62"/>
      <c r="AZ38" s="62"/>
      <c r="BA38" s="76">
        <f t="shared" si="217"/>
        <v>0</v>
      </c>
      <c r="BB38" s="73">
        <f t="shared" si="272"/>
        <v>8.3000000000000007</v>
      </c>
      <c r="BC38" s="62">
        <v>7</v>
      </c>
      <c r="BD38" s="62">
        <v>8</v>
      </c>
      <c r="BE38" s="76">
        <f t="shared" si="218"/>
        <v>7.7</v>
      </c>
      <c r="BF38" s="62">
        <v>8</v>
      </c>
      <c r="BG38" s="62"/>
      <c r="BH38" s="76">
        <f t="shared" si="219"/>
        <v>7.9</v>
      </c>
      <c r="BI38" s="62"/>
      <c r="BJ38" s="62"/>
      <c r="BK38" s="76">
        <f t="shared" si="220"/>
        <v>0</v>
      </c>
      <c r="BL38" s="62"/>
      <c r="BM38" s="62"/>
      <c r="BN38" s="76">
        <f t="shared" si="221"/>
        <v>0</v>
      </c>
      <c r="BO38" s="73">
        <f t="shared" si="273"/>
        <v>7.9</v>
      </c>
      <c r="BP38" s="62">
        <v>9</v>
      </c>
      <c r="BQ38" s="62">
        <v>8.2200000000000006</v>
      </c>
      <c r="BR38" s="76">
        <f t="shared" si="222"/>
        <v>8.5</v>
      </c>
      <c r="BS38" s="62">
        <v>8.5</v>
      </c>
      <c r="BT38" s="62"/>
      <c r="BU38" s="76">
        <f t="shared" si="223"/>
        <v>8.5</v>
      </c>
      <c r="BV38" s="62"/>
      <c r="BW38" s="62"/>
      <c r="BX38" s="76">
        <f t="shared" si="224"/>
        <v>0</v>
      </c>
      <c r="BY38" s="62"/>
      <c r="BZ38" s="62"/>
      <c r="CA38" s="76">
        <f t="shared" si="225"/>
        <v>0</v>
      </c>
      <c r="CB38" s="73">
        <f t="shared" si="274"/>
        <v>8.5</v>
      </c>
      <c r="CC38" s="62">
        <v>7.8</v>
      </c>
      <c r="CD38" s="62">
        <v>8.4</v>
      </c>
      <c r="CE38" s="76">
        <f t="shared" si="226"/>
        <v>8.1999999999999993</v>
      </c>
      <c r="CF38" s="62">
        <v>6.6</v>
      </c>
      <c r="CG38" s="62"/>
      <c r="CH38" s="76">
        <f t="shared" si="227"/>
        <v>7.2</v>
      </c>
      <c r="CI38" s="62"/>
      <c r="CJ38" s="62"/>
      <c r="CK38" s="76">
        <f t="shared" si="228"/>
        <v>0</v>
      </c>
      <c r="CL38" s="62"/>
      <c r="CM38" s="62"/>
      <c r="CN38" s="76">
        <f t="shared" si="229"/>
        <v>0</v>
      </c>
      <c r="CO38" s="73">
        <f t="shared" si="275"/>
        <v>7.2</v>
      </c>
      <c r="CP38" s="62">
        <v>10</v>
      </c>
      <c r="CQ38" s="62">
        <v>9</v>
      </c>
      <c r="CR38" s="76">
        <f t="shared" si="230"/>
        <v>9.3000000000000007</v>
      </c>
      <c r="CS38" s="62">
        <v>7.5</v>
      </c>
      <c r="CT38" s="62"/>
      <c r="CU38" s="76">
        <f t="shared" si="231"/>
        <v>8.1999999999999993</v>
      </c>
      <c r="CV38" s="62"/>
      <c r="CW38" s="62"/>
      <c r="CX38" s="76">
        <f t="shared" si="232"/>
        <v>0</v>
      </c>
      <c r="CY38" s="62"/>
      <c r="CZ38" s="62"/>
      <c r="DA38" s="76">
        <f t="shared" si="233"/>
        <v>0</v>
      </c>
      <c r="DB38" s="73">
        <f t="shared" si="234"/>
        <v>8.1999999999999993</v>
      </c>
      <c r="DC38" s="62">
        <v>5.5</v>
      </c>
      <c r="DD38" s="62">
        <v>6.5</v>
      </c>
      <c r="DE38" s="76">
        <f t="shared" si="235"/>
        <v>6.2</v>
      </c>
      <c r="DF38" s="62">
        <v>8.5</v>
      </c>
      <c r="DG38" s="62"/>
      <c r="DH38" s="76">
        <f t="shared" si="236"/>
        <v>7.6</v>
      </c>
      <c r="DI38" s="62"/>
      <c r="DJ38" s="62"/>
      <c r="DK38" s="76">
        <f t="shared" si="237"/>
        <v>0</v>
      </c>
      <c r="DL38" s="62"/>
      <c r="DM38" s="62"/>
      <c r="DN38" s="76">
        <f t="shared" si="238"/>
        <v>0</v>
      </c>
      <c r="DO38" s="73">
        <f t="shared" si="239"/>
        <v>7.6</v>
      </c>
      <c r="DP38" s="62">
        <v>5</v>
      </c>
      <c r="DQ38" s="62">
        <v>5.5</v>
      </c>
      <c r="DR38" s="76">
        <f t="shared" si="240"/>
        <v>5.3</v>
      </c>
      <c r="DS38" s="62">
        <v>7</v>
      </c>
      <c r="DT38" s="62"/>
      <c r="DU38" s="76">
        <f t="shared" si="241"/>
        <v>6.3</v>
      </c>
      <c r="DV38" s="62"/>
      <c r="DW38" s="62"/>
      <c r="DX38" s="76">
        <f t="shared" si="242"/>
        <v>0</v>
      </c>
      <c r="DY38" s="62"/>
      <c r="DZ38" s="62"/>
      <c r="EA38" s="76">
        <f t="shared" si="243"/>
        <v>0</v>
      </c>
      <c r="EB38" s="73">
        <f t="shared" si="244"/>
        <v>6.3</v>
      </c>
      <c r="EC38" s="62">
        <v>9</v>
      </c>
      <c r="ED38" s="62">
        <v>8.5</v>
      </c>
      <c r="EE38" s="76">
        <f t="shared" si="245"/>
        <v>8.6999999999999993</v>
      </c>
      <c r="EF38" s="62">
        <v>8.5</v>
      </c>
      <c r="EG38" s="62"/>
      <c r="EH38" s="76">
        <f t="shared" si="246"/>
        <v>8.6</v>
      </c>
      <c r="EI38" s="62"/>
      <c r="EJ38" s="62"/>
      <c r="EK38" s="76">
        <f t="shared" si="247"/>
        <v>0</v>
      </c>
      <c r="EL38" s="62"/>
      <c r="EM38" s="62"/>
      <c r="EN38" s="76">
        <f t="shared" si="248"/>
        <v>0</v>
      </c>
      <c r="EO38" s="73">
        <f t="shared" si="249"/>
        <v>8.6</v>
      </c>
      <c r="EP38" s="62">
        <v>7.5</v>
      </c>
      <c r="EQ38" s="62">
        <v>8.5</v>
      </c>
      <c r="ER38" s="76">
        <f t="shared" si="250"/>
        <v>8.1999999999999993</v>
      </c>
      <c r="ES38" s="62">
        <v>9</v>
      </c>
      <c r="ET38" s="62"/>
      <c r="EU38" s="76">
        <f t="shared" si="251"/>
        <v>8.6999999999999993</v>
      </c>
      <c r="EV38" s="62"/>
      <c r="EW38" s="62"/>
      <c r="EX38" s="76">
        <f t="shared" si="252"/>
        <v>0</v>
      </c>
      <c r="EY38" s="62"/>
      <c r="EZ38" s="62"/>
      <c r="FA38" s="76">
        <f t="shared" si="253"/>
        <v>0</v>
      </c>
      <c r="FB38" s="73">
        <f t="shared" si="254"/>
        <v>8.6999999999999993</v>
      </c>
      <c r="FC38" s="62">
        <v>7</v>
      </c>
      <c r="FD38" s="62">
        <v>7</v>
      </c>
      <c r="FE38" s="76">
        <f t="shared" si="255"/>
        <v>7</v>
      </c>
      <c r="FF38" s="62">
        <v>8.5</v>
      </c>
      <c r="FG38" s="62"/>
      <c r="FH38" s="76">
        <f t="shared" si="256"/>
        <v>7.9</v>
      </c>
      <c r="FI38" s="62"/>
      <c r="FJ38" s="62"/>
      <c r="FK38" s="76">
        <f t="shared" si="257"/>
        <v>0</v>
      </c>
      <c r="FL38" s="62"/>
      <c r="FM38" s="62"/>
      <c r="FN38" s="76">
        <f t="shared" si="258"/>
        <v>0</v>
      </c>
      <c r="FO38" s="73">
        <f t="shared" si="259"/>
        <v>7.9</v>
      </c>
      <c r="FP38" s="62">
        <v>7</v>
      </c>
      <c r="FQ38" s="62">
        <v>7.8</v>
      </c>
      <c r="FR38" s="76">
        <f t="shared" si="260"/>
        <v>7.5</v>
      </c>
      <c r="FS38" s="62">
        <v>8.3000000000000007</v>
      </c>
      <c r="FT38" s="62"/>
      <c r="FU38" s="76">
        <f t="shared" si="261"/>
        <v>8</v>
      </c>
      <c r="FV38" s="62"/>
      <c r="FW38" s="62"/>
      <c r="FX38" s="76">
        <f t="shared" si="262"/>
        <v>0</v>
      </c>
      <c r="FY38" s="62"/>
      <c r="FZ38" s="62"/>
      <c r="GA38" s="76">
        <f t="shared" si="263"/>
        <v>0</v>
      </c>
      <c r="GB38" s="73">
        <f t="shared" si="264"/>
        <v>8</v>
      </c>
      <c r="GC38" s="62">
        <v>8.5</v>
      </c>
      <c r="GD38" s="62">
        <v>8.5</v>
      </c>
      <c r="GE38" s="76">
        <f t="shared" si="265"/>
        <v>8.5</v>
      </c>
      <c r="GF38" s="62">
        <v>9</v>
      </c>
      <c r="GG38" s="62"/>
      <c r="GH38" s="76">
        <f t="shared" si="266"/>
        <v>8.8000000000000007</v>
      </c>
      <c r="GI38" s="62"/>
      <c r="GJ38" s="62"/>
      <c r="GK38" s="76">
        <f t="shared" si="267"/>
        <v>0</v>
      </c>
      <c r="GL38" s="62"/>
      <c r="GM38" s="62"/>
      <c r="GN38" s="76">
        <f t="shared" si="268"/>
        <v>0</v>
      </c>
      <c r="GO38" s="10">
        <f t="shared" si="269"/>
        <v>8.8000000000000007</v>
      </c>
      <c r="GP38" s="62">
        <v>8</v>
      </c>
      <c r="GQ38" s="62">
        <v>7.5</v>
      </c>
      <c r="GR38" s="76">
        <f t="shared" si="66"/>
        <v>7.7</v>
      </c>
      <c r="GS38" s="62">
        <v>8.5</v>
      </c>
      <c r="GT38" s="62"/>
      <c r="GU38" s="76">
        <f t="shared" si="67"/>
        <v>8.1999999999999993</v>
      </c>
      <c r="GV38" s="62"/>
      <c r="GW38" s="62"/>
      <c r="GX38" s="76">
        <f t="shared" si="68"/>
        <v>0</v>
      </c>
      <c r="GY38" s="62"/>
      <c r="GZ38" s="62"/>
      <c r="HA38" s="76">
        <f t="shared" si="69"/>
        <v>0</v>
      </c>
      <c r="HB38" s="73">
        <f t="shared" si="70"/>
        <v>8.1999999999999993</v>
      </c>
      <c r="HC38" s="62">
        <v>8.5</v>
      </c>
      <c r="HD38" s="62">
        <v>7</v>
      </c>
      <c r="HE38" s="76">
        <f t="shared" si="71"/>
        <v>7.5</v>
      </c>
      <c r="HF38" s="62">
        <v>10</v>
      </c>
      <c r="HG38" s="62"/>
      <c r="HH38" s="76">
        <f t="shared" si="72"/>
        <v>9</v>
      </c>
      <c r="HI38" s="62"/>
      <c r="HJ38" s="62"/>
      <c r="HK38" s="76">
        <f t="shared" si="73"/>
        <v>0</v>
      </c>
      <c r="HL38" s="62"/>
      <c r="HM38" s="62"/>
      <c r="HN38" s="76">
        <f t="shared" si="74"/>
        <v>0</v>
      </c>
      <c r="HO38" s="73">
        <f t="shared" si="75"/>
        <v>9</v>
      </c>
      <c r="HP38" s="8">
        <v>8</v>
      </c>
      <c r="HQ38" s="8">
        <v>10</v>
      </c>
      <c r="HR38" s="29">
        <f t="shared" si="76"/>
        <v>9.3000000000000007</v>
      </c>
      <c r="HS38" s="8">
        <v>8.5</v>
      </c>
      <c r="HT38" s="8"/>
      <c r="HU38" s="29">
        <f t="shared" si="77"/>
        <v>8.8000000000000007</v>
      </c>
      <c r="HV38" s="8"/>
      <c r="HW38" s="8"/>
      <c r="HX38" s="29">
        <f t="shared" si="78"/>
        <v>0</v>
      </c>
      <c r="HY38" s="8"/>
      <c r="HZ38" s="8"/>
      <c r="IA38" s="29">
        <f t="shared" si="79"/>
        <v>0</v>
      </c>
      <c r="IB38" s="75">
        <f t="shared" si="80"/>
        <v>8.8000000000000007</v>
      </c>
      <c r="IC38" s="8">
        <v>5</v>
      </c>
      <c r="ID38" s="8">
        <v>5</v>
      </c>
      <c r="IE38" s="29">
        <f t="shared" si="81"/>
        <v>5</v>
      </c>
      <c r="IF38" s="8">
        <v>6</v>
      </c>
      <c r="IG38" s="8"/>
      <c r="IH38" s="29">
        <f t="shared" si="82"/>
        <v>5.6</v>
      </c>
      <c r="II38" s="8"/>
      <c r="IJ38" s="8"/>
      <c r="IK38" s="29">
        <f t="shared" si="83"/>
        <v>0</v>
      </c>
      <c r="IL38" s="8"/>
      <c r="IM38" s="8"/>
      <c r="IN38" s="29">
        <f t="shared" si="84"/>
        <v>0</v>
      </c>
      <c r="IO38" s="75">
        <f t="shared" si="85"/>
        <v>5.6</v>
      </c>
      <c r="IP38" s="8">
        <v>6</v>
      </c>
      <c r="IQ38" s="8">
        <v>2</v>
      </c>
      <c r="IR38" s="29">
        <f t="shared" si="86"/>
        <v>3.3</v>
      </c>
      <c r="IS38" s="8">
        <v>8</v>
      </c>
      <c r="IT38" s="8"/>
      <c r="IU38" s="29">
        <f t="shared" si="87"/>
        <v>6.1</v>
      </c>
      <c r="IV38" s="8"/>
      <c r="IW38" s="8"/>
      <c r="IX38" s="29">
        <f t="shared" si="88"/>
        <v>0</v>
      </c>
      <c r="IY38" s="8"/>
      <c r="IZ38" s="8"/>
      <c r="JA38" s="29">
        <f t="shared" si="89"/>
        <v>0</v>
      </c>
      <c r="JB38" s="75">
        <f t="shared" si="90"/>
        <v>6.1</v>
      </c>
      <c r="JC38" s="8">
        <v>8</v>
      </c>
      <c r="JD38" s="8">
        <v>9</v>
      </c>
      <c r="JE38" s="29">
        <f t="shared" si="91"/>
        <v>8.6999999999999993</v>
      </c>
      <c r="JF38" s="8">
        <v>9</v>
      </c>
      <c r="JG38" s="8"/>
      <c r="JH38" s="29">
        <f t="shared" si="92"/>
        <v>8.9</v>
      </c>
      <c r="JI38" s="8"/>
      <c r="JJ38" s="8"/>
      <c r="JK38" s="29">
        <f t="shared" si="93"/>
        <v>0</v>
      </c>
      <c r="JL38" s="8"/>
      <c r="JM38" s="8"/>
      <c r="JN38" s="29">
        <f t="shared" si="94"/>
        <v>0</v>
      </c>
      <c r="JO38" s="75">
        <f t="shared" si="95"/>
        <v>8.9</v>
      </c>
      <c r="JP38" s="8">
        <v>10</v>
      </c>
      <c r="JQ38" s="8">
        <v>9</v>
      </c>
      <c r="JR38" s="29">
        <f t="shared" si="96"/>
        <v>9.3000000000000007</v>
      </c>
      <c r="JS38" s="8">
        <v>8.5</v>
      </c>
      <c r="JT38" s="8"/>
      <c r="JU38" s="29">
        <f t="shared" si="97"/>
        <v>8.8000000000000007</v>
      </c>
      <c r="JV38" s="8"/>
      <c r="JW38" s="8"/>
      <c r="JX38" s="29">
        <f t="shared" si="98"/>
        <v>0</v>
      </c>
      <c r="JY38" s="8"/>
      <c r="JZ38" s="8"/>
      <c r="KA38" s="29">
        <f t="shared" si="99"/>
        <v>0</v>
      </c>
      <c r="KB38" s="75">
        <f t="shared" si="100"/>
        <v>8.8000000000000007</v>
      </c>
      <c r="KC38" s="62">
        <v>6</v>
      </c>
      <c r="KD38" s="62">
        <v>8.5</v>
      </c>
      <c r="KE38" s="76">
        <f t="shared" si="101"/>
        <v>7.7</v>
      </c>
      <c r="KF38" s="62">
        <v>9</v>
      </c>
      <c r="KG38" s="62"/>
      <c r="KH38" s="76">
        <f t="shared" si="102"/>
        <v>8.5</v>
      </c>
      <c r="KI38" s="62"/>
      <c r="KJ38" s="62"/>
      <c r="KK38" s="76">
        <f t="shared" si="103"/>
        <v>0</v>
      </c>
      <c r="KL38" s="62"/>
      <c r="KM38" s="62"/>
      <c r="KN38" s="76">
        <f t="shared" si="104"/>
        <v>0</v>
      </c>
      <c r="KO38" s="73">
        <f t="shared" si="105"/>
        <v>8.5</v>
      </c>
      <c r="KP38" s="62">
        <v>6.5</v>
      </c>
      <c r="KQ38" s="62">
        <v>6</v>
      </c>
      <c r="KR38" s="76">
        <f t="shared" si="106"/>
        <v>6.2</v>
      </c>
      <c r="KS38" s="62">
        <v>5</v>
      </c>
      <c r="KT38" s="62"/>
      <c r="KU38" s="76">
        <f t="shared" si="107"/>
        <v>5.5</v>
      </c>
      <c r="KV38" s="62"/>
      <c r="KW38" s="62"/>
      <c r="KX38" s="76">
        <f t="shared" si="108"/>
        <v>0</v>
      </c>
      <c r="KY38" s="62"/>
      <c r="KZ38" s="62"/>
      <c r="LA38" s="76">
        <f t="shared" si="109"/>
        <v>0</v>
      </c>
      <c r="LB38" s="73">
        <f t="shared" si="110"/>
        <v>5.5</v>
      </c>
      <c r="LC38" s="62">
        <v>7.5</v>
      </c>
      <c r="LD38" s="62">
        <v>8</v>
      </c>
      <c r="LE38" s="76">
        <f t="shared" si="111"/>
        <v>7.8</v>
      </c>
      <c r="LF38" s="62">
        <v>8</v>
      </c>
      <c r="LG38" s="62"/>
      <c r="LH38" s="76">
        <f t="shared" si="112"/>
        <v>7.9</v>
      </c>
      <c r="LI38" s="62"/>
      <c r="LJ38" s="62"/>
      <c r="LK38" s="76">
        <f t="shared" si="113"/>
        <v>0</v>
      </c>
      <c r="LL38" s="62"/>
      <c r="LM38" s="62"/>
      <c r="LN38" s="76">
        <f t="shared" si="114"/>
        <v>0</v>
      </c>
      <c r="LO38" s="73">
        <f t="shared" si="115"/>
        <v>7.9</v>
      </c>
      <c r="LP38" s="62"/>
      <c r="LQ38" s="62">
        <v>9</v>
      </c>
      <c r="LR38" s="62">
        <v>9</v>
      </c>
      <c r="LS38" s="76">
        <f t="shared" si="276"/>
        <v>9</v>
      </c>
      <c r="LT38" s="78">
        <f t="shared" si="277"/>
        <v>9</v>
      </c>
    </row>
    <row r="39" spans="2:332" s="9" customFormat="1" ht="20.100000000000001" customHeight="1" x14ac:dyDescent="0.2">
      <c r="B39" s="88" t="s">
        <v>83</v>
      </c>
      <c r="C39" s="88">
        <v>12</v>
      </c>
      <c r="D39" s="8"/>
      <c r="E39" s="62" t="s">
        <v>281</v>
      </c>
      <c r="F39" s="65">
        <v>690</v>
      </c>
      <c r="G39" s="54" t="s">
        <v>808</v>
      </c>
      <c r="H39" s="56" t="s">
        <v>400</v>
      </c>
      <c r="I39" s="140">
        <v>8</v>
      </c>
      <c r="J39" s="168" t="s">
        <v>801</v>
      </c>
      <c r="K39" s="142">
        <v>19</v>
      </c>
      <c r="L39" s="142">
        <v>8</v>
      </c>
      <c r="M39" s="142">
        <v>95</v>
      </c>
      <c r="N39" s="88" t="s">
        <v>204</v>
      </c>
      <c r="O39" s="56" t="s">
        <v>400</v>
      </c>
      <c r="P39" s="57">
        <v>0</v>
      </c>
      <c r="Q39" s="57">
        <v>2.8</v>
      </c>
      <c r="R39" s="58">
        <f t="shared" si="206"/>
        <v>1.9</v>
      </c>
      <c r="S39" s="57">
        <v>3</v>
      </c>
      <c r="T39" s="57"/>
      <c r="U39" s="58">
        <f t="shared" si="207"/>
        <v>2.6</v>
      </c>
      <c r="V39" s="57">
        <v>7</v>
      </c>
      <c r="W39" s="57">
        <v>8</v>
      </c>
      <c r="X39" s="58">
        <f t="shared" si="208"/>
        <v>7.7</v>
      </c>
      <c r="Y39" s="57">
        <v>8</v>
      </c>
      <c r="Z39" s="57"/>
      <c r="AA39" s="58">
        <f t="shared" si="209"/>
        <v>7.9</v>
      </c>
      <c r="AB39" s="59">
        <f t="shared" si="270"/>
        <v>7.9</v>
      </c>
      <c r="AC39" s="62"/>
      <c r="AD39" s="62"/>
      <c r="AE39" s="76">
        <f t="shared" si="210"/>
        <v>0</v>
      </c>
      <c r="AF39" s="62"/>
      <c r="AG39" s="62"/>
      <c r="AH39" s="76">
        <f t="shared" si="211"/>
        <v>0</v>
      </c>
      <c r="AI39" s="62"/>
      <c r="AJ39" s="62"/>
      <c r="AK39" s="76">
        <f t="shared" si="212"/>
        <v>0</v>
      </c>
      <c r="AL39" s="62"/>
      <c r="AM39" s="62"/>
      <c r="AN39" s="76">
        <f t="shared" si="213"/>
        <v>0</v>
      </c>
      <c r="AO39" s="157">
        <v>7.3</v>
      </c>
      <c r="AP39" s="62">
        <v>8</v>
      </c>
      <c r="AQ39" s="62">
        <v>6</v>
      </c>
      <c r="AR39" s="76">
        <f t="shared" si="214"/>
        <v>6.7</v>
      </c>
      <c r="AS39" s="62">
        <v>8</v>
      </c>
      <c r="AT39" s="62"/>
      <c r="AU39" s="76">
        <f t="shared" si="215"/>
        <v>7.5</v>
      </c>
      <c r="AV39" s="62"/>
      <c r="AW39" s="62"/>
      <c r="AX39" s="76">
        <f t="shared" si="216"/>
        <v>0</v>
      </c>
      <c r="AY39" s="62"/>
      <c r="AZ39" s="62"/>
      <c r="BA39" s="76">
        <f t="shared" si="217"/>
        <v>0</v>
      </c>
      <c r="BB39" s="73">
        <f t="shared" si="272"/>
        <v>7.5</v>
      </c>
      <c r="BC39" s="62">
        <v>8</v>
      </c>
      <c r="BD39" s="62">
        <v>7</v>
      </c>
      <c r="BE39" s="76">
        <f t="shared" si="218"/>
        <v>7.3</v>
      </c>
      <c r="BF39" s="62">
        <v>8</v>
      </c>
      <c r="BG39" s="62"/>
      <c r="BH39" s="76">
        <f t="shared" si="219"/>
        <v>7.7</v>
      </c>
      <c r="BI39" s="62"/>
      <c r="BJ39" s="62"/>
      <c r="BK39" s="76">
        <f t="shared" si="220"/>
        <v>0</v>
      </c>
      <c r="BL39" s="62"/>
      <c r="BM39" s="62"/>
      <c r="BN39" s="76">
        <f t="shared" si="221"/>
        <v>0</v>
      </c>
      <c r="BO39" s="73">
        <f t="shared" si="273"/>
        <v>7.7</v>
      </c>
      <c r="BP39" s="62">
        <v>6.67</v>
      </c>
      <c r="BQ39" s="62">
        <v>6</v>
      </c>
      <c r="BR39" s="76">
        <f t="shared" si="222"/>
        <v>6.2</v>
      </c>
      <c r="BS39" s="62">
        <v>5.4</v>
      </c>
      <c r="BT39" s="62"/>
      <c r="BU39" s="76">
        <f t="shared" si="223"/>
        <v>5.7</v>
      </c>
      <c r="BV39" s="62"/>
      <c r="BW39" s="62"/>
      <c r="BX39" s="76">
        <f t="shared" si="224"/>
        <v>0</v>
      </c>
      <c r="BY39" s="62"/>
      <c r="BZ39" s="62"/>
      <c r="CA39" s="76">
        <f t="shared" si="225"/>
        <v>0</v>
      </c>
      <c r="CB39" s="73">
        <f t="shared" si="274"/>
        <v>5.7</v>
      </c>
      <c r="CC39" s="62">
        <v>5.4</v>
      </c>
      <c r="CD39" s="62">
        <v>6.1</v>
      </c>
      <c r="CE39" s="76">
        <f t="shared" si="226"/>
        <v>5.9</v>
      </c>
      <c r="CF39" s="62">
        <v>7.4</v>
      </c>
      <c r="CG39" s="62"/>
      <c r="CH39" s="76">
        <f t="shared" si="227"/>
        <v>6.8</v>
      </c>
      <c r="CI39" s="62"/>
      <c r="CJ39" s="62"/>
      <c r="CK39" s="76">
        <f t="shared" si="228"/>
        <v>0</v>
      </c>
      <c r="CL39" s="62"/>
      <c r="CM39" s="62"/>
      <c r="CN39" s="76">
        <f t="shared" si="229"/>
        <v>0</v>
      </c>
      <c r="CO39" s="73">
        <f t="shared" si="275"/>
        <v>6.8</v>
      </c>
      <c r="CP39" s="57">
        <v>5</v>
      </c>
      <c r="CQ39" s="57">
        <v>5</v>
      </c>
      <c r="CR39" s="58">
        <f t="shared" si="230"/>
        <v>5</v>
      </c>
      <c r="CS39" s="57"/>
      <c r="CT39" s="57"/>
      <c r="CU39" s="58">
        <f t="shared" si="231"/>
        <v>2</v>
      </c>
      <c r="CV39" s="57"/>
      <c r="CW39" s="57"/>
      <c r="CX39" s="58">
        <f t="shared" si="232"/>
        <v>0</v>
      </c>
      <c r="CY39" s="57"/>
      <c r="CZ39" s="57"/>
      <c r="DA39" s="58">
        <f t="shared" si="233"/>
        <v>0</v>
      </c>
      <c r="DB39" s="157">
        <v>6.9</v>
      </c>
      <c r="DC39" s="57">
        <v>7</v>
      </c>
      <c r="DD39" s="57">
        <v>7.5</v>
      </c>
      <c r="DE39" s="58">
        <f t="shared" si="235"/>
        <v>7.3</v>
      </c>
      <c r="DF39" s="57"/>
      <c r="DG39" s="57"/>
      <c r="DH39" s="58">
        <f t="shared" si="236"/>
        <v>2.9</v>
      </c>
      <c r="DI39" s="57"/>
      <c r="DJ39" s="57"/>
      <c r="DK39" s="58">
        <f t="shared" si="237"/>
        <v>0</v>
      </c>
      <c r="DL39" s="57"/>
      <c r="DM39" s="57"/>
      <c r="DN39" s="58">
        <f t="shared" si="238"/>
        <v>0</v>
      </c>
      <c r="DO39" s="157">
        <v>5.6</v>
      </c>
      <c r="DP39" s="62">
        <v>9</v>
      </c>
      <c r="DQ39" s="62">
        <v>8</v>
      </c>
      <c r="DR39" s="76">
        <f t="shared" si="240"/>
        <v>8.3000000000000007</v>
      </c>
      <c r="DS39" s="62">
        <v>8</v>
      </c>
      <c r="DT39" s="62"/>
      <c r="DU39" s="76">
        <f t="shared" si="241"/>
        <v>8.1</v>
      </c>
      <c r="DV39" s="62"/>
      <c r="DW39" s="62"/>
      <c r="DX39" s="76">
        <f t="shared" si="242"/>
        <v>0</v>
      </c>
      <c r="DY39" s="62"/>
      <c r="DZ39" s="62"/>
      <c r="EA39" s="76">
        <f t="shared" si="243"/>
        <v>0</v>
      </c>
      <c r="EB39" s="73">
        <f t="shared" si="244"/>
        <v>8.1</v>
      </c>
      <c r="EC39" s="62"/>
      <c r="ED39" s="62"/>
      <c r="EE39" s="76">
        <f t="shared" si="245"/>
        <v>0</v>
      </c>
      <c r="EF39" s="62"/>
      <c r="EG39" s="62"/>
      <c r="EH39" s="76">
        <f t="shared" si="246"/>
        <v>0</v>
      </c>
      <c r="EI39" s="62"/>
      <c r="EJ39" s="62"/>
      <c r="EK39" s="76">
        <f t="shared" si="247"/>
        <v>0</v>
      </c>
      <c r="EL39" s="62"/>
      <c r="EM39" s="62"/>
      <c r="EN39" s="76">
        <f t="shared" si="248"/>
        <v>0</v>
      </c>
      <c r="EO39" s="157">
        <v>5.5</v>
      </c>
      <c r="EP39" s="62">
        <v>8</v>
      </c>
      <c r="EQ39" s="62">
        <v>8.5</v>
      </c>
      <c r="ER39" s="76">
        <f t="shared" si="250"/>
        <v>8.3000000000000007</v>
      </c>
      <c r="ES39" s="62">
        <v>9</v>
      </c>
      <c r="ET39" s="62"/>
      <c r="EU39" s="76">
        <f t="shared" si="251"/>
        <v>8.6999999999999993</v>
      </c>
      <c r="EV39" s="62"/>
      <c r="EW39" s="62"/>
      <c r="EX39" s="76">
        <f t="shared" si="252"/>
        <v>0</v>
      </c>
      <c r="EY39" s="62"/>
      <c r="EZ39" s="62"/>
      <c r="FA39" s="76">
        <f t="shared" si="253"/>
        <v>0</v>
      </c>
      <c r="FB39" s="73">
        <f t="shared" si="254"/>
        <v>8.6999999999999993</v>
      </c>
      <c r="FC39" s="62">
        <v>6.5</v>
      </c>
      <c r="FD39" s="62">
        <v>7</v>
      </c>
      <c r="FE39" s="76">
        <f t="shared" si="255"/>
        <v>6.8</v>
      </c>
      <c r="FF39" s="62">
        <v>6.5</v>
      </c>
      <c r="FG39" s="62"/>
      <c r="FH39" s="76">
        <f t="shared" si="256"/>
        <v>6.6</v>
      </c>
      <c r="FI39" s="62"/>
      <c r="FJ39" s="62"/>
      <c r="FK39" s="76">
        <f t="shared" si="257"/>
        <v>0</v>
      </c>
      <c r="FL39" s="62"/>
      <c r="FM39" s="62"/>
      <c r="FN39" s="76">
        <f t="shared" si="258"/>
        <v>0</v>
      </c>
      <c r="FO39" s="73">
        <f t="shared" si="259"/>
        <v>6.6</v>
      </c>
      <c r="FP39" s="62">
        <v>8</v>
      </c>
      <c r="FQ39" s="62">
        <v>8.8000000000000007</v>
      </c>
      <c r="FR39" s="76">
        <f t="shared" si="260"/>
        <v>8.5</v>
      </c>
      <c r="FS39" s="62">
        <v>9.3000000000000007</v>
      </c>
      <c r="FT39" s="62"/>
      <c r="FU39" s="76">
        <f t="shared" si="261"/>
        <v>9</v>
      </c>
      <c r="FV39" s="62"/>
      <c r="FW39" s="62"/>
      <c r="FX39" s="76">
        <f t="shared" si="262"/>
        <v>0</v>
      </c>
      <c r="FY39" s="62"/>
      <c r="FZ39" s="62"/>
      <c r="GA39" s="76">
        <f t="shared" si="263"/>
        <v>0</v>
      </c>
      <c r="GB39" s="73">
        <f t="shared" si="264"/>
        <v>9</v>
      </c>
      <c r="GC39" s="62">
        <v>9</v>
      </c>
      <c r="GD39" s="62">
        <v>7</v>
      </c>
      <c r="GE39" s="76">
        <f t="shared" si="265"/>
        <v>7.7</v>
      </c>
      <c r="GF39" s="62">
        <v>9</v>
      </c>
      <c r="GG39" s="62"/>
      <c r="GH39" s="76">
        <f t="shared" si="266"/>
        <v>8.5</v>
      </c>
      <c r="GI39" s="62"/>
      <c r="GJ39" s="62"/>
      <c r="GK39" s="76">
        <f t="shared" si="267"/>
        <v>0</v>
      </c>
      <c r="GL39" s="62"/>
      <c r="GM39" s="62"/>
      <c r="GN39" s="76">
        <f t="shared" si="268"/>
        <v>0</v>
      </c>
      <c r="GO39" s="10">
        <f t="shared" si="269"/>
        <v>8.5</v>
      </c>
      <c r="GP39" s="62">
        <v>8</v>
      </c>
      <c r="GQ39" s="62">
        <v>6.5</v>
      </c>
      <c r="GR39" s="76">
        <f t="shared" si="66"/>
        <v>7</v>
      </c>
      <c r="GS39" s="62">
        <v>8</v>
      </c>
      <c r="GT39" s="62"/>
      <c r="GU39" s="76">
        <f t="shared" si="67"/>
        <v>7.6</v>
      </c>
      <c r="GV39" s="62"/>
      <c r="GW39" s="62"/>
      <c r="GX39" s="76">
        <f t="shared" si="68"/>
        <v>0</v>
      </c>
      <c r="GY39" s="62"/>
      <c r="GZ39" s="62"/>
      <c r="HA39" s="76">
        <f t="shared" si="69"/>
        <v>0</v>
      </c>
      <c r="HB39" s="73">
        <f t="shared" si="70"/>
        <v>7.6</v>
      </c>
      <c r="HC39" s="62">
        <v>7</v>
      </c>
      <c r="HD39" s="62">
        <v>7</v>
      </c>
      <c r="HE39" s="76">
        <f t="shared" si="71"/>
        <v>7</v>
      </c>
      <c r="HF39" s="62">
        <v>9</v>
      </c>
      <c r="HG39" s="62"/>
      <c r="HH39" s="76">
        <f t="shared" si="72"/>
        <v>8.1999999999999993</v>
      </c>
      <c r="HI39" s="62"/>
      <c r="HJ39" s="62"/>
      <c r="HK39" s="76">
        <f t="shared" si="73"/>
        <v>0</v>
      </c>
      <c r="HL39" s="62"/>
      <c r="HM39" s="62"/>
      <c r="HN39" s="76">
        <f t="shared" si="74"/>
        <v>0</v>
      </c>
      <c r="HO39" s="73">
        <f t="shared" si="75"/>
        <v>8.1999999999999993</v>
      </c>
      <c r="HP39" s="8">
        <v>8.5</v>
      </c>
      <c r="HQ39" s="8">
        <v>8</v>
      </c>
      <c r="HR39" s="29">
        <f t="shared" si="76"/>
        <v>8.1999999999999993</v>
      </c>
      <c r="HS39" s="8">
        <v>8.5</v>
      </c>
      <c r="HT39" s="8"/>
      <c r="HU39" s="29">
        <f t="shared" si="77"/>
        <v>8.4</v>
      </c>
      <c r="HV39" s="8"/>
      <c r="HW39" s="8"/>
      <c r="HX39" s="29">
        <f t="shared" si="78"/>
        <v>0</v>
      </c>
      <c r="HY39" s="8"/>
      <c r="HZ39" s="8"/>
      <c r="IA39" s="29">
        <f t="shared" si="79"/>
        <v>0</v>
      </c>
      <c r="IB39" s="75">
        <f t="shared" si="80"/>
        <v>8.4</v>
      </c>
      <c r="IC39" s="8">
        <v>5.5</v>
      </c>
      <c r="ID39" s="8">
        <v>6</v>
      </c>
      <c r="IE39" s="29">
        <f t="shared" si="81"/>
        <v>5.8</v>
      </c>
      <c r="IF39" s="8">
        <v>5.5</v>
      </c>
      <c r="IG39" s="8"/>
      <c r="IH39" s="29">
        <f t="shared" si="82"/>
        <v>5.6</v>
      </c>
      <c r="II39" s="8"/>
      <c r="IJ39" s="8"/>
      <c r="IK39" s="29">
        <f t="shared" si="83"/>
        <v>0</v>
      </c>
      <c r="IL39" s="8"/>
      <c r="IM39" s="8"/>
      <c r="IN39" s="29">
        <f t="shared" si="84"/>
        <v>0</v>
      </c>
      <c r="IO39" s="75">
        <f t="shared" si="85"/>
        <v>5.6</v>
      </c>
      <c r="IP39" s="8">
        <v>10</v>
      </c>
      <c r="IQ39" s="8">
        <v>7</v>
      </c>
      <c r="IR39" s="29">
        <f t="shared" si="86"/>
        <v>8</v>
      </c>
      <c r="IS39" s="8">
        <v>9</v>
      </c>
      <c r="IT39" s="8"/>
      <c r="IU39" s="29">
        <f t="shared" si="87"/>
        <v>8.6</v>
      </c>
      <c r="IV39" s="8"/>
      <c r="IW39" s="8"/>
      <c r="IX39" s="29">
        <f t="shared" si="88"/>
        <v>0</v>
      </c>
      <c r="IY39" s="8"/>
      <c r="IZ39" s="8"/>
      <c r="JA39" s="29">
        <f t="shared" si="89"/>
        <v>0</v>
      </c>
      <c r="JB39" s="75">
        <f t="shared" si="90"/>
        <v>8.6</v>
      </c>
      <c r="JC39" s="8">
        <v>8.5</v>
      </c>
      <c r="JD39" s="8">
        <v>10</v>
      </c>
      <c r="JE39" s="29">
        <f t="shared" si="91"/>
        <v>9.5</v>
      </c>
      <c r="JF39" s="8">
        <v>10</v>
      </c>
      <c r="JG39" s="8"/>
      <c r="JH39" s="29">
        <f t="shared" si="92"/>
        <v>9.8000000000000007</v>
      </c>
      <c r="JI39" s="8"/>
      <c r="JJ39" s="8"/>
      <c r="JK39" s="29">
        <f t="shared" si="93"/>
        <v>0</v>
      </c>
      <c r="JL39" s="8"/>
      <c r="JM39" s="8"/>
      <c r="JN39" s="29">
        <f t="shared" si="94"/>
        <v>0</v>
      </c>
      <c r="JO39" s="75">
        <f t="shared" si="95"/>
        <v>9.8000000000000007</v>
      </c>
      <c r="JP39" s="8">
        <v>10</v>
      </c>
      <c r="JQ39" s="8">
        <v>7</v>
      </c>
      <c r="JR39" s="29">
        <f t="shared" si="96"/>
        <v>8</v>
      </c>
      <c r="JS39" s="8">
        <v>9</v>
      </c>
      <c r="JT39" s="8"/>
      <c r="JU39" s="29">
        <f t="shared" si="97"/>
        <v>8.6</v>
      </c>
      <c r="JV39" s="8"/>
      <c r="JW39" s="8"/>
      <c r="JX39" s="29">
        <f t="shared" si="98"/>
        <v>0</v>
      </c>
      <c r="JY39" s="8"/>
      <c r="JZ39" s="8"/>
      <c r="KA39" s="29">
        <f t="shared" si="99"/>
        <v>0</v>
      </c>
      <c r="KB39" s="75">
        <f t="shared" si="100"/>
        <v>8.6</v>
      </c>
      <c r="KC39" s="62">
        <v>9.5</v>
      </c>
      <c r="KD39" s="62">
        <v>9.5</v>
      </c>
      <c r="KE39" s="76">
        <f t="shared" si="101"/>
        <v>9.5</v>
      </c>
      <c r="KF39" s="62">
        <v>9</v>
      </c>
      <c r="KG39" s="62"/>
      <c r="KH39" s="76">
        <f t="shared" si="102"/>
        <v>9.1999999999999993</v>
      </c>
      <c r="KI39" s="62"/>
      <c r="KJ39" s="62"/>
      <c r="KK39" s="76">
        <f t="shared" si="103"/>
        <v>0</v>
      </c>
      <c r="KL39" s="62"/>
      <c r="KM39" s="62"/>
      <c r="KN39" s="76">
        <f t="shared" si="104"/>
        <v>0</v>
      </c>
      <c r="KO39" s="73">
        <f t="shared" si="105"/>
        <v>9.1999999999999993</v>
      </c>
      <c r="KP39" s="62">
        <v>8</v>
      </c>
      <c r="KQ39" s="62">
        <v>5</v>
      </c>
      <c r="KR39" s="76">
        <f t="shared" si="106"/>
        <v>6</v>
      </c>
      <c r="KS39" s="62">
        <v>7</v>
      </c>
      <c r="KT39" s="62"/>
      <c r="KU39" s="76">
        <f t="shared" si="107"/>
        <v>6.6</v>
      </c>
      <c r="KV39" s="62"/>
      <c r="KW39" s="62"/>
      <c r="KX39" s="76">
        <f t="shared" si="108"/>
        <v>0</v>
      </c>
      <c r="KY39" s="62"/>
      <c r="KZ39" s="62"/>
      <c r="LA39" s="76">
        <f t="shared" si="109"/>
        <v>0</v>
      </c>
      <c r="LB39" s="73">
        <f t="shared" si="110"/>
        <v>6.6</v>
      </c>
      <c r="LC39" s="62">
        <v>9.5</v>
      </c>
      <c r="LD39" s="62">
        <v>9</v>
      </c>
      <c r="LE39" s="76">
        <f t="shared" si="111"/>
        <v>9.1999999999999993</v>
      </c>
      <c r="LF39" s="62">
        <v>8.5</v>
      </c>
      <c r="LG39" s="62"/>
      <c r="LH39" s="76">
        <f t="shared" si="112"/>
        <v>8.8000000000000007</v>
      </c>
      <c r="LI39" s="62"/>
      <c r="LJ39" s="62"/>
      <c r="LK39" s="76">
        <f t="shared" si="113"/>
        <v>0</v>
      </c>
      <c r="LL39" s="62"/>
      <c r="LM39" s="62"/>
      <c r="LN39" s="76">
        <f t="shared" si="114"/>
        <v>0</v>
      </c>
      <c r="LO39" s="73">
        <f t="shared" si="115"/>
        <v>8.8000000000000007</v>
      </c>
      <c r="LP39" s="62"/>
      <c r="LQ39" s="62">
        <v>9</v>
      </c>
      <c r="LR39" s="62">
        <v>9</v>
      </c>
      <c r="LS39" s="76">
        <f t="shared" si="276"/>
        <v>9</v>
      </c>
      <c r="LT39" s="78">
        <f t="shared" si="277"/>
        <v>9</v>
      </c>
    </row>
    <row r="40" spans="2:332" s="9" customFormat="1" ht="20.100000000000001" customHeight="1" x14ac:dyDescent="0.2">
      <c r="B40" s="88" t="s">
        <v>83</v>
      </c>
      <c r="C40" s="88">
        <v>12</v>
      </c>
      <c r="D40" s="8"/>
      <c r="E40" s="62" t="s">
        <v>281</v>
      </c>
      <c r="F40" s="65">
        <v>696</v>
      </c>
      <c r="G40" s="54" t="s">
        <v>809</v>
      </c>
      <c r="H40" s="56" t="s">
        <v>806</v>
      </c>
      <c r="I40" s="140">
        <v>15</v>
      </c>
      <c r="J40" s="168" t="s">
        <v>801</v>
      </c>
      <c r="K40" s="142">
        <v>18</v>
      </c>
      <c r="L40" s="142">
        <v>8</v>
      </c>
      <c r="M40" s="142">
        <v>90</v>
      </c>
      <c r="N40" s="88" t="s">
        <v>187</v>
      </c>
      <c r="O40" s="56" t="s">
        <v>806</v>
      </c>
      <c r="P40" s="62">
        <v>7.5</v>
      </c>
      <c r="Q40" s="62">
        <v>10</v>
      </c>
      <c r="R40" s="76">
        <f t="shared" si="206"/>
        <v>9.1999999999999993</v>
      </c>
      <c r="S40" s="62">
        <v>3</v>
      </c>
      <c r="T40" s="62"/>
      <c r="U40" s="76">
        <f t="shared" si="207"/>
        <v>5.5</v>
      </c>
      <c r="V40" s="62"/>
      <c r="W40" s="62"/>
      <c r="X40" s="76">
        <f t="shared" si="208"/>
        <v>0</v>
      </c>
      <c r="Y40" s="62"/>
      <c r="Z40" s="62"/>
      <c r="AA40" s="76">
        <f t="shared" si="209"/>
        <v>0</v>
      </c>
      <c r="AB40" s="73">
        <f t="shared" si="270"/>
        <v>5.5</v>
      </c>
      <c r="AC40" s="62">
        <v>7</v>
      </c>
      <c r="AD40" s="62">
        <v>7.5</v>
      </c>
      <c r="AE40" s="76">
        <f t="shared" si="210"/>
        <v>7.3</v>
      </c>
      <c r="AF40" s="62">
        <v>6</v>
      </c>
      <c r="AG40" s="62"/>
      <c r="AH40" s="76">
        <f t="shared" si="211"/>
        <v>6.5</v>
      </c>
      <c r="AI40" s="62"/>
      <c r="AJ40" s="62"/>
      <c r="AK40" s="76">
        <f t="shared" si="212"/>
        <v>0</v>
      </c>
      <c r="AL40" s="62"/>
      <c r="AM40" s="62"/>
      <c r="AN40" s="76">
        <f t="shared" si="213"/>
        <v>0</v>
      </c>
      <c r="AO40" s="73">
        <f t="shared" si="271"/>
        <v>6.5</v>
      </c>
      <c r="AP40" s="62">
        <v>8</v>
      </c>
      <c r="AQ40" s="62">
        <v>7</v>
      </c>
      <c r="AR40" s="76">
        <f t="shared" si="214"/>
        <v>7.3</v>
      </c>
      <c r="AS40" s="62">
        <v>8</v>
      </c>
      <c r="AT40" s="62"/>
      <c r="AU40" s="76">
        <f t="shared" si="215"/>
        <v>7.7</v>
      </c>
      <c r="AV40" s="62"/>
      <c r="AW40" s="62"/>
      <c r="AX40" s="76">
        <f t="shared" si="216"/>
        <v>0</v>
      </c>
      <c r="AY40" s="62"/>
      <c r="AZ40" s="62"/>
      <c r="BA40" s="76">
        <f t="shared" si="217"/>
        <v>0</v>
      </c>
      <c r="BB40" s="73">
        <f t="shared" si="272"/>
        <v>7.7</v>
      </c>
      <c r="BC40" s="62">
        <v>7</v>
      </c>
      <c r="BD40" s="62">
        <v>8</v>
      </c>
      <c r="BE40" s="76">
        <f t="shared" si="218"/>
        <v>7.7</v>
      </c>
      <c r="BF40" s="62">
        <v>8</v>
      </c>
      <c r="BG40" s="62"/>
      <c r="BH40" s="76">
        <f t="shared" si="219"/>
        <v>7.9</v>
      </c>
      <c r="BI40" s="62"/>
      <c r="BJ40" s="62"/>
      <c r="BK40" s="76">
        <f t="shared" si="220"/>
        <v>0</v>
      </c>
      <c r="BL40" s="62"/>
      <c r="BM40" s="62"/>
      <c r="BN40" s="76">
        <f t="shared" si="221"/>
        <v>0</v>
      </c>
      <c r="BO40" s="73">
        <f t="shared" si="273"/>
        <v>7.9</v>
      </c>
      <c r="BP40" s="62">
        <v>9.8000000000000007</v>
      </c>
      <c r="BQ40" s="62">
        <v>8</v>
      </c>
      <c r="BR40" s="76">
        <f t="shared" si="222"/>
        <v>8.6</v>
      </c>
      <c r="BS40" s="62">
        <v>10</v>
      </c>
      <c r="BT40" s="62"/>
      <c r="BU40" s="76">
        <f t="shared" si="223"/>
        <v>9.4</v>
      </c>
      <c r="BV40" s="62"/>
      <c r="BW40" s="62"/>
      <c r="BX40" s="76">
        <f t="shared" si="224"/>
        <v>0</v>
      </c>
      <c r="BY40" s="62"/>
      <c r="BZ40" s="62"/>
      <c r="CA40" s="76">
        <f t="shared" si="225"/>
        <v>0</v>
      </c>
      <c r="CB40" s="73">
        <f t="shared" si="274"/>
        <v>9.4</v>
      </c>
      <c r="CC40" s="62">
        <v>8.8000000000000007</v>
      </c>
      <c r="CD40" s="62">
        <v>9.1999999999999993</v>
      </c>
      <c r="CE40" s="76">
        <f t="shared" si="226"/>
        <v>9.1</v>
      </c>
      <c r="CF40" s="62">
        <v>6.8</v>
      </c>
      <c r="CG40" s="62"/>
      <c r="CH40" s="76">
        <f t="shared" si="227"/>
        <v>7.7</v>
      </c>
      <c r="CI40" s="62"/>
      <c r="CJ40" s="62"/>
      <c r="CK40" s="76">
        <f t="shared" si="228"/>
        <v>0</v>
      </c>
      <c r="CL40" s="62"/>
      <c r="CM40" s="62"/>
      <c r="CN40" s="76">
        <f t="shared" si="229"/>
        <v>0</v>
      </c>
      <c r="CO40" s="73">
        <f t="shared" si="275"/>
        <v>7.7</v>
      </c>
      <c r="CP40" s="62">
        <v>8</v>
      </c>
      <c r="CQ40" s="62">
        <v>8</v>
      </c>
      <c r="CR40" s="76">
        <f t="shared" si="230"/>
        <v>8</v>
      </c>
      <c r="CS40" s="62">
        <v>8</v>
      </c>
      <c r="CT40" s="62"/>
      <c r="CU40" s="76">
        <f t="shared" si="231"/>
        <v>8</v>
      </c>
      <c r="CV40" s="62"/>
      <c r="CW40" s="62"/>
      <c r="CX40" s="76">
        <f t="shared" si="232"/>
        <v>0</v>
      </c>
      <c r="CY40" s="62"/>
      <c r="CZ40" s="62"/>
      <c r="DA40" s="76">
        <f t="shared" si="233"/>
        <v>0</v>
      </c>
      <c r="DB40" s="73">
        <f t="shared" si="234"/>
        <v>8</v>
      </c>
      <c r="DC40" s="62">
        <v>7.5</v>
      </c>
      <c r="DD40" s="62">
        <v>6.5</v>
      </c>
      <c r="DE40" s="76">
        <f t="shared" si="235"/>
        <v>6.8</v>
      </c>
      <c r="DF40" s="62">
        <v>10</v>
      </c>
      <c r="DG40" s="62"/>
      <c r="DH40" s="76">
        <f t="shared" si="236"/>
        <v>8.6999999999999993</v>
      </c>
      <c r="DI40" s="62"/>
      <c r="DJ40" s="62"/>
      <c r="DK40" s="76">
        <f t="shared" si="237"/>
        <v>0</v>
      </c>
      <c r="DL40" s="62"/>
      <c r="DM40" s="62"/>
      <c r="DN40" s="76">
        <f t="shared" si="238"/>
        <v>0</v>
      </c>
      <c r="DO40" s="73">
        <f t="shared" si="239"/>
        <v>8.6999999999999993</v>
      </c>
      <c r="DP40" s="62">
        <v>7</v>
      </c>
      <c r="DQ40" s="62">
        <v>8</v>
      </c>
      <c r="DR40" s="76">
        <f t="shared" si="240"/>
        <v>7.7</v>
      </c>
      <c r="DS40" s="62">
        <v>6</v>
      </c>
      <c r="DT40" s="62"/>
      <c r="DU40" s="76">
        <f t="shared" si="241"/>
        <v>6.7</v>
      </c>
      <c r="DV40" s="62"/>
      <c r="DW40" s="62"/>
      <c r="DX40" s="76">
        <f t="shared" si="242"/>
        <v>0</v>
      </c>
      <c r="DY40" s="62"/>
      <c r="DZ40" s="62"/>
      <c r="EA40" s="76">
        <f t="shared" si="243"/>
        <v>0</v>
      </c>
      <c r="EB40" s="73">
        <f t="shared" si="244"/>
        <v>6.7</v>
      </c>
      <c r="EC40" s="62">
        <v>9</v>
      </c>
      <c r="ED40" s="62">
        <v>8.5</v>
      </c>
      <c r="EE40" s="76">
        <f t="shared" si="245"/>
        <v>8.6999999999999993</v>
      </c>
      <c r="EF40" s="62">
        <v>8.5</v>
      </c>
      <c r="EG40" s="62"/>
      <c r="EH40" s="76">
        <f t="shared" si="246"/>
        <v>8.6</v>
      </c>
      <c r="EI40" s="62"/>
      <c r="EJ40" s="62"/>
      <c r="EK40" s="76">
        <f t="shared" si="247"/>
        <v>0</v>
      </c>
      <c r="EL40" s="62"/>
      <c r="EM40" s="62"/>
      <c r="EN40" s="76">
        <f t="shared" si="248"/>
        <v>0</v>
      </c>
      <c r="EO40" s="73">
        <f t="shared" si="249"/>
        <v>8.6</v>
      </c>
      <c r="EP40" s="62">
        <v>9</v>
      </c>
      <c r="EQ40" s="62">
        <v>8</v>
      </c>
      <c r="ER40" s="76">
        <f t="shared" si="250"/>
        <v>8.3000000000000007</v>
      </c>
      <c r="ES40" s="62">
        <v>9</v>
      </c>
      <c r="ET40" s="62"/>
      <c r="EU40" s="76">
        <f t="shared" si="251"/>
        <v>8.6999999999999993</v>
      </c>
      <c r="EV40" s="62"/>
      <c r="EW40" s="62"/>
      <c r="EX40" s="76">
        <f t="shared" si="252"/>
        <v>0</v>
      </c>
      <c r="EY40" s="62"/>
      <c r="EZ40" s="62"/>
      <c r="FA40" s="76">
        <f t="shared" si="253"/>
        <v>0</v>
      </c>
      <c r="FB40" s="73">
        <f t="shared" si="254"/>
        <v>8.6999999999999993</v>
      </c>
      <c r="FC40" s="62">
        <v>7</v>
      </c>
      <c r="FD40" s="62">
        <v>6</v>
      </c>
      <c r="FE40" s="76">
        <f t="shared" si="255"/>
        <v>6.3</v>
      </c>
      <c r="FF40" s="62">
        <v>8.3000000000000007</v>
      </c>
      <c r="FG40" s="62"/>
      <c r="FH40" s="76">
        <f t="shared" si="256"/>
        <v>7.5</v>
      </c>
      <c r="FI40" s="62"/>
      <c r="FJ40" s="62"/>
      <c r="FK40" s="76">
        <f t="shared" si="257"/>
        <v>0</v>
      </c>
      <c r="FL40" s="62"/>
      <c r="FM40" s="62"/>
      <c r="FN40" s="76">
        <f t="shared" si="258"/>
        <v>0</v>
      </c>
      <c r="FO40" s="73">
        <f t="shared" si="259"/>
        <v>7.5</v>
      </c>
      <c r="FP40" s="62">
        <v>9</v>
      </c>
      <c r="FQ40" s="62">
        <v>9.8000000000000007</v>
      </c>
      <c r="FR40" s="76">
        <f t="shared" si="260"/>
        <v>9.5</v>
      </c>
      <c r="FS40" s="62">
        <v>8</v>
      </c>
      <c r="FT40" s="62"/>
      <c r="FU40" s="76">
        <f t="shared" si="261"/>
        <v>8.6</v>
      </c>
      <c r="FV40" s="62"/>
      <c r="FW40" s="62"/>
      <c r="FX40" s="76">
        <f t="shared" si="262"/>
        <v>0</v>
      </c>
      <c r="FY40" s="62"/>
      <c r="FZ40" s="62"/>
      <c r="GA40" s="76">
        <f t="shared" si="263"/>
        <v>0</v>
      </c>
      <c r="GB40" s="73">
        <f t="shared" si="264"/>
        <v>8.6</v>
      </c>
      <c r="GC40" s="62">
        <v>9</v>
      </c>
      <c r="GD40" s="62">
        <v>8.5</v>
      </c>
      <c r="GE40" s="76">
        <f t="shared" si="265"/>
        <v>8.6999999999999993</v>
      </c>
      <c r="GF40" s="62">
        <v>9</v>
      </c>
      <c r="GG40" s="62"/>
      <c r="GH40" s="76">
        <f t="shared" si="266"/>
        <v>8.9</v>
      </c>
      <c r="GI40" s="62"/>
      <c r="GJ40" s="62"/>
      <c r="GK40" s="76">
        <f t="shared" si="267"/>
        <v>0</v>
      </c>
      <c r="GL40" s="62"/>
      <c r="GM40" s="62"/>
      <c r="GN40" s="76">
        <f t="shared" si="268"/>
        <v>0</v>
      </c>
      <c r="GO40" s="10">
        <f t="shared" si="269"/>
        <v>8.9</v>
      </c>
      <c r="GP40" s="62">
        <v>7.5</v>
      </c>
      <c r="GQ40" s="62">
        <v>7.5</v>
      </c>
      <c r="GR40" s="76">
        <f t="shared" si="66"/>
        <v>7.5</v>
      </c>
      <c r="GS40" s="62">
        <v>9</v>
      </c>
      <c r="GT40" s="62"/>
      <c r="GU40" s="76">
        <f t="shared" si="67"/>
        <v>8.4</v>
      </c>
      <c r="GV40" s="62"/>
      <c r="GW40" s="62"/>
      <c r="GX40" s="76">
        <f t="shared" si="68"/>
        <v>0</v>
      </c>
      <c r="GY40" s="62"/>
      <c r="GZ40" s="62"/>
      <c r="HA40" s="76">
        <f t="shared" si="69"/>
        <v>0</v>
      </c>
      <c r="HB40" s="73">
        <f t="shared" si="70"/>
        <v>8.4</v>
      </c>
      <c r="HC40" s="62">
        <v>8.5</v>
      </c>
      <c r="HD40" s="62">
        <v>9.5</v>
      </c>
      <c r="HE40" s="76">
        <f t="shared" si="71"/>
        <v>9.1999999999999993</v>
      </c>
      <c r="HF40" s="62">
        <v>8</v>
      </c>
      <c r="HG40" s="62"/>
      <c r="HH40" s="76">
        <f t="shared" si="72"/>
        <v>8.5</v>
      </c>
      <c r="HI40" s="62"/>
      <c r="HJ40" s="62"/>
      <c r="HK40" s="76">
        <f t="shared" si="73"/>
        <v>0</v>
      </c>
      <c r="HL40" s="62"/>
      <c r="HM40" s="62"/>
      <c r="HN40" s="76">
        <f t="shared" si="74"/>
        <v>0</v>
      </c>
      <c r="HO40" s="73">
        <f t="shared" si="75"/>
        <v>8.5</v>
      </c>
      <c r="HP40" s="8">
        <v>8.5</v>
      </c>
      <c r="HQ40" s="8">
        <v>8.5</v>
      </c>
      <c r="HR40" s="29">
        <f t="shared" si="76"/>
        <v>8.5</v>
      </c>
      <c r="HS40" s="8">
        <v>8</v>
      </c>
      <c r="HT40" s="8"/>
      <c r="HU40" s="29">
        <f t="shared" si="77"/>
        <v>8.1999999999999993</v>
      </c>
      <c r="HV40" s="8"/>
      <c r="HW40" s="8"/>
      <c r="HX40" s="29">
        <f t="shared" si="78"/>
        <v>0</v>
      </c>
      <c r="HY40" s="8"/>
      <c r="HZ40" s="8"/>
      <c r="IA40" s="29">
        <f t="shared" si="79"/>
        <v>0</v>
      </c>
      <c r="IB40" s="75">
        <f t="shared" si="80"/>
        <v>8.1999999999999993</v>
      </c>
      <c r="IC40" s="8">
        <v>5</v>
      </c>
      <c r="ID40" s="8">
        <v>6.5</v>
      </c>
      <c r="IE40" s="29">
        <f t="shared" si="81"/>
        <v>6</v>
      </c>
      <c r="IF40" s="8">
        <v>7</v>
      </c>
      <c r="IG40" s="8"/>
      <c r="IH40" s="29">
        <f t="shared" si="82"/>
        <v>6.6</v>
      </c>
      <c r="II40" s="8"/>
      <c r="IJ40" s="8"/>
      <c r="IK40" s="29">
        <f t="shared" si="83"/>
        <v>0</v>
      </c>
      <c r="IL40" s="8"/>
      <c r="IM40" s="8"/>
      <c r="IN40" s="29">
        <f t="shared" si="84"/>
        <v>0</v>
      </c>
      <c r="IO40" s="75">
        <f t="shared" si="85"/>
        <v>6.6</v>
      </c>
      <c r="IP40" s="8">
        <v>8</v>
      </c>
      <c r="IQ40" s="8">
        <v>5</v>
      </c>
      <c r="IR40" s="29">
        <f t="shared" si="86"/>
        <v>6</v>
      </c>
      <c r="IS40" s="8">
        <v>8</v>
      </c>
      <c r="IT40" s="8"/>
      <c r="IU40" s="29">
        <f t="shared" si="87"/>
        <v>7.2</v>
      </c>
      <c r="IV40" s="8"/>
      <c r="IW40" s="8"/>
      <c r="IX40" s="29">
        <f t="shared" si="88"/>
        <v>0</v>
      </c>
      <c r="IY40" s="8"/>
      <c r="IZ40" s="8"/>
      <c r="JA40" s="29">
        <f t="shared" si="89"/>
        <v>0</v>
      </c>
      <c r="JB40" s="75">
        <f t="shared" si="90"/>
        <v>7.2</v>
      </c>
      <c r="JC40" s="8">
        <v>8</v>
      </c>
      <c r="JD40" s="8">
        <v>9.5</v>
      </c>
      <c r="JE40" s="29">
        <f t="shared" si="91"/>
        <v>9</v>
      </c>
      <c r="JF40" s="8">
        <v>9</v>
      </c>
      <c r="JG40" s="8"/>
      <c r="JH40" s="29">
        <f t="shared" si="92"/>
        <v>9</v>
      </c>
      <c r="JI40" s="8"/>
      <c r="JJ40" s="8"/>
      <c r="JK40" s="29">
        <f t="shared" si="93"/>
        <v>0</v>
      </c>
      <c r="JL40" s="8"/>
      <c r="JM40" s="8"/>
      <c r="JN40" s="29">
        <f t="shared" si="94"/>
        <v>0</v>
      </c>
      <c r="JO40" s="75">
        <f t="shared" si="95"/>
        <v>9</v>
      </c>
      <c r="JP40" s="8">
        <v>9.5</v>
      </c>
      <c r="JQ40" s="8">
        <v>7</v>
      </c>
      <c r="JR40" s="29">
        <f t="shared" si="96"/>
        <v>7.8</v>
      </c>
      <c r="JS40" s="8">
        <v>6</v>
      </c>
      <c r="JT40" s="8"/>
      <c r="JU40" s="29">
        <f t="shared" si="97"/>
        <v>6.7</v>
      </c>
      <c r="JV40" s="8"/>
      <c r="JW40" s="8"/>
      <c r="JX40" s="29">
        <f t="shared" si="98"/>
        <v>0</v>
      </c>
      <c r="JY40" s="8"/>
      <c r="JZ40" s="8"/>
      <c r="KA40" s="29">
        <f t="shared" si="99"/>
        <v>0</v>
      </c>
      <c r="KB40" s="75">
        <f t="shared" si="100"/>
        <v>6.7</v>
      </c>
      <c r="KC40" s="62">
        <v>9.5</v>
      </c>
      <c r="KD40" s="62">
        <v>7</v>
      </c>
      <c r="KE40" s="76">
        <f t="shared" si="101"/>
        <v>7.8</v>
      </c>
      <c r="KF40" s="62">
        <v>8.5</v>
      </c>
      <c r="KG40" s="62"/>
      <c r="KH40" s="76">
        <f t="shared" si="102"/>
        <v>8.1999999999999993</v>
      </c>
      <c r="KI40" s="62"/>
      <c r="KJ40" s="62"/>
      <c r="KK40" s="76">
        <f t="shared" si="103"/>
        <v>0</v>
      </c>
      <c r="KL40" s="62"/>
      <c r="KM40" s="62"/>
      <c r="KN40" s="76">
        <f t="shared" si="104"/>
        <v>0</v>
      </c>
      <c r="KO40" s="73">
        <f t="shared" si="105"/>
        <v>8.1999999999999993</v>
      </c>
      <c r="KP40" s="62">
        <v>9</v>
      </c>
      <c r="KQ40" s="62">
        <v>9.5</v>
      </c>
      <c r="KR40" s="76">
        <f t="shared" si="106"/>
        <v>9.3000000000000007</v>
      </c>
      <c r="KS40" s="62">
        <v>7</v>
      </c>
      <c r="KT40" s="62"/>
      <c r="KU40" s="76">
        <f t="shared" si="107"/>
        <v>7.9</v>
      </c>
      <c r="KV40" s="62"/>
      <c r="KW40" s="62"/>
      <c r="KX40" s="76">
        <f t="shared" si="108"/>
        <v>0</v>
      </c>
      <c r="KY40" s="62"/>
      <c r="KZ40" s="62"/>
      <c r="LA40" s="76">
        <f t="shared" si="109"/>
        <v>0</v>
      </c>
      <c r="LB40" s="73">
        <f t="shared" si="110"/>
        <v>7.9</v>
      </c>
      <c r="LC40" s="62">
        <v>9.5</v>
      </c>
      <c r="LD40" s="62">
        <v>9.5</v>
      </c>
      <c r="LE40" s="76">
        <f t="shared" si="111"/>
        <v>9.5</v>
      </c>
      <c r="LF40" s="62">
        <v>7.5</v>
      </c>
      <c r="LG40" s="62"/>
      <c r="LH40" s="76">
        <f t="shared" si="112"/>
        <v>8.3000000000000007</v>
      </c>
      <c r="LI40" s="62"/>
      <c r="LJ40" s="62"/>
      <c r="LK40" s="76">
        <f t="shared" si="113"/>
        <v>0</v>
      </c>
      <c r="LL40" s="62"/>
      <c r="LM40" s="62"/>
      <c r="LN40" s="76">
        <f t="shared" si="114"/>
        <v>0</v>
      </c>
      <c r="LO40" s="73">
        <f t="shared" si="115"/>
        <v>8.3000000000000007</v>
      </c>
      <c r="LP40" s="62"/>
      <c r="LQ40" s="62">
        <v>9</v>
      </c>
      <c r="LR40" s="62">
        <v>9</v>
      </c>
      <c r="LS40" s="76">
        <f t="shared" si="276"/>
        <v>9</v>
      </c>
      <c r="LT40" s="78">
        <f t="shared" si="277"/>
        <v>9</v>
      </c>
    </row>
    <row r="41" spans="2:332" s="9" customFormat="1" ht="20.100000000000001" customHeight="1" x14ac:dyDescent="0.2">
      <c r="B41" s="88" t="s">
        <v>185</v>
      </c>
      <c r="C41" s="88">
        <v>12</v>
      </c>
      <c r="D41" s="8"/>
      <c r="E41" s="62" t="s">
        <v>281</v>
      </c>
      <c r="F41" s="64">
        <v>697</v>
      </c>
      <c r="G41" s="54" t="s">
        <v>526</v>
      </c>
      <c r="H41" s="56" t="s">
        <v>807</v>
      </c>
      <c r="I41" s="140">
        <v>15</v>
      </c>
      <c r="J41" s="168" t="s">
        <v>801</v>
      </c>
      <c r="K41" s="142">
        <v>5</v>
      </c>
      <c r="L41" s="142">
        <v>7</v>
      </c>
      <c r="M41" s="142">
        <v>83</v>
      </c>
      <c r="N41" s="88" t="s">
        <v>204</v>
      </c>
      <c r="O41" s="56" t="s">
        <v>807</v>
      </c>
      <c r="P41" s="62"/>
      <c r="Q41" s="62"/>
      <c r="R41" s="76">
        <f>ROUND((P41+Q41*2)/3,1)</f>
        <v>0</v>
      </c>
      <c r="S41" s="62"/>
      <c r="T41" s="62"/>
      <c r="U41" s="76">
        <f>ROUND((MAX(S41:T41)*0.6+R41*0.4),1)</f>
        <v>0</v>
      </c>
      <c r="V41" s="62"/>
      <c r="W41" s="62"/>
      <c r="X41" s="76">
        <f>ROUND((V41+W41*2)/3,1)</f>
        <v>0</v>
      </c>
      <c r="Y41" s="62"/>
      <c r="Z41" s="62"/>
      <c r="AA41" s="76">
        <f>ROUND((MAX(Y41:Z41)*0.6+X41*0.4),1)</f>
        <v>0</v>
      </c>
      <c r="AB41" s="73">
        <f>ROUND(IF(X41=0,(MAX(S41,T41)*0.6+R41*0.4),(MAX(Y41,Z41)*0.6+X41*0.4)),1)</f>
        <v>0</v>
      </c>
      <c r="AC41" s="62"/>
      <c r="AD41" s="62"/>
      <c r="AE41" s="76">
        <f>ROUND((AC41+AD41*2)/3,1)</f>
        <v>0</v>
      </c>
      <c r="AF41" s="62"/>
      <c r="AG41" s="62"/>
      <c r="AH41" s="76">
        <f>ROUND((MAX(AF41:AG41)*0.6+AE41*0.4),1)</f>
        <v>0</v>
      </c>
      <c r="AI41" s="62"/>
      <c r="AJ41" s="62"/>
      <c r="AK41" s="76">
        <f>ROUND((AI41+AJ41*2)/3,1)</f>
        <v>0</v>
      </c>
      <c r="AL41" s="62"/>
      <c r="AM41" s="62"/>
      <c r="AN41" s="76">
        <f>ROUND((MAX(AL41:AM41)*0.6+AK41*0.4),1)</f>
        <v>0</v>
      </c>
      <c r="AO41" s="73">
        <f>ROUND(IF(AK41=0,(MAX(AF41,AG41)*0.6+AE41*0.4),(MAX(AL41,AM41)*0.6+AK41*0.4)),1)</f>
        <v>0</v>
      </c>
      <c r="AP41" s="62">
        <v>5</v>
      </c>
      <c r="AQ41" s="62">
        <v>7</v>
      </c>
      <c r="AR41" s="76">
        <f>ROUND((AP41+AQ41*2)/3,1)</f>
        <v>6.3</v>
      </c>
      <c r="AS41" s="62">
        <v>9</v>
      </c>
      <c r="AT41" s="62"/>
      <c r="AU41" s="76">
        <f>ROUND((MAX(AS41:AT41)*0.6+AR41*0.4),1)</f>
        <v>7.9</v>
      </c>
      <c r="AV41" s="62"/>
      <c r="AW41" s="62"/>
      <c r="AX41" s="76">
        <f>ROUND((AV41+AW41*2)/3,1)</f>
        <v>0</v>
      </c>
      <c r="AY41" s="62"/>
      <c r="AZ41" s="62"/>
      <c r="BA41" s="76">
        <f>ROUND((MAX(AY41:AZ41)*0.6+AX41*0.4),1)</f>
        <v>0</v>
      </c>
      <c r="BB41" s="73">
        <f>ROUND(IF(AX41=0,(MAX(AS41,AT41)*0.6+AR41*0.4),(MAX(AY41,AZ41)*0.6+AX41*0.4)),1)</f>
        <v>7.9</v>
      </c>
      <c r="BC41" s="62"/>
      <c r="BD41" s="62"/>
      <c r="BE41" s="76">
        <f>ROUND((BC41+BD41*2)/3,1)</f>
        <v>0</v>
      </c>
      <c r="BF41" s="62"/>
      <c r="BG41" s="62"/>
      <c r="BH41" s="76">
        <f>ROUND((MAX(BF41:BG41)*0.6+BE41*0.4),1)</f>
        <v>0</v>
      </c>
      <c r="BI41" s="62"/>
      <c r="BJ41" s="62"/>
      <c r="BK41" s="76">
        <f>ROUND((BI41+BJ41*2)/3,1)</f>
        <v>0</v>
      </c>
      <c r="BL41" s="62"/>
      <c r="BM41" s="62"/>
      <c r="BN41" s="76">
        <f>ROUND((MAX(BL41:BM41)*0.6+BK41*0.4),1)</f>
        <v>0</v>
      </c>
      <c r="BO41" s="73">
        <f>ROUND(IF(BK41=0,(MAX(BF41,BG41)*0.6+BE41*0.4),(MAX(BL41,BM41)*0.6+BK41*0.4)),1)</f>
        <v>0</v>
      </c>
      <c r="BP41" s="62"/>
      <c r="BQ41" s="62"/>
      <c r="BR41" s="76">
        <f>ROUND((BP41+BQ41*2)/3,1)</f>
        <v>0</v>
      </c>
      <c r="BS41" s="62"/>
      <c r="BT41" s="62"/>
      <c r="BU41" s="76">
        <f>ROUND((MAX(BS41:BT41)*0.6+BR41*0.4),1)</f>
        <v>0</v>
      </c>
      <c r="BV41" s="62"/>
      <c r="BW41" s="62"/>
      <c r="BX41" s="76">
        <f>ROUND((BV41+BW41*2)/3,1)</f>
        <v>0</v>
      </c>
      <c r="BY41" s="62"/>
      <c r="BZ41" s="62"/>
      <c r="CA41" s="76">
        <f>ROUND((MAX(BY41:BZ41)*0.6+BX41*0.4),1)</f>
        <v>0</v>
      </c>
      <c r="CB41" s="73">
        <f>ROUND(IF(BX41=0,(MAX(BS41,BT41)*0.6+BR41*0.4),(MAX(BY41,BZ41)*0.6+BX41*0.4)),1)</f>
        <v>0</v>
      </c>
      <c r="CC41" s="62">
        <v>9.1999999999999993</v>
      </c>
      <c r="CD41" s="62">
        <v>9.6999999999999993</v>
      </c>
      <c r="CE41" s="76">
        <f>ROUND((CC41+CD41*2)/3,1)</f>
        <v>9.5</v>
      </c>
      <c r="CF41" s="62">
        <v>9.1999999999999993</v>
      </c>
      <c r="CG41" s="62"/>
      <c r="CH41" s="76">
        <f>ROUND((MAX(CF41:CG41)*0.6+CE41*0.4),1)</f>
        <v>9.3000000000000007</v>
      </c>
      <c r="CI41" s="62"/>
      <c r="CJ41" s="62"/>
      <c r="CK41" s="76">
        <f>ROUND((CI41+CJ41*2)/3,1)</f>
        <v>0</v>
      </c>
      <c r="CL41" s="62"/>
      <c r="CM41" s="62"/>
      <c r="CN41" s="76">
        <f>ROUND((MAX(CL41:CM41)*0.6+CK41*0.4),1)</f>
        <v>0</v>
      </c>
      <c r="CO41" s="73">
        <f>ROUND(IF(CK41=0,(MAX(CF41,CG41)*0.6+CE41*0.4),(MAX(CL41,CM41)*0.6+CK41*0.4)),1)</f>
        <v>9.3000000000000007</v>
      </c>
      <c r="CP41" s="62"/>
      <c r="CQ41" s="62"/>
      <c r="CR41" s="76">
        <f>ROUND((CP41+CQ41*2)/3,1)</f>
        <v>0</v>
      </c>
      <c r="CS41" s="62"/>
      <c r="CT41" s="62"/>
      <c r="CU41" s="76">
        <f>ROUND((MAX(CS41:CT41)*0.6+CR41*0.4),1)</f>
        <v>0</v>
      </c>
      <c r="CV41" s="62"/>
      <c r="CW41" s="62"/>
      <c r="CX41" s="76">
        <f>ROUND((CV41+CW41*2)/3,1)</f>
        <v>0</v>
      </c>
      <c r="CY41" s="62"/>
      <c r="CZ41" s="62"/>
      <c r="DA41" s="76">
        <f>ROUND((MAX(CY41:CZ41)*0.6+CX41*0.4),1)</f>
        <v>0</v>
      </c>
      <c r="DB41" s="73">
        <f>ROUND(IF(CX41=0,(MAX(CS41,CT41)*0.6+CR41*0.4),(MAX(CY41,CZ41)*0.6+CX41*0.4)),1)</f>
        <v>0</v>
      </c>
      <c r="DC41" s="62"/>
      <c r="DD41" s="62"/>
      <c r="DE41" s="76">
        <f>ROUND((DC41+DD41*2)/3,1)</f>
        <v>0</v>
      </c>
      <c r="DF41" s="62"/>
      <c r="DG41" s="62"/>
      <c r="DH41" s="76">
        <f>ROUND((MAX(DF41:DG41)*0.6+DE41*0.4),1)</f>
        <v>0</v>
      </c>
      <c r="DI41" s="62"/>
      <c r="DJ41" s="62"/>
      <c r="DK41" s="76">
        <f>ROUND((DI41+DJ41*2)/3,1)</f>
        <v>0</v>
      </c>
      <c r="DL41" s="62"/>
      <c r="DM41" s="62"/>
      <c r="DN41" s="76">
        <f>ROUND((MAX(DL41:DM41)*0.6+DK41*0.4),1)</f>
        <v>0</v>
      </c>
      <c r="DO41" s="73">
        <f>ROUND(IF(DK41=0,(MAX(DF41,DG41)*0.6+DE41*0.4),(MAX(DL41,DM41)*0.6+DK41*0.4)),1)</f>
        <v>0</v>
      </c>
      <c r="DP41" s="57">
        <v>2</v>
      </c>
      <c r="DQ41" s="57">
        <v>5</v>
      </c>
      <c r="DR41" s="58">
        <f>ROUND((DP41+DQ41*2)/3,1)</f>
        <v>4</v>
      </c>
      <c r="DS41" s="57"/>
      <c r="DT41" s="57"/>
      <c r="DU41" s="58">
        <f>ROUND((MAX(DS41:DT41)*0.6+DR41*0.4),1)</f>
        <v>1.6</v>
      </c>
      <c r="DV41" s="57"/>
      <c r="DW41" s="57"/>
      <c r="DX41" s="58">
        <f>ROUND((DV41+DW41*2)/3,1)</f>
        <v>0</v>
      </c>
      <c r="DY41" s="57"/>
      <c r="DZ41" s="57"/>
      <c r="EA41" s="58">
        <f>ROUND((MAX(DY41:DZ41)*0.6+DX41*0.4),1)</f>
        <v>0</v>
      </c>
      <c r="EB41" s="59">
        <f>ROUND(IF(DX41=0,(MAX(DS41,DT41)*0.6+DR41*0.4),(MAX(DY41,DZ41)*0.6+DX41*0.4)),1)</f>
        <v>1.6</v>
      </c>
      <c r="EC41" s="62"/>
      <c r="ED41" s="62"/>
      <c r="EE41" s="76">
        <f>ROUND((EC41+ED41*2)/3,1)</f>
        <v>0</v>
      </c>
      <c r="EF41" s="62"/>
      <c r="EG41" s="62"/>
      <c r="EH41" s="76">
        <f>ROUND((MAX(EF41:EG41)*0.6+EE41*0.4),1)</f>
        <v>0</v>
      </c>
      <c r="EI41" s="62"/>
      <c r="EJ41" s="62"/>
      <c r="EK41" s="76">
        <f>ROUND((EI41+EJ41*2)/3,1)</f>
        <v>0</v>
      </c>
      <c r="EL41" s="62"/>
      <c r="EM41" s="62"/>
      <c r="EN41" s="76">
        <f>ROUND((MAX(EL41:EM41)*0.6+EK41*0.4),1)</f>
        <v>0</v>
      </c>
      <c r="EO41" s="73">
        <f>ROUND(IF(EK41=0,(MAX(EF41,EG41)*0.6+EE41*0.4),(MAX(EL41,EM41)*0.6+EK41*0.4)),1)</f>
        <v>0</v>
      </c>
      <c r="EP41" s="62"/>
      <c r="EQ41" s="62"/>
      <c r="ER41" s="76">
        <f>ROUND((EP41+EQ41*2)/3,1)</f>
        <v>0</v>
      </c>
      <c r="ES41" s="62"/>
      <c r="ET41" s="62"/>
      <c r="EU41" s="76">
        <f>ROUND((MAX(ES41:ET41)*0.6+ER41*0.4),1)</f>
        <v>0</v>
      </c>
      <c r="EV41" s="62"/>
      <c r="EW41" s="62"/>
      <c r="EX41" s="76">
        <f>ROUND((EV41+EW41*2)/3,1)</f>
        <v>0</v>
      </c>
      <c r="EY41" s="62"/>
      <c r="EZ41" s="62"/>
      <c r="FA41" s="76">
        <f>ROUND((MAX(EY41:EZ41)*0.6+EX41*0.4),1)</f>
        <v>0</v>
      </c>
      <c r="FB41" s="73">
        <f>ROUND(IF(EX41=0,(MAX(ES41,ET41)*0.6+ER41*0.4),(MAX(EY41,EZ41)*0.6+EX41*0.4)),1)</f>
        <v>0</v>
      </c>
      <c r="FC41" s="62"/>
      <c r="FD41" s="62"/>
      <c r="FE41" s="76">
        <f>ROUND((FC41+FD41*2)/3,1)</f>
        <v>0</v>
      </c>
      <c r="FF41" s="62"/>
      <c r="FG41" s="62"/>
      <c r="FH41" s="76">
        <f>ROUND((MAX(FF41:FG41)*0.6+FE41*0.4),1)</f>
        <v>0</v>
      </c>
      <c r="FI41" s="62"/>
      <c r="FJ41" s="62"/>
      <c r="FK41" s="76">
        <f>ROUND((FI41+FJ41*2)/3,1)</f>
        <v>0</v>
      </c>
      <c r="FL41" s="62"/>
      <c r="FM41" s="62"/>
      <c r="FN41" s="76">
        <f>ROUND((MAX(FL41:FM41)*0.6+FK41*0.4),1)</f>
        <v>0</v>
      </c>
      <c r="FO41" s="73">
        <f>ROUND(IF(FK41=0,(MAX(FF41,FG41)*0.6+FE41*0.4),(MAX(FL41,FM41)*0.6+FK41*0.4)),1)</f>
        <v>0</v>
      </c>
      <c r="FP41" s="62"/>
      <c r="FQ41" s="62"/>
      <c r="FR41" s="76">
        <f>ROUND((FP41+FQ41*2)/3,1)</f>
        <v>0</v>
      </c>
      <c r="FS41" s="62"/>
      <c r="FT41" s="62"/>
      <c r="FU41" s="76">
        <f>ROUND((MAX(FS41:FT41)*0.6+FR41*0.4),1)</f>
        <v>0</v>
      </c>
      <c r="FV41" s="62"/>
      <c r="FW41" s="62"/>
      <c r="FX41" s="76">
        <f>ROUND((FV41+FW41*2)/3,1)</f>
        <v>0</v>
      </c>
      <c r="FY41" s="62"/>
      <c r="FZ41" s="62"/>
      <c r="GA41" s="76">
        <f>ROUND((MAX(FY41:FZ41)*0.6+FX41*0.4),1)</f>
        <v>0</v>
      </c>
      <c r="GB41" s="73">
        <f>ROUND(IF(FX41=0,(MAX(FS41,FT41)*0.6+FR41*0.4),(MAX(FY41,FZ41)*0.6+FX41*0.4)),1)</f>
        <v>0</v>
      </c>
      <c r="GC41" s="62">
        <v>8.5</v>
      </c>
      <c r="GD41" s="62">
        <v>8</v>
      </c>
      <c r="GE41" s="76">
        <f>ROUND((GC41+GD41*2)/3,1)</f>
        <v>8.1999999999999993</v>
      </c>
      <c r="GF41" s="62">
        <v>8.5</v>
      </c>
      <c r="GG41" s="62"/>
      <c r="GH41" s="76">
        <f>ROUND((MAX(GF41:GG41)*0.6+GE41*0.4),1)</f>
        <v>8.4</v>
      </c>
      <c r="GI41" s="62"/>
      <c r="GJ41" s="62"/>
      <c r="GK41" s="76">
        <f>ROUND((GI41+GJ41*2)/3,1)</f>
        <v>0</v>
      </c>
      <c r="GL41" s="62"/>
      <c r="GM41" s="62"/>
      <c r="GN41" s="76">
        <f>ROUND((MAX(GL41:GM41)*0.6+GK41*0.4),1)</f>
        <v>0</v>
      </c>
      <c r="GO41" s="10">
        <f>ROUND(IF(GK41=0,(MAX(GF41,GG41)*0.6+GE41*0.4),(MAX(GL41,GM41)*0.6+GK41*0.4)),1)</f>
        <v>8.4</v>
      </c>
      <c r="GP41" s="57">
        <v>7.5</v>
      </c>
      <c r="GQ41" s="57">
        <v>7.5</v>
      </c>
      <c r="GR41" s="58">
        <f t="shared" si="66"/>
        <v>7.5</v>
      </c>
      <c r="GS41" s="57"/>
      <c r="GT41" s="57"/>
      <c r="GU41" s="58">
        <f t="shared" si="67"/>
        <v>3</v>
      </c>
      <c r="GV41" s="57">
        <v>7.5</v>
      </c>
      <c r="GW41" s="57">
        <v>7.5</v>
      </c>
      <c r="GX41" s="58">
        <f t="shared" si="68"/>
        <v>7.5</v>
      </c>
      <c r="GY41" s="57">
        <v>9</v>
      </c>
      <c r="GZ41" s="57"/>
      <c r="HA41" s="58">
        <f t="shared" si="69"/>
        <v>8.4</v>
      </c>
      <c r="HB41" s="59">
        <f t="shared" si="70"/>
        <v>8.4</v>
      </c>
      <c r="HC41" s="62">
        <v>7.5</v>
      </c>
      <c r="HD41" s="62">
        <v>8.5</v>
      </c>
      <c r="HE41" s="76">
        <f t="shared" si="71"/>
        <v>8.1999999999999993</v>
      </c>
      <c r="HF41" s="62">
        <v>10</v>
      </c>
      <c r="HG41" s="62"/>
      <c r="HH41" s="76">
        <f t="shared" si="72"/>
        <v>9.3000000000000007</v>
      </c>
      <c r="HI41" s="62"/>
      <c r="HJ41" s="62"/>
      <c r="HK41" s="76">
        <f t="shared" si="73"/>
        <v>0</v>
      </c>
      <c r="HL41" s="62"/>
      <c r="HM41" s="62"/>
      <c r="HN41" s="76">
        <f t="shared" si="74"/>
        <v>0</v>
      </c>
      <c r="HO41" s="73">
        <f t="shared" si="75"/>
        <v>9.3000000000000007</v>
      </c>
      <c r="HP41" s="57">
        <v>9.5</v>
      </c>
      <c r="HQ41" s="57">
        <v>6.5</v>
      </c>
      <c r="HR41" s="58">
        <f t="shared" si="76"/>
        <v>7.5</v>
      </c>
      <c r="HS41" s="156"/>
      <c r="HT41" s="57"/>
      <c r="HU41" s="58">
        <f t="shared" si="77"/>
        <v>3</v>
      </c>
      <c r="HV41" s="57"/>
      <c r="HW41" s="57"/>
      <c r="HX41" s="58">
        <f t="shared" si="78"/>
        <v>0</v>
      </c>
      <c r="HY41" s="57"/>
      <c r="HZ41" s="57"/>
      <c r="IA41" s="58">
        <f t="shared" si="79"/>
        <v>0</v>
      </c>
      <c r="IB41" s="59">
        <f t="shared" si="80"/>
        <v>3</v>
      </c>
      <c r="IC41" s="8">
        <v>6</v>
      </c>
      <c r="ID41" s="8">
        <v>6.5</v>
      </c>
      <c r="IE41" s="29">
        <f t="shared" si="81"/>
        <v>6.3</v>
      </c>
      <c r="IF41" s="8">
        <v>5</v>
      </c>
      <c r="IG41" s="8"/>
      <c r="IH41" s="29">
        <f t="shared" si="82"/>
        <v>5.5</v>
      </c>
      <c r="II41" s="8"/>
      <c r="IJ41" s="8"/>
      <c r="IK41" s="29">
        <f t="shared" si="83"/>
        <v>0</v>
      </c>
      <c r="IL41" s="8"/>
      <c r="IM41" s="8"/>
      <c r="IN41" s="29">
        <f t="shared" si="84"/>
        <v>0</v>
      </c>
      <c r="IO41" s="75">
        <f t="shared" si="85"/>
        <v>5.5</v>
      </c>
      <c r="IP41" s="8">
        <v>9</v>
      </c>
      <c r="IQ41" s="8">
        <v>9</v>
      </c>
      <c r="IR41" s="29">
        <f t="shared" si="86"/>
        <v>9</v>
      </c>
      <c r="IS41" s="8">
        <v>8</v>
      </c>
      <c r="IT41" s="8"/>
      <c r="IU41" s="29">
        <f t="shared" si="87"/>
        <v>8.4</v>
      </c>
      <c r="IV41" s="8"/>
      <c r="IW41" s="8"/>
      <c r="IX41" s="29">
        <f t="shared" si="88"/>
        <v>0</v>
      </c>
      <c r="IY41" s="8"/>
      <c r="IZ41" s="8"/>
      <c r="JA41" s="29">
        <f t="shared" si="89"/>
        <v>0</v>
      </c>
      <c r="JB41" s="75">
        <f t="shared" si="90"/>
        <v>8.4</v>
      </c>
      <c r="JC41" s="8"/>
      <c r="JD41" s="8"/>
      <c r="JE41" s="29">
        <f t="shared" si="91"/>
        <v>0</v>
      </c>
      <c r="JF41" s="8"/>
      <c r="JG41" s="8"/>
      <c r="JH41" s="29">
        <f t="shared" si="92"/>
        <v>0</v>
      </c>
      <c r="JI41" s="8"/>
      <c r="JJ41" s="8"/>
      <c r="JK41" s="29">
        <f t="shared" si="93"/>
        <v>0</v>
      </c>
      <c r="JL41" s="8"/>
      <c r="JM41" s="8"/>
      <c r="JN41" s="29">
        <f t="shared" si="94"/>
        <v>0</v>
      </c>
      <c r="JO41" s="75">
        <f t="shared" si="95"/>
        <v>0</v>
      </c>
      <c r="JP41" s="8"/>
      <c r="JQ41" s="8"/>
      <c r="JR41" s="29">
        <f t="shared" si="96"/>
        <v>0</v>
      </c>
      <c r="JS41" s="8"/>
      <c r="JT41" s="8"/>
      <c r="JU41" s="29">
        <f t="shared" si="97"/>
        <v>0</v>
      </c>
      <c r="JV41" s="8"/>
      <c r="JW41" s="8"/>
      <c r="JX41" s="29">
        <f t="shared" si="98"/>
        <v>0</v>
      </c>
      <c r="JY41" s="8"/>
      <c r="JZ41" s="8"/>
      <c r="KA41" s="29">
        <f t="shared" si="99"/>
        <v>0</v>
      </c>
      <c r="KB41" s="75">
        <f t="shared" si="100"/>
        <v>0</v>
      </c>
      <c r="KC41" s="62"/>
      <c r="KD41" s="62"/>
      <c r="KE41" s="76">
        <f t="shared" si="101"/>
        <v>0</v>
      </c>
      <c r="KF41" s="62"/>
      <c r="KG41" s="62"/>
      <c r="KH41" s="76">
        <f t="shared" si="102"/>
        <v>0</v>
      </c>
      <c r="KI41" s="62"/>
      <c r="KJ41" s="62"/>
      <c r="KK41" s="76">
        <f t="shared" si="103"/>
        <v>0</v>
      </c>
      <c r="KL41" s="62"/>
      <c r="KM41" s="62"/>
      <c r="KN41" s="76">
        <f t="shared" si="104"/>
        <v>0</v>
      </c>
      <c r="KO41" s="73">
        <f t="shared" si="105"/>
        <v>0</v>
      </c>
      <c r="KP41" s="62">
        <v>5</v>
      </c>
      <c r="KQ41" s="62">
        <v>5</v>
      </c>
      <c r="KR41" s="76">
        <f t="shared" si="106"/>
        <v>5</v>
      </c>
      <c r="KS41" s="62">
        <v>5</v>
      </c>
      <c r="KT41" s="62"/>
      <c r="KU41" s="76">
        <f t="shared" si="107"/>
        <v>5</v>
      </c>
      <c r="KV41" s="62">
        <v>9.5</v>
      </c>
      <c r="KW41" s="62">
        <v>8</v>
      </c>
      <c r="KX41" s="76">
        <f t="shared" si="108"/>
        <v>8.5</v>
      </c>
      <c r="KY41" s="62">
        <v>10</v>
      </c>
      <c r="KZ41" s="62"/>
      <c r="LA41" s="76">
        <f t="shared" si="109"/>
        <v>9.4</v>
      </c>
      <c r="LB41" s="73">
        <f t="shared" si="110"/>
        <v>9.4</v>
      </c>
      <c r="LC41" s="62"/>
      <c r="LD41" s="62"/>
      <c r="LE41" s="76">
        <f t="shared" si="111"/>
        <v>0</v>
      </c>
      <c r="LF41" s="62"/>
      <c r="LG41" s="62"/>
      <c r="LH41" s="76">
        <f t="shared" si="112"/>
        <v>0</v>
      </c>
      <c r="LI41" s="62"/>
      <c r="LJ41" s="62"/>
      <c r="LK41" s="76">
        <f t="shared" si="113"/>
        <v>0</v>
      </c>
      <c r="LL41" s="62"/>
      <c r="LM41" s="62"/>
      <c r="LN41" s="76">
        <f t="shared" si="114"/>
        <v>0</v>
      </c>
      <c r="LO41" s="73">
        <f t="shared" si="115"/>
        <v>0</v>
      </c>
      <c r="LP41" s="62"/>
      <c r="LQ41" s="62"/>
      <c r="LR41" s="62"/>
      <c r="LS41" s="76">
        <f t="shared" si="276"/>
        <v>0</v>
      </c>
      <c r="LT41" s="78">
        <f t="shared" si="277"/>
        <v>0</v>
      </c>
    </row>
    <row r="42" spans="2:332" s="9" customFormat="1" ht="20.100000000000001" customHeight="1" x14ac:dyDescent="0.2">
      <c r="N42" s="8"/>
      <c r="O42" s="84"/>
      <c r="P42" s="62"/>
      <c r="Q42" s="62"/>
      <c r="R42" s="76">
        <f>ROUND((P42+Q42*2)/3,1)</f>
        <v>0</v>
      </c>
      <c r="S42" s="62"/>
      <c r="T42" s="62"/>
      <c r="U42" s="76">
        <f>ROUND((MAX(S42:T42)*0.6+R42*0.4),1)</f>
        <v>0</v>
      </c>
      <c r="V42" s="62"/>
      <c r="W42" s="62"/>
      <c r="X42" s="76">
        <f>ROUND((V42+W42*2)/3,1)</f>
        <v>0</v>
      </c>
      <c r="Y42" s="62"/>
      <c r="Z42" s="62"/>
      <c r="AA42" s="76">
        <f>ROUND((MAX(Y42:Z42)*0.6+X42*0.4),1)</f>
        <v>0</v>
      </c>
      <c r="AB42" s="73">
        <f>ROUND(IF(X42=0,(MAX(S42,T42)*0.6+R42*0.4),(MAX(Y42,Z42)*0.6+X42*0.4)),1)</f>
        <v>0</v>
      </c>
      <c r="AC42" s="62"/>
      <c r="AD42" s="62"/>
      <c r="AE42" s="76">
        <f>ROUND((AC42+AD42*2)/3,1)</f>
        <v>0</v>
      </c>
      <c r="AF42" s="62"/>
      <c r="AG42" s="62"/>
      <c r="AH42" s="76">
        <f>ROUND((MAX(AF42:AG42)*0.6+AE42*0.4),1)</f>
        <v>0</v>
      </c>
      <c r="AI42" s="62"/>
      <c r="AJ42" s="62"/>
      <c r="AK42" s="76">
        <f>ROUND((AI42+AJ42*2)/3,1)</f>
        <v>0</v>
      </c>
      <c r="AL42" s="62"/>
      <c r="AM42" s="62"/>
      <c r="AN42" s="76">
        <f>ROUND((MAX(AL42:AM42)*0.6+AK42*0.4),1)</f>
        <v>0</v>
      </c>
      <c r="AO42" s="73">
        <f>ROUND(IF(AK42=0,(MAX(AF42,AG42)*0.6+AE42*0.4),(MAX(AL42,AM42)*0.6+AK42*0.4)),1)</f>
        <v>0</v>
      </c>
      <c r="AP42" s="62"/>
      <c r="AQ42" s="62"/>
      <c r="AR42" s="76">
        <f>ROUND((AP42+AQ42*2)/3,1)</f>
        <v>0</v>
      </c>
      <c r="AS42" s="62"/>
      <c r="AT42" s="62"/>
      <c r="AU42" s="76">
        <f>ROUND((MAX(AS42:AT42)*0.6+AR42*0.4),1)</f>
        <v>0</v>
      </c>
      <c r="AV42" s="62"/>
      <c r="AW42" s="62"/>
      <c r="AX42" s="76">
        <f>ROUND((AV42+AW42*2)/3,1)</f>
        <v>0</v>
      </c>
      <c r="AY42" s="62"/>
      <c r="AZ42" s="62"/>
      <c r="BA42" s="76">
        <f>ROUND((MAX(AY42:AZ42)*0.6+AX42*0.4),1)</f>
        <v>0</v>
      </c>
      <c r="BB42" s="73">
        <f>ROUND(IF(AX42=0,(MAX(AS42,AT42)*0.6+AR42*0.4),(MAX(AY42,AZ42)*0.6+AX42*0.4)),1)</f>
        <v>0</v>
      </c>
      <c r="BC42" s="62"/>
      <c r="BD42" s="62"/>
      <c r="BE42" s="76">
        <f>ROUND((BC42+BD42*2)/3,1)</f>
        <v>0</v>
      </c>
      <c r="BF42" s="62"/>
      <c r="BG42" s="62"/>
      <c r="BH42" s="76">
        <f>ROUND((MAX(BF42:BG42)*0.6+BE42*0.4),1)</f>
        <v>0</v>
      </c>
      <c r="BI42" s="62"/>
      <c r="BJ42" s="62"/>
      <c r="BK42" s="76">
        <f>ROUND((BI42+BJ42*2)/3,1)</f>
        <v>0</v>
      </c>
      <c r="BL42" s="62"/>
      <c r="BM42" s="62"/>
      <c r="BN42" s="76">
        <f>ROUND((MAX(BL42:BM42)*0.6+BK42*0.4),1)</f>
        <v>0</v>
      </c>
      <c r="BO42" s="73">
        <f>ROUND(IF(BK42=0,(MAX(BF42,BG42)*0.6+BE42*0.4),(MAX(BL42,BM42)*0.6+BK42*0.4)),1)</f>
        <v>0</v>
      </c>
      <c r="BP42" s="62"/>
      <c r="BQ42" s="62"/>
      <c r="BR42" s="76">
        <f>ROUND((BP42+BQ42*2)/3,1)</f>
        <v>0</v>
      </c>
      <c r="BS42" s="62"/>
      <c r="BT42" s="62"/>
      <c r="BU42" s="76">
        <f>ROUND((MAX(BS42:BT42)*0.6+BR42*0.4),1)</f>
        <v>0</v>
      </c>
      <c r="BV42" s="62"/>
      <c r="BW42" s="62"/>
      <c r="BX42" s="76">
        <f>ROUND((BV42+BW42*2)/3,1)</f>
        <v>0</v>
      </c>
      <c r="BY42" s="62"/>
      <c r="BZ42" s="62"/>
      <c r="CA42" s="76">
        <f>ROUND((MAX(BY42:BZ42)*0.6+BX42*0.4),1)</f>
        <v>0</v>
      </c>
      <c r="CB42" s="73">
        <f>ROUND(IF(BX42=0,(MAX(BS42,BT42)*0.6+BR42*0.4),(MAX(BY42,BZ42)*0.6+BX42*0.4)),1)</f>
        <v>0</v>
      </c>
      <c r="CC42" s="62"/>
      <c r="CD42" s="62"/>
      <c r="CE42" s="76">
        <f>ROUND((CC42+CD42*2)/3,1)</f>
        <v>0</v>
      </c>
      <c r="CF42" s="62"/>
      <c r="CG42" s="62"/>
      <c r="CH42" s="76">
        <f>ROUND((MAX(CF42:CG42)*0.6+CE42*0.4),1)</f>
        <v>0</v>
      </c>
      <c r="CI42" s="62"/>
      <c r="CJ42" s="62"/>
      <c r="CK42" s="76">
        <f>ROUND((CI42+CJ42*2)/3,1)</f>
        <v>0</v>
      </c>
      <c r="CL42" s="62"/>
      <c r="CM42" s="62"/>
      <c r="CN42" s="76">
        <f>ROUND((MAX(CL42:CM42)*0.6+CK42*0.4),1)</f>
        <v>0</v>
      </c>
      <c r="CO42" s="73">
        <f>ROUND(IF(CK42=0,(MAX(CF42,CG42)*0.6+CE42*0.4),(MAX(CL42,CM42)*0.6+CK42*0.4)),1)</f>
        <v>0</v>
      </c>
      <c r="CP42" s="62"/>
      <c r="CQ42" s="62"/>
      <c r="CR42" s="76">
        <f>ROUND((CP42+CQ42*2)/3,1)</f>
        <v>0</v>
      </c>
      <c r="CS42" s="62"/>
      <c r="CT42" s="62"/>
      <c r="CU42" s="76">
        <f>ROUND((MAX(CS42:CT42)*0.6+CR42*0.4),1)</f>
        <v>0</v>
      </c>
      <c r="CV42" s="62"/>
      <c r="CW42" s="62"/>
      <c r="CX42" s="76">
        <f>ROUND((CV42+CW42*2)/3,1)</f>
        <v>0</v>
      </c>
      <c r="CY42" s="62"/>
      <c r="CZ42" s="62"/>
      <c r="DA42" s="76">
        <f>ROUND((MAX(CY42:CZ42)*0.6+CX42*0.4),1)</f>
        <v>0</v>
      </c>
      <c r="DB42" s="73">
        <f>ROUND(IF(CX42=0,(MAX(CS42,CT42)*0.6+CR42*0.4),(MAX(CY42,CZ42)*0.6+CX42*0.4)),1)</f>
        <v>0</v>
      </c>
      <c r="DC42" s="62"/>
      <c r="DD42" s="62"/>
      <c r="DE42" s="76">
        <f>ROUND((DC42+DD42*2)/3,1)</f>
        <v>0</v>
      </c>
      <c r="DF42" s="62"/>
      <c r="DG42" s="62"/>
      <c r="DH42" s="76">
        <f>ROUND((MAX(DF42:DG42)*0.6+DE42*0.4),1)</f>
        <v>0</v>
      </c>
      <c r="DI42" s="62"/>
      <c r="DJ42" s="62"/>
      <c r="DK42" s="76">
        <f>ROUND((DI42+DJ42*2)/3,1)</f>
        <v>0</v>
      </c>
      <c r="DL42" s="62"/>
      <c r="DM42" s="62"/>
      <c r="DN42" s="76">
        <f>ROUND((MAX(DL42:DM42)*0.6+DK42*0.4),1)</f>
        <v>0</v>
      </c>
      <c r="DO42" s="73">
        <f>ROUND(IF(DK42=0,(MAX(DF42,DG42)*0.6+DE42*0.4),(MAX(DL42,DM42)*0.6+DK42*0.4)),1)</f>
        <v>0</v>
      </c>
      <c r="DP42" s="62"/>
      <c r="DQ42" s="62"/>
      <c r="DR42" s="76">
        <f>ROUND((DP42+DQ42*2)/3,1)</f>
        <v>0</v>
      </c>
      <c r="DS42" s="62"/>
      <c r="DT42" s="62"/>
      <c r="DU42" s="76">
        <f>ROUND((MAX(DS42:DT42)*0.6+DR42*0.4),1)</f>
        <v>0</v>
      </c>
      <c r="DV42" s="62"/>
      <c r="DW42" s="62"/>
      <c r="DX42" s="76">
        <f>ROUND((DV42+DW42*2)/3,1)</f>
        <v>0</v>
      </c>
      <c r="DY42" s="62"/>
      <c r="DZ42" s="62"/>
      <c r="EA42" s="76">
        <f>ROUND((MAX(DY42:DZ42)*0.6+DX42*0.4),1)</f>
        <v>0</v>
      </c>
      <c r="EB42" s="73">
        <f>ROUND(IF(DX42=0,(MAX(DS42,DT42)*0.6+DR42*0.4),(MAX(DY42,DZ42)*0.6+DX42*0.4)),1)</f>
        <v>0</v>
      </c>
      <c r="EC42" s="62"/>
      <c r="ED42" s="62"/>
      <c r="EE42" s="76">
        <f>ROUND((EC42+ED42*2)/3,1)</f>
        <v>0</v>
      </c>
      <c r="EF42" s="62"/>
      <c r="EG42" s="62"/>
      <c r="EH42" s="76">
        <f>ROUND((MAX(EF42:EG42)*0.6+EE42*0.4),1)</f>
        <v>0</v>
      </c>
      <c r="EI42" s="62"/>
      <c r="EJ42" s="62"/>
      <c r="EK42" s="76">
        <f>ROUND((EI42+EJ42*2)/3,1)</f>
        <v>0</v>
      </c>
      <c r="EL42" s="62"/>
      <c r="EM42" s="62"/>
      <c r="EN42" s="76">
        <f>ROUND((MAX(EL42:EM42)*0.6+EK42*0.4),1)</f>
        <v>0</v>
      </c>
      <c r="EO42" s="73">
        <f>ROUND(IF(EK42=0,(MAX(EF42,EG42)*0.6+EE42*0.4),(MAX(EL42,EM42)*0.6+EK42*0.4)),1)</f>
        <v>0</v>
      </c>
      <c r="EP42" s="62"/>
      <c r="EQ42" s="62"/>
      <c r="ER42" s="76">
        <f>ROUND((EP42+EQ42*2)/3,1)</f>
        <v>0</v>
      </c>
      <c r="ES42" s="62"/>
      <c r="ET42" s="62"/>
      <c r="EU42" s="76">
        <f>ROUND((MAX(ES42:ET42)*0.6+ER42*0.4),1)</f>
        <v>0</v>
      </c>
      <c r="EV42" s="62"/>
      <c r="EW42" s="62"/>
      <c r="EX42" s="76">
        <f>ROUND((EV42+EW42*2)/3,1)</f>
        <v>0</v>
      </c>
      <c r="EY42" s="62"/>
      <c r="EZ42" s="62"/>
      <c r="FA42" s="76">
        <f>ROUND((MAX(EY42:EZ42)*0.6+EX42*0.4),1)</f>
        <v>0</v>
      </c>
      <c r="FB42" s="73">
        <f>ROUND(IF(EX42=0,(MAX(ES42,ET42)*0.6+ER42*0.4),(MAX(EY42,EZ42)*0.6+EX42*0.4)),1)</f>
        <v>0</v>
      </c>
      <c r="FC42" s="62"/>
      <c r="FD42" s="62"/>
      <c r="FE42" s="76">
        <f>ROUND((FC42+FD42*2)/3,1)</f>
        <v>0</v>
      </c>
      <c r="FF42" s="62"/>
      <c r="FG42" s="62"/>
      <c r="FH42" s="76">
        <f>ROUND((MAX(FF42:FG42)*0.6+FE42*0.4),1)</f>
        <v>0</v>
      </c>
      <c r="FI42" s="62"/>
      <c r="FJ42" s="62"/>
      <c r="FK42" s="76">
        <f>ROUND((FI42+FJ42*2)/3,1)</f>
        <v>0</v>
      </c>
      <c r="FL42" s="62"/>
      <c r="FM42" s="62"/>
      <c r="FN42" s="76">
        <f>ROUND((MAX(FL42:FM42)*0.6+FK42*0.4),1)</f>
        <v>0</v>
      </c>
      <c r="FO42" s="73">
        <f>ROUND(IF(FK42=0,(MAX(FF42,FG42)*0.6+FE42*0.4),(MAX(FL42,FM42)*0.6+FK42*0.4)),1)</f>
        <v>0</v>
      </c>
      <c r="FP42" s="62"/>
      <c r="FQ42" s="62"/>
      <c r="FR42" s="76">
        <f>ROUND((FP42+FQ42*2)/3,1)</f>
        <v>0</v>
      </c>
      <c r="FS42" s="62"/>
      <c r="FT42" s="62"/>
      <c r="FU42" s="76">
        <f>ROUND((MAX(FS42:FT42)*0.6+FR42*0.4),1)</f>
        <v>0</v>
      </c>
      <c r="FV42" s="62"/>
      <c r="FW42" s="62"/>
      <c r="FX42" s="76">
        <f>ROUND((FV42+FW42*2)/3,1)</f>
        <v>0</v>
      </c>
      <c r="FY42" s="62"/>
      <c r="FZ42" s="62"/>
      <c r="GA42" s="76">
        <f>ROUND((MAX(FY42:FZ42)*0.6+FX42*0.4),1)</f>
        <v>0</v>
      </c>
      <c r="GB42" s="73">
        <f>ROUND(IF(FX42=0,(MAX(FS42,FT42)*0.6+FR42*0.4),(MAX(FY42,FZ42)*0.6+FX42*0.4)),1)</f>
        <v>0</v>
      </c>
      <c r="GC42" s="62"/>
      <c r="GD42" s="62"/>
      <c r="GE42" s="76">
        <f>ROUND((GC42+GD42*2)/3,1)</f>
        <v>0</v>
      </c>
      <c r="GF42" s="62"/>
      <c r="GG42" s="62"/>
      <c r="GH42" s="76">
        <f>ROUND((MAX(GF42:GG42)*0.6+GE42*0.4),1)</f>
        <v>0</v>
      </c>
      <c r="GI42" s="62"/>
      <c r="GJ42" s="62"/>
      <c r="GK42" s="76">
        <f>ROUND((GI42+GJ42*2)/3,1)</f>
        <v>0</v>
      </c>
      <c r="GL42" s="62"/>
      <c r="GM42" s="62"/>
      <c r="GN42" s="76">
        <f>ROUND((MAX(GL42:GM42)*0.6+GK42*0.4),1)</f>
        <v>0</v>
      </c>
      <c r="GO42" s="10">
        <f>ROUND(IF(GK42=0,(MAX(GF42,GG42)*0.6+GE42*0.4),(MAX(GL42,GM42)*0.6+GK42*0.4)),1)</f>
        <v>0</v>
      </c>
      <c r="GP42" s="62"/>
      <c r="GQ42" s="62"/>
      <c r="GR42" s="76">
        <f t="shared" si="66"/>
        <v>0</v>
      </c>
      <c r="GS42" s="62"/>
      <c r="GT42" s="62"/>
      <c r="GU42" s="76">
        <f t="shared" si="67"/>
        <v>0</v>
      </c>
      <c r="GV42" s="62"/>
      <c r="GW42" s="62"/>
      <c r="GX42" s="76">
        <f t="shared" si="68"/>
        <v>0</v>
      </c>
      <c r="GY42" s="62"/>
      <c r="GZ42" s="62"/>
      <c r="HA42" s="76">
        <f t="shared" si="69"/>
        <v>0</v>
      </c>
      <c r="HB42" s="73">
        <f t="shared" si="70"/>
        <v>0</v>
      </c>
      <c r="HC42" s="62"/>
      <c r="HD42" s="62"/>
      <c r="HE42" s="76">
        <f t="shared" si="71"/>
        <v>0</v>
      </c>
      <c r="HF42" s="62"/>
      <c r="HG42" s="62"/>
      <c r="HH42" s="76">
        <f t="shared" si="72"/>
        <v>0</v>
      </c>
      <c r="HI42" s="62"/>
      <c r="HJ42" s="62"/>
      <c r="HK42" s="76">
        <f t="shared" si="73"/>
        <v>0</v>
      </c>
      <c r="HL42" s="62"/>
      <c r="HM42" s="62"/>
      <c r="HN42" s="76">
        <f t="shared" si="74"/>
        <v>0</v>
      </c>
      <c r="HO42" s="73">
        <f t="shared" si="75"/>
        <v>0</v>
      </c>
      <c r="HP42" s="8"/>
      <c r="HQ42" s="8"/>
      <c r="HR42" s="29">
        <f t="shared" si="76"/>
        <v>0</v>
      </c>
      <c r="HS42" s="8"/>
      <c r="HT42" s="8"/>
      <c r="HU42" s="29">
        <f t="shared" si="77"/>
        <v>0</v>
      </c>
      <c r="HV42" s="8"/>
      <c r="HW42" s="8"/>
      <c r="HX42" s="29">
        <f t="shared" si="78"/>
        <v>0</v>
      </c>
      <c r="HY42" s="8"/>
      <c r="HZ42" s="8"/>
      <c r="IA42" s="29">
        <f t="shared" si="79"/>
        <v>0</v>
      </c>
      <c r="IB42" s="75">
        <f t="shared" si="80"/>
        <v>0</v>
      </c>
      <c r="IC42" s="8"/>
      <c r="ID42" s="8"/>
      <c r="IE42" s="29">
        <f t="shared" si="81"/>
        <v>0</v>
      </c>
      <c r="IF42" s="8"/>
      <c r="IG42" s="8"/>
      <c r="IH42" s="29">
        <f t="shared" si="82"/>
        <v>0</v>
      </c>
      <c r="II42" s="8"/>
      <c r="IJ42" s="8"/>
      <c r="IK42" s="29">
        <f t="shared" si="83"/>
        <v>0</v>
      </c>
      <c r="IL42" s="8"/>
      <c r="IM42" s="8"/>
      <c r="IN42" s="29">
        <f t="shared" si="84"/>
        <v>0</v>
      </c>
      <c r="IO42" s="75">
        <f t="shared" si="85"/>
        <v>0</v>
      </c>
      <c r="IP42" s="8"/>
      <c r="IQ42" s="8"/>
      <c r="IR42" s="29">
        <f t="shared" si="86"/>
        <v>0</v>
      </c>
      <c r="IS42" s="8"/>
      <c r="IT42" s="8"/>
      <c r="IU42" s="29">
        <f t="shared" si="87"/>
        <v>0</v>
      </c>
      <c r="IV42" s="8"/>
      <c r="IW42" s="8"/>
      <c r="IX42" s="29">
        <f t="shared" si="88"/>
        <v>0</v>
      </c>
      <c r="IY42" s="8"/>
      <c r="IZ42" s="8"/>
      <c r="JA42" s="29">
        <f t="shared" si="89"/>
        <v>0</v>
      </c>
      <c r="JB42" s="75">
        <f t="shared" si="90"/>
        <v>0</v>
      </c>
      <c r="JC42" s="8"/>
      <c r="JD42" s="8"/>
      <c r="JE42" s="29">
        <f t="shared" si="91"/>
        <v>0</v>
      </c>
      <c r="JF42" s="8"/>
      <c r="JG42" s="8"/>
      <c r="JH42" s="29">
        <f t="shared" si="92"/>
        <v>0</v>
      </c>
      <c r="JI42" s="8"/>
      <c r="JJ42" s="8"/>
      <c r="JK42" s="29">
        <f t="shared" si="93"/>
        <v>0</v>
      </c>
      <c r="JL42" s="8"/>
      <c r="JM42" s="8"/>
      <c r="JN42" s="29">
        <f t="shared" si="94"/>
        <v>0</v>
      </c>
      <c r="JO42" s="75">
        <f t="shared" si="95"/>
        <v>0</v>
      </c>
      <c r="JP42" s="8"/>
      <c r="JQ42" s="8"/>
      <c r="JR42" s="29">
        <f t="shared" si="96"/>
        <v>0</v>
      </c>
      <c r="JS42" s="8"/>
      <c r="JT42" s="8"/>
      <c r="JU42" s="29">
        <f t="shared" si="97"/>
        <v>0</v>
      </c>
      <c r="JV42" s="8"/>
      <c r="JW42" s="8"/>
      <c r="JX42" s="29">
        <f t="shared" si="98"/>
        <v>0</v>
      </c>
      <c r="JY42" s="8"/>
      <c r="JZ42" s="8"/>
      <c r="KA42" s="29">
        <f t="shared" si="99"/>
        <v>0</v>
      </c>
      <c r="KB42" s="75">
        <f t="shared" si="100"/>
        <v>0</v>
      </c>
      <c r="KC42" s="62"/>
      <c r="KD42" s="62"/>
      <c r="KE42" s="76">
        <f t="shared" si="101"/>
        <v>0</v>
      </c>
      <c r="KF42" s="62"/>
      <c r="KG42" s="62"/>
      <c r="KH42" s="76">
        <f t="shared" si="102"/>
        <v>0</v>
      </c>
      <c r="KI42" s="62"/>
      <c r="KJ42" s="62"/>
      <c r="KK42" s="76">
        <f t="shared" si="103"/>
        <v>0</v>
      </c>
      <c r="KL42" s="62"/>
      <c r="KM42" s="62"/>
      <c r="KN42" s="76">
        <f t="shared" si="104"/>
        <v>0</v>
      </c>
      <c r="KO42" s="73">
        <f t="shared" si="105"/>
        <v>0</v>
      </c>
      <c r="KP42" s="62"/>
      <c r="KQ42" s="62"/>
      <c r="KR42" s="76">
        <f t="shared" si="106"/>
        <v>0</v>
      </c>
      <c r="KS42" s="62"/>
      <c r="KT42" s="62"/>
      <c r="KU42" s="76">
        <f t="shared" si="107"/>
        <v>0</v>
      </c>
      <c r="KV42" s="62"/>
      <c r="KW42" s="62"/>
      <c r="KX42" s="76">
        <f t="shared" si="108"/>
        <v>0</v>
      </c>
      <c r="KY42" s="62"/>
      <c r="KZ42" s="62"/>
      <c r="LA42" s="76">
        <f t="shared" si="109"/>
        <v>0</v>
      </c>
      <c r="LB42" s="73">
        <f t="shared" si="110"/>
        <v>0</v>
      </c>
      <c r="LC42" s="62"/>
      <c r="LD42" s="62"/>
      <c r="LE42" s="76">
        <f t="shared" si="111"/>
        <v>0</v>
      </c>
      <c r="LF42" s="62"/>
      <c r="LG42" s="62"/>
      <c r="LH42" s="76">
        <f t="shared" si="112"/>
        <v>0</v>
      </c>
      <c r="LI42" s="62"/>
      <c r="LJ42" s="62"/>
      <c r="LK42" s="76">
        <f t="shared" si="113"/>
        <v>0</v>
      </c>
      <c r="LL42" s="62"/>
      <c r="LM42" s="62"/>
      <c r="LN42" s="76">
        <f t="shared" si="114"/>
        <v>0</v>
      </c>
      <c r="LO42" s="73">
        <f t="shared" si="115"/>
        <v>0</v>
      </c>
      <c r="LP42" s="62"/>
      <c r="LQ42" s="62"/>
      <c r="LR42" s="62"/>
      <c r="LS42" s="76">
        <f t="shared" si="276"/>
        <v>0</v>
      </c>
      <c r="LT42" s="78">
        <f t="shared" si="277"/>
        <v>0</v>
      </c>
    </row>
    <row r="43" spans="2:332" s="9" customFormat="1" ht="20.100000000000001" customHeight="1" x14ac:dyDescent="0.2">
      <c r="B43" s="209" t="s">
        <v>125</v>
      </c>
      <c r="C43" s="209">
        <v>12</v>
      </c>
      <c r="D43" s="209"/>
      <c r="E43" s="198" t="s">
        <v>393</v>
      </c>
      <c r="F43" s="200">
        <v>810</v>
      </c>
      <c r="G43" s="215" t="s">
        <v>394</v>
      </c>
      <c r="H43" s="202" t="s">
        <v>141</v>
      </c>
      <c r="I43" s="216">
        <v>19</v>
      </c>
      <c r="J43" s="216">
        <v>5</v>
      </c>
      <c r="K43" s="205">
        <v>12</v>
      </c>
      <c r="L43" s="216">
        <v>10</v>
      </c>
      <c r="M43" s="205">
        <v>0</v>
      </c>
      <c r="N43" s="8" t="s">
        <v>204</v>
      </c>
      <c r="O43" s="202" t="s">
        <v>141</v>
      </c>
      <c r="P43" s="62">
        <v>8.5</v>
      </c>
      <c r="Q43" s="62">
        <v>9</v>
      </c>
      <c r="R43" s="76">
        <f t="shared" ref="R43:R68" si="278">ROUND((P43+Q43*2)/3,1)</f>
        <v>8.8000000000000007</v>
      </c>
      <c r="S43" s="62">
        <v>8.5</v>
      </c>
      <c r="T43" s="62"/>
      <c r="U43" s="76">
        <f t="shared" ref="U43:U68" si="279">ROUND((MAX(S43:T43)*0.6+R43*0.4),1)</f>
        <v>8.6</v>
      </c>
      <c r="V43" s="62"/>
      <c r="W43" s="62"/>
      <c r="X43" s="76">
        <f t="shared" ref="X43:X68" si="280">ROUND((V43+W43*2)/3,1)</f>
        <v>0</v>
      </c>
      <c r="Y43" s="62"/>
      <c r="Z43" s="62"/>
      <c r="AA43" s="76">
        <f t="shared" ref="AA43:AA68" si="281">ROUND((MAX(Y43:Z43)*0.6+X43*0.4),1)</f>
        <v>0</v>
      </c>
      <c r="AB43" s="73">
        <f t="shared" ref="AB43:AB68" si="282">ROUND(IF(X43=0,(MAX(S43,T43)*0.6+R43*0.4),(MAX(Y43,Z43)*0.6+X43*0.4)),1)</f>
        <v>8.6</v>
      </c>
      <c r="AC43" s="62">
        <v>9</v>
      </c>
      <c r="AD43" s="62">
        <v>8</v>
      </c>
      <c r="AE43" s="76">
        <f t="shared" ref="AE43:AE68" si="283">ROUND((AC43+AD43*2)/3,1)</f>
        <v>8.3000000000000007</v>
      </c>
      <c r="AF43" s="62">
        <v>7.2</v>
      </c>
      <c r="AG43" s="62"/>
      <c r="AH43" s="76">
        <f t="shared" ref="AH43:AH68" si="284">ROUND((MAX(AF43:AG43)*0.6+AE43*0.4),1)</f>
        <v>7.6</v>
      </c>
      <c r="AI43" s="62"/>
      <c r="AJ43" s="62"/>
      <c r="AK43" s="76">
        <f t="shared" ref="AK43:AK68" si="285">ROUND((AI43+AJ43*2)/3,1)</f>
        <v>0</v>
      </c>
      <c r="AL43" s="62"/>
      <c r="AM43" s="62"/>
      <c r="AN43" s="76">
        <f t="shared" ref="AN43:AN68" si="286">ROUND((MAX(AL43:AM43)*0.6+AK43*0.4),1)</f>
        <v>0</v>
      </c>
      <c r="AO43" s="73">
        <f t="shared" ref="AO43:AO68" si="287">ROUND(IF(AK43=0,(MAX(AF43,AG43)*0.6+AE43*0.4),(MAX(AL43,AM43)*0.6+AK43*0.4)),1)</f>
        <v>7.6</v>
      </c>
      <c r="AP43" s="62">
        <v>8</v>
      </c>
      <c r="AQ43" s="62">
        <v>7</v>
      </c>
      <c r="AR43" s="76">
        <f t="shared" ref="AR43:AR68" si="288">ROUND((AP43+AQ43*2)/3,1)</f>
        <v>7.3</v>
      </c>
      <c r="AS43" s="62">
        <v>8</v>
      </c>
      <c r="AT43" s="62"/>
      <c r="AU43" s="76">
        <f t="shared" ref="AU43:AU68" si="289">ROUND((MAX(AS43:AT43)*0.6+AR43*0.4),1)</f>
        <v>7.7</v>
      </c>
      <c r="AV43" s="62"/>
      <c r="AW43" s="62"/>
      <c r="AX43" s="76">
        <f t="shared" ref="AX43:AX68" si="290">ROUND((AV43+AW43*2)/3,1)</f>
        <v>0</v>
      </c>
      <c r="AY43" s="62"/>
      <c r="AZ43" s="62"/>
      <c r="BA43" s="76">
        <f t="shared" ref="BA43:BA68" si="291">ROUND((MAX(AY43:AZ43)*0.6+AX43*0.4),1)</f>
        <v>0</v>
      </c>
      <c r="BB43" s="73">
        <f t="shared" ref="BB43:BB68" si="292">ROUND(IF(AX43=0,(MAX(AS43,AT43)*0.6+AR43*0.4),(MAX(AY43,AZ43)*0.6+AX43*0.4)),1)</f>
        <v>7.7</v>
      </c>
      <c r="BC43" s="62">
        <v>8</v>
      </c>
      <c r="BD43" s="62">
        <v>8</v>
      </c>
      <c r="BE43" s="76">
        <f t="shared" ref="BE43:BE68" si="293">ROUND((BC43+BD43*2)/3,1)</f>
        <v>8</v>
      </c>
      <c r="BF43" s="62">
        <v>9</v>
      </c>
      <c r="BG43" s="62"/>
      <c r="BH43" s="76">
        <f t="shared" ref="BH43:BH68" si="294">ROUND((MAX(BF43:BG43)*0.6+BE43*0.4),1)</f>
        <v>8.6</v>
      </c>
      <c r="BI43" s="62"/>
      <c r="BJ43" s="62"/>
      <c r="BK43" s="76">
        <f t="shared" ref="BK43:BK68" si="295">ROUND((BI43+BJ43*2)/3,1)</f>
        <v>0</v>
      </c>
      <c r="BL43" s="62"/>
      <c r="BM43" s="62"/>
      <c r="BN43" s="76">
        <f t="shared" ref="BN43:BN68" si="296">ROUND((MAX(BL43:BM43)*0.6+BK43*0.4),1)</f>
        <v>0</v>
      </c>
      <c r="BO43" s="73">
        <f t="shared" ref="BO43:BO68" si="297">ROUND(IF(BK43=0,(MAX(BF43,BG43)*0.6+BE43*0.4),(MAX(BL43,BM43)*0.6+BK43*0.4)),1)</f>
        <v>8.6</v>
      </c>
      <c r="BP43" s="62">
        <v>10</v>
      </c>
      <c r="BQ43" s="62">
        <v>8</v>
      </c>
      <c r="BR43" s="76">
        <f t="shared" ref="BR43:BR68" si="298">ROUND((BP43+BQ43*2)/3,1)</f>
        <v>8.6999999999999993</v>
      </c>
      <c r="BS43" s="62">
        <v>6.5</v>
      </c>
      <c r="BT43" s="62"/>
      <c r="BU43" s="76">
        <f t="shared" ref="BU43:BU68" si="299">ROUND((MAX(BS43:BT43)*0.6+BR43*0.4),1)</f>
        <v>7.4</v>
      </c>
      <c r="BV43" s="62"/>
      <c r="BW43" s="62"/>
      <c r="BX43" s="76">
        <f t="shared" ref="BX43:BX68" si="300">ROUND((BV43+BW43*2)/3,1)</f>
        <v>0</v>
      </c>
      <c r="BY43" s="62"/>
      <c r="BZ43" s="62"/>
      <c r="CA43" s="76">
        <f t="shared" ref="CA43:CA68" si="301">ROUND((MAX(BY43:BZ43)*0.6+BX43*0.4),1)</f>
        <v>0</v>
      </c>
      <c r="CB43" s="73">
        <f t="shared" ref="CB43:CB68" si="302">ROUND(IF(BX43=0,(MAX(BS43,BT43)*0.6+BR43*0.4),(MAX(BY43,BZ43)*0.6+BX43*0.4)),1)</f>
        <v>7.4</v>
      </c>
      <c r="CC43" s="62">
        <v>7.56</v>
      </c>
      <c r="CD43" s="62">
        <v>7</v>
      </c>
      <c r="CE43" s="76">
        <f t="shared" ref="CE43:CE68" si="303">ROUND((CC43+CD43*2)/3,1)</f>
        <v>7.2</v>
      </c>
      <c r="CF43" s="62">
        <v>8</v>
      </c>
      <c r="CG43" s="62"/>
      <c r="CH43" s="76">
        <f t="shared" ref="CH43:CH68" si="304">ROUND((MAX(CF43:CG43)*0.6+CE43*0.4),1)</f>
        <v>7.7</v>
      </c>
      <c r="CI43" s="62"/>
      <c r="CJ43" s="62"/>
      <c r="CK43" s="76">
        <f t="shared" ref="CK43:CK68" si="305">ROUND((CI43+CJ43*2)/3,1)</f>
        <v>0</v>
      </c>
      <c r="CL43" s="62"/>
      <c r="CM43" s="62"/>
      <c r="CN43" s="76">
        <f t="shared" ref="CN43:CN68" si="306">ROUND((MAX(CL43:CM43)*0.6+CK43*0.4),1)</f>
        <v>0</v>
      </c>
      <c r="CO43" s="73">
        <f t="shared" ref="CO43:CO68" si="307">ROUND(IF(CK43=0,(MAX(CF43,CG43)*0.6+CE43*0.4),(MAX(CL43,CM43)*0.6+CK43*0.4)),1)</f>
        <v>7.7</v>
      </c>
      <c r="CP43" s="62">
        <v>7</v>
      </c>
      <c r="CQ43" s="62">
        <v>8</v>
      </c>
      <c r="CR43" s="76">
        <f t="shared" ref="CR43:CR68" si="308">ROUND((CP43+CQ43*2)/3,1)</f>
        <v>7.7</v>
      </c>
      <c r="CS43" s="62">
        <v>9</v>
      </c>
      <c r="CT43" s="62"/>
      <c r="CU43" s="76">
        <f t="shared" ref="CU43:CU68" si="309">ROUND((MAX(CS43:CT43)*0.6+CR43*0.4),1)</f>
        <v>8.5</v>
      </c>
      <c r="CV43" s="62"/>
      <c r="CW43" s="62"/>
      <c r="CX43" s="76">
        <f t="shared" ref="CX43:CX68" si="310">ROUND((CV43+CW43*2)/3,1)</f>
        <v>0</v>
      </c>
      <c r="CY43" s="62"/>
      <c r="CZ43" s="62"/>
      <c r="DA43" s="76">
        <f t="shared" ref="DA43:DA68" si="311">ROUND((MAX(CY43:CZ43)*0.6+CX43*0.4),1)</f>
        <v>0</v>
      </c>
      <c r="DB43" s="73">
        <f t="shared" ref="DB43:DB68" si="312">ROUND(IF(CX43=0,(MAX(CS43,CT43)*0.6+CR43*0.4),(MAX(CY43,CZ43)*0.6+CX43*0.4)),1)</f>
        <v>8.5</v>
      </c>
      <c r="DC43" s="62">
        <v>9</v>
      </c>
      <c r="DD43" s="62">
        <v>8</v>
      </c>
      <c r="DE43" s="76">
        <f t="shared" ref="DE43:DE68" si="313">ROUND((DC43+DD43*2)/3,1)</f>
        <v>8.3000000000000007</v>
      </c>
      <c r="DF43" s="62">
        <v>5</v>
      </c>
      <c r="DG43" s="62"/>
      <c r="DH43" s="76">
        <f t="shared" ref="DH43:DH68" si="314">ROUND((MAX(DF43:DG43)*0.6+DE43*0.4),1)</f>
        <v>6.3</v>
      </c>
      <c r="DI43" s="62"/>
      <c r="DJ43" s="62"/>
      <c r="DK43" s="76">
        <f t="shared" ref="DK43:DK68" si="315">ROUND((DI43+DJ43*2)/3,1)</f>
        <v>0</v>
      </c>
      <c r="DL43" s="62"/>
      <c r="DM43" s="62"/>
      <c r="DN43" s="76">
        <f t="shared" ref="DN43:DN68" si="316">ROUND((MAX(DL43:DM43)*0.6+DK43*0.4),1)</f>
        <v>0</v>
      </c>
      <c r="DO43" s="73">
        <f t="shared" ref="DO43:DO68" si="317">ROUND(IF(DK43=0,(MAX(DF43,DG43)*0.6+DE43*0.4),(MAX(DL43,DM43)*0.6+DK43*0.4)),1)</f>
        <v>6.3</v>
      </c>
      <c r="DP43" s="62">
        <v>8</v>
      </c>
      <c r="DQ43" s="62">
        <v>8</v>
      </c>
      <c r="DR43" s="76">
        <f t="shared" ref="DR43:DR68" si="318">ROUND((DP43+DQ43*2)/3,1)</f>
        <v>8</v>
      </c>
      <c r="DS43" s="62">
        <v>7</v>
      </c>
      <c r="DT43" s="62"/>
      <c r="DU43" s="76">
        <f t="shared" ref="DU43:DU68" si="319">ROUND((MAX(DS43:DT43)*0.6+DR43*0.4),1)</f>
        <v>7.4</v>
      </c>
      <c r="DV43" s="62"/>
      <c r="DW43" s="62"/>
      <c r="DX43" s="76">
        <f t="shared" ref="DX43:DX68" si="320">ROUND((DV43+DW43*2)/3,1)</f>
        <v>0</v>
      </c>
      <c r="DY43" s="62"/>
      <c r="DZ43" s="62"/>
      <c r="EA43" s="76">
        <f t="shared" ref="EA43:EA68" si="321">ROUND((MAX(DY43:DZ43)*0.6+DX43*0.4),1)</f>
        <v>0</v>
      </c>
      <c r="EB43" s="73">
        <f t="shared" ref="EB43:EB68" si="322">ROUND(IF(DX43=0,(MAX(DS43,DT43)*0.6+DR43*0.4),(MAX(DY43,DZ43)*0.6+DX43*0.4)),1)</f>
        <v>7.4</v>
      </c>
      <c r="EC43" s="62">
        <v>10</v>
      </c>
      <c r="ED43" s="62">
        <v>9</v>
      </c>
      <c r="EE43" s="76">
        <f t="shared" ref="EE43:EE68" si="323">ROUND((EC43+ED43*2)/3,1)</f>
        <v>9.3000000000000007</v>
      </c>
      <c r="EF43" s="62">
        <v>7.5</v>
      </c>
      <c r="EG43" s="62"/>
      <c r="EH43" s="76">
        <f t="shared" ref="EH43:EH68" si="324">ROUND((MAX(EF43:EG43)*0.6+EE43*0.4),1)</f>
        <v>8.1999999999999993</v>
      </c>
      <c r="EI43" s="62"/>
      <c r="EJ43" s="62"/>
      <c r="EK43" s="76">
        <f t="shared" ref="EK43:EK68" si="325">ROUND((EI43+EJ43*2)/3,1)</f>
        <v>0</v>
      </c>
      <c r="EL43" s="62"/>
      <c r="EM43" s="62"/>
      <c r="EN43" s="76">
        <f t="shared" ref="EN43:EN68" si="326">ROUND((MAX(EL43:EM43)*0.6+EK43*0.4),1)</f>
        <v>0</v>
      </c>
      <c r="EO43" s="73">
        <f t="shared" ref="EO43:EO68" si="327">ROUND(IF(EK43=0,(MAX(EF43,EG43)*0.6+EE43*0.4),(MAX(EL43,EM43)*0.6+EK43*0.4)),1)</f>
        <v>8.1999999999999993</v>
      </c>
      <c r="EP43" s="62">
        <v>9</v>
      </c>
      <c r="EQ43" s="62">
        <v>9</v>
      </c>
      <c r="ER43" s="76">
        <f t="shared" ref="ER43:ER68" si="328">ROUND((EP43+EQ43*2)/3,1)</f>
        <v>9</v>
      </c>
      <c r="ES43" s="62">
        <v>8</v>
      </c>
      <c r="ET43" s="62"/>
      <c r="EU43" s="76">
        <f t="shared" ref="EU43:EU68" si="329">ROUND((MAX(ES43:ET43)*0.6+ER43*0.4),1)</f>
        <v>8.4</v>
      </c>
      <c r="EV43" s="62"/>
      <c r="EW43" s="62"/>
      <c r="EX43" s="76">
        <f t="shared" ref="EX43:EX68" si="330">ROUND((EV43+EW43*2)/3,1)</f>
        <v>0</v>
      </c>
      <c r="EY43" s="62"/>
      <c r="EZ43" s="62"/>
      <c r="FA43" s="76">
        <f t="shared" ref="FA43:FA68" si="331">ROUND((MAX(EY43:EZ43)*0.6+EX43*0.4),1)</f>
        <v>0</v>
      </c>
      <c r="FB43" s="73">
        <f t="shared" ref="FB43:FB68" si="332">ROUND(IF(EX43=0,(MAX(ES43,ET43)*0.6+ER43*0.4),(MAX(EY43,EZ43)*0.6+EX43*0.4)),1)</f>
        <v>8.4</v>
      </c>
      <c r="FC43" s="62">
        <v>6</v>
      </c>
      <c r="FD43" s="62">
        <v>7</v>
      </c>
      <c r="FE43" s="76">
        <f t="shared" ref="FE43:FE68" si="333">ROUND((FC43+FD43*2)/3,1)</f>
        <v>6.7</v>
      </c>
      <c r="FF43" s="62">
        <v>5</v>
      </c>
      <c r="FG43" s="62"/>
      <c r="FH43" s="76">
        <f t="shared" ref="FH43:FH68" si="334">ROUND((MAX(FF43:FG43)*0.6+FE43*0.4),1)</f>
        <v>5.7</v>
      </c>
      <c r="FI43" s="62"/>
      <c r="FJ43" s="62"/>
      <c r="FK43" s="76">
        <f t="shared" ref="FK43:FK68" si="335">ROUND((FI43+FJ43*2)/3,1)</f>
        <v>0</v>
      </c>
      <c r="FL43" s="62"/>
      <c r="FM43" s="62"/>
      <c r="FN43" s="76">
        <f t="shared" ref="FN43:FN68" si="336">ROUND((MAX(FL43:FM43)*0.6+FK43*0.4),1)</f>
        <v>0</v>
      </c>
      <c r="FO43" s="73">
        <f t="shared" ref="FO43:FO68" si="337">ROUND(IF(FK43=0,(MAX(FF43,FG43)*0.6+FE43*0.4),(MAX(FL43,FM43)*0.6+FK43*0.4)),1)</f>
        <v>5.7</v>
      </c>
      <c r="FP43" s="62">
        <v>8</v>
      </c>
      <c r="FQ43" s="62">
        <v>8.5</v>
      </c>
      <c r="FR43" s="76">
        <f t="shared" ref="FR43:FR68" si="338">ROUND((FP43+FQ43*2)/3,1)</f>
        <v>8.3000000000000007</v>
      </c>
      <c r="FS43" s="62">
        <v>9.5</v>
      </c>
      <c r="FT43" s="62"/>
      <c r="FU43" s="76">
        <f t="shared" ref="FU43:FU68" si="339">ROUND((MAX(FS43:FT43)*0.6+FR43*0.4),1)</f>
        <v>9</v>
      </c>
      <c r="FV43" s="62"/>
      <c r="FW43" s="62"/>
      <c r="FX43" s="76">
        <f t="shared" ref="FX43:FX68" si="340">ROUND((FV43+FW43*2)/3,1)</f>
        <v>0</v>
      </c>
      <c r="FY43" s="62"/>
      <c r="FZ43" s="62"/>
      <c r="GA43" s="76">
        <f t="shared" ref="GA43:GA68" si="341">ROUND((MAX(FY43:FZ43)*0.6+FX43*0.4),1)</f>
        <v>0</v>
      </c>
      <c r="GB43" s="73">
        <f t="shared" ref="GB43:GB68" si="342">ROUND(IF(FX43=0,(MAX(FS43,FT43)*0.6+FR43*0.4),(MAX(FY43,FZ43)*0.6+FX43*0.4)),1)</f>
        <v>9</v>
      </c>
      <c r="GC43" s="62">
        <v>9</v>
      </c>
      <c r="GD43" s="62">
        <v>8</v>
      </c>
      <c r="GE43" s="76">
        <f t="shared" ref="GE43:GE68" si="343">ROUND((GC43+GD43*2)/3,1)</f>
        <v>8.3000000000000007</v>
      </c>
      <c r="GF43" s="62">
        <v>5.5</v>
      </c>
      <c r="GG43" s="62"/>
      <c r="GH43" s="76">
        <f t="shared" ref="GH43:GH68" si="344">ROUND((MAX(GF43:GG43)*0.6+GE43*0.4),1)</f>
        <v>6.6</v>
      </c>
      <c r="GI43" s="62"/>
      <c r="GJ43" s="62"/>
      <c r="GK43" s="76">
        <f t="shared" ref="GK43:GK68" si="345">ROUND((GI43+GJ43*2)/3,1)</f>
        <v>0</v>
      </c>
      <c r="GL43" s="62"/>
      <c r="GM43" s="62"/>
      <c r="GN43" s="76">
        <f t="shared" ref="GN43:GN68" si="346">ROUND((MAX(GL43:GM43)*0.6+GK43*0.4),1)</f>
        <v>0</v>
      </c>
      <c r="GO43" s="10">
        <f t="shared" ref="GO43:GO68" si="347">ROUND(IF(GK43=0,(MAX(GF43,GG43)*0.6+GE43*0.4),(MAX(GL43,GM43)*0.6+GK43*0.4)),1)</f>
        <v>6.6</v>
      </c>
      <c r="GP43" s="62">
        <v>8</v>
      </c>
      <c r="GQ43" s="62">
        <v>8</v>
      </c>
      <c r="GR43" s="76">
        <f t="shared" si="66"/>
        <v>8</v>
      </c>
      <c r="GS43" s="62">
        <v>9</v>
      </c>
      <c r="GT43" s="62"/>
      <c r="GU43" s="76">
        <f t="shared" si="67"/>
        <v>8.6</v>
      </c>
      <c r="GV43" s="62"/>
      <c r="GW43" s="62"/>
      <c r="GX43" s="76">
        <f t="shared" si="68"/>
        <v>0</v>
      </c>
      <c r="GY43" s="62"/>
      <c r="GZ43" s="62"/>
      <c r="HA43" s="76">
        <f t="shared" si="69"/>
        <v>0</v>
      </c>
      <c r="HB43" s="73">
        <f t="shared" si="70"/>
        <v>8.6</v>
      </c>
      <c r="HC43" s="62">
        <v>8</v>
      </c>
      <c r="HD43" s="62">
        <v>8</v>
      </c>
      <c r="HE43" s="76">
        <f t="shared" si="71"/>
        <v>8</v>
      </c>
      <c r="HF43" s="62">
        <v>9</v>
      </c>
      <c r="HG43" s="62"/>
      <c r="HH43" s="76">
        <f t="shared" si="72"/>
        <v>8.6</v>
      </c>
      <c r="HI43" s="62"/>
      <c r="HJ43" s="62"/>
      <c r="HK43" s="76">
        <f t="shared" si="73"/>
        <v>0</v>
      </c>
      <c r="HL43" s="62"/>
      <c r="HM43" s="62"/>
      <c r="HN43" s="76">
        <f t="shared" si="74"/>
        <v>0</v>
      </c>
      <c r="HO43" s="73">
        <f t="shared" si="75"/>
        <v>8.6</v>
      </c>
      <c r="HP43" s="8">
        <v>7</v>
      </c>
      <c r="HQ43" s="8">
        <v>7</v>
      </c>
      <c r="HR43" s="29">
        <f t="shared" si="76"/>
        <v>7</v>
      </c>
      <c r="HS43" s="8">
        <v>9</v>
      </c>
      <c r="HT43" s="8"/>
      <c r="HU43" s="29">
        <f t="shared" si="77"/>
        <v>8.1999999999999993</v>
      </c>
      <c r="HV43" s="8"/>
      <c r="HW43" s="8"/>
      <c r="HX43" s="29">
        <f t="shared" si="78"/>
        <v>0</v>
      </c>
      <c r="HY43" s="8"/>
      <c r="HZ43" s="8"/>
      <c r="IA43" s="29">
        <f t="shared" si="79"/>
        <v>0</v>
      </c>
      <c r="IB43" s="75">
        <f t="shared" si="80"/>
        <v>8.1999999999999993</v>
      </c>
      <c r="IC43" s="8">
        <v>5</v>
      </c>
      <c r="ID43" s="8">
        <v>6</v>
      </c>
      <c r="IE43" s="29">
        <f t="shared" si="81"/>
        <v>5.7</v>
      </c>
      <c r="IF43" s="8">
        <v>7.5</v>
      </c>
      <c r="IG43" s="8"/>
      <c r="IH43" s="29">
        <f t="shared" si="82"/>
        <v>6.8</v>
      </c>
      <c r="II43" s="8"/>
      <c r="IJ43" s="8"/>
      <c r="IK43" s="29">
        <f t="shared" si="83"/>
        <v>0</v>
      </c>
      <c r="IL43" s="8"/>
      <c r="IM43" s="8"/>
      <c r="IN43" s="29">
        <f t="shared" si="84"/>
        <v>0</v>
      </c>
      <c r="IO43" s="75">
        <f t="shared" si="85"/>
        <v>6.8</v>
      </c>
      <c r="IP43" s="8">
        <v>9</v>
      </c>
      <c r="IQ43" s="8">
        <v>7</v>
      </c>
      <c r="IR43" s="29">
        <f t="shared" si="86"/>
        <v>7.7</v>
      </c>
      <c r="IS43" s="8">
        <v>8</v>
      </c>
      <c r="IT43" s="8"/>
      <c r="IU43" s="29">
        <f t="shared" si="87"/>
        <v>7.9</v>
      </c>
      <c r="IV43" s="8"/>
      <c r="IW43" s="8"/>
      <c r="IX43" s="29">
        <f t="shared" si="88"/>
        <v>0</v>
      </c>
      <c r="IY43" s="8"/>
      <c r="IZ43" s="8"/>
      <c r="JA43" s="29">
        <f t="shared" si="89"/>
        <v>0</v>
      </c>
      <c r="JB43" s="75">
        <f t="shared" si="90"/>
        <v>7.9</v>
      </c>
      <c r="JC43" s="8">
        <v>10</v>
      </c>
      <c r="JD43" s="8">
        <v>10</v>
      </c>
      <c r="JE43" s="29">
        <f t="shared" si="91"/>
        <v>10</v>
      </c>
      <c r="JF43" s="8">
        <v>10</v>
      </c>
      <c r="JG43" s="8"/>
      <c r="JH43" s="29">
        <f t="shared" si="92"/>
        <v>10</v>
      </c>
      <c r="JI43" s="8"/>
      <c r="JJ43" s="8"/>
      <c r="JK43" s="29">
        <f t="shared" si="93"/>
        <v>0</v>
      </c>
      <c r="JL43" s="8"/>
      <c r="JM43" s="8"/>
      <c r="JN43" s="29">
        <f t="shared" si="94"/>
        <v>0</v>
      </c>
      <c r="JO43" s="75">
        <f t="shared" si="95"/>
        <v>10</v>
      </c>
      <c r="JP43" s="8">
        <v>8</v>
      </c>
      <c r="JQ43" s="8">
        <v>8</v>
      </c>
      <c r="JR43" s="29">
        <f t="shared" si="96"/>
        <v>8</v>
      </c>
      <c r="JS43" s="8">
        <v>9.5</v>
      </c>
      <c r="JT43" s="8"/>
      <c r="JU43" s="29">
        <f t="shared" si="97"/>
        <v>8.9</v>
      </c>
      <c r="JV43" s="8"/>
      <c r="JW43" s="8"/>
      <c r="JX43" s="29">
        <f t="shared" si="98"/>
        <v>0</v>
      </c>
      <c r="JY43" s="8"/>
      <c r="JZ43" s="8"/>
      <c r="KA43" s="29">
        <f t="shared" si="99"/>
        <v>0</v>
      </c>
      <c r="KB43" s="75">
        <f t="shared" si="100"/>
        <v>8.9</v>
      </c>
      <c r="KC43" s="62">
        <v>10</v>
      </c>
      <c r="KD43" s="62">
        <v>10</v>
      </c>
      <c r="KE43" s="76">
        <f t="shared" si="101"/>
        <v>10</v>
      </c>
      <c r="KF43" s="62">
        <v>9</v>
      </c>
      <c r="KG43" s="62"/>
      <c r="KH43" s="76">
        <f t="shared" si="102"/>
        <v>9.4</v>
      </c>
      <c r="KI43" s="62"/>
      <c r="KJ43" s="62"/>
      <c r="KK43" s="76">
        <f t="shared" si="103"/>
        <v>0</v>
      </c>
      <c r="KL43" s="62"/>
      <c r="KM43" s="62"/>
      <c r="KN43" s="76">
        <f t="shared" si="104"/>
        <v>0</v>
      </c>
      <c r="KO43" s="73">
        <f t="shared" si="105"/>
        <v>9.4</v>
      </c>
      <c r="KP43" s="62">
        <v>7</v>
      </c>
      <c r="KQ43" s="62">
        <v>5</v>
      </c>
      <c r="KR43" s="76">
        <f t="shared" si="106"/>
        <v>5.7</v>
      </c>
      <c r="KS43" s="62">
        <v>8</v>
      </c>
      <c r="KT43" s="62"/>
      <c r="KU43" s="76">
        <f t="shared" si="107"/>
        <v>7.1</v>
      </c>
      <c r="KV43" s="62"/>
      <c r="KW43" s="62"/>
      <c r="KX43" s="76">
        <f t="shared" si="108"/>
        <v>0</v>
      </c>
      <c r="KY43" s="62"/>
      <c r="KZ43" s="62"/>
      <c r="LA43" s="76">
        <f t="shared" si="109"/>
        <v>0</v>
      </c>
      <c r="LB43" s="73">
        <f t="shared" si="110"/>
        <v>7.1</v>
      </c>
      <c r="LC43" s="62">
        <v>8</v>
      </c>
      <c r="LD43" s="62">
        <v>8</v>
      </c>
      <c r="LE43" s="76">
        <f t="shared" si="111"/>
        <v>8</v>
      </c>
      <c r="LF43" s="62">
        <v>10</v>
      </c>
      <c r="LG43" s="62"/>
      <c r="LH43" s="76">
        <f t="shared" si="112"/>
        <v>9.1999999999999993</v>
      </c>
      <c r="LI43" s="62"/>
      <c r="LJ43" s="62"/>
      <c r="LK43" s="76">
        <f t="shared" si="113"/>
        <v>0</v>
      </c>
      <c r="LL43" s="62"/>
      <c r="LM43" s="62"/>
      <c r="LN43" s="76">
        <f t="shared" si="114"/>
        <v>0</v>
      </c>
      <c r="LO43" s="73">
        <f t="shared" si="115"/>
        <v>9.1999999999999993</v>
      </c>
      <c r="LP43" s="62">
        <v>8</v>
      </c>
      <c r="LQ43" s="62">
        <v>1.8</v>
      </c>
      <c r="LR43" s="62">
        <v>7.2</v>
      </c>
      <c r="LS43" s="76">
        <f t="shared" si="116"/>
        <v>9</v>
      </c>
      <c r="LT43" s="78">
        <f t="shared" si="117"/>
        <v>8.8000000000000007</v>
      </c>
    </row>
    <row r="44" spans="2:332" s="9" customFormat="1" ht="20.100000000000001" customHeight="1" x14ac:dyDescent="0.2">
      <c r="B44" s="52" t="s">
        <v>125</v>
      </c>
      <c r="C44" s="52">
        <v>12</v>
      </c>
      <c r="D44" s="52"/>
      <c r="E44" s="52" t="s">
        <v>393</v>
      </c>
      <c r="F44" s="52">
        <v>835</v>
      </c>
      <c r="G44" s="54" t="s">
        <v>395</v>
      </c>
      <c r="H44" s="56" t="s">
        <v>332</v>
      </c>
      <c r="I44" s="53" t="s">
        <v>189</v>
      </c>
      <c r="J44" s="53" t="s">
        <v>127</v>
      </c>
      <c r="K44" s="53" t="s">
        <v>129</v>
      </c>
      <c r="L44" s="53" t="s">
        <v>133</v>
      </c>
      <c r="M44" s="53" t="s">
        <v>137</v>
      </c>
      <c r="N44" s="52" t="s">
        <v>204</v>
      </c>
      <c r="O44" s="56" t="s">
        <v>332</v>
      </c>
      <c r="P44" s="62"/>
      <c r="Q44" s="62"/>
      <c r="R44" s="76">
        <f t="shared" si="278"/>
        <v>0</v>
      </c>
      <c r="S44" s="62"/>
      <c r="T44" s="62"/>
      <c r="U44" s="76">
        <f t="shared" si="279"/>
        <v>0</v>
      </c>
      <c r="V44" s="62"/>
      <c r="W44" s="62"/>
      <c r="X44" s="76">
        <f t="shared" si="280"/>
        <v>0</v>
      </c>
      <c r="Y44" s="62"/>
      <c r="Z44" s="62"/>
      <c r="AA44" s="76">
        <f t="shared" si="281"/>
        <v>0</v>
      </c>
      <c r="AB44" s="73">
        <f t="shared" si="282"/>
        <v>0</v>
      </c>
      <c r="AC44" s="62"/>
      <c r="AD44" s="62"/>
      <c r="AE44" s="76">
        <f t="shared" si="283"/>
        <v>0</v>
      </c>
      <c r="AF44" s="62"/>
      <c r="AG44" s="62"/>
      <c r="AH44" s="76">
        <f t="shared" si="284"/>
        <v>0</v>
      </c>
      <c r="AI44" s="62"/>
      <c r="AJ44" s="62"/>
      <c r="AK44" s="76">
        <f t="shared" si="285"/>
        <v>0</v>
      </c>
      <c r="AL44" s="62"/>
      <c r="AM44" s="62"/>
      <c r="AN44" s="76">
        <f t="shared" si="286"/>
        <v>0</v>
      </c>
      <c r="AO44" s="73">
        <f t="shared" si="287"/>
        <v>0</v>
      </c>
      <c r="AP44" s="62"/>
      <c r="AQ44" s="62"/>
      <c r="AR44" s="76">
        <f t="shared" si="288"/>
        <v>0</v>
      </c>
      <c r="AS44" s="62"/>
      <c r="AT44" s="62"/>
      <c r="AU44" s="76">
        <f t="shared" si="289"/>
        <v>0</v>
      </c>
      <c r="AV44" s="62"/>
      <c r="AW44" s="62"/>
      <c r="AX44" s="76">
        <f t="shared" si="290"/>
        <v>0</v>
      </c>
      <c r="AY44" s="62"/>
      <c r="AZ44" s="62"/>
      <c r="BA44" s="76">
        <f t="shared" si="291"/>
        <v>0</v>
      </c>
      <c r="BB44" s="73">
        <f t="shared" si="292"/>
        <v>0</v>
      </c>
      <c r="BC44" s="62"/>
      <c r="BD44" s="62"/>
      <c r="BE44" s="76">
        <f t="shared" si="293"/>
        <v>0</v>
      </c>
      <c r="BF44" s="62"/>
      <c r="BG44" s="62"/>
      <c r="BH44" s="76">
        <f t="shared" si="294"/>
        <v>0</v>
      </c>
      <c r="BI44" s="62"/>
      <c r="BJ44" s="62"/>
      <c r="BK44" s="76">
        <f t="shared" si="295"/>
        <v>0</v>
      </c>
      <c r="BL44" s="62"/>
      <c r="BM44" s="62"/>
      <c r="BN44" s="76">
        <f t="shared" si="296"/>
        <v>0</v>
      </c>
      <c r="BO44" s="73">
        <f t="shared" si="297"/>
        <v>0</v>
      </c>
      <c r="BP44" s="62"/>
      <c r="BQ44" s="62"/>
      <c r="BR44" s="76">
        <f t="shared" si="298"/>
        <v>0</v>
      </c>
      <c r="BS44" s="62"/>
      <c r="BT44" s="62"/>
      <c r="BU44" s="76">
        <f t="shared" si="299"/>
        <v>0</v>
      </c>
      <c r="BV44" s="62"/>
      <c r="BW44" s="62"/>
      <c r="BX44" s="76">
        <f t="shared" si="300"/>
        <v>0</v>
      </c>
      <c r="BY44" s="62"/>
      <c r="BZ44" s="62"/>
      <c r="CA44" s="76">
        <f t="shared" si="301"/>
        <v>0</v>
      </c>
      <c r="CB44" s="73">
        <f t="shared" si="302"/>
        <v>0</v>
      </c>
      <c r="CC44" s="62"/>
      <c r="CD44" s="62"/>
      <c r="CE44" s="76">
        <f t="shared" si="303"/>
        <v>0</v>
      </c>
      <c r="CF44" s="62"/>
      <c r="CG44" s="62"/>
      <c r="CH44" s="76">
        <f t="shared" si="304"/>
        <v>0</v>
      </c>
      <c r="CI44" s="62"/>
      <c r="CJ44" s="62"/>
      <c r="CK44" s="76">
        <f t="shared" si="305"/>
        <v>0</v>
      </c>
      <c r="CL44" s="62"/>
      <c r="CM44" s="62"/>
      <c r="CN44" s="76">
        <f t="shared" si="306"/>
        <v>0</v>
      </c>
      <c r="CO44" s="73">
        <f t="shared" si="307"/>
        <v>0</v>
      </c>
      <c r="CP44" s="62"/>
      <c r="CQ44" s="62"/>
      <c r="CR44" s="76">
        <f t="shared" si="308"/>
        <v>0</v>
      </c>
      <c r="CS44" s="62"/>
      <c r="CT44" s="62"/>
      <c r="CU44" s="76">
        <f t="shared" si="309"/>
        <v>0</v>
      </c>
      <c r="CV44" s="62"/>
      <c r="CW44" s="62"/>
      <c r="CX44" s="76">
        <f t="shared" si="310"/>
        <v>0</v>
      </c>
      <c r="CY44" s="62"/>
      <c r="CZ44" s="62"/>
      <c r="DA44" s="76">
        <f t="shared" si="311"/>
        <v>0</v>
      </c>
      <c r="DB44" s="73">
        <f t="shared" si="312"/>
        <v>0</v>
      </c>
      <c r="DC44" s="62"/>
      <c r="DD44" s="62"/>
      <c r="DE44" s="76">
        <f t="shared" si="313"/>
        <v>0</v>
      </c>
      <c r="DF44" s="62"/>
      <c r="DG44" s="62"/>
      <c r="DH44" s="76">
        <f t="shared" si="314"/>
        <v>0</v>
      </c>
      <c r="DI44" s="62"/>
      <c r="DJ44" s="62"/>
      <c r="DK44" s="76">
        <f t="shared" si="315"/>
        <v>0</v>
      </c>
      <c r="DL44" s="62"/>
      <c r="DM44" s="62"/>
      <c r="DN44" s="76">
        <f t="shared" si="316"/>
        <v>0</v>
      </c>
      <c r="DO44" s="73">
        <f t="shared" si="317"/>
        <v>0</v>
      </c>
      <c r="DP44" s="62"/>
      <c r="DQ44" s="62"/>
      <c r="DR44" s="76">
        <f t="shared" si="318"/>
        <v>0</v>
      </c>
      <c r="DS44" s="62"/>
      <c r="DT44" s="62"/>
      <c r="DU44" s="76">
        <f t="shared" si="319"/>
        <v>0</v>
      </c>
      <c r="DV44" s="62"/>
      <c r="DW44" s="62"/>
      <c r="DX44" s="76">
        <f t="shared" si="320"/>
        <v>0</v>
      </c>
      <c r="DY44" s="62"/>
      <c r="DZ44" s="62"/>
      <c r="EA44" s="76">
        <f t="shared" si="321"/>
        <v>0</v>
      </c>
      <c r="EB44" s="73">
        <f t="shared" si="322"/>
        <v>0</v>
      </c>
      <c r="EC44" s="62"/>
      <c r="ED44" s="62"/>
      <c r="EE44" s="76">
        <f t="shared" si="323"/>
        <v>0</v>
      </c>
      <c r="EF44" s="62"/>
      <c r="EG44" s="62"/>
      <c r="EH44" s="76">
        <f t="shared" si="324"/>
        <v>0</v>
      </c>
      <c r="EI44" s="62"/>
      <c r="EJ44" s="62"/>
      <c r="EK44" s="76">
        <f t="shared" si="325"/>
        <v>0</v>
      </c>
      <c r="EL44" s="62"/>
      <c r="EM44" s="62"/>
      <c r="EN44" s="76">
        <f t="shared" si="326"/>
        <v>0</v>
      </c>
      <c r="EO44" s="73">
        <f t="shared" si="327"/>
        <v>0</v>
      </c>
      <c r="EP44" s="62"/>
      <c r="EQ44" s="62"/>
      <c r="ER44" s="76">
        <f t="shared" si="328"/>
        <v>0</v>
      </c>
      <c r="ES44" s="62"/>
      <c r="ET44" s="62"/>
      <c r="EU44" s="76">
        <f t="shared" si="329"/>
        <v>0</v>
      </c>
      <c r="EV44" s="62"/>
      <c r="EW44" s="62"/>
      <c r="EX44" s="76">
        <f t="shared" si="330"/>
        <v>0</v>
      </c>
      <c r="EY44" s="62"/>
      <c r="EZ44" s="62"/>
      <c r="FA44" s="76">
        <f t="shared" si="331"/>
        <v>0</v>
      </c>
      <c r="FB44" s="73">
        <f t="shared" si="332"/>
        <v>0</v>
      </c>
      <c r="FC44" s="62"/>
      <c r="FD44" s="62"/>
      <c r="FE44" s="76">
        <f t="shared" si="333"/>
        <v>0</v>
      </c>
      <c r="FF44" s="62"/>
      <c r="FG44" s="62"/>
      <c r="FH44" s="76">
        <f t="shared" si="334"/>
        <v>0</v>
      </c>
      <c r="FI44" s="62"/>
      <c r="FJ44" s="62"/>
      <c r="FK44" s="76">
        <f t="shared" si="335"/>
        <v>0</v>
      </c>
      <c r="FL44" s="62"/>
      <c r="FM44" s="62"/>
      <c r="FN44" s="76">
        <f t="shared" si="336"/>
        <v>0</v>
      </c>
      <c r="FO44" s="73">
        <f t="shared" si="337"/>
        <v>0</v>
      </c>
      <c r="FP44" s="62"/>
      <c r="FQ44" s="62"/>
      <c r="FR44" s="76">
        <f t="shared" si="338"/>
        <v>0</v>
      </c>
      <c r="FS44" s="62"/>
      <c r="FT44" s="62"/>
      <c r="FU44" s="76">
        <f t="shared" si="339"/>
        <v>0</v>
      </c>
      <c r="FV44" s="62"/>
      <c r="FW44" s="62"/>
      <c r="FX44" s="76">
        <f t="shared" si="340"/>
        <v>0</v>
      </c>
      <c r="FY44" s="62"/>
      <c r="FZ44" s="62"/>
      <c r="GA44" s="76">
        <f t="shared" si="341"/>
        <v>0</v>
      </c>
      <c r="GB44" s="73">
        <f t="shared" si="342"/>
        <v>0</v>
      </c>
      <c r="GC44" s="62"/>
      <c r="GD44" s="62"/>
      <c r="GE44" s="76">
        <f t="shared" si="343"/>
        <v>0</v>
      </c>
      <c r="GF44" s="62"/>
      <c r="GG44" s="62"/>
      <c r="GH44" s="76">
        <f t="shared" si="344"/>
        <v>0</v>
      </c>
      <c r="GI44" s="62"/>
      <c r="GJ44" s="62"/>
      <c r="GK44" s="76">
        <f t="shared" si="345"/>
        <v>0</v>
      </c>
      <c r="GL44" s="62"/>
      <c r="GM44" s="62"/>
      <c r="GN44" s="76">
        <f t="shared" si="346"/>
        <v>0</v>
      </c>
      <c r="GO44" s="10">
        <f t="shared" si="347"/>
        <v>0</v>
      </c>
      <c r="GP44" s="62"/>
      <c r="GQ44" s="62"/>
      <c r="GR44" s="76">
        <f t="shared" si="66"/>
        <v>0</v>
      </c>
      <c r="GS44" s="62"/>
      <c r="GT44" s="62"/>
      <c r="GU44" s="76">
        <f t="shared" si="67"/>
        <v>0</v>
      </c>
      <c r="GV44" s="62"/>
      <c r="GW44" s="62"/>
      <c r="GX44" s="76">
        <f t="shared" si="68"/>
        <v>0</v>
      </c>
      <c r="GY44" s="62"/>
      <c r="GZ44" s="62"/>
      <c r="HA44" s="76">
        <f t="shared" si="69"/>
        <v>0</v>
      </c>
      <c r="HB44" s="73">
        <f t="shared" si="70"/>
        <v>0</v>
      </c>
      <c r="HC44" s="62"/>
      <c r="HD44" s="62"/>
      <c r="HE44" s="76">
        <f t="shared" si="71"/>
        <v>0</v>
      </c>
      <c r="HF44" s="62"/>
      <c r="HG44" s="62"/>
      <c r="HH44" s="76">
        <f t="shared" si="72"/>
        <v>0</v>
      </c>
      <c r="HI44" s="62"/>
      <c r="HJ44" s="62"/>
      <c r="HK44" s="76">
        <f t="shared" si="73"/>
        <v>0</v>
      </c>
      <c r="HL44" s="62"/>
      <c r="HM44" s="62"/>
      <c r="HN44" s="76">
        <f t="shared" si="74"/>
        <v>0</v>
      </c>
      <c r="HO44" s="73">
        <f t="shared" si="75"/>
        <v>0</v>
      </c>
      <c r="HP44" s="8"/>
      <c r="HQ44" s="8"/>
      <c r="HR44" s="29">
        <f t="shared" si="76"/>
        <v>0</v>
      </c>
      <c r="HS44" s="8"/>
      <c r="HT44" s="8"/>
      <c r="HU44" s="29">
        <f t="shared" si="77"/>
        <v>0</v>
      </c>
      <c r="HV44" s="8"/>
      <c r="HW44" s="8"/>
      <c r="HX44" s="29">
        <f t="shared" si="78"/>
        <v>0</v>
      </c>
      <c r="HY44" s="8"/>
      <c r="HZ44" s="8"/>
      <c r="IA44" s="29">
        <f t="shared" si="79"/>
        <v>0</v>
      </c>
      <c r="IB44" s="75">
        <f t="shared" si="80"/>
        <v>0</v>
      </c>
      <c r="IC44" s="8"/>
      <c r="ID44" s="8"/>
      <c r="IE44" s="29">
        <f t="shared" si="81"/>
        <v>0</v>
      </c>
      <c r="IF44" s="8"/>
      <c r="IG44" s="8"/>
      <c r="IH44" s="29">
        <f t="shared" si="82"/>
        <v>0</v>
      </c>
      <c r="II44" s="8"/>
      <c r="IJ44" s="8"/>
      <c r="IK44" s="29">
        <f t="shared" si="83"/>
        <v>0</v>
      </c>
      <c r="IL44" s="8"/>
      <c r="IM44" s="8"/>
      <c r="IN44" s="29">
        <f t="shared" si="84"/>
        <v>0</v>
      </c>
      <c r="IO44" s="75">
        <f t="shared" si="85"/>
        <v>0</v>
      </c>
      <c r="IP44" s="8"/>
      <c r="IQ44" s="8"/>
      <c r="IR44" s="29">
        <f t="shared" si="86"/>
        <v>0</v>
      </c>
      <c r="IS44" s="8"/>
      <c r="IT44" s="8"/>
      <c r="IU44" s="29">
        <f t="shared" si="87"/>
        <v>0</v>
      </c>
      <c r="IV44" s="8"/>
      <c r="IW44" s="8"/>
      <c r="IX44" s="29">
        <f t="shared" si="88"/>
        <v>0</v>
      </c>
      <c r="IY44" s="8"/>
      <c r="IZ44" s="8"/>
      <c r="JA44" s="29">
        <f t="shared" si="89"/>
        <v>0</v>
      </c>
      <c r="JB44" s="75">
        <f t="shared" si="90"/>
        <v>0</v>
      </c>
      <c r="JC44" s="8"/>
      <c r="JD44" s="8"/>
      <c r="JE44" s="29">
        <f t="shared" si="91"/>
        <v>0</v>
      </c>
      <c r="JF44" s="8"/>
      <c r="JG44" s="8"/>
      <c r="JH44" s="29">
        <f t="shared" si="92"/>
        <v>0</v>
      </c>
      <c r="JI44" s="8"/>
      <c r="JJ44" s="8"/>
      <c r="JK44" s="29">
        <f t="shared" si="93"/>
        <v>0</v>
      </c>
      <c r="JL44" s="8"/>
      <c r="JM44" s="8"/>
      <c r="JN44" s="29">
        <f t="shared" si="94"/>
        <v>0</v>
      </c>
      <c r="JO44" s="75">
        <f t="shared" si="95"/>
        <v>0</v>
      </c>
      <c r="JP44" s="8"/>
      <c r="JQ44" s="8"/>
      <c r="JR44" s="29">
        <f t="shared" si="96"/>
        <v>0</v>
      </c>
      <c r="JS44" s="8"/>
      <c r="JT44" s="8"/>
      <c r="JU44" s="29">
        <f t="shared" si="97"/>
        <v>0</v>
      </c>
      <c r="JV44" s="8"/>
      <c r="JW44" s="8"/>
      <c r="JX44" s="29">
        <f t="shared" si="98"/>
        <v>0</v>
      </c>
      <c r="JY44" s="8"/>
      <c r="JZ44" s="8"/>
      <c r="KA44" s="29">
        <f t="shared" si="99"/>
        <v>0</v>
      </c>
      <c r="KB44" s="75">
        <f t="shared" si="100"/>
        <v>0</v>
      </c>
      <c r="KC44" s="62"/>
      <c r="KD44" s="62"/>
      <c r="KE44" s="76">
        <f t="shared" si="101"/>
        <v>0</v>
      </c>
      <c r="KF44" s="62"/>
      <c r="KG44" s="62"/>
      <c r="KH44" s="76">
        <f t="shared" si="102"/>
        <v>0</v>
      </c>
      <c r="KI44" s="62"/>
      <c r="KJ44" s="62"/>
      <c r="KK44" s="76">
        <f t="shared" si="103"/>
        <v>0</v>
      </c>
      <c r="KL44" s="62"/>
      <c r="KM44" s="62"/>
      <c r="KN44" s="76">
        <f t="shared" si="104"/>
        <v>0</v>
      </c>
      <c r="KO44" s="73">
        <f t="shared" si="105"/>
        <v>0</v>
      </c>
      <c r="KP44" s="62"/>
      <c r="KQ44" s="62"/>
      <c r="KR44" s="76">
        <f t="shared" si="106"/>
        <v>0</v>
      </c>
      <c r="KS44" s="62"/>
      <c r="KT44" s="62"/>
      <c r="KU44" s="76">
        <f t="shared" si="107"/>
        <v>0</v>
      </c>
      <c r="KV44" s="62"/>
      <c r="KW44" s="62"/>
      <c r="KX44" s="76">
        <f t="shared" si="108"/>
        <v>0</v>
      </c>
      <c r="KY44" s="62"/>
      <c r="KZ44" s="62"/>
      <c r="LA44" s="76">
        <f t="shared" si="109"/>
        <v>0</v>
      </c>
      <c r="LB44" s="73">
        <f t="shared" si="110"/>
        <v>0</v>
      </c>
      <c r="LC44" s="62"/>
      <c r="LD44" s="62"/>
      <c r="LE44" s="76">
        <f t="shared" si="111"/>
        <v>0</v>
      </c>
      <c r="LF44" s="62"/>
      <c r="LG44" s="62"/>
      <c r="LH44" s="76">
        <f t="shared" si="112"/>
        <v>0</v>
      </c>
      <c r="LI44" s="62"/>
      <c r="LJ44" s="62"/>
      <c r="LK44" s="76">
        <f t="shared" si="113"/>
        <v>0</v>
      </c>
      <c r="LL44" s="62"/>
      <c r="LM44" s="62"/>
      <c r="LN44" s="76">
        <f t="shared" si="114"/>
        <v>0</v>
      </c>
      <c r="LO44" s="73">
        <f t="shared" si="115"/>
        <v>0</v>
      </c>
      <c r="LP44" s="62"/>
      <c r="LQ44" s="62"/>
      <c r="LR44" s="62"/>
      <c r="LS44" s="76">
        <f t="shared" si="116"/>
        <v>0</v>
      </c>
      <c r="LT44" s="78">
        <f t="shared" si="117"/>
        <v>0</v>
      </c>
    </row>
    <row r="45" spans="2:332" s="9" customFormat="1" ht="20.100000000000001" customHeight="1" x14ac:dyDescent="0.2">
      <c r="E45" s="52" t="s">
        <v>393</v>
      </c>
      <c r="F45" s="52">
        <v>866</v>
      </c>
      <c r="G45" s="54" t="s">
        <v>673</v>
      </c>
      <c r="H45" s="124" t="s">
        <v>530</v>
      </c>
      <c r="I45" s="53" t="s">
        <v>129</v>
      </c>
      <c r="J45" s="53" t="s">
        <v>82</v>
      </c>
      <c r="K45" s="53" t="s">
        <v>136</v>
      </c>
      <c r="L45" s="53" t="s">
        <v>128</v>
      </c>
      <c r="M45" s="53" t="s">
        <v>206</v>
      </c>
      <c r="N45" s="52" t="s">
        <v>204</v>
      </c>
      <c r="O45" s="124" t="s">
        <v>530</v>
      </c>
      <c r="P45" s="62">
        <v>8</v>
      </c>
      <c r="Q45" s="62">
        <v>8</v>
      </c>
      <c r="R45" s="76">
        <f t="shared" si="278"/>
        <v>8</v>
      </c>
      <c r="S45" s="62">
        <v>6</v>
      </c>
      <c r="T45" s="62"/>
      <c r="U45" s="76">
        <f t="shared" si="279"/>
        <v>6.8</v>
      </c>
      <c r="V45" s="62"/>
      <c r="W45" s="62"/>
      <c r="X45" s="76">
        <f t="shared" si="280"/>
        <v>0</v>
      </c>
      <c r="Y45" s="62"/>
      <c r="Z45" s="62"/>
      <c r="AA45" s="76">
        <f t="shared" si="281"/>
        <v>0</v>
      </c>
      <c r="AB45" s="73">
        <f t="shared" si="282"/>
        <v>6.8</v>
      </c>
      <c r="AC45" s="62">
        <v>8.5</v>
      </c>
      <c r="AD45" s="62">
        <v>8</v>
      </c>
      <c r="AE45" s="76">
        <f t="shared" si="283"/>
        <v>8.1999999999999993</v>
      </c>
      <c r="AF45" s="62">
        <v>6.6</v>
      </c>
      <c r="AG45" s="62"/>
      <c r="AH45" s="76">
        <f t="shared" si="284"/>
        <v>7.2</v>
      </c>
      <c r="AI45" s="62"/>
      <c r="AJ45" s="62"/>
      <c r="AK45" s="76">
        <f t="shared" si="285"/>
        <v>0</v>
      </c>
      <c r="AL45" s="62"/>
      <c r="AM45" s="62"/>
      <c r="AN45" s="76">
        <f t="shared" si="286"/>
        <v>0</v>
      </c>
      <c r="AO45" s="73">
        <f t="shared" si="287"/>
        <v>7.2</v>
      </c>
      <c r="AP45" s="62">
        <v>8</v>
      </c>
      <c r="AQ45" s="62">
        <v>8</v>
      </c>
      <c r="AR45" s="76">
        <f t="shared" si="288"/>
        <v>8</v>
      </c>
      <c r="AS45" s="62">
        <v>8</v>
      </c>
      <c r="AT45" s="62"/>
      <c r="AU45" s="76">
        <f t="shared" si="289"/>
        <v>8</v>
      </c>
      <c r="AV45" s="62"/>
      <c r="AW45" s="62"/>
      <c r="AX45" s="76">
        <f t="shared" si="290"/>
        <v>0</v>
      </c>
      <c r="AY45" s="62"/>
      <c r="AZ45" s="62"/>
      <c r="BA45" s="76">
        <f t="shared" si="291"/>
        <v>0</v>
      </c>
      <c r="BB45" s="73">
        <f t="shared" si="292"/>
        <v>8</v>
      </c>
      <c r="BC45" s="62">
        <v>8</v>
      </c>
      <c r="BD45" s="62">
        <v>8</v>
      </c>
      <c r="BE45" s="76">
        <f t="shared" si="293"/>
        <v>8</v>
      </c>
      <c r="BF45" s="62">
        <v>8</v>
      </c>
      <c r="BG45" s="62"/>
      <c r="BH45" s="76">
        <f t="shared" si="294"/>
        <v>8</v>
      </c>
      <c r="BI45" s="62"/>
      <c r="BJ45" s="62"/>
      <c r="BK45" s="76">
        <f t="shared" si="295"/>
        <v>0</v>
      </c>
      <c r="BL45" s="62"/>
      <c r="BM45" s="62"/>
      <c r="BN45" s="76">
        <f t="shared" si="296"/>
        <v>0</v>
      </c>
      <c r="BO45" s="73">
        <f t="shared" si="297"/>
        <v>8</v>
      </c>
      <c r="BP45" s="62">
        <v>9.5</v>
      </c>
      <c r="BQ45" s="62">
        <v>8.6999999999999993</v>
      </c>
      <c r="BR45" s="76">
        <f t="shared" si="298"/>
        <v>9</v>
      </c>
      <c r="BS45" s="62">
        <v>7.8</v>
      </c>
      <c r="BT45" s="62"/>
      <c r="BU45" s="76">
        <f t="shared" si="299"/>
        <v>8.3000000000000007</v>
      </c>
      <c r="BV45" s="62"/>
      <c r="BW45" s="62"/>
      <c r="BX45" s="76">
        <f t="shared" si="300"/>
        <v>0</v>
      </c>
      <c r="BY45" s="62"/>
      <c r="BZ45" s="62"/>
      <c r="CA45" s="76">
        <f t="shared" si="301"/>
        <v>0</v>
      </c>
      <c r="CB45" s="73">
        <f t="shared" si="302"/>
        <v>8.3000000000000007</v>
      </c>
      <c r="CC45" s="62">
        <v>7.8</v>
      </c>
      <c r="CD45" s="62">
        <v>8.3000000000000007</v>
      </c>
      <c r="CE45" s="76">
        <f t="shared" si="303"/>
        <v>8.1</v>
      </c>
      <c r="CF45" s="62">
        <v>8.8000000000000007</v>
      </c>
      <c r="CG45" s="62"/>
      <c r="CH45" s="76">
        <f t="shared" si="304"/>
        <v>8.5</v>
      </c>
      <c r="CI45" s="62"/>
      <c r="CJ45" s="62"/>
      <c r="CK45" s="76">
        <f t="shared" si="305"/>
        <v>0</v>
      </c>
      <c r="CL45" s="62"/>
      <c r="CM45" s="62"/>
      <c r="CN45" s="76">
        <f t="shared" si="306"/>
        <v>0</v>
      </c>
      <c r="CO45" s="73">
        <f t="shared" si="307"/>
        <v>8.5</v>
      </c>
      <c r="CP45" s="62">
        <v>8</v>
      </c>
      <c r="CQ45" s="62">
        <v>7</v>
      </c>
      <c r="CR45" s="76">
        <f t="shared" si="308"/>
        <v>7.3</v>
      </c>
      <c r="CS45" s="62">
        <v>8</v>
      </c>
      <c r="CT45" s="62"/>
      <c r="CU45" s="76">
        <f t="shared" si="309"/>
        <v>7.7</v>
      </c>
      <c r="CV45" s="62"/>
      <c r="CW45" s="62"/>
      <c r="CX45" s="76">
        <f t="shared" si="310"/>
        <v>0</v>
      </c>
      <c r="CY45" s="62"/>
      <c r="CZ45" s="62"/>
      <c r="DA45" s="76">
        <f t="shared" si="311"/>
        <v>0</v>
      </c>
      <c r="DB45" s="73">
        <f t="shared" si="312"/>
        <v>7.7</v>
      </c>
      <c r="DC45" s="62">
        <v>5</v>
      </c>
      <c r="DD45" s="62">
        <v>5</v>
      </c>
      <c r="DE45" s="76">
        <f t="shared" si="313"/>
        <v>5</v>
      </c>
      <c r="DF45" s="62">
        <v>7</v>
      </c>
      <c r="DG45" s="62"/>
      <c r="DH45" s="76">
        <f t="shared" si="314"/>
        <v>6.2</v>
      </c>
      <c r="DI45" s="62"/>
      <c r="DJ45" s="62"/>
      <c r="DK45" s="76">
        <f t="shared" si="315"/>
        <v>0</v>
      </c>
      <c r="DL45" s="62"/>
      <c r="DM45" s="62"/>
      <c r="DN45" s="76">
        <f t="shared" si="316"/>
        <v>0</v>
      </c>
      <c r="DO45" s="73">
        <f t="shared" si="317"/>
        <v>6.2</v>
      </c>
      <c r="DP45" s="62">
        <v>8</v>
      </c>
      <c r="DQ45" s="62">
        <v>8</v>
      </c>
      <c r="DR45" s="76">
        <f t="shared" si="318"/>
        <v>8</v>
      </c>
      <c r="DS45" s="62">
        <v>7</v>
      </c>
      <c r="DT45" s="62"/>
      <c r="DU45" s="76">
        <f t="shared" si="319"/>
        <v>7.4</v>
      </c>
      <c r="DV45" s="62"/>
      <c r="DW45" s="62"/>
      <c r="DX45" s="76">
        <f t="shared" si="320"/>
        <v>0</v>
      </c>
      <c r="DY45" s="62"/>
      <c r="DZ45" s="62"/>
      <c r="EA45" s="76">
        <f t="shared" si="321"/>
        <v>0</v>
      </c>
      <c r="EB45" s="73">
        <f t="shared" si="322"/>
        <v>7.4</v>
      </c>
      <c r="EC45" s="62">
        <v>5</v>
      </c>
      <c r="ED45" s="62">
        <v>10</v>
      </c>
      <c r="EE45" s="76">
        <f t="shared" si="323"/>
        <v>8.3000000000000007</v>
      </c>
      <c r="EF45" s="62">
        <v>9</v>
      </c>
      <c r="EG45" s="62"/>
      <c r="EH45" s="76">
        <f t="shared" si="324"/>
        <v>8.6999999999999993</v>
      </c>
      <c r="EI45" s="62"/>
      <c r="EJ45" s="62"/>
      <c r="EK45" s="76">
        <f t="shared" si="325"/>
        <v>0</v>
      </c>
      <c r="EL45" s="62"/>
      <c r="EM45" s="62"/>
      <c r="EN45" s="76">
        <f t="shared" si="326"/>
        <v>0</v>
      </c>
      <c r="EO45" s="73">
        <f t="shared" si="327"/>
        <v>8.6999999999999993</v>
      </c>
      <c r="EP45" s="62">
        <v>7</v>
      </c>
      <c r="EQ45" s="62">
        <v>10</v>
      </c>
      <c r="ER45" s="76">
        <f t="shared" si="328"/>
        <v>9</v>
      </c>
      <c r="ES45" s="62">
        <v>8</v>
      </c>
      <c r="ET45" s="62"/>
      <c r="EU45" s="76">
        <f t="shared" si="329"/>
        <v>8.4</v>
      </c>
      <c r="EV45" s="62"/>
      <c r="EW45" s="62"/>
      <c r="EX45" s="76">
        <f t="shared" si="330"/>
        <v>0</v>
      </c>
      <c r="EY45" s="62"/>
      <c r="EZ45" s="62"/>
      <c r="FA45" s="76">
        <f t="shared" si="331"/>
        <v>0</v>
      </c>
      <c r="FB45" s="73">
        <f t="shared" si="332"/>
        <v>8.4</v>
      </c>
      <c r="FC45" s="62">
        <v>7.5</v>
      </c>
      <c r="FD45" s="62">
        <v>7.5</v>
      </c>
      <c r="FE45" s="76">
        <f t="shared" si="333"/>
        <v>7.5</v>
      </c>
      <c r="FF45" s="62">
        <v>8.5</v>
      </c>
      <c r="FG45" s="62"/>
      <c r="FH45" s="76">
        <f t="shared" si="334"/>
        <v>8.1</v>
      </c>
      <c r="FI45" s="62"/>
      <c r="FJ45" s="62"/>
      <c r="FK45" s="76">
        <f t="shared" si="335"/>
        <v>0</v>
      </c>
      <c r="FL45" s="62"/>
      <c r="FM45" s="62"/>
      <c r="FN45" s="76">
        <f t="shared" si="336"/>
        <v>0</v>
      </c>
      <c r="FO45" s="73">
        <f t="shared" si="337"/>
        <v>8.1</v>
      </c>
      <c r="FP45" s="62">
        <v>8.5</v>
      </c>
      <c r="FQ45" s="62">
        <v>8.5</v>
      </c>
      <c r="FR45" s="76">
        <f t="shared" si="338"/>
        <v>8.5</v>
      </c>
      <c r="FS45" s="62">
        <v>9.5</v>
      </c>
      <c r="FT45" s="62"/>
      <c r="FU45" s="76">
        <f t="shared" si="339"/>
        <v>9.1</v>
      </c>
      <c r="FV45" s="62"/>
      <c r="FW45" s="62"/>
      <c r="FX45" s="76">
        <f t="shared" si="340"/>
        <v>0</v>
      </c>
      <c r="FY45" s="62"/>
      <c r="FZ45" s="62"/>
      <c r="GA45" s="76">
        <f t="shared" si="341"/>
        <v>0</v>
      </c>
      <c r="GB45" s="73">
        <f t="shared" si="342"/>
        <v>9.1</v>
      </c>
      <c r="GC45" s="62">
        <v>7</v>
      </c>
      <c r="GD45" s="62">
        <v>9</v>
      </c>
      <c r="GE45" s="76">
        <f t="shared" si="343"/>
        <v>8.3000000000000007</v>
      </c>
      <c r="GF45" s="62">
        <v>9</v>
      </c>
      <c r="GG45" s="62"/>
      <c r="GH45" s="76">
        <f t="shared" si="344"/>
        <v>8.6999999999999993</v>
      </c>
      <c r="GI45" s="62"/>
      <c r="GJ45" s="62"/>
      <c r="GK45" s="76">
        <f t="shared" si="345"/>
        <v>0</v>
      </c>
      <c r="GL45" s="62"/>
      <c r="GM45" s="62"/>
      <c r="GN45" s="76">
        <f t="shared" si="346"/>
        <v>0</v>
      </c>
      <c r="GO45" s="10">
        <f t="shared" si="347"/>
        <v>8.6999999999999993</v>
      </c>
      <c r="GP45" s="62">
        <v>8</v>
      </c>
      <c r="GQ45" s="62">
        <v>9</v>
      </c>
      <c r="GR45" s="76">
        <f t="shared" si="66"/>
        <v>8.6999999999999993</v>
      </c>
      <c r="GS45" s="62">
        <v>8</v>
      </c>
      <c r="GT45" s="62"/>
      <c r="GU45" s="76">
        <f t="shared" si="67"/>
        <v>8.3000000000000007</v>
      </c>
      <c r="GV45" s="62"/>
      <c r="GW45" s="62"/>
      <c r="GX45" s="76">
        <f t="shared" si="68"/>
        <v>0</v>
      </c>
      <c r="GY45" s="62"/>
      <c r="GZ45" s="62"/>
      <c r="HA45" s="76">
        <f t="shared" si="69"/>
        <v>0</v>
      </c>
      <c r="HB45" s="73">
        <f t="shared" si="70"/>
        <v>8.3000000000000007</v>
      </c>
      <c r="HC45" s="62">
        <v>8</v>
      </c>
      <c r="HD45" s="62">
        <v>8</v>
      </c>
      <c r="HE45" s="76">
        <f t="shared" si="71"/>
        <v>8</v>
      </c>
      <c r="HF45" s="62">
        <v>9</v>
      </c>
      <c r="HG45" s="62"/>
      <c r="HH45" s="76">
        <f t="shared" si="72"/>
        <v>8.6</v>
      </c>
      <c r="HI45" s="62"/>
      <c r="HJ45" s="62"/>
      <c r="HK45" s="76">
        <f t="shared" si="73"/>
        <v>0</v>
      </c>
      <c r="HL45" s="62"/>
      <c r="HM45" s="62"/>
      <c r="HN45" s="76">
        <f t="shared" si="74"/>
        <v>0</v>
      </c>
      <c r="HO45" s="73">
        <f t="shared" si="75"/>
        <v>8.6</v>
      </c>
      <c r="HP45" s="8">
        <v>7</v>
      </c>
      <c r="HQ45" s="8">
        <v>8</v>
      </c>
      <c r="HR45" s="29">
        <f t="shared" si="76"/>
        <v>7.7</v>
      </c>
      <c r="HS45" s="8">
        <v>7</v>
      </c>
      <c r="HT45" s="8"/>
      <c r="HU45" s="29">
        <f t="shared" si="77"/>
        <v>7.3</v>
      </c>
      <c r="HV45" s="8"/>
      <c r="HW45" s="8"/>
      <c r="HX45" s="29">
        <f t="shared" si="78"/>
        <v>0</v>
      </c>
      <c r="HY45" s="8"/>
      <c r="HZ45" s="8"/>
      <c r="IA45" s="29">
        <f t="shared" si="79"/>
        <v>0</v>
      </c>
      <c r="IB45" s="75">
        <f t="shared" si="80"/>
        <v>7.3</v>
      </c>
      <c r="IC45" s="8">
        <v>8</v>
      </c>
      <c r="ID45" s="8">
        <v>6</v>
      </c>
      <c r="IE45" s="29">
        <f t="shared" si="81"/>
        <v>6.7</v>
      </c>
      <c r="IF45" s="8">
        <v>5</v>
      </c>
      <c r="IG45" s="8"/>
      <c r="IH45" s="29">
        <f t="shared" si="82"/>
        <v>5.7</v>
      </c>
      <c r="II45" s="8"/>
      <c r="IJ45" s="8"/>
      <c r="IK45" s="29">
        <f t="shared" si="83"/>
        <v>0</v>
      </c>
      <c r="IL45" s="8"/>
      <c r="IM45" s="8"/>
      <c r="IN45" s="29">
        <f t="shared" si="84"/>
        <v>0</v>
      </c>
      <c r="IO45" s="75">
        <f t="shared" si="85"/>
        <v>5.7</v>
      </c>
      <c r="IP45" s="8">
        <v>9</v>
      </c>
      <c r="IQ45" s="8">
        <v>6</v>
      </c>
      <c r="IR45" s="29">
        <f t="shared" si="86"/>
        <v>7</v>
      </c>
      <c r="IS45" s="8">
        <v>7</v>
      </c>
      <c r="IT45" s="8"/>
      <c r="IU45" s="29">
        <f t="shared" si="87"/>
        <v>7</v>
      </c>
      <c r="IV45" s="8"/>
      <c r="IW45" s="8"/>
      <c r="IX45" s="29">
        <f t="shared" si="88"/>
        <v>0</v>
      </c>
      <c r="IY45" s="8"/>
      <c r="IZ45" s="8"/>
      <c r="JA45" s="29">
        <f t="shared" si="89"/>
        <v>0</v>
      </c>
      <c r="JB45" s="75">
        <f t="shared" si="90"/>
        <v>7</v>
      </c>
      <c r="JC45" s="8">
        <v>8</v>
      </c>
      <c r="JD45" s="8">
        <v>7</v>
      </c>
      <c r="JE45" s="29">
        <f t="shared" si="91"/>
        <v>7.3</v>
      </c>
      <c r="JF45" s="8">
        <v>9</v>
      </c>
      <c r="JG45" s="8"/>
      <c r="JH45" s="29">
        <f t="shared" si="92"/>
        <v>8.3000000000000007</v>
      </c>
      <c r="JI45" s="8"/>
      <c r="JJ45" s="8"/>
      <c r="JK45" s="29">
        <f t="shared" si="93"/>
        <v>0</v>
      </c>
      <c r="JL45" s="8"/>
      <c r="JM45" s="8"/>
      <c r="JN45" s="29">
        <f t="shared" si="94"/>
        <v>0</v>
      </c>
      <c r="JO45" s="75">
        <f t="shared" si="95"/>
        <v>8.3000000000000007</v>
      </c>
      <c r="JP45" s="8">
        <v>8</v>
      </c>
      <c r="JQ45" s="8">
        <v>9</v>
      </c>
      <c r="JR45" s="29">
        <f t="shared" si="96"/>
        <v>8.6999999999999993</v>
      </c>
      <c r="JS45" s="8">
        <v>9.5</v>
      </c>
      <c r="JT45" s="8"/>
      <c r="JU45" s="29">
        <f t="shared" si="97"/>
        <v>9.1999999999999993</v>
      </c>
      <c r="JV45" s="8"/>
      <c r="JW45" s="8"/>
      <c r="JX45" s="29">
        <f t="shared" si="98"/>
        <v>0</v>
      </c>
      <c r="JY45" s="8"/>
      <c r="JZ45" s="8"/>
      <c r="KA45" s="29">
        <f t="shared" si="99"/>
        <v>0</v>
      </c>
      <c r="KB45" s="75">
        <f t="shared" si="100"/>
        <v>9.1999999999999993</v>
      </c>
      <c r="KC45" s="62">
        <v>9</v>
      </c>
      <c r="KD45" s="62">
        <v>9</v>
      </c>
      <c r="KE45" s="76">
        <f t="shared" si="101"/>
        <v>9</v>
      </c>
      <c r="KF45" s="62">
        <v>9</v>
      </c>
      <c r="KG45" s="62"/>
      <c r="KH45" s="76">
        <f t="shared" si="102"/>
        <v>9</v>
      </c>
      <c r="KI45" s="62"/>
      <c r="KJ45" s="62"/>
      <c r="KK45" s="76">
        <f t="shared" si="103"/>
        <v>0</v>
      </c>
      <c r="KL45" s="62"/>
      <c r="KM45" s="62"/>
      <c r="KN45" s="76">
        <f t="shared" si="104"/>
        <v>0</v>
      </c>
      <c r="KO45" s="73">
        <f t="shared" si="105"/>
        <v>9</v>
      </c>
      <c r="KP45" s="62">
        <v>10</v>
      </c>
      <c r="KQ45" s="62">
        <v>10</v>
      </c>
      <c r="KR45" s="76">
        <f t="shared" si="106"/>
        <v>10</v>
      </c>
      <c r="KS45" s="62">
        <v>7</v>
      </c>
      <c r="KT45" s="62"/>
      <c r="KU45" s="76">
        <f t="shared" si="107"/>
        <v>8.1999999999999993</v>
      </c>
      <c r="KV45" s="62"/>
      <c r="KW45" s="62"/>
      <c r="KX45" s="76">
        <f t="shared" si="108"/>
        <v>0</v>
      </c>
      <c r="KY45" s="62"/>
      <c r="KZ45" s="62"/>
      <c r="LA45" s="76">
        <f t="shared" si="109"/>
        <v>0</v>
      </c>
      <c r="LB45" s="73">
        <f t="shared" si="110"/>
        <v>8.1999999999999993</v>
      </c>
      <c r="LC45" s="62">
        <v>9</v>
      </c>
      <c r="LD45" s="62">
        <v>9</v>
      </c>
      <c r="LE45" s="76">
        <f t="shared" si="111"/>
        <v>9</v>
      </c>
      <c r="LF45" s="62">
        <v>10</v>
      </c>
      <c r="LG45" s="62"/>
      <c r="LH45" s="76">
        <f t="shared" si="112"/>
        <v>9.6</v>
      </c>
      <c r="LI45" s="62"/>
      <c r="LJ45" s="62"/>
      <c r="LK45" s="76">
        <f t="shared" si="113"/>
        <v>0</v>
      </c>
      <c r="LL45" s="62"/>
      <c r="LM45" s="62"/>
      <c r="LN45" s="76">
        <f t="shared" si="114"/>
        <v>0</v>
      </c>
      <c r="LO45" s="73">
        <f t="shared" si="115"/>
        <v>9.6</v>
      </c>
      <c r="LP45" s="62">
        <v>7</v>
      </c>
      <c r="LQ45" s="62">
        <v>1.8</v>
      </c>
      <c r="LR45" s="62">
        <v>7.2</v>
      </c>
      <c r="LS45" s="76">
        <f t="shared" si="116"/>
        <v>9</v>
      </c>
      <c r="LT45" s="78">
        <f t="shared" si="117"/>
        <v>8.6</v>
      </c>
    </row>
    <row r="46" spans="2:332" s="9" customFormat="1" ht="20.100000000000001" customHeight="1" x14ac:dyDescent="0.2">
      <c r="N46" s="8"/>
      <c r="O46" s="194"/>
      <c r="P46" s="62"/>
      <c r="Q46" s="62"/>
      <c r="R46" s="76">
        <f t="shared" si="278"/>
        <v>0</v>
      </c>
      <c r="S46" s="62"/>
      <c r="T46" s="62"/>
      <c r="U46" s="76">
        <f t="shared" si="279"/>
        <v>0</v>
      </c>
      <c r="V46" s="62"/>
      <c r="W46" s="62"/>
      <c r="X46" s="76">
        <f t="shared" si="280"/>
        <v>0</v>
      </c>
      <c r="Y46" s="62"/>
      <c r="Z46" s="62"/>
      <c r="AA46" s="76">
        <f t="shared" si="281"/>
        <v>0</v>
      </c>
      <c r="AB46" s="73">
        <f t="shared" si="282"/>
        <v>0</v>
      </c>
      <c r="AC46" s="62"/>
      <c r="AD46" s="62"/>
      <c r="AE46" s="76">
        <f t="shared" si="283"/>
        <v>0</v>
      </c>
      <c r="AF46" s="62"/>
      <c r="AG46" s="62"/>
      <c r="AH46" s="76">
        <f t="shared" si="284"/>
        <v>0</v>
      </c>
      <c r="AI46" s="62"/>
      <c r="AJ46" s="62"/>
      <c r="AK46" s="76">
        <f t="shared" si="285"/>
        <v>0</v>
      </c>
      <c r="AL46" s="62"/>
      <c r="AM46" s="62"/>
      <c r="AN46" s="76">
        <f t="shared" si="286"/>
        <v>0</v>
      </c>
      <c r="AO46" s="73">
        <f t="shared" si="287"/>
        <v>0</v>
      </c>
      <c r="AP46" s="62"/>
      <c r="AQ46" s="62"/>
      <c r="AR46" s="76">
        <f t="shared" si="288"/>
        <v>0</v>
      </c>
      <c r="AS46" s="62"/>
      <c r="AT46" s="62"/>
      <c r="AU46" s="76">
        <f t="shared" si="289"/>
        <v>0</v>
      </c>
      <c r="AV46" s="62"/>
      <c r="AW46" s="62"/>
      <c r="AX46" s="76">
        <f t="shared" si="290"/>
        <v>0</v>
      </c>
      <c r="AY46" s="62"/>
      <c r="AZ46" s="62"/>
      <c r="BA46" s="76">
        <f t="shared" si="291"/>
        <v>0</v>
      </c>
      <c r="BB46" s="73">
        <f t="shared" si="292"/>
        <v>0</v>
      </c>
      <c r="BC46" s="62"/>
      <c r="BD46" s="62"/>
      <c r="BE46" s="76">
        <f t="shared" si="293"/>
        <v>0</v>
      </c>
      <c r="BF46" s="62"/>
      <c r="BG46" s="62"/>
      <c r="BH46" s="76">
        <f t="shared" si="294"/>
        <v>0</v>
      </c>
      <c r="BI46" s="62"/>
      <c r="BJ46" s="62"/>
      <c r="BK46" s="76">
        <f t="shared" si="295"/>
        <v>0</v>
      </c>
      <c r="BL46" s="62"/>
      <c r="BM46" s="62"/>
      <c r="BN46" s="76">
        <f t="shared" si="296"/>
        <v>0</v>
      </c>
      <c r="BO46" s="73">
        <f t="shared" si="297"/>
        <v>0</v>
      </c>
      <c r="BP46" s="62"/>
      <c r="BQ46" s="62"/>
      <c r="BR46" s="76">
        <f t="shared" si="298"/>
        <v>0</v>
      </c>
      <c r="BS46" s="62"/>
      <c r="BT46" s="62"/>
      <c r="BU46" s="76">
        <f t="shared" si="299"/>
        <v>0</v>
      </c>
      <c r="BV46" s="62"/>
      <c r="BW46" s="62"/>
      <c r="BX46" s="76">
        <f t="shared" si="300"/>
        <v>0</v>
      </c>
      <c r="BY46" s="62"/>
      <c r="BZ46" s="62"/>
      <c r="CA46" s="76">
        <f t="shared" si="301"/>
        <v>0</v>
      </c>
      <c r="CB46" s="73">
        <f t="shared" si="302"/>
        <v>0</v>
      </c>
      <c r="CC46" s="62"/>
      <c r="CD46" s="62"/>
      <c r="CE46" s="76">
        <f t="shared" si="303"/>
        <v>0</v>
      </c>
      <c r="CF46" s="62"/>
      <c r="CG46" s="62"/>
      <c r="CH46" s="76">
        <f t="shared" si="304"/>
        <v>0</v>
      </c>
      <c r="CI46" s="62"/>
      <c r="CJ46" s="62"/>
      <c r="CK46" s="76">
        <f t="shared" si="305"/>
        <v>0</v>
      </c>
      <c r="CL46" s="62"/>
      <c r="CM46" s="62"/>
      <c r="CN46" s="76">
        <f t="shared" si="306"/>
        <v>0</v>
      </c>
      <c r="CO46" s="73">
        <f t="shared" si="307"/>
        <v>0</v>
      </c>
      <c r="CP46" s="62"/>
      <c r="CQ46" s="62"/>
      <c r="CR46" s="76">
        <f t="shared" si="308"/>
        <v>0</v>
      </c>
      <c r="CS46" s="62"/>
      <c r="CT46" s="62"/>
      <c r="CU46" s="76">
        <f t="shared" si="309"/>
        <v>0</v>
      </c>
      <c r="CV46" s="62"/>
      <c r="CW46" s="62"/>
      <c r="CX46" s="76">
        <f t="shared" si="310"/>
        <v>0</v>
      </c>
      <c r="CY46" s="62"/>
      <c r="CZ46" s="62"/>
      <c r="DA46" s="76">
        <f t="shared" si="311"/>
        <v>0</v>
      </c>
      <c r="DB46" s="73">
        <f t="shared" si="312"/>
        <v>0</v>
      </c>
      <c r="DC46" s="62"/>
      <c r="DD46" s="62"/>
      <c r="DE46" s="76">
        <f t="shared" si="313"/>
        <v>0</v>
      </c>
      <c r="DF46" s="62"/>
      <c r="DG46" s="62"/>
      <c r="DH46" s="76">
        <f t="shared" si="314"/>
        <v>0</v>
      </c>
      <c r="DI46" s="62"/>
      <c r="DJ46" s="62"/>
      <c r="DK46" s="76">
        <f t="shared" si="315"/>
        <v>0</v>
      </c>
      <c r="DL46" s="62"/>
      <c r="DM46" s="62"/>
      <c r="DN46" s="76">
        <f t="shared" si="316"/>
        <v>0</v>
      </c>
      <c r="DO46" s="73">
        <f t="shared" si="317"/>
        <v>0</v>
      </c>
      <c r="DP46" s="62"/>
      <c r="DQ46" s="62"/>
      <c r="DR46" s="76">
        <f t="shared" si="318"/>
        <v>0</v>
      </c>
      <c r="DS46" s="62"/>
      <c r="DT46" s="62"/>
      <c r="DU46" s="76">
        <f t="shared" si="319"/>
        <v>0</v>
      </c>
      <c r="DV46" s="62"/>
      <c r="DW46" s="62"/>
      <c r="DX46" s="76">
        <f t="shared" si="320"/>
        <v>0</v>
      </c>
      <c r="DY46" s="62"/>
      <c r="DZ46" s="62"/>
      <c r="EA46" s="76">
        <f t="shared" si="321"/>
        <v>0</v>
      </c>
      <c r="EB46" s="73">
        <f t="shared" si="322"/>
        <v>0</v>
      </c>
      <c r="EC46" s="62"/>
      <c r="ED46" s="62"/>
      <c r="EE46" s="76">
        <f t="shared" si="323"/>
        <v>0</v>
      </c>
      <c r="EF46" s="62"/>
      <c r="EG46" s="62"/>
      <c r="EH46" s="76">
        <f t="shared" si="324"/>
        <v>0</v>
      </c>
      <c r="EI46" s="62"/>
      <c r="EJ46" s="62"/>
      <c r="EK46" s="76">
        <f t="shared" si="325"/>
        <v>0</v>
      </c>
      <c r="EL46" s="62"/>
      <c r="EM46" s="62"/>
      <c r="EN46" s="76">
        <f t="shared" si="326"/>
        <v>0</v>
      </c>
      <c r="EO46" s="73">
        <f t="shared" si="327"/>
        <v>0</v>
      </c>
      <c r="EP46" s="62"/>
      <c r="EQ46" s="62"/>
      <c r="ER46" s="76">
        <f t="shared" si="328"/>
        <v>0</v>
      </c>
      <c r="ES46" s="62"/>
      <c r="ET46" s="62"/>
      <c r="EU46" s="76">
        <f t="shared" si="329"/>
        <v>0</v>
      </c>
      <c r="EV46" s="62"/>
      <c r="EW46" s="62"/>
      <c r="EX46" s="76">
        <f t="shared" si="330"/>
        <v>0</v>
      </c>
      <c r="EY46" s="62"/>
      <c r="EZ46" s="62"/>
      <c r="FA46" s="76">
        <f t="shared" si="331"/>
        <v>0</v>
      </c>
      <c r="FB46" s="73">
        <f t="shared" si="332"/>
        <v>0</v>
      </c>
      <c r="FC46" s="62"/>
      <c r="FD46" s="62"/>
      <c r="FE46" s="76">
        <f t="shared" si="333"/>
        <v>0</v>
      </c>
      <c r="FF46" s="62"/>
      <c r="FG46" s="62"/>
      <c r="FH46" s="76">
        <f t="shared" si="334"/>
        <v>0</v>
      </c>
      <c r="FI46" s="62"/>
      <c r="FJ46" s="62"/>
      <c r="FK46" s="76">
        <f t="shared" si="335"/>
        <v>0</v>
      </c>
      <c r="FL46" s="62"/>
      <c r="FM46" s="62"/>
      <c r="FN46" s="76">
        <f t="shared" si="336"/>
        <v>0</v>
      </c>
      <c r="FO46" s="73">
        <f t="shared" si="337"/>
        <v>0</v>
      </c>
      <c r="FP46" s="62"/>
      <c r="FQ46" s="62"/>
      <c r="FR46" s="76">
        <f t="shared" si="338"/>
        <v>0</v>
      </c>
      <c r="FS46" s="62"/>
      <c r="FT46" s="62"/>
      <c r="FU46" s="76">
        <f t="shared" si="339"/>
        <v>0</v>
      </c>
      <c r="FV46" s="62"/>
      <c r="FW46" s="62"/>
      <c r="FX46" s="76">
        <f t="shared" si="340"/>
        <v>0</v>
      </c>
      <c r="FY46" s="62"/>
      <c r="FZ46" s="62"/>
      <c r="GA46" s="76">
        <f t="shared" si="341"/>
        <v>0</v>
      </c>
      <c r="GB46" s="73">
        <f t="shared" si="342"/>
        <v>0</v>
      </c>
      <c r="GC46" s="62"/>
      <c r="GD46" s="62"/>
      <c r="GE46" s="76">
        <f t="shared" si="343"/>
        <v>0</v>
      </c>
      <c r="GF46" s="62"/>
      <c r="GG46" s="62"/>
      <c r="GH46" s="76">
        <f t="shared" si="344"/>
        <v>0</v>
      </c>
      <c r="GI46" s="62"/>
      <c r="GJ46" s="62"/>
      <c r="GK46" s="76">
        <f t="shared" si="345"/>
        <v>0</v>
      </c>
      <c r="GL46" s="62"/>
      <c r="GM46" s="62"/>
      <c r="GN46" s="76">
        <f t="shared" si="346"/>
        <v>0</v>
      </c>
      <c r="GO46" s="10">
        <f t="shared" si="347"/>
        <v>0</v>
      </c>
      <c r="GP46" s="62"/>
      <c r="GQ46" s="62"/>
      <c r="GR46" s="76">
        <f>ROUND((GP46+GQ46*2)/3,1)</f>
        <v>0</v>
      </c>
      <c r="GS46" s="62"/>
      <c r="GT46" s="62"/>
      <c r="GU46" s="76">
        <f>ROUND((MAX(GS46:GT46)*0.6+GR46*0.4),1)</f>
        <v>0</v>
      </c>
      <c r="GV46" s="62"/>
      <c r="GW46" s="62"/>
      <c r="GX46" s="76">
        <f>ROUND((GV46+GW46*2)/3,1)</f>
        <v>0</v>
      </c>
      <c r="GY46" s="62"/>
      <c r="GZ46" s="62"/>
      <c r="HA46" s="76">
        <f>ROUND((MAX(GY46:GZ46)*0.6+GX46*0.4),1)</f>
        <v>0</v>
      </c>
      <c r="HB46" s="73">
        <f>ROUND(IF(GX46=0,(MAX(GS46,GT46)*0.6+GR46*0.4),(MAX(GY46,GZ46)*0.6+GX46*0.4)),1)</f>
        <v>0</v>
      </c>
      <c r="HC46" s="62"/>
      <c r="HD46" s="62"/>
      <c r="HE46" s="76">
        <f>ROUND((HC46+HD46*2)/3,1)</f>
        <v>0</v>
      </c>
      <c r="HF46" s="62"/>
      <c r="HG46" s="62"/>
      <c r="HH46" s="76">
        <f>ROUND((MAX(HF46:HG46)*0.6+HE46*0.4),1)</f>
        <v>0</v>
      </c>
      <c r="HI46" s="62"/>
      <c r="HJ46" s="62"/>
      <c r="HK46" s="76">
        <f>ROUND((HI46+HJ46*2)/3,1)</f>
        <v>0</v>
      </c>
      <c r="HL46" s="62"/>
      <c r="HM46" s="62"/>
      <c r="HN46" s="76">
        <f>ROUND((MAX(HL46:HM46)*0.6+HK46*0.4),1)</f>
        <v>0</v>
      </c>
      <c r="HO46" s="73">
        <f>ROUND(IF(HK46=0,(MAX(HF46,HG46)*0.6+HE46*0.4),(MAX(HL46,HM46)*0.6+HK46*0.4)),1)</f>
        <v>0</v>
      </c>
      <c r="HP46" s="8"/>
      <c r="HQ46" s="8"/>
      <c r="HR46" s="29">
        <f>ROUND((HP46+HQ46*2)/3,1)</f>
        <v>0</v>
      </c>
      <c r="HS46" s="8"/>
      <c r="HT46" s="8"/>
      <c r="HU46" s="29">
        <f>ROUND((MAX(HS46:HT46)*0.6+HR46*0.4),1)</f>
        <v>0</v>
      </c>
      <c r="HV46" s="8"/>
      <c r="HW46" s="8"/>
      <c r="HX46" s="29">
        <f>ROUND((HV46+HW46*2)/3,1)</f>
        <v>0</v>
      </c>
      <c r="HY46" s="8"/>
      <c r="HZ46" s="8"/>
      <c r="IA46" s="29">
        <f>ROUND((MAX(HY46:HZ46)*0.6+HX46*0.4),1)</f>
        <v>0</v>
      </c>
      <c r="IB46" s="75">
        <f>ROUND(IF(HX46=0,(MAX(HS46,HT46)*0.6+HR46*0.4),(MAX(HY46,HZ46)*0.6+HX46*0.4)),1)</f>
        <v>0</v>
      </c>
      <c r="IC46" s="8"/>
      <c r="ID46" s="8"/>
      <c r="IE46" s="29">
        <f>ROUND((IC46+ID46*2)/3,1)</f>
        <v>0</v>
      </c>
      <c r="IF46" s="8"/>
      <c r="IG46" s="8"/>
      <c r="IH46" s="29">
        <f>ROUND((MAX(IF46:IG46)*0.6+IE46*0.4),1)</f>
        <v>0</v>
      </c>
      <c r="II46" s="8"/>
      <c r="IJ46" s="8"/>
      <c r="IK46" s="29">
        <f>ROUND((II46+IJ46*2)/3,1)</f>
        <v>0</v>
      </c>
      <c r="IL46" s="8"/>
      <c r="IM46" s="8"/>
      <c r="IN46" s="29">
        <f>ROUND((MAX(IL46:IM46)*0.6+IK46*0.4),1)</f>
        <v>0</v>
      </c>
      <c r="IO46" s="75">
        <f>ROUND(IF(IK46=0,(MAX(IF46,IG46)*0.6+IE46*0.4),(MAX(IL46,IM46)*0.6+IK46*0.4)),1)</f>
        <v>0</v>
      </c>
      <c r="IP46" s="8"/>
      <c r="IQ46" s="8"/>
      <c r="IR46" s="29">
        <f>ROUND((IP46+IQ46*2)/3,1)</f>
        <v>0</v>
      </c>
      <c r="IS46" s="8"/>
      <c r="IT46" s="8"/>
      <c r="IU46" s="29">
        <f>ROUND((MAX(IS46:IT46)*0.6+IR46*0.4),1)</f>
        <v>0</v>
      </c>
      <c r="IV46" s="8"/>
      <c r="IW46" s="8"/>
      <c r="IX46" s="29">
        <f>ROUND((IV46+IW46*2)/3,1)</f>
        <v>0</v>
      </c>
      <c r="IY46" s="8"/>
      <c r="IZ46" s="8"/>
      <c r="JA46" s="29">
        <f>ROUND((MAX(IY46:IZ46)*0.6+IX46*0.4),1)</f>
        <v>0</v>
      </c>
      <c r="JB46" s="75">
        <f>ROUND(IF(IX46=0,(MAX(IS46,IT46)*0.6+IR46*0.4),(MAX(IY46,IZ46)*0.6+IX46*0.4)),1)</f>
        <v>0</v>
      </c>
      <c r="JC46" s="8"/>
      <c r="JD46" s="8"/>
      <c r="JE46" s="29">
        <f>ROUND((JC46+JD46*2)/3,1)</f>
        <v>0</v>
      </c>
      <c r="JF46" s="8"/>
      <c r="JG46" s="8"/>
      <c r="JH46" s="29">
        <f>ROUND((MAX(JF46:JG46)*0.6+JE46*0.4),1)</f>
        <v>0</v>
      </c>
      <c r="JI46" s="8"/>
      <c r="JJ46" s="8"/>
      <c r="JK46" s="29">
        <f>ROUND((JI46+JJ46*2)/3,1)</f>
        <v>0</v>
      </c>
      <c r="JL46" s="8"/>
      <c r="JM46" s="8"/>
      <c r="JN46" s="29">
        <f>ROUND((MAX(JL46:JM46)*0.6+JK46*0.4),1)</f>
        <v>0</v>
      </c>
      <c r="JO46" s="75">
        <f>ROUND(IF(JK46=0,(MAX(JF46,JG46)*0.6+JE46*0.4),(MAX(JL46,JM46)*0.6+JK46*0.4)),1)</f>
        <v>0</v>
      </c>
      <c r="JP46" s="8"/>
      <c r="JQ46" s="8"/>
      <c r="JR46" s="29">
        <f>ROUND((JP46+JQ46*2)/3,1)</f>
        <v>0</v>
      </c>
      <c r="JS46" s="8"/>
      <c r="JT46" s="8"/>
      <c r="JU46" s="29">
        <f>ROUND((MAX(JS46:JT46)*0.6+JR46*0.4),1)</f>
        <v>0</v>
      </c>
      <c r="JV46" s="8"/>
      <c r="JW46" s="8"/>
      <c r="JX46" s="29">
        <f>ROUND((JV46+JW46*2)/3,1)</f>
        <v>0</v>
      </c>
      <c r="JY46" s="8"/>
      <c r="JZ46" s="8"/>
      <c r="KA46" s="29">
        <f>ROUND((MAX(JY46:JZ46)*0.6+JX46*0.4),1)</f>
        <v>0</v>
      </c>
      <c r="KB46" s="75">
        <f>ROUND(IF(JX46=0,(MAX(JS46,JT46)*0.6+JR46*0.4),(MAX(JY46,JZ46)*0.6+JX46*0.4)),1)</f>
        <v>0</v>
      </c>
      <c r="KC46" s="62"/>
      <c r="KD46" s="62"/>
      <c r="KE46" s="76">
        <f>ROUND((KC46+KD46*2)/3,1)</f>
        <v>0</v>
      </c>
      <c r="KF46" s="62"/>
      <c r="KG46" s="62"/>
      <c r="KH46" s="76">
        <f>ROUND((MAX(KF46:KG46)*0.6+KE46*0.4),1)</f>
        <v>0</v>
      </c>
      <c r="KI46" s="62"/>
      <c r="KJ46" s="62"/>
      <c r="KK46" s="76">
        <f>ROUND((KI46+KJ46*2)/3,1)</f>
        <v>0</v>
      </c>
      <c r="KL46" s="62"/>
      <c r="KM46" s="62"/>
      <c r="KN46" s="76">
        <f>ROUND((MAX(KL46:KM46)*0.6+KK46*0.4),1)</f>
        <v>0</v>
      </c>
      <c r="KO46" s="73">
        <f>ROUND(IF(KK46=0,(MAX(KF46,KG46)*0.6+KE46*0.4),(MAX(KL46,KM46)*0.6+KK46*0.4)),1)</f>
        <v>0</v>
      </c>
      <c r="KP46" s="62"/>
      <c r="KQ46" s="62"/>
      <c r="KR46" s="76">
        <f>ROUND((KP46+KQ46*2)/3,1)</f>
        <v>0</v>
      </c>
      <c r="KS46" s="62"/>
      <c r="KT46" s="62"/>
      <c r="KU46" s="76">
        <f>ROUND((MAX(KS46:KT46)*0.6+KR46*0.4),1)</f>
        <v>0</v>
      </c>
      <c r="KV46" s="62"/>
      <c r="KW46" s="62"/>
      <c r="KX46" s="76">
        <f>ROUND((KV46+KW46*2)/3,1)</f>
        <v>0</v>
      </c>
      <c r="KY46" s="62"/>
      <c r="KZ46" s="62"/>
      <c r="LA46" s="76">
        <f>ROUND((MAX(KY46:KZ46)*0.6+KX46*0.4),1)</f>
        <v>0</v>
      </c>
      <c r="LB46" s="73">
        <f>ROUND(IF(KX46=0,(MAX(KS46,KT46)*0.6+KR46*0.4),(MAX(KY46,KZ46)*0.6+KX46*0.4)),1)</f>
        <v>0</v>
      </c>
      <c r="LC46" s="62"/>
      <c r="LD46" s="62"/>
      <c r="LE46" s="76">
        <f>ROUND((LC46+LD46*2)/3,1)</f>
        <v>0</v>
      </c>
      <c r="LF46" s="62"/>
      <c r="LG46" s="62"/>
      <c r="LH46" s="76">
        <f>ROUND((MAX(LF46:LG46)*0.6+LE46*0.4),1)</f>
        <v>0</v>
      </c>
      <c r="LI46" s="62"/>
      <c r="LJ46" s="62"/>
      <c r="LK46" s="76">
        <f>ROUND((LI46+LJ46*2)/3,1)</f>
        <v>0</v>
      </c>
      <c r="LL46" s="62"/>
      <c r="LM46" s="62"/>
      <c r="LN46" s="76">
        <f>ROUND((MAX(LL46:LM46)*0.6+LK46*0.4),1)</f>
        <v>0</v>
      </c>
      <c r="LO46" s="73">
        <f>ROUND(IF(LK46=0,(MAX(LF46,LG46)*0.6+LE46*0.4),(MAX(LL46,LM46)*0.6+LK46*0.4)),1)</f>
        <v>0</v>
      </c>
      <c r="LP46" s="62"/>
      <c r="LQ46" s="62"/>
      <c r="LR46" s="62"/>
      <c r="LS46" s="76">
        <f t="shared" si="116"/>
        <v>0</v>
      </c>
      <c r="LT46" s="78">
        <f t="shared" si="117"/>
        <v>0</v>
      </c>
    </row>
    <row r="47" spans="2:332" s="9" customFormat="1" ht="20.100000000000001" customHeight="1" x14ac:dyDescent="0.2">
      <c r="B47" s="209" t="s">
        <v>83</v>
      </c>
      <c r="C47" s="209">
        <v>12</v>
      </c>
      <c r="D47" s="198"/>
      <c r="E47" s="209" t="s">
        <v>238</v>
      </c>
      <c r="F47" s="220">
        <v>802</v>
      </c>
      <c r="G47" s="201" t="s">
        <v>239</v>
      </c>
      <c r="H47" s="202" t="s">
        <v>240</v>
      </c>
      <c r="I47" s="216">
        <v>5</v>
      </c>
      <c r="J47" s="216">
        <v>4</v>
      </c>
      <c r="K47" s="205">
        <v>4</v>
      </c>
      <c r="L47" s="216">
        <v>8</v>
      </c>
      <c r="M47" s="205">
        <v>98</v>
      </c>
      <c r="N47" s="62" t="s">
        <v>204</v>
      </c>
      <c r="O47" s="202" t="s">
        <v>240</v>
      </c>
      <c r="P47" s="62">
        <v>10</v>
      </c>
      <c r="Q47" s="62">
        <v>10</v>
      </c>
      <c r="R47" s="76">
        <f t="shared" si="278"/>
        <v>10</v>
      </c>
      <c r="S47" s="62">
        <v>5</v>
      </c>
      <c r="T47" s="62"/>
      <c r="U47" s="76">
        <f t="shared" si="279"/>
        <v>7</v>
      </c>
      <c r="V47" s="62"/>
      <c r="W47" s="62"/>
      <c r="X47" s="76">
        <f t="shared" si="280"/>
        <v>0</v>
      </c>
      <c r="Y47" s="62"/>
      <c r="Z47" s="62"/>
      <c r="AA47" s="76">
        <f t="shared" si="281"/>
        <v>0</v>
      </c>
      <c r="AB47" s="73">
        <f t="shared" si="282"/>
        <v>7</v>
      </c>
      <c r="AC47" s="62">
        <v>10</v>
      </c>
      <c r="AD47" s="62">
        <v>7</v>
      </c>
      <c r="AE47" s="76">
        <f t="shared" si="283"/>
        <v>8</v>
      </c>
      <c r="AF47" s="62">
        <v>7</v>
      </c>
      <c r="AG47" s="62"/>
      <c r="AH47" s="76">
        <f t="shared" si="284"/>
        <v>7.4</v>
      </c>
      <c r="AI47" s="62"/>
      <c r="AJ47" s="62"/>
      <c r="AK47" s="76">
        <f t="shared" si="285"/>
        <v>0</v>
      </c>
      <c r="AL47" s="62"/>
      <c r="AM47" s="62"/>
      <c r="AN47" s="76">
        <f t="shared" si="286"/>
        <v>0</v>
      </c>
      <c r="AO47" s="73">
        <f t="shared" si="287"/>
        <v>7.4</v>
      </c>
      <c r="AP47" s="62">
        <v>8.5</v>
      </c>
      <c r="AQ47" s="62">
        <v>8.5</v>
      </c>
      <c r="AR47" s="76">
        <f t="shared" si="288"/>
        <v>8.5</v>
      </c>
      <c r="AS47" s="62">
        <v>8</v>
      </c>
      <c r="AT47" s="62"/>
      <c r="AU47" s="76">
        <f t="shared" si="289"/>
        <v>8.1999999999999993</v>
      </c>
      <c r="AV47" s="62"/>
      <c r="AW47" s="62"/>
      <c r="AX47" s="76">
        <f t="shared" si="290"/>
        <v>0</v>
      </c>
      <c r="AY47" s="62"/>
      <c r="AZ47" s="62"/>
      <c r="BA47" s="76">
        <f t="shared" si="291"/>
        <v>0</v>
      </c>
      <c r="BB47" s="73">
        <f t="shared" si="292"/>
        <v>8.1999999999999993</v>
      </c>
      <c r="BC47" s="62">
        <v>8</v>
      </c>
      <c r="BD47" s="62">
        <v>9</v>
      </c>
      <c r="BE47" s="76">
        <f t="shared" si="293"/>
        <v>8.6999999999999993</v>
      </c>
      <c r="BF47" s="62">
        <v>10</v>
      </c>
      <c r="BG47" s="62"/>
      <c r="BH47" s="76">
        <f t="shared" si="294"/>
        <v>9.5</v>
      </c>
      <c r="BI47" s="62"/>
      <c r="BJ47" s="62"/>
      <c r="BK47" s="76">
        <f t="shared" si="295"/>
        <v>0</v>
      </c>
      <c r="BL47" s="62"/>
      <c r="BM47" s="62"/>
      <c r="BN47" s="76">
        <f t="shared" si="296"/>
        <v>0</v>
      </c>
      <c r="BO47" s="73">
        <f t="shared" si="297"/>
        <v>9.5</v>
      </c>
      <c r="BP47" s="62">
        <v>8</v>
      </c>
      <c r="BQ47" s="62">
        <v>10</v>
      </c>
      <c r="BR47" s="76">
        <f t="shared" si="298"/>
        <v>9.3000000000000007</v>
      </c>
      <c r="BS47" s="62">
        <v>5</v>
      </c>
      <c r="BT47" s="62"/>
      <c r="BU47" s="76">
        <f t="shared" si="299"/>
        <v>6.7</v>
      </c>
      <c r="BV47" s="62"/>
      <c r="BW47" s="62"/>
      <c r="BX47" s="76">
        <f t="shared" si="300"/>
        <v>0</v>
      </c>
      <c r="BY47" s="62"/>
      <c r="BZ47" s="62"/>
      <c r="CA47" s="76">
        <f t="shared" si="301"/>
        <v>0</v>
      </c>
      <c r="CB47" s="73">
        <f t="shared" si="302"/>
        <v>6.7</v>
      </c>
      <c r="CC47" s="62">
        <v>8.1999999999999993</v>
      </c>
      <c r="CD47" s="62">
        <v>9.3000000000000007</v>
      </c>
      <c r="CE47" s="76">
        <f t="shared" si="303"/>
        <v>8.9</v>
      </c>
      <c r="CF47" s="62">
        <v>9.1999999999999993</v>
      </c>
      <c r="CG47" s="62"/>
      <c r="CH47" s="76">
        <f t="shared" si="304"/>
        <v>9.1</v>
      </c>
      <c r="CI47" s="62"/>
      <c r="CJ47" s="62"/>
      <c r="CK47" s="76">
        <f t="shared" si="305"/>
        <v>0</v>
      </c>
      <c r="CL47" s="62"/>
      <c r="CM47" s="62"/>
      <c r="CN47" s="76">
        <f t="shared" si="306"/>
        <v>0</v>
      </c>
      <c r="CO47" s="73">
        <f t="shared" si="307"/>
        <v>9.1</v>
      </c>
      <c r="CP47" s="62">
        <v>7</v>
      </c>
      <c r="CQ47" s="62">
        <v>8</v>
      </c>
      <c r="CR47" s="76">
        <f t="shared" si="308"/>
        <v>7.7</v>
      </c>
      <c r="CS47" s="62">
        <v>9</v>
      </c>
      <c r="CT47" s="62"/>
      <c r="CU47" s="76">
        <f t="shared" si="309"/>
        <v>8.5</v>
      </c>
      <c r="CV47" s="62"/>
      <c r="CW47" s="62"/>
      <c r="CX47" s="76">
        <f t="shared" si="310"/>
        <v>0</v>
      </c>
      <c r="CY47" s="62"/>
      <c r="CZ47" s="62"/>
      <c r="DA47" s="76">
        <f t="shared" si="311"/>
        <v>0</v>
      </c>
      <c r="DB47" s="73">
        <f t="shared" si="312"/>
        <v>8.5</v>
      </c>
      <c r="DC47" s="62">
        <v>10</v>
      </c>
      <c r="DD47" s="62">
        <v>9</v>
      </c>
      <c r="DE47" s="76">
        <f t="shared" si="313"/>
        <v>9.3000000000000007</v>
      </c>
      <c r="DF47" s="62">
        <v>6</v>
      </c>
      <c r="DG47" s="62"/>
      <c r="DH47" s="76">
        <f t="shared" si="314"/>
        <v>7.3</v>
      </c>
      <c r="DI47" s="62"/>
      <c r="DJ47" s="62"/>
      <c r="DK47" s="76">
        <f t="shared" si="315"/>
        <v>0</v>
      </c>
      <c r="DL47" s="62"/>
      <c r="DM47" s="62"/>
      <c r="DN47" s="76">
        <f t="shared" si="316"/>
        <v>0</v>
      </c>
      <c r="DO47" s="73">
        <f t="shared" si="317"/>
        <v>7.3</v>
      </c>
      <c r="DP47" s="62">
        <v>8</v>
      </c>
      <c r="DQ47" s="62">
        <v>8</v>
      </c>
      <c r="DR47" s="76">
        <f t="shared" si="318"/>
        <v>8</v>
      </c>
      <c r="DS47" s="62">
        <v>7</v>
      </c>
      <c r="DT47" s="62"/>
      <c r="DU47" s="76">
        <f t="shared" si="319"/>
        <v>7.4</v>
      </c>
      <c r="DV47" s="62"/>
      <c r="DW47" s="62"/>
      <c r="DX47" s="76">
        <f t="shared" si="320"/>
        <v>0</v>
      </c>
      <c r="DY47" s="62"/>
      <c r="DZ47" s="62"/>
      <c r="EA47" s="76">
        <f t="shared" si="321"/>
        <v>0</v>
      </c>
      <c r="EB47" s="73">
        <f t="shared" si="322"/>
        <v>7.4</v>
      </c>
      <c r="EC47" s="62">
        <v>10</v>
      </c>
      <c r="ED47" s="62">
        <v>9</v>
      </c>
      <c r="EE47" s="76">
        <f t="shared" si="323"/>
        <v>9.3000000000000007</v>
      </c>
      <c r="EF47" s="62">
        <v>7.5</v>
      </c>
      <c r="EG47" s="62"/>
      <c r="EH47" s="76">
        <f t="shared" si="324"/>
        <v>8.1999999999999993</v>
      </c>
      <c r="EI47" s="62"/>
      <c r="EJ47" s="62"/>
      <c r="EK47" s="76">
        <f t="shared" si="325"/>
        <v>0</v>
      </c>
      <c r="EL47" s="62"/>
      <c r="EM47" s="62"/>
      <c r="EN47" s="76">
        <f t="shared" si="326"/>
        <v>0</v>
      </c>
      <c r="EO47" s="73">
        <f t="shared" si="327"/>
        <v>8.1999999999999993</v>
      </c>
      <c r="EP47" s="62">
        <v>9</v>
      </c>
      <c r="EQ47" s="62">
        <v>8</v>
      </c>
      <c r="ER47" s="76">
        <f t="shared" si="328"/>
        <v>8.3000000000000007</v>
      </c>
      <c r="ES47" s="62">
        <v>8</v>
      </c>
      <c r="ET47" s="62"/>
      <c r="EU47" s="76">
        <f t="shared" si="329"/>
        <v>8.1</v>
      </c>
      <c r="EV47" s="62"/>
      <c r="EW47" s="62"/>
      <c r="EX47" s="76">
        <f t="shared" si="330"/>
        <v>0</v>
      </c>
      <c r="EY47" s="62"/>
      <c r="EZ47" s="62"/>
      <c r="FA47" s="76">
        <f t="shared" si="331"/>
        <v>0</v>
      </c>
      <c r="FB47" s="73">
        <f t="shared" si="332"/>
        <v>8.1</v>
      </c>
      <c r="FC47" s="62">
        <v>8.5</v>
      </c>
      <c r="FD47" s="62">
        <v>7</v>
      </c>
      <c r="FE47" s="76">
        <f t="shared" si="333"/>
        <v>7.5</v>
      </c>
      <c r="FF47" s="62">
        <v>6.5</v>
      </c>
      <c r="FG47" s="62"/>
      <c r="FH47" s="76">
        <f t="shared" si="334"/>
        <v>6.9</v>
      </c>
      <c r="FI47" s="62"/>
      <c r="FJ47" s="62"/>
      <c r="FK47" s="76">
        <f t="shared" si="335"/>
        <v>0</v>
      </c>
      <c r="FL47" s="62"/>
      <c r="FM47" s="62"/>
      <c r="FN47" s="76">
        <f t="shared" si="336"/>
        <v>0</v>
      </c>
      <c r="FO47" s="73">
        <f t="shared" si="337"/>
        <v>6.9</v>
      </c>
      <c r="FP47" s="62">
        <v>9</v>
      </c>
      <c r="FQ47" s="62">
        <v>9</v>
      </c>
      <c r="FR47" s="76">
        <f t="shared" si="338"/>
        <v>9</v>
      </c>
      <c r="FS47" s="62">
        <v>9</v>
      </c>
      <c r="FT47" s="62"/>
      <c r="FU47" s="76">
        <f t="shared" si="339"/>
        <v>9</v>
      </c>
      <c r="FV47" s="62"/>
      <c r="FW47" s="62"/>
      <c r="FX47" s="76">
        <f t="shared" si="340"/>
        <v>0</v>
      </c>
      <c r="FY47" s="62"/>
      <c r="FZ47" s="62"/>
      <c r="GA47" s="76">
        <f t="shared" si="341"/>
        <v>0</v>
      </c>
      <c r="GB47" s="73">
        <f t="shared" si="342"/>
        <v>9</v>
      </c>
      <c r="GC47" s="62">
        <v>9</v>
      </c>
      <c r="GD47" s="62">
        <v>10</v>
      </c>
      <c r="GE47" s="76">
        <f t="shared" si="343"/>
        <v>9.6999999999999993</v>
      </c>
      <c r="GF47" s="62">
        <v>6.5</v>
      </c>
      <c r="GG47" s="62"/>
      <c r="GH47" s="76">
        <f t="shared" si="344"/>
        <v>7.8</v>
      </c>
      <c r="GI47" s="62"/>
      <c r="GJ47" s="62"/>
      <c r="GK47" s="76">
        <f t="shared" si="345"/>
        <v>0</v>
      </c>
      <c r="GL47" s="62"/>
      <c r="GM47" s="62"/>
      <c r="GN47" s="76">
        <f t="shared" si="346"/>
        <v>0</v>
      </c>
      <c r="GO47" s="10">
        <f t="shared" si="347"/>
        <v>7.8</v>
      </c>
      <c r="GP47" s="62">
        <v>9</v>
      </c>
      <c r="GQ47" s="62">
        <v>9</v>
      </c>
      <c r="GR47" s="76">
        <f t="shared" si="66"/>
        <v>9</v>
      </c>
      <c r="GS47" s="62">
        <v>9</v>
      </c>
      <c r="GT47" s="62"/>
      <c r="GU47" s="76">
        <f t="shared" si="67"/>
        <v>9</v>
      </c>
      <c r="GV47" s="62"/>
      <c r="GW47" s="62"/>
      <c r="GX47" s="76">
        <f t="shared" si="68"/>
        <v>0</v>
      </c>
      <c r="GY47" s="62"/>
      <c r="GZ47" s="62"/>
      <c r="HA47" s="76">
        <f t="shared" si="69"/>
        <v>0</v>
      </c>
      <c r="HB47" s="73">
        <f t="shared" si="70"/>
        <v>9</v>
      </c>
      <c r="HC47" s="62">
        <v>9</v>
      </c>
      <c r="HD47" s="62">
        <v>9</v>
      </c>
      <c r="HE47" s="76">
        <f t="shared" si="71"/>
        <v>9</v>
      </c>
      <c r="HF47" s="62">
        <v>10</v>
      </c>
      <c r="HG47" s="62"/>
      <c r="HH47" s="76">
        <f t="shared" si="72"/>
        <v>9.6</v>
      </c>
      <c r="HI47" s="62"/>
      <c r="HJ47" s="62"/>
      <c r="HK47" s="76">
        <f t="shared" si="73"/>
        <v>0</v>
      </c>
      <c r="HL47" s="62"/>
      <c r="HM47" s="62"/>
      <c r="HN47" s="76">
        <f t="shared" si="74"/>
        <v>0</v>
      </c>
      <c r="HO47" s="73">
        <f t="shared" si="75"/>
        <v>9.6</v>
      </c>
      <c r="HP47" s="8">
        <v>8</v>
      </c>
      <c r="HQ47" s="8">
        <v>8</v>
      </c>
      <c r="HR47" s="29">
        <f t="shared" si="76"/>
        <v>8</v>
      </c>
      <c r="HS47" s="8">
        <v>9</v>
      </c>
      <c r="HT47" s="8"/>
      <c r="HU47" s="29">
        <f t="shared" si="77"/>
        <v>8.6</v>
      </c>
      <c r="HV47" s="8"/>
      <c r="HW47" s="8"/>
      <c r="HX47" s="29">
        <f t="shared" si="78"/>
        <v>0</v>
      </c>
      <c r="HY47" s="8"/>
      <c r="HZ47" s="8"/>
      <c r="IA47" s="29">
        <f t="shared" si="79"/>
        <v>0</v>
      </c>
      <c r="IB47" s="75">
        <f t="shared" si="80"/>
        <v>8.6</v>
      </c>
      <c r="IC47" s="8">
        <v>6</v>
      </c>
      <c r="ID47" s="8">
        <v>10</v>
      </c>
      <c r="IE47" s="29">
        <f t="shared" si="81"/>
        <v>8.6999999999999993</v>
      </c>
      <c r="IF47" s="8">
        <v>8</v>
      </c>
      <c r="IG47" s="8"/>
      <c r="IH47" s="29">
        <f t="shared" si="82"/>
        <v>8.3000000000000007</v>
      </c>
      <c r="II47" s="8"/>
      <c r="IJ47" s="8"/>
      <c r="IK47" s="29">
        <f t="shared" si="83"/>
        <v>0</v>
      </c>
      <c r="IL47" s="8"/>
      <c r="IM47" s="8"/>
      <c r="IN47" s="29">
        <f t="shared" si="84"/>
        <v>0</v>
      </c>
      <c r="IO47" s="75">
        <f t="shared" si="85"/>
        <v>8.3000000000000007</v>
      </c>
      <c r="IP47" s="8">
        <v>9</v>
      </c>
      <c r="IQ47" s="8">
        <v>7</v>
      </c>
      <c r="IR47" s="29">
        <f t="shared" si="86"/>
        <v>7.7</v>
      </c>
      <c r="IS47" s="8">
        <v>8</v>
      </c>
      <c r="IT47" s="8"/>
      <c r="IU47" s="29">
        <f t="shared" si="87"/>
        <v>7.9</v>
      </c>
      <c r="IV47" s="8"/>
      <c r="IW47" s="8"/>
      <c r="IX47" s="29">
        <f t="shared" si="88"/>
        <v>0</v>
      </c>
      <c r="IY47" s="8"/>
      <c r="IZ47" s="8"/>
      <c r="JA47" s="29">
        <f t="shared" si="89"/>
        <v>0</v>
      </c>
      <c r="JB47" s="75">
        <f t="shared" si="90"/>
        <v>7.9</v>
      </c>
      <c r="JC47" s="8">
        <v>10</v>
      </c>
      <c r="JD47" s="8">
        <v>10</v>
      </c>
      <c r="JE47" s="29">
        <f t="shared" si="91"/>
        <v>10</v>
      </c>
      <c r="JF47" s="8">
        <v>9</v>
      </c>
      <c r="JG47" s="8"/>
      <c r="JH47" s="29">
        <f t="shared" si="92"/>
        <v>9.4</v>
      </c>
      <c r="JI47" s="8"/>
      <c r="JJ47" s="8"/>
      <c r="JK47" s="29">
        <f t="shared" si="93"/>
        <v>0</v>
      </c>
      <c r="JL47" s="8"/>
      <c r="JM47" s="8"/>
      <c r="JN47" s="29">
        <f t="shared" si="94"/>
        <v>0</v>
      </c>
      <c r="JO47" s="75">
        <f t="shared" si="95"/>
        <v>9.4</v>
      </c>
      <c r="JP47" s="8">
        <v>8</v>
      </c>
      <c r="JQ47" s="8">
        <v>9</v>
      </c>
      <c r="JR47" s="29">
        <f t="shared" si="96"/>
        <v>8.6999999999999993</v>
      </c>
      <c r="JS47" s="8">
        <v>9.5</v>
      </c>
      <c r="JT47" s="8"/>
      <c r="JU47" s="29">
        <f t="shared" si="97"/>
        <v>9.1999999999999993</v>
      </c>
      <c r="JV47" s="8"/>
      <c r="JW47" s="8"/>
      <c r="JX47" s="29">
        <f t="shared" si="98"/>
        <v>0</v>
      </c>
      <c r="JY47" s="8"/>
      <c r="JZ47" s="8"/>
      <c r="KA47" s="29">
        <f t="shared" si="99"/>
        <v>0</v>
      </c>
      <c r="KB47" s="75">
        <f t="shared" si="100"/>
        <v>9.1999999999999993</v>
      </c>
      <c r="KC47" s="62">
        <v>9</v>
      </c>
      <c r="KD47" s="62">
        <v>10</v>
      </c>
      <c r="KE47" s="76">
        <f t="shared" si="101"/>
        <v>9.6999999999999993</v>
      </c>
      <c r="KF47" s="62">
        <v>10</v>
      </c>
      <c r="KG47" s="62"/>
      <c r="KH47" s="76">
        <f t="shared" si="102"/>
        <v>9.9</v>
      </c>
      <c r="KI47" s="62"/>
      <c r="KJ47" s="62"/>
      <c r="KK47" s="76">
        <f t="shared" si="103"/>
        <v>0</v>
      </c>
      <c r="KL47" s="62"/>
      <c r="KM47" s="62"/>
      <c r="KN47" s="76">
        <f t="shared" si="104"/>
        <v>0</v>
      </c>
      <c r="KO47" s="73">
        <f t="shared" si="105"/>
        <v>9.9</v>
      </c>
      <c r="KP47" s="62">
        <v>9</v>
      </c>
      <c r="KQ47" s="62">
        <v>10</v>
      </c>
      <c r="KR47" s="76">
        <f t="shared" si="106"/>
        <v>9.6999999999999993</v>
      </c>
      <c r="KS47" s="62">
        <v>9</v>
      </c>
      <c r="KT47" s="62"/>
      <c r="KU47" s="76">
        <f t="shared" si="107"/>
        <v>9.3000000000000007</v>
      </c>
      <c r="KV47" s="62"/>
      <c r="KW47" s="62"/>
      <c r="KX47" s="76">
        <f t="shared" si="108"/>
        <v>0</v>
      </c>
      <c r="KY47" s="62"/>
      <c r="KZ47" s="62"/>
      <c r="LA47" s="76">
        <f t="shared" si="109"/>
        <v>0</v>
      </c>
      <c r="LB47" s="73">
        <f t="shared" si="110"/>
        <v>9.3000000000000007</v>
      </c>
      <c r="LC47" s="62">
        <v>8</v>
      </c>
      <c r="LD47" s="62">
        <v>8</v>
      </c>
      <c r="LE47" s="76">
        <f t="shared" si="111"/>
        <v>8</v>
      </c>
      <c r="LF47" s="62">
        <v>10</v>
      </c>
      <c r="LG47" s="62"/>
      <c r="LH47" s="76">
        <f t="shared" si="112"/>
        <v>9.1999999999999993</v>
      </c>
      <c r="LI47" s="62"/>
      <c r="LJ47" s="62"/>
      <c r="LK47" s="76">
        <f t="shared" si="113"/>
        <v>0</v>
      </c>
      <c r="LL47" s="62"/>
      <c r="LM47" s="62"/>
      <c r="LN47" s="76">
        <f t="shared" si="114"/>
        <v>0</v>
      </c>
      <c r="LO47" s="73">
        <f t="shared" si="115"/>
        <v>9.1999999999999993</v>
      </c>
      <c r="LP47" s="62">
        <v>8</v>
      </c>
      <c r="LQ47" s="62">
        <v>1.8</v>
      </c>
      <c r="LR47" s="62">
        <v>7.2</v>
      </c>
      <c r="LS47" s="76">
        <f t="shared" si="116"/>
        <v>9</v>
      </c>
      <c r="LT47" s="78">
        <f t="shared" si="117"/>
        <v>8.8000000000000007</v>
      </c>
    </row>
    <row r="48" spans="2:332" s="9" customFormat="1" ht="20.100000000000001" customHeight="1" x14ac:dyDescent="0.2">
      <c r="B48" s="52" t="s">
        <v>83</v>
      </c>
      <c r="C48" s="52">
        <v>12</v>
      </c>
      <c r="D48" s="8"/>
      <c r="E48" s="52" t="s">
        <v>238</v>
      </c>
      <c r="F48" s="52">
        <v>812</v>
      </c>
      <c r="G48" s="54" t="s">
        <v>290</v>
      </c>
      <c r="H48" s="56" t="s">
        <v>180</v>
      </c>
      <c r="I48" s="52">
        <v>20</v>
      </c>
      <c r="J48" s="53" t="s">
        <v>130</v>
      </c>
      <c r="K48" s="53" t="s">
        <v>291</v>
      </c>
      <c r="L48" s="53" t="s">
        <v>129</v>
      </c>
      <c r="M48" s="53" t="s">
        <v>82</v>
      </c>
      <c r="N48" s="71" t="s">
        <v>204</v>
      </c>
      <c r="O48" s="56" t="s">
        <v>180</v>
      </c>
      <c r="P48" s="62"/>
      <c r="Q48" s="62"/>
      <c r="R48" s="76">
        <f t="shared" si="278"/>
        <v>0</v>
      </c>
      <c r="S48" s="62"/>
      <c r="T48" s="62"/>
      <c r="U48" s="76">
        <f t="shared" si="279"/>
        <v>0</v>
      </c>
      <c r="V48" s="62"/>
      <c r="W48" s="62"/>
      <c r="X48" s="76">
        <f t="shared" si="280"/>
        <v>0</v>
      </c>
      <c r="Y48" s="62"/>
      <c r="Z48" s="62"/>
      <c r="AA48" s="76">
        <f t="shared" si="281"/>
        <v>0</v>
      </c>
      <c r="AB48" s="73">
        <f t="shared" si="282"/>
        <v>0</v>
      </c>
      <c r="AC48" s="62"/>
      <c r="AD48" s="62"/>
      <c r="AE48" s="76">
        <f t="shared" si="283"/>
        <v>0</v>
      </c>
      <c r="AF48" s="62"/>
      <c r="AG48" s="62"/>
      <c r="AH48" s="76">
        <f t="shared" si="284"/>
        <v>0</v>
      </c>
      <c r="AI48" s="62"/>
      <c r="AJ48" s="62"/>
      <c r="AK48" s="76">
        <f t="shared" si="285"/>
        <v>0</v>
      </c>
      <c r="AL48" s="62"/>
      <c r="AM48" s="62"/>
      <c r="AN48" s="76">
        <f t="shared" si="286"/>
        <v>0</v>
      </c>
      <c r="AO48" s="73">
        <f t="shared" si="287"/>
        <v>0</v>
      </c>
      <c r="AP48" s="57">
        <v>9</v>
      </c>
      <c r="AQ48" s="57">
        <v>9</v>
      </c>
      <c r="AR48" s="58">
        <f t="shared" si="288"/>
        <v>9</v>
      </c>
      <c r="AS48" s="57"/>
      <c r="AT48" s="57"/>
      <c r="AU48" s="58">
        <f t="shared" si="289"/>
        <v>3.6</v>
      </c>
      <c r="AV48" s="57"/>
      <c r="AW48" s="57"/>
      <c r="AX48" s="58">
        <f t="shared" si="290"/>
        <v>0</v>
      </c>
      <c r="AY48" s="57"/>
      <c r="AZ48" s="57"/>
      <c r="BA48" s="58">
        <f t="shared" si="291"/>
        <v>0</v>
      </c>
      <c r="BB48" s="59">
        <f t="shared" si="292"/>
        <v>3.6</v>
      </c>
      <c r="BC48" s="62"/>
      <c r="BD48" s="62"/>
      <c r="BE48" s="76">
        <f t="shared" si="293"/>
        <v>0</v>
      </c>
      <c r="BF48" s="62"/>
      <c r="BG48" s="62"/>
      <c r="BH48" s="76">
        <f t="shared" si="294"/>
        <v>0</v>
      </c>
      <c r="BI48" s="62"/>
      <c r="BJ48" s="62"/>
      <c r="BK48" s="76">
        <f t="shared" si="295"/>
        <v>0</v>
      </c>
      <c r="BL48" s="62"/>
      <c r="BM48" s="62"/>
      <c r="BN48" s="76">
        <f t="shared" si="296"/>
        <v>0</v>
      </c>
      <c r="BO48" s="73">
        <f t="shared" si="297"/>
        <v>0</v>
      </c>
      <c r="BP48" s="62"/>
      <c r="BQ48" s="62"/>
      <c r="BR48" s="76">
        <f t="shared" si="298"/>
        <v>0</v>
      </c>
      <c r="BS48" s="62"/>
      <c r="BT48" s="62"/>
      <c r="BU48" s="76">
        <f t="shared" si="299"/>
        <v>0</v>
      </c>
      <c r="BV48" s="62"/>
      <c r="BW48" s="62"/>
      <c r="BX48" s="76">
        <f t="shared" si="300"/>
        <v>0</v>
      </c>
      <c r="BY48" s="62"/>
      <c r="BZ48" s="62"/>
      <c r="CA48" s="76">
        <f t="shared" si="301"/>
        <v>0</v>
      </c>
      <c r="CB48" s="73">
        <f t="shared" si="302"/>
        <v>0</v>
      </c>
      <c r="CC48" s="57">
        <v>7.3</v>
      </c>
      <c r="CD48" s="57">
        <v>8.1999999999999993</v>
      </c>
      <c r="CE48" s="58">
        <f t="shared" si="303"/>
        <v>7.9</v>
      </c>
      <c r="CF48" s="57"/>
      <c r="CG48" s="57"/>
      <c r="CH48" s="58">
        <f t="shared" si="304"/>
        <v>3.2</v>
      </c>
      <c r="CI48" s="57"/>
      <c r="CJ48" s="57"/>
      <c r="CK48" s="58">
        <f t="shared" si="305"/>
        <v>0</v>
      </c>
      <c r="CL48" s="57"/>
      <c r="CM48" s="57"/>
      <c r="CN48" s="58">
        <f t="shared" si="306"/>
        <v>0</v>
      </c>
      <c r="CO48" s="59">
        <f t="shared" si="307"/>
        <v>3.2</v>
      </c>
      <c r="CP48" s="62"/>
      <c r="CQ48" s="62"/>
      <c r="CR48" s="76">
        <f t="shared" si="308"/>
        <v>0</v>
      </c>
      <c r="CS48" s="62"/>
      <c r="CT48" s="62"/>
      <c r="CU48" s="76">
        <f t="shared" si="309"/>
        <v>0</v>
      </c>
      <c r="CV48" s="62"/>
      <c r="CW48" s="62"/>
      <c r="CX48" s="76">
        <f t="shared" si="310"/>
        <v>0</v>
      </c>
      <c r="CY48" s="62"/>
      <c r="CZ48" s="62"/>
      <c r="DA48" s="76">
        <f t="shared" si="311"/>
        <v>0</v>
      </c>
      <c r="DB48" s="73">
        <f t="shared" si="312"/>
        <v>0</v>
      </c>
      <c r="DC48" s="62"/>
      <c r="DD48" s="62"/>
      <c r="DE48" s="76">
        <f t="shared" si="313"/>
        <v>0</v>
      </c>
      <c r="DF48" s="62"/>
      <c r="DG48" s="62"/>
      <c r="DH48" s="76">
        <f t="shared" si="314"/>
        <v>0</v>
      </c>
      <c r="DI48" s="62"/>
      <c r="DJ48" s="62"/>
      <c r="DK48" s="76">
        <f t="shared" si="315"/>
        <v>0</v>
      </c>
      <c r="DL48" s="62"/>
      <c r="DM48" s="62"/>
      <c r="DN48" s="76">
        <f t="shared" si="316"/>
        <v>0</v>
      </c>
      <c r="DO48" s="73">
        <f t="shared" si="317"/>
        <v>0</v>
      </c>
      <c r="DP48" s="62"/>
      <c r="DQ48" s="62"/>
      <c r="DR48" s="76">
        <f t="shared" si="318"/>
        <v>0</v>
      </c>
      <c r="DS48" s="62"/>
      <c r="DT48" s="62"/>
      <c r="DU48" s="76">
        <f t="shared" si="319"/>
        <v>0</v>
      </c>
      <c r="DV48" s="62"/>
      <c r="DW48" s="62"/>
      <c r="DX48" s="76">
        <f t="shared" si="320"/>
        <v>0</v>
      </c>
      <c r="DY48" s="62"/>
      <c r="DZ48" s="62"/>
      <c r="EA48" s="76">
        <f t="shared" si="321"/>
        <v>0</v>
      </c>
      <c r="EB48" s="73">
        <f t="shared" si="322"/>
        <v>0</v>
      </c>
      <c r="EC48" s="62"/>
      <c r="ED48" s="62"/>
      <c r="EE48" s="76">
        <f t="shared" si="323"/>
        <v>0</v>
      </c>
      <c r="EF48" s="62"/>
      <c r="EG48" s="62"/>
      <c r="EH48" s="76">
        <f t="shared" si="324"/>
        <v>0</v>
      </c>
      <c r="EI48" s="62"/>
      <c r="EJ48" s="62"/>
      <c r="EK48" s="76">
        <f t="shared" si="325"/>
        <v>0</v>
      </c>
      <c r="EL48" s="62"/>
      <c r="EM48" s="62"/>
      <c r="EN48" s="76">
        <f t="shared" si="326"/>
        <v>0</v>
      </c>
      <c r="EO48" s="73">
        <f t="shared" si="327"/>
        <v>0</v>
      </c>
      <c r="EP48" s="62"/>
      <c r="EQ48" s="62"/>
      <c r="ER48" s="76">
        <f t="shared" si="328"/>
        <v>0</v>
      </c>
      <c r="ES48" s="62"/>
      <c r="ET48" s="62"/>
      <c r="EU48" s="76">
        <f t="shared" si="329"/>
        <v>0</v>
      </c>
      <c r="EV48" s="62"/>
      <c r="EW48" s="62"/>
      <c r="EX48" s="76">
        <f t="shared" si="330"/>
        <v>0</v>
      </c>
      <c r="EY48" s="62"/>
      <c r="EZ48" s="62"/>
      <c r="FA48" s="76">
        <f t="shared" si="331"/>
        <v>0</v>
      </c>
      <c r="FB48" s="73">
        <f t="shared" si="332"/>
        <v>0</v>
      </c>
      <c r="FC48" s="62"/>
      <c r="FD48" s="62"/>
      <c r="FE48" s="76">
        <f t="shared" si="333"/>
        <v>0</v>
      </c>
      <c r="FF48" s="62"/>
      <c r="FG48" s="62"/>
      <c r="FH48" s="76">
        <f t="shared" si="334"/>
        <v>0</v>
      </c>
      <c r="FI48" s="62"/>
      <c r="FJ48" s="62"/>
      <c r="FK48" s="76">
        <f t="shared" si="335"/>
        <v>0</v>
      </c>
      <c r="FL48" s="62"/>
      <c r="FM48" s="62"/>
      <c r="FN48" s="76">
        <f t="shared" si="336"/>
        <v>0</v>
      </c>
      <c r="FO48" s="73">
        <f t="shared" si="337"/>
        <v>0</v>
      </c>
      <c r="FP48" s="62"/>
      <c r="FQ48" s="62"/>
      <c r="FR48" s="76">
        <f t="shared" si="338"/>
        <v>0</v>
      </c>
      <c r="FS48" s="62"/>
      <c r="FT48" s="62"/>
      <c r="FU48" s="76">
        <f t="shared" si="339"/>
        <v>0</v>
      </c>
      <c r="FV48" s="62"/>
      <c r="FW48" s="62"/>
      <c r="FX48" s="76">
        <f t="shared" si="340"/>
        <v>0</v>
      </c>
      <c r="FY48" s="62"/>
      <c r="FZ48" s="62"/>
      <c r="GA48" s="76">
        <f t="shared" si="341"/>
        <v>0</v>
      </c>
      <c r="GB48" s="73">
        <f t="shared" si="342"/>
        <v>0</v>
      </c>
      <c r="GC48" s="62"/>
      <c r="GD48" s="62"/>
      <c r="GE48" s="76">
        <f t="shared" si="343"/>
        <v>0</v>
      </c>
      <c r="GF48" s="62"/>
      <c r="GG48" s="62"/>
      <c r="GH48" s="76">
        <f t="shared" si="344"/>
        <v>0</v>
      </c>
      <c r="GI48" s="62"/>
      <c r="GJ48" s="62"/>
      <c r="GK48" s="76">
        <f t="shared" si="345"/>
        <v>0</v>
      </c>
      <c r="GL48" s="62"/>
      <c r="GM48" s="62"/>
      <c r="GN48" s="76">
        <f t="shared" si="346"/>
        <v>0</v>
      </c>
      <c r="GO48" s="10">
        <f t="shared" si="347"/>
        <v>0</v>
      </c>
      <c r="GP48" s="62"/>
      <c r="GQ48" s="62"/>
      <c r="GR48" s="76">
        <f t="shared" si="66"/>
        <v>0</v>
      </c>
      <c r="GS48" s="62"/>
      <c r="GT48" s="62"/>
      <c r="GU48" s="76">
        <f t="shared" si="67"/>
        <v>0</v>
      </c>
      <c r="GV48" s="62"/>
      <c r="GW48" s="62"/>
      <c r="GX48" s="76">
        <f t="shared" si="68"/>
        <v>0</v>
      </c>
      <c r="GY48" s="62"/>
      <c r="GZ48" s="62"/>
      <c r="HA48" s="76">
        <f t="shared" si="69"/>
        <v>0</v>
      </c>
      <c r="HB48" s="73">
        <f t="shared" si="70"/>
        <v>0</v>
      </c>
      <c r="HC48" s="62"/>
      <c r="HD48" s="62"/>
      <c r="HE48" s="76">
        <f t="shared" si="71"/>
        <v>0</v>
      </c>
      <c r="HF48" s="62"/>
      <c r="HG48" s="62"/>
      <c r="HH48" s="76">
        <f t="shared" si="72"/>
        <v>0</v>
      </c>
      <c r="HI48" s="62"/>
      <c r="HJ48" s="62"/>
      <c r="HK48" s="76">
        <f t="shared" si="73"/>
        <v>0</v>
      </c>
      <c r="HL48" s="62"/>
      <c r="HM48" s="62"/>
      <c r="HN48" s="76">
        <f t="shared" si="74"/>
        <v>0</v>
      </c>
      <c r="HO48" s="73">
        <f t="shared" si="75"/>
        <v>0</v>
      </c>
      <c r="HP48" s="8"/>
      <c r="HQ48" s="8"/>
      <c r="HR48" s="29">
        <f t="shared" si="76"/>
        <v>0</v>
      </c>
      <c r="HS48" s="8"/>
      <c r="HT48" s="8"/>
      <c r="HU48" s="29">
        <f t="shared" si="77"/>
        <v>0</v>
      </c>
      <c r="HV48" s="8"/>
      <c r="HW48" s="8"/>
      <c r="HX48" s="29">
        <f t="shared" si="78"/>
        <v>0</v>
      </c>
      <c r="HY48" s="8"/>
      <c r="HZ48" s="8"/>
      <c r="IA48" s="29">
        <f t="shared" si="79"/>
        <v>0</v>
      </c>
      <c r="IB48" s="75">
        <f t="shared" si="80"/>
        <v>0</v>
      </c>
      <c r="IC48" s="8"/>
      <c r="ID48" s="8"/>
      <c r="IE48" s="29">
        <f t="shared" si="81"/>
        <v>0</v>
      </c>
      <c r="IF48" s="8"/>
      <c r="IG48" s="8"/>
      <c r="IH48" s="29">
        <f t="shared" si="82"/>
        <v>0</v>
      </c>
      <c r="II48" s="8"/>
      <c r="IJ48" s="8"/>
      <c r="IK48" s="29">
        <f t="shared" si="83"/>
        <v>0</v>
      </c>
      <c r="IL48" s="8"/>
      <c r="IM48" s="8"/>
      <c r="IN48" s="29">
        <f t="shared" si="84"/>
        <v>0</v>
      </c>
      <c r="IO48" s="75">
        <f t="shared" si="85"/>
        <v>0</v>
      </c>
      <c r="IP48" s="8"/>
      <c r="IQ48" s="8"/>
      <c r="IR48" s="29">
        <f t="shared" si="86"/>
        <v>0</v>
      </c>
      <c r="IS48" s="8"/>
      <c r="IT48" s="8"/>
      <c r="IU48" s="29">
        <f t="shared" si="87"/>
        <v>0</v>
      </c>
      <c r="IV48" s="8"/>
      <c r="IW48" s="8"/>
      <c r="IX48" s="29">
        <f t="shared" si="88"/>
        <v>0</v>
      </c>
      <c r="IY48" s="8"/>
      <c r="IZ48" s="8"/>
      <c r="JA48" s="29">
        <f t="shared" si="89"/>
        <v>0</v>
      </c>
      <c r="JB48" s="75">
        <f t="shared" si="90"/>
        <v>0</v>
      </c>
      <c r="JC48" s="8"/>
      <c r="JD48" s="8"/>
      <c r="JE48" s="29">
        <f t="shared" si="91"/>
        <v>0</v>
      </c>
      <c r="JF48" s="8"/>
      <c r="JG48" s="8"/>
      <c r="JH48" s="29">
        <f t="shared" si="92"/>
        <v>0</v>
      </c>
      <c r="JI48" s="8"/>
      <c r="JJ48" s="8"/>
      <c r="JK48" s="29">
        <f t="shared" si="93"/>
        <v>0</v>
      </c>
      <c r="JL48" s="8"/>
      <c r="JM48" s="8"/>
      <c r="JN48" s="29">
        <f t="shared" si="94"/>
        <v>0</v>
      </c>
      <c r="JO48" s="75">
        <f t="shared" si="95"/>
        <v>0</v>
      </c>
      <c r="JP48" s="8"/>
      <c r="JQ48" s="8"/>
      <c r="JR48" s="29">
        <f t="shared" si="96"/>
        <v>0</v>
      </c>
      <c r="JS48" s="8"/>
      <c r="JT48" s="8"/>
      <c r="JU48" s="29">
        <f t="shared" si="97"/>
        <v>0</v>
      </c>
      <c r="JV48" s="8"/>
      <c r="JW48" s="8"/>
      <c r="JX48" s="29">
        <f t="shared" si="98"/>
        <v>0</v>
      </c>
      <c r="JY48" s="8"/>
      <c r="JZ48" s="8"/>
      <c r="KA48" s="29">
        <f t="shared" si="99"/>
        <v>0</v>
      </c>
      <c r="KB48" s="75">
        <f t="shared" si="100"/>
        <v>0</v>
      </c>
      <c r="KC48" s="62"/>
      <c r="KD48" s="62"/>
      <c r="KE48" s="76">
        <f t="shared" si="101"/>
        <v>0</v>
      </c>
      <c r="KF48" s="62"/>
      <c r="KG48" s="62"/>
      <c r="KH48" s="76">
        <f t="shared" si="102"/>
        <v>0</v>
      </c>
      <c r="KI48" s="62"/>
      <c r="KJ48" s="62"/>
      <c r="KK48" s="76">
        <f t="shared" si="103"/>
        <v>0</v>
      </c>
      <c r="KL48" s="62"/>
      <c r="KM48" s="62"/>
      <c r="KN48" s="76">
        <f t="shared" si="104"/>
        <v>0</v>
      </c>
      <c r="KO48" s="73">
        <f t="shared" si="105"/>
        <v>0</v>
      </c>
      <c r="KP48" s="62"/>
      <c r="KQ48" s="62"/>
      <c r="KR48" s="76">
        <f t="shared" si="106"/>
        <v>0</v>
      </c>
      <c r="KS48" s="62"/>
      <c r="KT48" s="62"/>
      <c r="KU48" s="76">
        <f t="shared" si="107"/>
        <v>0</v>
      </c>
      <c r="KV48" s="62"/>
      <c r="KW48" s="62"/>
      <c r="KX48" s="76">
        <f t="shared" si="108"/>
        <v>0</v>
      </c>
      <c r="KY48" s="62"/>
      <c r="KZ48" s="62"/>
      <c r="LA48" s="76">
        <f t="shared" si="109"/>
        <v>0</v>
      </c>
      <c r="LB48" s="73">
        <f t="shared" si="110"/>
        <v>0</v>
      </c>
      <c r="LC48" s="62"/>
      <c r="LD48" s="62"/>
      <c r="LE48" s="76">
        <f t="shared" si="111"/>
        <v>0</v>
      </c>
      <c r="LF48" s="62"/>
      <c r="LG48" s="62"/>
      <c r="LH48" s="76">
        <f t="shared" si="112"/>
        <v>0</v>
      </c>
      <c r="LI48" s="62"/>
      <c r="LJ48" s="62"/>
      <c r="LK48" s="76">
        <f t="shared" si="113"/>
        <v>0</v>
      </c>
      <c r="LL48" s="62"/>
      <c r="LM48" s="62"/>
      <c r="LN48" s="76">
        <f t="shared" si="114"/>
        <v>0</v>
      </c>
      <c r="LO48" s="73">
        <f t="shared" si="115"/>
        <v>0</v>
      </c>
      <c r="LP48" s="62"/>
      <c r="LQ48" s="62"/>
      <c r="LR48" s="62"/>
      <c r="LS48" s="76">
        <f t="shared" ref="LS48" si="348">ROUND((LR48*0.8+LQ48*0.2),1)</f>
        <v>0</v>
      </c>
      <c r="LT48" s="78">
        <f t="shared" ref="LT48" si="349">LS48</f>
        <v>0</v>
      </c>
    </row>
    <row r="49" spans="2:332" s="9" customFormat="1" ht="20.100000000000001" customHeight="1" x14ac:dyDescent="0.2">
      <c r="B49" s="198" t="s">
        <v>83</v>
      </c>
      <c r="C49" s="198">
        <v>12</v>
      </c>
      <c r="D49" s="209"/>
      <c r="E49" s="198" t="s">
        <v>238</v>
      </c>
      <c r="F49" s="198">
        <v>818</v>
      </c>
      <c r="G49" s="215" t="s">
        <v>292</v>
      </c>
      <c r="H49" s="217" t="s">
        <v>146</v>
      </c>
      <c r="I49" s="198">
        <v>27</v>
      </c>
      <c r="J49" s="219" t="s">
        <v>130</v>
      </c>
      <c r="K49" s="219" t="s">
        <v>134</v>
      </c>
      <c r="L49" s="219" t="s">
        <v>130</v>
      </c>
      <c r="M49" s="219" t="s">
        <v>289</v>
      </c>
      <c r="N49" s="71" t="s">
        <v>204</v>
      </c>
      <c r="O49" s="217" t="s">
        <v>146</v>
      </c>
      <c r="P49" s="62">
        <v>10</v>
      </c>
      <c r="Q49" s="62">
        <v>9.5</v>
      </c>
      <c r="R49" s="76">
        <f t="shared" si="278"/>
        <v>9.6999999999999993</v>
      </c>
      <c r="S49" s="62">
        <v>6</v>
      </c>
      <c r="T49" s="62"/>
      <c r="U49" s="76">
        <f t="shared" si="279"/>
        <v>7.5</v>
      </c>
      <c r="V49" s="62"/>
      <c r="W49" s="62"/>
      <c r="X49" s="76">
        <f t="shared" si="280"/>
        <v>0</v>
      </c>
      <c r="Y49" s="62"/>
      <c r="Z49" s="62"/>
      <c r="AA49" s="76">
        <f t="shared" si="281"/>
        <v>0</v>
      </c>
      <c r="AB49" s="73">
        <f t="shared" si="282"/>
        <v>7.5</v>
      </c>
      <c r="AC49" s="62">
        <v>9</v>
      </c>
      <c r="AD49" s="62">
        <v>8.8000000000000007</v>
      </c>
      <c r="AE49" s="76">
        <f t="shared" si="283"/>
        <v>8.9</v>
      </c>
      <c r="AF49" s="62">
        <v>7.4</v>
      </c>
      <c r="AG49" s="62"/>
      <c r="AH49" s="76">
        <f t="shared" si="284"/>
        <v>8</v>
      </c>
      <c r="AI49" s="62"/>
      <c r="AJ49" s="62"/>
      <c r="AK49" s="76">
        <f t="shared" si="285"/>
        <v>0</v>
      </c>
      <c r="AL49" s="62"/>
      <c r="AM49" s="62"/>
      <c r="AN49" s="76">
        <f t="shared" si="286"/>
        <v>0</v>
      </c>
      <c r="AO49" s="73">
        <f t="shared" si="287"/>
        <v>8</v>
      </c>
      <c r="AP49" s="62">
        <v>7</v>
      </c>
      <c r="AQ49" s="62">
        <v>7</v>
      </c>
      <c r="AR49" s="76">
        <f t="shared" si="288"/>
        <v>7</v>
      </c>
      <c r="AS49" s="62">
        <v>8</v>
      </c>
      <c r="AT49" s="62"/>
      <c r="AU49" s="76">
        <f t="shared" si="289"/>
        <v>7.6</v>
      </c>
      <c r="AV49" s="62"/>
      <c r="AW49" s="62"/>
      <c r="AX49" s="76">
        <f t="shared" si="290"/>
        <v>0</v>
      </c>
      <c r="AY49" s="62"/>
      <c r="AZ49" s="62"/>
      <c r="BA49" s="76">
        <f t="shared" si="291"/>
        <v>0</v>
      </c>
      <c r="BB49" s="73">
        <f t="shared" si="292"/>
        <v>7.6</v>
      </c>
      <c r="BC49" s="62">
        <v>8</v>
      </c>
      <c r="BD49" s="62">
        <v>8</v>
      </c>
      <c r="BE49" s="76">
        <f t="shared" si="293"/>
        <v>8</v>
      </c>
      <c r="BF49" s="62">
        <v>8</v>
      </c>
      <c r="BG49" s="62"/>
      <c r="BH49" s="76">
        <f t="shared" si="294"/>
        <v>8</v>
      </c>
      <c r="BI49" s="62"/>
      <c r="BJ49" s="62"/>
      <c r="BK49" s="76">
        <f t="shared" si="295"/>
        <v>0</v>
      </c>
      <c r="BL49" s="62"/>
      <c r="BM49" s="62"/>
      <c r="BN49" s="76">
        <f t="shared" si="296"/>
        <v>0</v>
      </c>
      <c r="BO49" s="73">
        <f t="shared" si="297"/>
        <v>8</v>
      </c>
      <c r="BP49" s="62">
        <v>10</v>
      </c>
      <c r="BQ49" s="62">
        <v>9</v>
      </c>
      <c r="BR49" s="76">
        <f t="shared" si="298"/>
        <v>9.3000000000000007</v>
      </c>
      <c r="BS49" s="62">
        <v>8.3000000000000007</v>
      </c>
      <c r="BT49" s="62"/>
      <c r="BU49" s="76">
        <f t="shared" si="299"/>
        <v>8.6999999999999993</v>
      </c>
      <c r="BV49" s="62"/>
      <c r="BW49" s="62"/>
      <c r="BX49" s="76">
        <f t="shared" si="300"/>
        <v>0</v>
      </c>
      <c r="BY49" s="62"/>
      <c r="BZ49" s="62"/>
      <c r="CA49" s="76">
        <f t="shared" si="301"/>
        <v>0</v>
      </c>
      <c r="CB49" s="73">
        <f t="shared" si="302"/>
        <v>8.6999999999999993</v>
      </c>
      <c r="CC49" s="62">
        <v>7.8</v>
      </c>
      <c r="CD49" s="62">
        <v>7.3</v>
      </c>
      <c r="CE49" s="76">
        <f t="shared" si="303"/>
        <v>7.5</v>
      </c>
      <c r="CF49" s="62">
        <v>7.6</v>
      </c>
      <c r="CG49" s="62"/>
      <c r="CH49" s="76">
        <f t="shared" si="304"/>
        <v>7.6</v>
      </c>
      <c r="CI49" s="62"/>
      <c r="CJ49" s="62"/>
      <c r="CK49" s="76">
        <f t="shared" si="305"/>
        <v>0</v>
      </c>
      <c r="CL49" s="62"/>
      <c r="CM49" s="62"/>
      <c r="CN49" s="76">
        <f t="shared" si="306"/>
        <v>0</v>
      </c>
      <c r="CO49" s="73">
        <f t="shared" si="307"/>
        <v>7.6</v>
      </c>
      <c r="CP49" s="62">
        <v>7</v>
      </c>
      <c r="CQ49" s="62">
        <v>8</v>
      </c>
      <c r="CR49" s="76">
        <f t="shared" si="308"/>
        <v>7.7</v>
      </c>
      <c r="CS49" s="62">
        <v>9</v>
      </c>
      <c r="CT49" s="62"/>
      <c r="CU49" s="76">
        <f t="shared" si="309"/>
        <v>8.5</v>
      </c>
      <c r="CV49" s="62"/>
      <c r="CW49" s="62"/>
      <c r="CX49" s="76">
        <f t="shared" si="310"/>
        <v>0</v>
      </c>
      <c r="CY49" s="62"/>
      <c r="CZ49" s="62"/>
      <c r="DA49" s="76">
        <f t="shared" si="311"/>
        <v>0</v>
      </c>
      <c r="DB49" s="73">
        <f t="shared" si="312"/>
        <v>8.5</v>
      </c>
      <c r="DC49" s="62">
        <v>7</v>
      </c>
      <c r="DD49" s="62">
        <v>7</v>
      </c>
      <c r="DE49" s="76">
        <f t="shared" si="313"/>
        <v>7</v>
      </c>
      <c r="DF49" s="62">
        <v>8.5</v>
      </c>
      <c r="DG49" s="62"/>
      <c r="DH49" s="76">
        <f t="shared" si="314"/>
        <v>7.9</v>
      </c>
      <c r="DI49" s="62"/>
      <c r="DJ49" s="62"/>
      <c r="DK49" s="76">
        <f t="shared" si="315"/>
        <v>0</v>
      </c>
      <c r="DL49" s="62"/>
      <c r="DM49" s="62"/>
      <c r="DN49" s="76">
        <f t="shared" si="316"/>
        <v>0</v>
      </c>
      <c r="DO49" s="73">
        <f t="shared" si="317"/>
        <v>7.9</v>
      </c>
      <c r="DP49" s="62">
        <v>6</v>
      </c>
      <c r="DQ49" s="62">
        <v>6</v>
      </c>
      <c r="DR49" s="76">
        <f t="shared" si="318"/>
        <v>6</v>
      </c>
      <c r="DS49" s="62">
        <v>6</v>
      </c>
      <c r="DT49" s="62"/>
      <c r="DU49" s="76">
        <f t="shared" si="319"/>
        <v>6</v>
      </c>
      <c r="DV49" s="62"/>
      <c r="DW49" s="62"/>
      <c r="DX49" s="76">
        <f t="shared" si="320"/>
        <v>0</v>
      </c>
      <c r="DY49" s="62"/>
      <c r="DZ49" s="62"/>
      <c r="EA49" s="76">
        <f t="shared" si="321"/>
        <v>0</v>
      </c>
      <c r="EB49" s="73">
        <f t="shared" si="322"/>
        <v>6</v>
      </c>
      <c r="EC49" s="62">
        <v>10</v>
      </c>
      <c r="ED49" s="62">
        <v>10</v>
      </c>
      <c r="EE49" s="76">
        <f t="shared" si="323"/>
        <v>10</v>
      </c>
      <c r="EF49" s="62">
        <v>9</v>
      </c>
      <c r="EG49" s="62"/>
      <c r="EH49" s="76">
        <f t="shared" si="324"/>
        <v>9.4</v>
      </c>
      <c r="EI49" s="62"/>
      <c r="EJ49" s="62"/>
      <c r="EK49" s="76">
        <f t="shared" si="325"/>
        <v>0</v>
      </c>
      <c r="EL49" s="62"/>
      <c r="EM49" s="62"/>
      <c r="EN49" s="76">
        <f t="shared" si="326"/>
        <v>0</v>
      </c>
      <c r="EO49" s="73">
        <f t="shared" si="327"/>
        <v>9.4</v>
      </c>
      <c r="EP49" s="62">
        <v>8</v>
      </c>
      <c r="EQ49" s="62">
        <v>9</v>
      </c>
      <c r="ER49" s="76">
        <f t="shared" si="328"/>
        <v>8.6999999999999993</v>
      </c>
      <c r="ES49" s="62">
        <v>8</v>
      </c>
      <c r="ET49" s="62"/>
      <c r="EU49" s="76">
        <f t="shared" si="329"/>
        <v>8.3000000000000007</v>
      </c>
      <c r="EV49" s="62"/>
      <c r="EW49" s="62"/>
      <c r="EX49" s="76">
        <f t="shared" si="330"/>
        <v>0</v>
      </c>
      <c r="EY49" s="62"/>
      <c r="EZ49" s="62"/>
      <c r="FA49" s="76">
        <f t="shared" si="331"/>
        <v>0</v>
      </c>
      <c r="FB49" s="73">
        <f t="shared" si="332"/>
        <v>8.3000000000000007</v>
      </c>
      <c r="FC49" s="62">
        <v>5.5</v>
      </c>
      <c r="FD49" s="62">
        <v>6.5</v>
      </c>
      <c r="FE49" s="76">
        <f t="shared" si="333"/>
        <v>6.2</v>
      </c>
      <c r="FF49" s="62">
        <v>6</v>
      </c>
      <c r="FG49" s="62"/>
      <c r="FH49" s="76">
        <f t="shared" si="334"/>
        <v>6.1</v>
      </c>
      <c r="FI49" s="62"/>
      <c r="FJ49" s="62"/>
      <c r="FK49" s="76">
        <f t="shared" si="335"/>
        <v>0</v>
      </c>
      <c r="FL49" s="62"/>
      <c r="FM49" s="62"/>
      <c r="FN49" s="76">
        <f t="shared" si="336"/>
        <v>0</v>
      </c>
      <c r="FO49" s="73">
        <f t="shared" si="337"/>
        <v>6.1</v>
      </c>
      <c r="FP49" s="62">
        <v>8.5</v>
      </c>
      <c r="FQ49" s="62">
        <v>8</v>
      </c>
      <c r="FR49" s="76">
        <f t="shared" si="338"/>
        <v>8.1999999999999993</v>
      </c>
      <c r="FS49" s="62">
        <v>10</v>
      </c>
      <c r="FT49" s="62"/>
      <c r="FU49" s="76">
        <f t="shared" si="339"/>
        <v>9.3000000000000007</v>
      </c>
      <c r="FV49" s="62"/>
      <c r="FW49" s="62"/>
      <c r="FX49" s="76">
        <f t="shared" si="340"/>
        <v>0</v>
      </c>
      <c r="FY49" s="62"/>
      <c r="FZ49" s="62"/>
      <c r="GA49" s="76">
        <f t="shared" si="341"/>
        <v>0</v>
      </c>
      <c r="GB49" s="73">
        <f t="shared" si="342"/>
        <v>9.3000000000000007</v>
      </c>
      <c r="GC49" s="62">
        <v>8</v>
      </c>
      <c r="GD49" s="62">
        <v>8</v>
      </c>
      <c r="GE49" s="76">
        <f t="shared" si="343"/>
        <v>8</v>
      </c>
      <c r="GF49" s="62">
        <v>8</v>
      </c>
      <c r="GG49" s="62"/>
      <c r="GH49" s="76">
        <f t="shared" si="344"/>
        <v>8</v>
      </c>
      <c r="GI49" s="62"/>
      <c r="GJ49" s="62"/>
      <c r="GK49" s="76">
        <f t="shared" si="345"/>
        <v>0</v>
      </c>
      <c r="GL49" s="62"/>
      <c r="GM49" s="62"/>
      <c r="GN49" s="76">
        <f t="shared" si="346"/>
        <v>0</v>
      </c>
      <c r="GO49" s="10">
        <f t="shared" si="347"/>
        <v>8</v>
      </c>
      <c r="GP49" s="62">
        <v>6</v>
      </c>
      <c r="GQ49" s="62">
        <v>7</v>
      </c>
      <c r="GR49" s="76">
        <f t="shared" si="66"/>
        <v>6.7</v>
      </c>
      <c r="GS49" s="62">
        <v>8</v>
      </c>
      <c r="GT49" s="62"/>
      <c r="GU49" s="76">
        <f t="shared" si="67"/>
        <v>7.5</v>
      </c>
      <c r="GV49" s="62"/>
      <c r="GW49" s="62"/>
      <c r="GX49" s="76">
        <f t="shared" si="68"/>
        <v>0</v>
      </c>
      <c r="GY49" s="62"/>
      <c r="GZ49" s="62"/>
      <c r="HA49" s="76">
        <f t="shared" si="69"/>
        <v>0</v>
      </c>
      <c r="HB49" s="73">
        <f t="shared" si="70"/>
        <v>7.5</v>
      </c>
      <c r="HC49" s="62">
        <v>6</v>
      </c>
      <c r="HD49" s="62">
        <v>6</v>
      </c>
      <c r="HE49" s="76">
        <f t="shared" si="71"/>
        <v>6</v>
      </c>
      <c r="HF49" s="62">
        <v>9</v>
      </c>
      <c r="HG49" s="62"/>
      <c r="HH49" s="76">
        <f t="shared" si="72"/>
        <v>7.8</v>
      </c>
      <c r="HI49" s="62"/>
      <c r="HJ49" s="62"/>
      <c r="HK49" s="76">
        <f t="shared" si="73"/>
        <v>0</v>
      </c>
      <c r="HL49" s="62"/>
      <c r="HM49" s="62"/>
      <c r="HN49" s="76">
        <f t="shared" si="74"/>
        <v>0</v>
      </c>
      <c r="HO49" s="73">
        <f t="shared" si="75"/>
        <v>7.8</v>
      </c>
      <c r="HP49" s="8">
        <v>7</v>
      </c>
      <c r="HQ49" s="8">
        <v>7</v>
      </c>
      <c r="HR49" s="29">
        <f t="shared" si="76"/>
        <v>7</v>
      </c>
      <c r="HS49" s="8">
        <v>7</v>
      </c>
      <c r="HT49" s="8"/>
      <c r="HU49" s="29">
        <f t="shared" si="77"/>
        <v>7</v>
      </c>
      <c r="HV49" s="8"/>
      <c r="HW49" s="8"/>
      <c r="HX49" s="29">
        <f t="shared" si="78"/>
        <v>0</v>
      </c>
      <c r="HY49" s="8"/>
      <c r="HZ49" s="8"/>
      <c r="IA49" s="29">
        <f t="shared" si="79"/>
        <v>0</v>
      </c>
      <c r="IB49" s="75">
        <f t="shared" si="80"/>
        <v>7</v>
      </c>
      <c r="IC49" s="8">
        <v>8</v>
      </c>
      <c r="ID49" s="8">
        <v>5</v>
      </c>
      <c r="IE49" s="29">
        <f t="shared" si="81"/>
        <v>6</v>
      </c>
      <c r="IF49" s="8">
        <v>10</v>
      </c>
      <c r="IG49" s="8"/>
      <c r="IH49" s="29">
        <f t="shared" si="82"/>
        <v>8.4</v>
      </c>
      <c r="II49" s="8"/>
      <c r="IJ49" s="8"/>
      <c r="IK49" s="29">
        <f t="shared" si="83"/>
        <v>0</v>
      </c>
      <c r="IL49" s="8"/>
      <c r="IM49" s="8"/>
      <c r="IN49" s="29">
        <f t="shared" si="84"/>
        <v>0</v>
      </c>
      <c r="IO49" s="75">
        <f t="shared" si="85"/>
        <v>8.4</v>
      </c>
      <c r="IP49" s="8">
        <v>9</v>
      </c>
      <c r="IQ49" s="8">
        <v>6</v>
      </c>
      <c r="IR49" s="29">
        <f t="shared" si="86"/>
        <v>7</v>
      </c>
      <c r="IS49" s="8">
        <v>8</v>
      </c>
      <c r="IT49" s="8"/>
      <c r="IU49" s="29">
        <f t="shared" si="87"/>
        <v>7.6</v>
      </c>
      <c r="IV49" s="8"/>
      <c r="IW49" s="8"/>
      <c r="IX49" s="29">
        <f t="shared" si="88"/>
        <v>0</v>
      </c>
      <c r="IY49" s="8"/>
      <c r="IZ49" s="8"/>
      <c r="JA49" s="29">
        <f t="shared" si="89"/>
        <v>0</v>
      </c>
      <c r="JB49" s="75">
        <f t="shared" si="90"/>
        <v>7.6</v>
      </c>
      <c r="JC49" s="8">
        <v>7</v>
      </c>
      <c r="JD49" s="8">
        <v>7</v>
      </c>
      <c r="JE49" s="29">
        <f t="shared" si="91"/>
        <v>7</v>
      </c>
      <c r="JF49" s="8">
        <v>9</v>
      </c>
      <c r="JG49" s="8"/>
      <c r="JH49" s="29">
        <f t="shared" si="92"/>
        <v>8.1999999999999993</v>
      </c>
      <c r="JI49" s="8"/>
      <c r="JJ49" s="8"/>
      <c r="JK49" s="29">
        <f t="shared" si="93"/>
        <v>0</v>
      </c>
      <c r="JL49" s="8"/>
      <c r="JM49" s="8"/>
      <c r="JN49" s="29">
        <f t="shared" si="94"/>
        <v>0</v>
      </c>
      <c r="JO49" s="75">
        <f t="shared" si="95"/>
        <v>8.1999999999999993</v>
      </c>
      <c r="JP49" s="8">
        <v>8</v>
      </c>
      <c r="JQ49" s="8">
        <v>9</v>
      </c>
      <c r="JR49" s="29">
        <f t="shared" si="96"/>
        <v>8.6999999999999993</v>
      </c>
      <c r="JS49" s="8">
        <v>9.5</v>
      </c>
      <c r="JT49" s="8"/>
      <c r="JU49" s="29">
        <f t="shared" si="97"/>
        <v>9.1999999999999993</v>
      </c>
      <c r="JV49" s="8"/>
      <c r="JW49" s="8"/>
      <c r="JX49" s="29">
        <f t="shared" si="98"/>
        <v>0</v>
      </c>
      <c r="JY49" s="8"/>
      <c r="JZ49" s="8"/>
      <c r="KA49" s="29">
        <f t="shared" si="99"/>
        <v>0</v>
      </c>
      <c r="KB49" s="75">
        <f t="shared" si="100"/>
        <v>9.1999999999999993</v>
      </c>
      <c r="KC49" s="62">
        <v>10</v>
      </c>
      <c r="KD49" s="62">
        <v>10</v>
      </c>
      <c r="KE49" s="76">
        <f t="shared" si="101"/>
        <v>10</v>
      </c>
      <c r="KF49" s="62">
        <v>10</v>
      </c>
      <c r="KG49" s="62"/>
      <c r="KH49" s="76">
        <f t="shared" si="102"/>
        <v>10</v>
      </c>
      <c r="KI49" s="62"/>
      <c r="KJ49" s="62"/>
      <c r="KK49" s="76">
        <f t="shared" si="103"/>
        <v>0</v>
      </c>
      <c r="KL49" s="62"/>
      <c r="KM49" s="62"/>
      <c r="KN49" s="76">
        <f t="shared" si="104"/>
        <v>0</v>
      </c>
      <c r="KO49" s="73">
        <f t="shared" si="105"/>
        <v>10</v>
      </c>
      <c r="KP49" s="62">
        <v>10</v>
      </c>
      <c r="KQ49" s="62">
        <v>10</v>
      </c>
      <c r="KR49" s="76">
        <f t="shared" si="106"/>
        <v>10</v>
      </c>
      <c r="KS49" s="62">
        <v>9.5</v>
      </c>
      <c r="KT49" s="62"/>
      <c r="KU49" s="76">
        <f t="shared" si="107"/>
        <v>9.6999999999999993</v>
      </c>
      <c r="KV49" s="62"/>
      <c r="KW49" s="62"/>
      <c r="KX49" s="76">
        <f t="shared" si="108"/>
        <v>0</v>
      </c>
      <c r="KY49" s="62"/>
      <c r="KZ49" s="62"/>
      <c r="LA49" s="76">
        <f t="shared" si="109"/>
        <v>0</v>
      </c>
      <c r="LB49" s="73">
        <f t="shared" si="110"/>
        <v>9.6999999999999993</v>
      </c>
      <c r="LC49" s="62">
        <v>7</v>
      </c>
      <c r="LD49" s="62">
        <v>7</v>
      </c>
      <c r="LE49" s="76">
        <f t="shared" si="111"/>
        <v>7</v>
      </c>
      <c r="LF49" s="62">
        <v>9.5</v>
      </c>
      <c r="LG49" s="62"/>
      <c r="LH49" s="76">
        <f t="shared" si="112"/>
        <v>8.5</v>
      </c>
      <c r="LI49" s="62"/>
      <c r="LJ49" s="62"/>
      <c r="LK49" s="76">
        <f t="shared" si="113"/>
        <v>0</v>
      </c>
      <c r="LL49" s="62"/>
      <c r="LM49" s="62"/>
      <c r="LN49" s="76">
        <f t="shared" si="114"/>
        <v>0</v>
      </c>
      <c r="LO49" s="73">
        <f t="shared" si="115"/>
        <v>8.5</v>
      </c>
      <c r="LP49" s="62">
        <v>7</v>
      </c>
      <c r="LQ49" s="62">
        <v>1.8</v>
      </c>
      <c r="LR49" s="62">
        <v>7.2</v>
      </c>
      <c r="LS49" s="76">
        <f t="shared" si="116"/>
        <v>9</v>
      </c>
      <c r="LT49" s="78">
        <f t="shared" si="117"/>
        <v>8.6</v>
      </c>
    </row>
    <row r="50" spans="2:332" s="9" customFormat="1" ht="20.100000000000001" customHeight="1" x14ac:dyDescent="0.2">
      <c r="B50" s="198" t="s">
        <v>83</v>
      </c>
      <c r="C50" s="198">
        <v>12</v>
      </c>
      <c r="D50" s="198"/>
      <c r="E50" s="198" t="s">
        <v>238</v>
      </c>
      <c r="F50" s="198">
        <v>822</v>
      </c>
      <c r="G50" s="215" t="s">
        <v>293</v>
      </c>
      <c r="H50" s="217" t="s">
        <v>267</v>
      </c>
      <c r="I50" s="198">
        <v>19</v>
      </c>
      <c r="J50" s="219" t="s">
        <v>128</v>
      </c>
      <c r="K50" s="219" t="s">
        <v>294</v>
      </c>
      <c r="L50" s="219" t="s">
        <v>110</v>
      </c>
      <c r="M50" s="219" t="s">
        <v>231</v>
      </c>
      <c r="N50" s="71" t="s">
        <v>204</v>
      </c>
      <c r="O50" s="217" t="s">
        <v>267</v>
      </c>
      <c r="P50" s="62">
        <v>10</v>
      </c>
      <c r="Q50" s="62">
        <v>10</v>
      </c>
      <c r="R50" s="76">
        <f t="shared" si="278"/>
        <v>10</v>
      </c>
      <c r="S50" s="62">
        <v>5</v>
      </c>
      <c r="T50" s="62"/>
      <c r="U50" s="76">
        <f t="shared" si="279"/>
        <v>7</v>
      </c>
      <c r="V50" s="62"/>
      <c r="W50" s="62"/>
      <c r="X50" s="76">
        <f t="shared" si="280"/>
        <v>0</v>
      </c>
      <c r="Y50" s="62"/>
      <c r="Z50" s="62"/>
      <c r="AA50" s="76">
        <f t="shared" si="281"/>
        <v>0</v>
      </c>
      <c r="AB50" s="73">
        <f t="shared" si="282"/>
        <v>7</v>
      </c>
      <c r="AC50" s="62">
        <v>9</v>
      </c>
      <c r="AD50" s="62">
        <v>8.8000000000000007</v>
      </c>
      <c r="AE50" s="76">
        <f t="shared" si="283"/>
        <v>8.9</v>
      </c>
      <c r="AF50" s="62">
        <v>7.2</v>
      </c>
      <c r="AG50" s="62"/>
      <c r="AH50" s="76">
        <f t="shared" si="284"/>
        <v>7.9</v>
      </c>
      <c r="AI50" s="62"/>
      <c r="AJ50" s="62"/>
      <c r="AK50" s="76">
        <f t="shared" si="285"/>
        <v>0</v>
      </c>
      <c r="AL50" s="62"/>
      <c r="AM50" s="62"/>
      <c r="AN50" s="76">
        <f t="shared" si="286"/>
        <v>0</v>
      </c>
      <c r="AO50" s="73">
        <f t="shared" si="287"/>
        <v>7.9</v>
      </c>
      <c r="AP50" s="62">
        <v>8</v>
      </c>
      <c r="AQ50" s="62">
        <v>8</v>
      </c>
      <c r="AR50" s="76">
        <f t="shared" si="288"/>
        <v>8</v>
      </c>
      <c r="AS50" s="62">
        <v>8</v>
      </c>
      <c r="AT50" s="62"/>
      <c r="AU50" s="76">
        <f t="shared" si="289"/>
        <v>8</v>
      </c>
      <c r="AV50" s="62"/>
      <c r="AW50" s="62"/>
      <c r="AX50" s="76">
        <f t="shared" si="290"/>
        <v>0</v>
      </c>
      <c r="AY50" s="62"/>
      <c r="AZ50" s="62"/>
      <c r="BA50" s="76">
        <f t="shared" si="291"/>
        <v>0</v>
      </c>
      <c r="BB50" s="73">
        <f t="shared" si="292"/>
        <v>8</v>
      </c>
      <c r="BC50" s="62">
        <v>8</v>
      </c>
      <c r="BD50" s="62">
        <v>8</v>
      </c>
      <c r="BE50" s="76">
        <f t="shared" si="293"/>
        <v>8</v>
      </c>
      <c r="BF50" s="62">
        <v>9</v>
      </c>
      <c r="BG50" s="62"/>
      <c r="BH50" s="76">
        <f t="shared" si="294"/>
        <v>8.6</v>
      </c>
      <c r="BI50" s="62"/>
      <c r="BJ50" s="62"/>
      <c r="BK50" s="76">
        <f t="shared" si="295"/>
        <v>0</v>
      </c>
      <c r="BL50" s="62"/>
      <c r="BM50" s="62"/>
      <c r="BN50" s="76">
        <f t="shared" si="296"/>
        <v>0</v>
      </c>
      <c r="BO50" s="73">
        <f t="shared" si="297"/>
        <v>8.6</v>
      </c>
      <c r="BP50" s="62">
        <v>10</v>
      </c>
      <c r="BQ50" s="62">
        <v>9.6999999999999993</v>
      </c>
      <c r="BR50" s="76">
        <f t="shared" si="298"/>
        <v>9.8000000000000007</v>
      </c>
      <c r="BS50" s="62">
        <v>8</v>
      </c>
      <c r="BT50" s="62"/>
      <c r="BU50" s="76">
        <f t="shared" si="299"/>
        <v>8.6999999999999993</v>
      </c>
      <c r="BV50" s="62"/>
      <c r="BW50" s="62"/>
      <c r="BX50" s="76">
        <f t="shared" si="300"/>
        <v>0</v>
      </c>
      <c r="BY50" s="62"/>
      <c r="BZ50" s="62"/>
      <c r="CA50" s="76">
        <f t="shared" si="301"/>
        <v>0</v>
      </c>
      <c r="CB50" s="73">
        <f t="shared" si="302"/>
        <v>8.6999999999999993</v>
      </c>
      <c r="CC50" s="62">
        <v>7.8</v>
      </c>
      <c r="CD50" s="62">
        <v>8.6</v>
      </c>
      <c r="CE50" s="76">
        <f t="shared" si="303"/>
        <v>8.3000000000000007</v>
      </c>
      <c r="CF50" s="62">
        <v>9</v>
      </c>
      <c r="CG50" s="62"/>
      <c r="CH50" s="76">
        <f t="shared" si="304"/>
        <v>8.6999999999999993</v>
      </c>
      <c r="CI50" s="62"/>
      <c r="CJ50" s="62"/>
      <c r="CK50" s="76">
        <f t="shared" si="305"/>
        <v>0</v>
      </c>
      <c r="CL50" s="62"/>
      <c r="CM50" s="62"/>
      <c r="CN50" s="76">
        <f t="shared" si="306"/>
        <v>0</v>
      </c>
      <c r="CO50" s="73">
        <f t="shared" si="307"/>
        <v>8.6999999999999993</v>
      </c>
      <c r="CP50" s="62">
        <v>8</v>
      </c>
      <c r="CQ50" s="62">
        <v>8</v>
      </c>
      <c r="CR50" s="76">
        <f t="shared" si="308"/>
        <v>8</v>
      </c>
      <c r="CS50" s="62">
        <v>9</v>
      </c>
      <c r="CT50" s="62"/>
      <c r="CU50" s="76">
        <f t="shared" si="309"/>
        <v>8.6</v>
      </c>
      <c r="CV50" s="62"/>
      <c r="CW50" s="62"/>
      <c r="CX50" s="76">
        <f t="shared" si="310"/>
        <v>0</v>
      </c>
      <c r="CY50" s="62"/>
      <c r="CZ50" s="62"/>
      <c r="DA50" s="76">
        <f t="shared" si="311"/>
        <v>0</v>
      </c>
      <c r="DB50" s="73">
        <f t="shared" si="312"/>
        <v>8.6</v>
      </c>
      <c r="DC50" s="62">
        <v>9</v>
      </c>
      <c r="DD50" s="62">
        <v>9</v>
      </c>
      <c r="DE50" s="76">
        <f t="shared" si="313"/>
        <v>9</v>
      </c>
      <c r="DF50" s="62">
        <v>6</v>
      </c>
      <c r="DG50" s="62"/>
      <c r="DH50" s="76">
        <f t="shared" si="314"/>
        <v>7.2</v>
      </c>
      <c r="DI50" s="62"/>
      <c r="DJ50" s="62"/>
      <c r="DK50" s="76">
        <f t="shared" si="315"/>
        <v>0</v>
      </c>
      <c r="DL50" s="62"/>
      <c r="DM50" s="62"/>
      <c r="DN50" s="76">
        <f t="shared" si="316"/>
        <v>0</v>
      </c>
      <c r="DO50" s="73">
        <f t="shared" si="317"/>
        <v>7.2</v>
      </c>
      <c r="DP50" s="62">
        <v>6</v>
      </c>
      <c r="DQ50" s="62">
        <v>6</v>
      </c>
      <c r="DR50" s="76">
        <f t="shared" si="318"/>
        <v>6</v>
      </c>
      <c r="DS50" s="62">
        <v>6</v>
      </c>
      <c r="DT50" s="62"/>
      <c r="DU50" s="76">
        <f t="shared" si="319"/>
        <v>6</v>
      </c>
      <c r="DV50" s="62"/>
      <c r="DW50" s="62"/>
      <c r="DX50" s="76">
        <f t="shared" si="320"/>
        <v>0</v>
      </c>
      <c r="DY50" s="62"/>
      <c r="DZ50" s="62"/>
      <c r="EA50" s="76">
        <f t="shared" si="321"/>
        <v>0</v>
      </c>
      <c r="EB50" s="73">
        <f t="shared" si="322"/>
        <v>6</v>
      </c>
      <c r="EC50" s="62">
        <v>10</v>
      </c>
      <c r="ED50" s="62">
        <v>10</v>
      </c>
      <c r="EE50" s="76">
        <f t="shared" si="323"/>
        <v>10</v>
      </c>
      <c r="EF50" s="62">
        <v>7.5</v>
      </c>
      <c r="EG50" s="62"/>
      <c r="EH50" s="76">
        <f t="shared" si="324"/>
        <v>8.5</v>
      </c>
      <c r="EI50" s="62"/>
      <c r="EJ50" s="62"/>
      <c r="EK50" s="76">
        <f t="shared" si="325"/>
        <v>0</v>
      </c>
      <c r="EL50" s="62"/>
      <c r="EM50" s="62"/>
      <c r="EN50" s="76">
        <f t="shared" si="326"/>
        <v>0</v>
      </c>
      <c r="EO50" s="73">
        <f t="shared" si="327"/>
        <v>8.5</v>
      </c>
      <c r="EP50" s="62">
        <v>9</v>
      </c>
      <c r="EQ50" s="62">
        <v>8</v>
      </c>
      <c r="ER50" s="76">
        <f t="shared" si="328"/>
        <v>8.3000000000000007</v>
      </c>
      <c r="ES50" s="62">
        <v>8</v>
      </c>
      <c r="ET50" s="62"/>
      <c r="EU50" s="76">
        <f t="shared" si="329"/>
        <v>8.1</v>
      </c>
      <c r="EV50" s="62"/>
      <c r="EW50" s="62"/>
      <c r="EX50" s="76">
        <f t="shared" si="330"/>
        <v>0</v>
      </c>
      <c r="EY50" s="62"/>
      <c r="EZ50" s="62"/>
      <c r="FA50" s="76">
        <f t="shared" si="331"/>
        <v>0</v>
      </c>
      <c r="FB50" s="73">
        <f t="shared" si="332"/>
        <v>8.1</v>
      </c>
      <c r="FC50" s="62">
        <v>6</v>
      </c>
      <c r="FD50" s="62">
        <v>7</v>
      </c>
      <c r="FE50" s="76">
        <f t="shared" si="333"/>
        <v>6.7</v>
      </c>
      <c r="FF50" s="62">
        <v>5</v>
      </c>
      <c r="FG50" s="62"/>
      <c r="FH50" s="76">
        <f t="shared" si="334"/>
        <v>5.7</v>
      </c>
      <c r="FI50" s="62"/>
      <c r="FJ50" s="62"/>
      <c r="FK50" s="76">
        <f t="shared" si="335"/>
        <v>0</v>
      </c>
      <c r="FL50" s="62"/>
      <c r="FM50" s="62"/>
      <c r="FN50" s="76">
        <f t="shared" si="336"/>
        <v>0</v>
      </c>
      <c r="FO50" s="73">
        <f t="shared" si="337"/>
        <v>5.7</v>
      </c>
      <c r="FP50" s="62">
        <v>8.5</v>
      </c>
      <c r="FQ50" s="62">
        <v>9</v>
      </c>
      <c r="FR50" s="76">
        <f t="shared" si="338"/>
        <v>8.8000000000000007</v>
      </c>
      <c r="FS50" s="62">
        <v>9.5</v>
      </c>
      <c r="FT50" s="62"/>
      <c r="FU50" s="76">
        <f t="shared" si="339"/>
        <v>9.1999999999999993</v>
      </c>
      <c r="FV50" s="62"/>
      <c r="FW50" s="62"/>
      <c r="FX50" s="76">
        <f t="shared" si="340"/>
        <v>0</v>
      </c>
      <c r="FY50" s="62"/>
      <c r="FZ50" s="62"/>
      <c r="GA50" s="76">
        <f t="shared" si="341"/>
        <v>0</v>
      </c>
      <c r="GB50" s="73">
        <f t="shared" si="342"/>
        <v>9.1999999999999993</v>
      </c>
      <c r="GC50" s="62">
        <v>9</v>
      </c>
      <c r="GD50" s="62">
        <v>9</v>
      </c>
      <c r="GE50" s="76">
        <f t="shared" si="343"/>
        <v>9</v>
      </c>
      <c r="GF50" s="62">
        <v>7</v>
      </c>
      <c r="GG50" s="62"/>
      <c r="GH50" s="76">
        <f t="shared" si="344"/>
        <v>7.8</v>
      </c>
      <c r="GI50" s="62"/>
      <c r="GJ50" s="62"/>
      <c r="GK50" s="76">
        <f t="shared" si="345"/>
        <v>0</v>
      </c>
      <c r="GL50" s="62"/>
      <c r="GM50" s="62"/>
      <c r="GN50" s="76">
        <f t="shared" si="346"/>
        <v>0</v>
      </c>
      <c r="GO50" s="10">
        <f t="shared" si="347"/>
        <v>7.8</v>
      </c>
      <c r="GP50" s="62">
        <v>9</v>
      </c>
      <c r="GQ50" s="62">
        <v>9</v>
      </c>
      <c r="GR50" s="76">
        <f t="shared" si="66"/>
        <v>9</v>
      </c>
      <c r="GS50" s="62">
        <v>9</v>
      </c>
      <c r="GT50" s="62"/>
      <c r="GU50" s="76">
        <f t="shared" si="67"/>
        <v>9</v>
      </c>
      <c r="GV50" s="62"/>
      <c r="GW50" s="62"/>
      <c r="GX50" s="76">
        <f t="shared" si="68"/>
        <v>0</v>
      </c>
      <c r="GY50" s="62"/>
      <c r="GZ50" s="62"/>
      <c r="HA50" s="76">
        <f t="shared" si="69"/>
        <v>0</v>
      </c>
      <c r="HB50" s="73">
        <f t="shared" si="70"/>
        <v>9</v>
      </c>
      <c r="HC50" s="62">
        <v>7</v>
      </c>
      <c r="HD50" s="62">
        <v>8</v>
      </c>
      <c r="HE50" s="76">
        <f t="shared" si="71"/>
        <v>7.7</v>
      </c>
      <c r="HF50" s="62">
        <v>10</v>
      </c>
      <c r="HG50" s="62"/>
      <c r="HH50" s="76">
        <f t="shared" si="72"/>
        <v>9.1</v>
      </c>
      <c r="HI50" s="62"/>
      <c r="HJ50" s="62"/>
      <c r="HK50" s="76">
        <f t="shared" si="73"/>
        <v>0</v>
      </c>
      <c r="HL50" s="62"/>
      <c r="HM50" s="62"/>
      <c r="HN50" s="76">
        <f t="shared" si="74"/>
        <v>0</v>
      </c>
      <c r="HO50" s="73">
        <f t="shared" si="75"/>
        <v>9.1</v>
      </c>
      <c r="HP50" s="8">
        <v>8</v>
      </c>
      <c r="HQ50" s="8">
        <v>7</v>
      </c>
      <c r="HR50" s="29">
        <f t="shared" si="76"/>
        <v>7.3</v>
      </c>
      <c r="HS50" s="8">
        <v>9</v>
      </c>
      <c r="HT50" s="8"/>
      <c r="HU50" s="29">
        <f t="shared" si="77"/>
        <v>8.3000000000000007</v>
      </c>
      <c r="HV50" s="8"/>
      <c r="HW50" s="8"/>
      <c r="HX50" s="29">
        <f t="shared" si="78"/>
        <v>0</v>
      </c>
      <c r="HY50" s="8"/>
      <c r="HZ50" s="8"/>
      <c r="IA50" s="29">
        <f t="shared" si="79"/>
        <v>0</v>
      </c>
      <c r="IB50" s="75">
        <f t="shared" si="80"/>
        <v>8.3000000000000007</v>
      </c>
      <c r="IC50" s="8">
        <v>8</v>
      </c>
      <c r="ID50" s="8">
        <v>9</v>
      </c>
      <c r="IE50" s="29">
        <f t="shared" si="81"/>
        <v>8.6999999999999993</v>
      </c>
      <c r="IF50" s="8">
        <v>8.5</v>
      </c>
      <c r="IG50" s="8"/>
      <c r="IH50" s="29">
        <f t="shared" si="82"/>
        <v>8.6</v>
      </c>
      <c r="II50" s="8"/>
      <c r="IJ50" s="8"/>
      <c r="IK50" s="29">
        <f t="shared" si="83"/>
        <v>0</v>
      </c>
      <c r="IL50" s="8"/>
      <c r="IM50" s="8"/>
      <c r="IN50" s="29">
        <f t="shared" si="84"/>
        <v>0</v>
      </c>
      <c r="IO50" s="75">
        <f t="shared" si="85"/>
        <v>8.6</v>
      </c>
      <c r="IP50" s="8">
        <v>9</v>
      </c>
      <c r="IQ50" s="8">
        <v>6</v>
      </c>
      <c r="IR50" s="29">
        <f t="shared" si="86"/>
        <v>7</v>
      </c>
      <c r="IS50" s="8">
        <v>8</v>
      </c>
      <c r="IT50" s="8"/>
      <c r="IU50" s="29">
        <f t="shared" si="87"/>
        <v>7.6</v>
      </c>
      <c r="IV50" s="8"/>
      <c r="IW50" s="8"/>
      <c r="IX50" s="29">
        <f t="shared" si="88"/>
        <v>0</v>
      </c>
      <c r="IY50" s="8"/>
      <c r="IZ50" s="8"/>
      <c r="JA50" s="29">
        <f t="shared" si="89"/>
        <v>0</v>
      </c>
      <c r="JB50" s="75">
        <f t="shared" si="90"/>
        <v>7.6</v>
      </c>
      <c r="JC50" s="8">
        <v>10</v>
      </c>
      <c r="JD50" s="8">
        <v>10</v>
      </c>
      <c r="JE50" s="29">
        <f t="shared" si="91"/>
        <v>10</v>
      </c>
      <c r="JF50" s="8">
        <v>10</v>
      </c>
      <c r="JG50" s="8"/>
      <c r="JH50" s="29">
        <f t="shared" si="92"/>
        <v>10</v>
      </c>
      <c r="JI50" s="8"/>
      <c r="JJ50" s="8"/>
      <c r="JK50" s="29">
        <f t="shared" si="93"/>
        <v>0</v>
      </c>
      <c r="JL50" s="8"/>
      <c r="JM50" s="8"/>
      <c r="JN50" s="29">
        <f t="shared" si="94"/>
        <v>0</v>
      </c>
      <c r="JO50" s="75">
        <f t="shared" si="95"/>
        <v>10</v>
      </c>
      <c r="JP50" s="8">
        <v>8</v>
      </c>
      <c r="JQ50" s="8">
        <v>8</v>
      </c>
      <c r="JR50" s="29">
        <f t="shared" si="96"/>
        <v>8</v>
      </c>
      <c r="JS50" s="8">
        <v>9.5</v>
      </c>
      <c r="JT50" s="8"/>
      <c r="JU50" s="29">
        <f t="shared" si="97"/>
        <v>8.9</v>
      </c>
      <c r="JV50" s="8"/>
      <c r="JW50" s="8"/>
      <c r="JX50" s="29">
        <f t="shared" si="98"/>
        <v>0</v>
      </c>
      <c r="JY50" s="8"/>
      <c r="JZ50" s="8"/>
      <c r="KA50" s="29">
        <f t="shared" si="99"/>
        <v>0</v>
      </c>
      <c r="KB50" s="75">
        <f t="shared" si="100"/>
        <v>8.9</v>
      </c>
      <c r="KC50" s="62">
        <v>9</v>
      </c>
      <c r="KD50" s="62">
        <v>10</v>
      </c>
      <c r="KE50" s="76">
        <f t="shared" si="101"/>
        <v>9.6999999999999993</v>
      </c>
      <c r="KF50" s="62">
        <v>10</v>
      </c>
      <c r="KG50" s="62"/>
      <c r="KH50" s="76">
        <f t="shared" si="102"/>
        <v>9.9</v>
      </c>
      <c r="KI50" s="62"/>
      <c r="KJ50" s="62"/>
      <c r="KK50" s="76">
        <f t="shared" si="103"/>
        <v>0</v>
      </c>
      <c r="KL50" s="62"/>
      <c r="KM50" s="62"/>
      <c r="KN50" s="76">
        <f t="shared" si="104"/>
        <v>0</v>
      </c>
      <c r="KO50" s="73">
        <f t="shared" si="105"/>
        <v>9.9</v>
      </c>
      <c r="KP50" s="62">
        <v>9</v>
      </c>
      <c r="KQ50" s="62">
        <v>5</v>
      </c>
      <c r="KR50" s="76">
        <f t="shared" si="106"/>
        <v>6.3</v>
      </c>
      <c r="KS50" s="62">
        <v>9.5</v>
      </c>
      <c r="KT50" s="62"/>
      <c r="KU50" s="76">
        <f t="shared" si="107"/>
        <v>8.1999999999999993</v>
      </c>
      <c r="KV50" s="62"/>
      <c r="KW50" s="62"/>
      <c r="KX50" s="76">
        <f t="shared" si="108"/>
        <v>0</v>
      </c>
      <c r="KY50" s="62"/>
      <c r="KZ50" s="62"/>
      <c r="LA50" s="76">
        <f t="shared" si="109"/>
        <v>0</v>
      </c>
      <c r="LB50" s="73">
        <f t="shared" si="110"/>
        <v>8.1999999999999993</v>
      </c>
      <c r="LC50" s="62">
        <v>8</v>
      </c>
      <c r="LD50" s="62">
        <v>8</v>
      </c>
      <c r="LE50" s="76">
        <f t="shared" si="111"/>
        <v>8</v>
      </c>
      <c r="LF50" s="62">
        <v>10</v>
      </c>
      <c r="LG50" s="62"/>
      <c r="LH50" s="76">
        <f t="shared" si="112"/>
        <v>9.1999999999999993</v>
      </c>
      <c r="LI50" s="62"/>
      <c r="LJ50" s="62"/>
      <c r="LK50" s="76">
        <f t="shared" si="113"/>
        <v>0</v>
      </c>
      <c r="LL50" s="62"/>
      <c r="LM50" s="62"/>
      <c r="LN50" s="76">
        <f t="shared" si="114"/>
        <v>0</v>
      </c>
      <c r="LO50" s="73">
        <f t="shared" si="115"/>
        <v>9.1999999999999993</v>
      </c>
      <c r="LP50" s="62">
        <v>8</v>
      </c>
      <c r="LQ50" s="62">
        <v>1.8</v>
      </c>
      <c r="LR50" s="62">
        <v>7.2</v>
      </c>
      <c r="LS50" s="76">
        <f t="shared" si="116"/>
        <v>9</v>
      </c>
      <c r="LT50" s="78">
        <f t="shared" si="117"/>
        <v>8.8000000000000007</v>
      </c>
    </row>
    <row r="51" spans="2:332" s="9" customFormat="1" ht="20.100000000000001" customHeight="1" x14ac:dyDescent="0.2">
      <c r="B51" s="198" t="s">
        <v>185</v>
      </c>
      <c r="C51" s="198">
        <v>12</v>
      </c>
      <c r="D51" s="198"/>
      <c r="E51" s="198" t="s">
        <v>238</v>
      </c>
      <c r="F51" s="198">
        <v>823</v>
      </c>
      <c r="G51" s="215" t="s">
        <v>295</v>
      </c>
      <c r="H51" s="217" t="s">
        <v>307</v>
      </c>
      <c r="I51" s="198">
        <v>20</v>
      </c>
      <c r="J51" s="219" t="s">
        <v>128</v>
      </c>
      <c r="K51" s="219" t="s">
        <v>82</v>
      </c>
      <c r="L51" s="219" t="s">
        <v>136</v>
      </c>
      <c r="M51" s="219" t="s">
        <v>296</v>
      </c>
      <c r="N51" s="52" t="s">
        <v>204</v>
      </c>
      <c r="O51" s="217" t="s">
        <v>307</v>
      </c>
      <c r="P51" s="62"/>
      <c r="Q51" s="62"/>
      <c r="R51" s="76">
        <f t="shared" si="278"/>
        <v>0</v>
      </c>
      <c r="S51" s="62"/>
      <c r="T51" s="62"/>
      <c r="U51" s="76">
        <f t="shared" si="279"/>
        <v>0</v>
      </c>
      <c r="V51" s="62"/>
      <c r="W51" s="62"/>
      <c r="X51" s="76">
        <f t="shared" si="280"/>
        <v>0</v>
      </c>
      <c r="Y51" s="62"/>
      <c r="Z51" s="62"/>
      <c r="AA51" s="76">
        <f t="shared" si="281"/>
        <v>0</v>
      </c>
      <c r="AB51" s="110">
        <v>7.8</v>
      </c>
      <c r="AC51" s="62"/>
      <c r="AD51" s="62"/>
      <c r="AE51" s="76">
        <f t="shared" si="283"/>
        <v>0</v>
      </c>
      <c r="AF51" s="62"/>
      <c r="AG51" s="62"/>
      <c r="AH51" s="76">
        <f t="shared" si="284"/>
        <v>0</v>
      </c>
      <c r="AI51" s="62"/>
      <c r="AJ51" s="62"/>
      <c r="AK51" s="76">
        <f t="shared" si="285"/>
        <v>0</v>
      </c>
      <c r="AL51" s="62"/>
      <c r="AM51" s="62"/>
      <c r="AN51" s="76">
        <f t="shared" si="286"/>
        <v>0</v>
      </c>
      <c r="AO51" s="110">
        <v>7</v>
      </c>
      <c r="AP51" s="62"/>
      <c r="AQ51" s="62"/>
      <c r="AR51" s="76">
        <f t="shared" si="288"/>
        <v>0</v>
      </c>
      <c r="AS51" s="62"/>
      <c r="AT51" s="62"/>
      <c r="AU51" s="76">
        <f t="shared" si="289"/>
        <v>0</v>
      </c>
      <c r="AV51" s="62"/>
      <c r="AW51" s="62"/>
      <c r="AX51" s="76">
        <f t="shared" si="290"/>
        <v>0</v>
      </c>
      <c r="AY51" s="62"/>
      <c r="AZ51" s="62"/>
      <c r="BA51" s="76">
        <f t="shared" si="291"/>
        <v>0</v>
      </c>
      <c r="BB51" s="110">
        <v>6</v>
      </c>
      <c r="BC51" s="62"/>
      <c r="BD51" s="62"/>
      <c r="BE51" s="76">
        <f t="shared" si="293"/>
        <v>0</v>
      </c>
      <c r="BF51" s="62"/>
      <c r="BG51" s="62"/>
      <c r="BH51" s="76">
        <f t="shared" si="294"/>
        <v>0</v>
      </c>
      <c r="BI51" s="62"/>
      <c r="BJ51" s="62"/>
      <c r="BK51" s="76">
        <f t="shared" si="295"/>
        <v>0</v>
      </c>
      <c r="BL51" s="62"/>
      <c r="BM51" s="62"/>
      <c r="BN51" s="76">
        <f t="shared" si="296"/>
        <v>0</v>
      </c>
      <c r="BO51" s="110">
        <v>7</v>
      </c>
      <c r="BP51" s="62"/>
      <c r="BQ51" s="62"/>
      <c r="BR51" s="76">
        <f t="shared" si="298"/>
        <v>0</v>
      </c>
      <c r="BS51" s="62"/>
      <c r="BT51" s="62"/>
      <c r="BU51" s="76">
        <f t="shared" si="299"/>
        <v>0</v>
      </c>
      <c r="BV51" s="62"/>
      <c r="BW51" s="62"/>
      <c r="BX51" s="76">
        <f t="shared" si="300"/>
        <v>0</v>
      </c>
      <c r="BY51" s="62"/>
      <c r="BZ51" s="62"/>
      <c r="CA51" s="76">
        <f t="shared" si="301"/>
        <v>0</v>
      </c>
      <c r="CB51" s="110">
        <v>6</v>
      </c>
      <c r="CC51" s="62"/>
      <c r="CD51" s="62"/>
      <c r="CE51" s="76">
        <f t="shared" si="303"/>
        <v>0</v>
      </c>
      <c r="CF51" s="62"/>
      <c r="CG51" s="62"/>
      <c r="CH51" s="76">
        <f t="shared" si="304"/>
        <v>0</v>
      </c>
      <c r="CI51" s="62"/>
      <c r="CJ51" s="62"/>
      <c r="CK51" s="76">
        <f t="shared" si="305"/>
        <v>0</v>
      </c>
      <c r="CL51" s="62"/>
      <c r="CM51" s="62"/>
      <c r="CN51" s="76">
        <f t="shared" si="306"/>
        <v>0</v>
      </c>
      <c r="CO51" s="110">
        <v>6</v>
      </c>
      <c r="CP51" s="62"/>
      <c r="CQ51" s="62"/>
      <c r="CR51" s="76">
        <f t="shared" si="308"/>
        <v>0</v>
      </c>
      <c r="CS51" s="62"/>
      <c r="CT51" s="62"/>
      <c r="CU51" s="76">
        <f t="shared" si="309"/>
        <v>0</v>
      </c>
      <c r="CV51" s="62"/>
      <c r="CW51" s="62"/>
      <c r="CX51" s="76">
        <f t="shared" si="310"/>
        <v>0</v>
      </c>
      <c r="CY51" s="62"/>
      <c r="CZ51" s="62"/>
      <c r="DA51" s="76">
        <f t="shared" si="311"/>
        <v>0</v>
      </c>
      <c r="DB51" s="110">
        <v>9</v>
      </c>
      <c r="DC51" s="62"/>
      <c r="DD51" s="62"/>
      <c r="DE51" s="76">
        <f t="shared" si="313"/>
        <v>0</v>
      </c>
      <c r="DF51" s="62"/>
      <c r="DG51" s="62"/>
      <c r="DH51" s="76">
        <f t="shared" si="314"/>
        <v>0</v>
      </c>
      <c r="DI51" s="62"/>
      <c r="DJ51" s="62"/>
      <c r="DK51" s="76">
        <f t="shared" si="315"/>
        <v>0</v>
      </c>
      <c r="DL51" s="62"/>
      <c r="DM51" s="62"/>
      <c r="DN51" s="76">
        <f t="shared" si="316"/>
        <v>0</v>
      </c>
      <c r="DO51" s="110">
        <v>9</v>
      </c>
      <c r="DP51" s="62">
        <v>7</v>
      </c>
      <c r="DQ51" s="62">
        <v>8</v>
      </c>
      <c r="DR51" s="76">
        <f t="shared" si="318"/>
        <v>7.7</v>
      </c>
      <c r="DS51" s="62">
        <v>8</v>
      </c>
      <c r="DT51" s="62"/>
      <c r="DU51" s="76">
        <f t="shared" si="319"/>
        <v>7.9</v>
      </c>
      <c r="DV51" s="62"/>
      <c r="DW51" s="62"/>
      <c r="DX51" s="76">
        <f t="shared" si="320"/>
        <v>0</v>
      </c>
      <c r="DY51" s="62"/>
      <c r="DZ51" s="62"/>
      <c r="EA51" s="76">
        <f t="shared" si="321"/>
        <v>0</v>
      </c>
      <c r="EB51" s="73">
        <f t="shared" si="322"/>
        <v>7.9</v>
      </c>
      <c r="EC51" s="62"/>
      <c r="ED51" s="62"/>
      <c r="EE51" s="76">
        <f t="shared" si="323"/>
        <v>0</v>
      </c>
      <c r="EF51" s="62"/>
      <c r="EG51" s="62"/>
      <c r="EH51" s="76">
        <f t="shared" si="324"/>
        <v>0</v>
      </c>
      <c r="EI51" s="62"/>
      <c r="EJ51" s="62"/>
      <c r="EK51" s="76">
        <f t="shared" si="325"/>
        <v>0</v>
      </c>
      <c r="EL51" s="62"/>
      <c r="EM51" s="62"/>
      <c r="EN51" s="76">
        <f t="shared" si="326"/>
        <v>0</v>
      </c>
      <c r="EO51" s="110">
        <v>8</v>
      </c>
      <c r="EP51" s="62"/>
      <c r="EQ51" s="62"/>
      <c r="ER51" s="76">
        <f t="shared" si="328"/>
        <v>0</v>
      </c>
      <c r="ES51" s="62"/>
      <c r="ET51" s="62"/>
      <c r="EU51" s="76">
        <f t="shared" si="329"/>
        <v>0</v>
      </c>
      <c r="EV51" s="62"/>
      <c r="EW51" s="62"/>
      <c r="EX51" s="76">
        <f t="shared" si="330"/>
        <v>0</v>
      </c>
      <c r="EY51" s="62"/>
      <c r="EZ51" s="62"/>
      <c r="FA51" s="76">
        <f t="shared" si="331"/>
        <v>0</v>
      </c>
      <c r="FB51" s="110">
        <v>9</v>
      </c>
      <c r="FC51" s="62">
        <v>6.5</v>
      </c>
      <c r="FD51" s="62">
        <v>7</v>
      </c>
      <c r="FE51" s="76">
        <f t="shared" si="333"/>
        <v>6.8</v>
      </c>
      <c r="FF51" s="62">
        <v>9</v>
      </c>
      <c r="FG51" s="62"/>
      <c r="FH51" s="76">
        <f t="shared" si="334"/>
        <v>8.1</v>
      </c>
      <c r="FI51" s="62"/>
      <c r="FJ51" s="62"/>
      <c r="FK51" s="76">
        <f t="shared" si="335"/>
        <v>0</v>
      </c>
      <c r="FL51" s="62"/>
      <c r="FM51" s="62"/>
      <c r="FN51" s="76">
        <f t="shared" si="336"/>
        <v>0</v>
      </c>
      <c r="FO51" s="73">
        <f t="shared" si="337"/>
        <v>8.1</v>
      </c>
      <c r="FP51" s="62">
        <v>8</v>
      </c>
      <c r="FQ51" s="62">
        <v>8</v>
      </c>
      <c r="FR51" s="76">
        <f t="shared" si="338"/>
        <v>8</v>
      </c>
      <c r="FS51" s="62">
        <v>10</v>
      </c>
      <c r="FT51" s="62"/>
      <c r="FU51" s="76">
        <f t="shared" si="339"/>
        <v>9.1999999999999993</v>
      </c>
      <c r="FV51" s="62"/>
      <c r="FW51" s="62"/>
      <c r="FX51" s="76">
        <f t="shared" si="340"/>
        <v>0</v>
      </c>
      <c r="FY51" s="62"/>
      <c r="FZ51" s="62"/>
      <c r="GA51" s="76">
        <f t="shared" si="341"/>
        <v>0</v>
      </c>
      <c r="GB51" s="73">
        <f t="shared" si="342"/>
        <v>9.1999999999999993</v>
      </c>
      <c r="GC51" s="62">
        <v>9</v>
      </c>
      <c r="GD51" s="62">
        <v>8</v>
      </c>
      <c r="GE51" s="76">
        <f t="shared" si="343"/>
        <v>8.3000000000000007</v>
      </c>
      <c r="GF51" s="62">
        <v>10</v>
      </c>
      <c r="GG51" s="62"/>
      <c r="GH51" s="76">
        <f t="shared" si="344"/>
        <v>9.3000000000000007</v>
      </c>
      <c r="GI51" s="62"/>
      <c r="GJ51" s="62"/>
      <c r="GK51" s="76">
        <f t="shared" si="345"/>
        <v>0</v>
      </c>
      <c r="GL51" s="62"/>
      <c r="GM51" s="62"/>
      <c r="GN51" s="76">
        <f t="shared" si="346"/>
        <v>0</v>
      </c>
      <c r="GO51" s="10">
        <f t="shared" si="347"/>
        <v>9.3000000000000007</v>
      </c>
      <c r="GP51" s="62">
        <v>8</v>
      </c>
      <c r="GQ51" s="62">
        <v>8</v>
      </c>
      <c r="GR51" s="76">
        <f t="shared" si="66"/>
        <v>8</v>
      </c>
      <c r="GS51" s="62">
        <v>8</v>
      </c>
      <c r="GT51" s="62"/>
      <c r="GU51" s="76">
        <f t="shared" si="67"/>
        <v>8</v>
      </c>
      <c r="GV51" s="62"/>
      <c r="GW51" s="62"/>
      <c r="GX51" s="76">
        <f t="shared" si="68"/>
        <v>0</v>
      </c>
      <c r="GY51" s="62"/>
      <c r="GZ51" s="62"/>
      <c r="HA51" s="76">
        <f t="shared" si="69"/>
        <v>0</v>
      </c>
      <c r="HB51" s="73">
        <f t="shared" si="70"/>
        <v>8</v>
      </c>
      <c r="HC51" s="62">
        <v>7</v>
      </c>
      <c r="HD51" s="62">
        <v>7</v>
      </c>
      <c r="HE51" s="76">
        <f t="shared" si="71"/>
        <v>7</v>
      </c>
      <c r="HF51" s="62">
        <v>10</v>
      </c>
      <c r="HG51" s="62"/>
      <c r="HH51" s="76">
        <f t="shared" si="72"/>
        <v>8.8000000000000007</v>
      </c>
      <c r="HI51" s="62"/>
      <c r="HJ51" s="62"/>
      <c r="HK51" s="76">
        <f t="shared" si="73"/>
        <v>0</v>
      </c>
      <c r="HL51" s="62"/>
      <c r="HM51" s="62"/>
      <c r="HN51" s="76">
        <f t="shared" si="74"/>
        <v>0</v>
      </c>
      <c r="HO51" s="73">
        <f t="shared" si="75"/>
        <v>8.8000000000000007</v>
      </c>
      <c r="HP51" s="8">
        <v>6.5</v>
      </c>
      <c r="HQ51" s="8">
        <v>6.5</v>
      </c>
      <c r="HR51" s="29">
        <f t="shared" si="76"/>
        <v>6.5</v>
      </c>
      <c r="HS51" s="8">
        <v>6</v>
      </c>
      <c r="HT51" s="8"/>
      <c r="HU51" s="29">
        <f t="shared" si="77"/>
        <v>6.2</v>
      </c>
      <c r="HV51" s="8"/>
      <c r="HW51" s="8"/>
      <c r="HX51" s="29">
        <f t="shared" si="78"/>
        <v>0</v>
      </c>
      <c r="HY51" s="8"/>
      <c r="HZ51" s="8"/>
      <c r="IA51" s="29">
        <f t="shared" si="79"/>
        <v>0</v>
      </c>
      <c r="IB51" s="75">
        <f t="shared" si="80"/>
        <v>6.2</v>
      </c>
      <c r="IC51" s="8">
        <v>9</v>
      </c>
      <c r="ID51" s="8">
        <v>10</v>
      </c>
      <c r="IE51" s="29">
        <f t="shared" si="81"/>
        <v>9.6999999999999993</v>
      </c>
      <c r="IF51" s="8">
        <v>10</v>
      </c>
      <c r="IG51" s="8"/>
      <c r="IH51" s="29">
        <f t="shared" si="82"/>
        <v>9.9</v>
      </c>
      <c r="II51" s="8"/>
      <c r="IJ51" s="8"/>
      <c r="IK51" s="29">
        <f t="shared" si="83"/>
        <v>0</v>
      </c>
      <c r="IL51" s="8"/>
      <c r="IM51" s="8"/>
      <c r="IN51" s="29">
        <f t="shared" si="84"/>
        <v>0</v>
      </c>
      <c r="IO51" s="75">
        <f t="shared" si="85"/>
        <v>9.9</v>
      </c>
      <c r="IP51" s="8">
        <v>9</v>
      </c>
      <c r="IQ51" s="8">
        <v>8.1999999999999993</v>
      </c>
      <c r="IR51" s="29">
        <f t="shared" si="86"/>
        <v>8.5</v>
      </c>
      <c r="IS51" s="8">
        <v>8.3000000000000007</v>
      </c>
      <c r="IT51" s="8"/>
      <c r="IU51" s="29">
        <f t="shared" si="87"/>
        <v>8.4</v>
      </c>
      <c r="IV51" s="8"/>
      <c r="IW51" s="8"/>
      <c r="IX51" s="29">
        <f t="shared" si="88"/>
        <v>0</v>
      </c>
      <c r="IY51" s="8"/>
      <c r="IZ51" s="8"/>
      <c r="JA51" s="29">
        <f t="shared" si="89"/>
        <v>0</v>
      </c>
      <c r="JB51" s="75">
        <f t="shared" si="90"/>
        <v>8.4</v>
      </c>
      <c r="JC51" s="8">
        <v>7.5</v>
      </c>
      <c r="JD51" s="8">
        <v>8</v>
      </c>
      <c r="JE51" s="29">
        <f t="shared" si="91"/>
        <v>7.8</v>
      </c>
      <c r="JF51" s="8">
        <v>8.6999999999999993</v>
      </c>
      <c r="JG51" s="8"/>
      <c r="JH51" s="29">
        <f t="shared" si="92"/>
        <v>8.3000000000000007</v>
      </c>
      <c r="JI51" s="8"/>
      <c r="JJ51" s="8"/>
      <c r="JK51" s="29">
        <f t="shared" si="93"/>
        <v>0</v>
      </c>
      <c r="JL51" s="8"/>
      <c r="JM51" s="8"/>
      <c r="JN51" s="29">
        <f t="shared" si="94"/>
        <v>0</v>
      </c>
      <c r="JO51" s="75">
        <f t="shared" si="95"/>
        <v>8.3000000000000007</v>
      </c>
      <c r="JP51" s="8">
        <v>7</v>
      </c>
      <c r="JQ51" s="8">
        <v>9</v>
      </c>
      <c r="JR51" s="29">
        <f t="shared" si="96"/>
        <v>8.3000000000000007</v>
      </c>
      <c r="JS51" s="8">
        <v>7.5</v>
      </c>
      <c r="JT51" s="8"/>
      <c r="JU51" s="29">
        <f t="shared" si="97"/>
        <v>7.8</v>
      </c>
      <c r="JV51" s="8"/>
      <c r="JW51" s="8"/>
      <c r="JX51" s="29">
        <f t="shared" si="98"/>
        <v>0</v>
      </c>
      <c r="JY51" s="8"/>
      <c r="JZ51" s="8"/>
      <c r="KA51" s="29">
        <f t="shared" si="99"/>
        <v>0</v>
      </c>
      <c r="KB51" s="75">
        <f t="shared" si="100"/>
        <v>7.8</v>
      </c>
      <c r="KC51" s="62">
        <v>9</v>
      </c>
      <c r="KD51" s="62">
        <v>9.5</v>
      </c>
      <c r="KE51" s="76">
        <f t="shared" si="101"/>
        <v>9.3000000000000007</v>
      </c>
      <c r="KF51" s="62">
        <v>9.5</v>
      </c>
      <c r="KG51" s="62"/>
      <c r="KH51" s="76">
        <f t="shared" si="102"/>
        <v>9.4</v>
      </c>
      <c r="KI51" s="62"/>
      <c r="KJ51" s="62"/>
      <c r="KK51" s="76">
        <f t="shared" si="103"/>
        <v>0</v>
      </c>
      <c r="KL51" s="62"/>
      <c r="KM51" s="62"/>
      <c r="KN51" s="76">
        <f t="shared" si="104"/>
        <v>0</v>
      </c>
      <c r="KO51" s="73">
        <f t="shared" si="105"/>
        <v>9.4</v>
      </c>
      <c r="KP51" s="62">
        <v>10</v>
      </c>
      <c r="KQ51" s="62">
        <v>10</v>
      </c>
      <c r="KR51" s="76">
        <f t="shared" si="106"/>
        <v>10</v>
      </c>
      <c r="KS51" s="62">
        <v>10</v>
      </c>
      <c r="KT51" s="62"/>
      <c r="KU51" s="76">
        <f t="shared" si="107"/>
        <v>10</v>
      </c>
      <c r="KV51" s="62"/>
      <c r="KW51" s="62"/>
      <c r="KX51" s="76">
        <f t="shared" si="108"/>
        <v>0</v>
      </c>
      <c r="KY51" s="62"/>
      <c r="KZ51" s="62"/>
      <c r="LA51" s="76">
        <f t="shared" si="109"/>
        <v>0</v>
      </c>
      <c r="LB51" s="73">
        <f t="shared" si="110"/>
        <v>10</v>
      </c>
      <c r="LC51" s="62">
        <v>7</v>
      </c>
      <c r="LD51" s="62">
        <v>8</v>
      </c>
      <c r="LE51" s="76">
        <f t="shared" si="111"/>
        <v>7.7</v>
      </c>
      <c r="LF51" s="62">
        <v>9</v>
      </c>
      <c r="LG51" s="62"/>
      <c r="LH51" s="76">
        <f t="shared" si="112"/>
        <v>8.5</v>
      </c>
      <c r="LI51" s="62"/>
      <c r="LJ51" s="62"/>
      <c r="LK51" s="76">
        <f t="shared" si="113"/>
        <v>0</v>
      </c>
      <c r="LL51" s="62"/>
      <c r="LM51" s="62"/>
      <c r="LN51" s="76">
        <f t="shared" si="114"/>
        <v>0</v>
      </c>
      <c r="LO51" s="73">
        <f t="shared" si="115"/>
        <v>8.5</v>
      </c>
      <c r="LP51" s="62">
        <v>7</v>
      </c>
      <c r="LQ51" s="62">
        <v>1.5</v>
      </c>
      <c r="LR51" s="62">
        <v>5.4</v>
      </c>
      <c r="LS51" s="76">
        <f t="shared" si="116"/>
        <v>6.9</v>
      </c>
      <c r="LT51" s="78">
        <f t="shared" si="117"/>
        <v>6.9</v>
      </c>
    </row>
    <row r="52" spans="2:332" s="9" customFormat="1" ht="20.100000000000001" customHeight="1" x14ac:dyDescent="0.2">
      <c r="B52" s="198" t="s">
        <v>83</v>
      </c>
      <c r="C52" s="198">
        <v>12</v>
      </c>
      <c r="D52" s="198"/>
      <c r="E52" s="198" t="s">
        <v>238</v>
      </c>
      <c r="F52" s="198">
        <v>829</v>
      </c>
      <c r="G52" s="215" t="s">
        <v>415</v>
      </c>
      <c r="H52" s="217" t="s">
        <v>288</v>
      </c>
      <c r="I52" s="219" t="s">
        <v>143</v>
      </c>
      <c r="J52" s="219" t="s">
        <v>127</v>
      </c>
      <c r="K52" s="219" t="s">
        <v>317</v>
      </c>
      <c r="L52" s="219" t="s">
        <v>317</v>
      </c>
      <c r="M52" s="219" t="s">
        <v>416</v>
      </c>
      <c r="N52" s="52" t="s">
        <v>204</v>
      </c>
      <c r="O52" s="217" t="s">
        <v>288</v>
      </c>
      <c r="P52" s="62">
        <v>7</v>
      </c>
      <c r="Q52" s="62">
        <v>9.3000000000000007</v>
      </c>
      <c r="R52" s="76">
        <f t="shared" si="278"/>
        <v>8.5</v>
      </c>
      <c r="S52" s="62">
        <v>8</v>
      </c>
      <c r="T52" s="62"/>
      <c r="U52" s="76">
        <f t="shared" si="279"/>
        <v>8.1999999999999993</v>
      </c>
      <c r="V52" s="62"/>
      <c r="W52" s="62"/>
      <c r="X52" s="76">
        <f t="shared" si="280"/>
        <v>0</v>
      </c>
      <c r="Y52" s="62"/>
      <c r="Z52" s="62"/>
      <c r="AA52" s="76">
        <f t="shared" si="281"/>
        <v>0</v>
      </c>
      <c r="AB52" s="73">
        <f t="shared" si="282"/>
        <v>8.1999999999999993</v>
      </c>
      <c r="AC52" s="62">
        <v>6</v>
      </c>
      <c r="AD52" s="62">
        <v>7.5</v>
      </c>
      <c r="AE52" s="76">
        <f t="shared" si="283"/>
        <v>7</v>
      </c>
      <c r="AF52" s="62">
        <v>7.4</v>
      </c>
      <c r="AG52" s="62"/>
      <c r="AH52" s="76">
        <f t="shared" si="284"/>
        <v>7.2</v>
      </c>
      <c r="AI52" s="62"/>
      <c r="AJ52" s="62"/>
      <c r="AK52" s="76">
        <f t="shared" si="285"/>
        <v>0</v>
      </c>
      <c r="AL52" s="62"/>
      <c r="AM52" s="62"/>
      <c r="AN52" s="76">
        <f t="shared" si="286"/>
        <v>0</v>
      </c>
      <c r="AO52" s="73">
        <f t="shared" si="287"/>
        <v>7.2</v>
      </c>
      <c r="AP52" s="62">
        <v>8</v>
      </c>
      <c r="AQ52" s="62">
        <v>7</v>
      </c>
      <c r="AR52" s="76">
        <f t="shared" si="288"/>
        <v>7.3</v>
      </c>
      <c r="AS52" s="62">
        <v>8.5</v>
      </c>
      <c r="AT52" s="62"/>
      <c r="AU52" s="76">
        <f t="shared" si="289"/>
        <v>8</v>
      </c>
      <c r="AV52" s="62"/>
      <c r="AW52" s="62"/>
      <c r="AX52" s="76">
        <f t="shared" si="290"/>
        <v>0</v>
      </c>
      <c r="AY52" s="62"/>
      <c r="AZ52" s="62"/>
      <c r="BA52" s="76">
        <f t="shared" si="291"/>
        <v>0</v>
      </c>
      <c r="BB52" s="73">
        <f t="shared" si="292"/>
        <v>8</v>
      </c>
      <c r="BC52" s="62">
        <v>8</v>
      </c>
      <c r="BD52" s="62">
        <v>9</v>
      </c>
      <c r="BE52" s="76">
        <f t="shared" si="293"/>
        <v>8.6999999999999993</v>
      </c>
      <c r="BF52" s="62">
        <v>10</v>
      </c>
      <c r="BG52" s="62"/>
      <c r="BH52" s="76">
        <f t="shared" si="294"/>
        <v>9.5</v>
      </c>
      <c r="BI52" s="62"/>
      <c r="BJ52" s="62"/>
      <c r="BK52" s="76">
        <f t="shared" si="295"/>
        <v>0</v>
      </c>
      <c r="BL52" s="62"/>
      <c r="BM52" s="62"/>
      <c r="BN52" s="76">
        <f t="shared" si="296"/>
        <v>0</v>
      </c>
      <c r="BO52" s="73">
        <f t="shared" si="297"/>
        <v>9.5</v>
      </c>
      <c r="BP52" s="62">
        <v>9.5</v>
      </c>
      <c r="BQ52" s="62">
        <v>9</v>
      </c>
      <c r="BR52" s="76">
        <f t="shared" si="298"/>
        <v>9.1999999999999993</v>
      </c>
      <c r="BS52" s="62">
        <v>7.3</v>
      </c>
      <c r="BT52" s="62"/>
      <c r="BU52" s="76">
        <f t="shared" si="299"/>
        <v>8.1</v>
      </c>
      <c r="BV52" s="62"/>
      <c r="BW52" s="62"/>
      <c r="BX52" s="76">
        <f t="shared" si="300"/>
        <v>0</v>
      </c>
      <c r="BY52" s="62"/>
      <c r="BZ52" s="62"/>
      <c r="CA52" s="76">
        <f t="shared" si="301"/>
        <v>0</v>
      </c>
      <c r="CB52" s="73">
        <f t="shared" si="302"/>
        <v>8.1</v>
      </c>
      <c r="CC52" s="62">
        <v>6.8</v>
      </c>
      <c r="CD52" s="62">
        <v>7.3</v>
      </c>
      <c r="CE52" s="76">
        <f t="shared" si="303"/>
        <v>7.1</v>
      </c>
      <c r="CF52" s="62">
        <v>8.4</v>
      </c>
      <c r="CG52" s="62"/>
      <c r="CH52" s="76">
        <f t="shared" si="304"/>
        <v>7.9</v>
      </c>
      <c r="CI52" s="62"/>
      <c r="CJ52" s="62"/>
      <c r="CK52" s="76">
        <f t="shared" si="305"/>
        <v>0</v>
      </c>
      <c r="CL52" s="62"/>
      <c r="CM52" s="62"/>
      <c r="CN52" s="76">
        <f t="shared" si="306"/>
        <v>0</v>
      </c>
      <c r="CO52" s="73">
        <f t="shared" si="307"/>
        <v>7.9</v>
      </c>
      <c r="CP52" s="62">
        <v>8</v>
      </c>
      <c r="CQ52" s="62">
        <v>8</v>
      </c>
      <c r="CR52" s="76">
        <f t="shared" si="308"/>
        <v>8</v>
      </c>
      <c r="CS52" s="62">
        <v>9</v>
      </c>
      <c r="CT52" s="62"/>
      <c r="CU52" s="76">
        <f t="shared" si="309"/>
        <v>8.6</v>
      </c>
      <c r="CV52" s="62"/>
      <c r="CW52" s="62"/>
      <c r="CX52" s="76">
        <f t="shared" si="310"/>
        <v>0</v>
      </c>
      <c r="CY52" s="62"/>
      <c r="CZ52" s="62"/>
      <c r="DA52" s="76">
        <f t="shared" si="311"/>
        <v>0</v>
      </c>
      <c r="DB52" s="73">
        <f t="shared" si="312"/>
        <v>8.6</v>
      </c>
      <c r="DC52" s="62">
        <v>9</v>
      </c>
      <c r="DD52" s="62">
        <v>8</v>
      </c>
      <c r="DE52" s="76">
        <f t="shared" si="313"/>
        <v>8.3000000000000007</v>
      </c>
      <c r="DF52" s="62">
        <v>7.5</v>
      </c>
      <c r="DG52" s="62"/>
      <c r="DH52" s="76">
        <f t="shared" si="314"/>
        <v>7.8</v>
      </c>
      <c r="DI52" s="62"/>
      <c r="DJ52" s="62"/>
      <c r="DK52" s="76">
        <f t="shared" si="315"/>
        <v>0</v>
      </c>
      <c r="DL52" s="62"/>
      <c r="DM52" s="62"/>
      <c r="DN52" s="76">
        <f t="shared" si="316"/>
        <v>0</v>
      </c>
      <c r="DO52" s="73">
        <f t="shared" si="317"/>
        <v>7.8</v>
      </c>
      <c r="DP52" s="62">
        <v>6</v>
      </c>
      <c r="DQ52" s="62">
        <v>5</v>
      </c>
      <c r="DR52" s="76">
        <f t="shared" si="318"/>
        <v>5.3</v>
      </c>
      <c r="DS52" s="62">
        <v>7</v>
      </c>
      <c r="DT52" s="62"/>
      <c r="DU52" s="76">
        <f t="shared" si="319"/>
        <v>6.3</v>
      </c>
      <c r="DV52" s="62"/>
      <c r="DW52" s="62"/>
      <c r="DX52" s="76">
        <f t="shared" si="320"/>
        <v>0</v>
      </c>
      <c r="DY52" s="62"/>
      <c r="DZ52" s="62"/>
      <c r="EA52" s="76">
        <f t="shared" si="321"/>
        <v>0</v>
      </c>
      <c r="EB52" s="73">
        <f t="shared" si="322"/>
        <v>6.3</v>
      </c>
      <c r="EC52" s="62">
        <v>10</v>
      </c>
      <c r="ED52" s="62">
        <v>10</v>
      </c>
      <c r="EE52" s="76">
        <f t="shared" si="323"/>
        <v>10</v>
      </c>
      <c r="EF52" s="62">
        <v>8</v>
      </c>
      <c r="EG52" s="62"/>
      <c r="EH52" s="76">
        <f t="shared" si="324"/>
        <v>8.8000000000000007</v>
      </c>
      <c r="EI52" s="62"/>
      <c r="EJ52" s="62"/>
      <c r="EK52" s="76">
        <f t="shared" si="325"/>
        <v>0</v>
      </c>
      <c r="EL52" s="62"/>
      <c r="EM52" s="62"/>
      <c r="EN52" s="76">
        <f t="shared" si="326"/>
        <v>0</v>
      </c>
      <c r="EO52" s="73">
        <f t="shared" si="327"/>
        <v>8.8000000000000007</v>
      </c>
      <c r="EP52" s="62">
        <v>9</v>
      </c>
      <c r="EQ52" s="62">
        <v>8</v>
      </c>
      <c r="ER52" s="76">
        <f t="shared" si="328"/>
        <v>8.3000000000000007</v>
      </c>
      <c r="ES52" s="62">
        <v>8</v>
      </c>
      <c r="ET52" s="62"/>
      <c r="EU52" s="76">
        <f t="shared" si="329"/>
        <v>8.1</v>
      </c>
      <c r="EV52" s="62"/>
      <c r="EW52" s="62"/>
      <c r="EX52" s="76">
        <f t="shared" si="330"/>
        <v>0</v>
      </c>
      <c r="EY52" s="62"/>
      <c r="EZ52" s="62"/>
      <c r="FA52" s="76">
        <f t="shared" si="331"/>
        <v>0</v>
      </c>
      <c r="FB52" s="73">
        <f t="shared" si="332"/>
        <v>8.1</v>
      </c>
      <c r="FC52" s="62">
        <v>6</v>
      </c>
      <c r="FD52" s="62">
        <v>7</v>
      </c>
      <c r="FE52" s="76">
        <f t="shared" si="333"/>
        <v>6.7</v>
      </c>
      <c r="FF52" s="62">
        <v>5</v>
      </c>
      <c r="FG52" s="62"/>
      <c r="FH52" s="76">
        <f t="shared" si="334"/>
        <v>5.7</v>
      </c>
      <c r="FI52" s="62"/>
      <c r="FJ52" s="62"/>
      <c r="FK52" s="76">
        <f t="shared" si="335"/>
        <v>0</v>
      </c>
      <c r="FL52" s="62"/>
      <c r="FM52" s="62"/>
      <c r="FN52" s="76">
        <f t="shared" si="336"/>
        <v>0</v>
      </c>
      <c r="FO52" s="73">
        <f t="shared" si="337"/>
        <v>5.7</v>
      </c>
      <c r="FP52" s="62">
        <v>9</v>
      </c>
      <c r="FQ52" s="62">
        <v>8.5</v>
      </c>
      <c r="FR52" s="76">
        <f t="shared" si="338"/>
        <v>8.6999999999999993</v>
      </c>
      <c r="FS52" s="62">
        <v>9</v>
      </c>
      <c r="FT52" s="62"/>
      <c r="FU52" s="76">
        <f t="shared" si="339"/>
        <v>8.9</v>
      </c>
      <c r="FV52" s="62"/>
      <c r="FW52" s="62"/>
      <c r="FX52" s="76">
        <f t="shared" si="340"/>
        <v>0</v>
      </c>
      <c r="FY52" s="62"/>
      <c r="FZ52" s="62"/>
      <c r="GA52" s="76">
        <f t="shared" si="341"/>
        <v>0</v>
      </c>
      <c r="GB52" s="73">
        <f t="shared" si="342"/>
        <v>8.9</v>
      </c>
      <c r="GC52" s="62">
        <v>8</v>
      </c>
      <c r="GD52" s="62">
        <v>7</v>
      </c>
      <c r="GE52" s="76">
        <f t="shared" si="343"/>
        <v>7.3</v>
      </c>
      <c r="GF52" s="62">
        <v>5</v>
      </c>
      <c r="GG52" s="62"/>
      <c r="GH52" s="76">
        <f t="shared" si="344"/>
        <v>5.9</v>
      </c>
      <c r="GI52" s="62"/>
      <c r="GJ52" s="62"/>
      <c r="GK52" s="76">
        <f t="shared" si="345"/>
        <v>0</v>
      </c>
      <c r="GL52" s="62"/>
      <c r="GM52" s="62"/>
      <c r="GN52" s="76">
        <f t="shared" si="346"/>
        <v>0</v>
      </c>
      <c r="GO52" s="10">
        <f t="shared" si="347"/>
        <v>5.9</v>
      </c>
      <c r="GP52" s="62">
        <v>9</v>
      </c>
      <c r="GQ52" s="62">
        <v>9</v>
      </c>
      <c r="GR52" s="76">
        <f t="shared" si="66"/>
        <v>9</v>
      </c>
      <c r="GS52" s="62">
        <v>9</v>
      </c>
      <c r="GT52" s="62"/>
      <c r="GU52" s="76">
        <f t="shared" si="67"/>
        <v>9</v>
      </c>
      <c r="GV52" s="62"/>
      <c r="GW52" s="62"/>
      <c r="GX52" s="76">
        <f t="shared" si="68"/>
        <v>0</v>
      </c>
      <c r="GY52" s="62"/>
      <c r="GZ52" s="62"/>
      <c r="HA52" s="76">
        <f t="shared" si="69"/>
        <v>0</v>
      </c>
      <c r="HB52" s="73">
        <f t="shared" si="70"/>
        <v>9</v>
      </c>
      <c r="HC52" s="62">
        <v>9</v>
      </c>
      <c r="HD52" s="62">
        <v>8</v>
      </c>
      <c r="HE52" s="76">
        <f t="shared" si="71"/>
        <v>8.3000000000000007</v>
      </c>
      <c r="HF52" s="62">
        <v>10</v>
      </c>
      <c r="HG52" s="62"/>
      <c r="HH52" s="76">
        <f t="shared" si="72"/>
        <v>9.3000000000000007</v>
      </c>
      <c r="HI52" s="62"/>
      <c r="HJ52" s="62"/>
      <c r="HK52" s="76">
        <f t="shared" si="73"/>
        <v>0</v>
      </c>
      <c r="HL52" s="62"/>
      <c r="HM52" s="62"/>
      <c r="HN52" s="76">
        <f t="shared" si="74"/>
        <v>0</v>
      </c>
      <c r="HO52" s="73">
        <f t="shared" si="75"/>
        <v>9.3000000000000007</v>
      </c>
      <c r="HP52" s="8">
        <v>8</v>
      </c>
      <c r="HQ52" s="8">
        <v>8</v>
      </c>
      <c r="HR52" s="29">
        <f t="shared" si="76"/>
        <v>8</v>
      </c>
      <c r="HS52" s="8">
        <v>8</v>
      </c>
      <c r="HT52" s="8"/>
      <c r="HU52" s="29">
        <f t="shared" si="77"/>
        <v>8</v>
      </c>
      <c r="HV52" s="8"/>
      <c r="HW52" s="8"/>
      <c r="HX52" s="29">
        <f t="shared" si="78"/>
        <v>0</v>
      </c>
      <c r="HY52" s="8"/>
      <c r="HZ52" s="8"/>
      <c r="IA52" s="29">
        <f t="shared" si="79"/>
        <v>0</v>
      </c>
      <c r="IB52" s="75">
        <f t="shared" si="80"/>
        <v>8</v>
      </c>
      <c r="IC52" s="8">
        <v>8</v>
      </c>
      <c r="ID52" s="8">
        <v>7</v>
      </c>
      <c r="IE52" s="29">
        <f t="shared" si="81"/>
        <v>7.3</v>
      </c>
      <c r="IF52" s="8">
        <v>10</v>
      </c>
      <c r="IG52" s="8"/>
      <c r="IH52" s="29">
        <f t="shared" si="82"/>
        <v>8.9</v>
      </c>
      <c r="II52" s="8"/>
      <c r="IJ52" s="8"/>
      <c r="IK52" s="29">
        <f t="shared" si="83"/>
        <v>0</v>
      </c>
      <c r="IL52" s="8"/>
      <c r="IM52" s="8"/>
      <c r="IN52" s="29">
        <f t="shared" si="84"/>
        <v>0</v>
      </c>
      <c r="IO52" s="75">
        <f t="shared" si="85"/>
        <v>8.9</v>
      </c>
      <c r="IP52" s="8">
        <v>9</v>
      </c>
      <c r="IQ52" s="8">
        <v>8</v>
      </c>
      <c r="IR52" s="29">
        <f t="shared" si="86"/>
        <v>8.3000000000000007</v>
      </c>
      <c r="IS52" s="8">
        <v>7</v>
      </c>
      <c r="IT52" s="8"/>
      <c r="IU52" s="29">
        <f t="shared" si="87"/>
        <v>7.5</v>
      </c>
      <c r="IV52" s="8"/>
      <c r="IW52" s="8"/>
      <c r="IX52" s="29">
        <f t="shared" si="88"/>
        <v>0</v>
      </c>
      <c r="IY52" s="8"/>
      <c r="IZ52" s="8"/>
      <c r="JA52" s="29">
        <f t="shared" si="89"/>
        <v>0</v>
      </c>
      <c r="JB52" s="75">
        <f t="shared" si="90"/>
        <v>7.5</v>
      </c>
      <c r="JC52" s="8">
        <v>10</v>
      </c>
      <c r="JD52" s="8">
        <v>10</v>
      </c>
      <c r="JE52" s="29">
        <f t="shared" si="91"/>
        <v>10</v>
      </c>
      <c r="JF52" s="8">
        <v>10</v>
      </c>
      <c r="JG52" s="8"/>
      <c r="JH52" s="29">
        <f t="shared" si="92"/>
        <v>10</v>
      </c>
      <c r="JI52" s="8"/>
      <c r="JJ52" s="8"/>
      <c r="JK52" s="29">
        <f t="shared" si="93"/>
        <v>0</v>
      </c>
      <c r="JL52" s="8"/>
      <c r="JM52" s="8"/>
      <c r="JN52" s="29">
        <f t="shared" si="94"/>
        <v>0</v>
      </c>
      <c r="JO52" s="75">
        <f t="shared" si="95"/>
        <v>10</v>
      </c>
      <c r="JP52" s="8">
        <v>8</v>
      </c>
      <c r="JQ52" s="8">
        <v>8</v>
      </c>
      <c r="JR52" s="29">
        <f t="shared" si="96"/>
        <v>8</v>
      </c>
      <c r="JS52" s="8">
        <v>9.5</v>
      </c>
      <c r="JT52" s="8"/>
      <c r="JU52" s="29">
        <f t="shared" si="97"/>
        <v>8.9</v>
      </c>
      <c r="JV52" s="8"/>
      <c r="JW52" s="8"/>
      <c r="JX52" s="29">
        <f t="shared" si="98"/>
        <v>0</v>
      </c>
      <c r="JY52" s="8"/>
      <c r="JZ52" s="8"/>
      <c r="KA52" s="29">
        <f t="shared" si="99"/>
        <v>0</v>
      </c>
      <c r="KB52" s="75">
        <f t="shared" si="100"/>
        <v>8.9</v>
      </c>
      <c r="KC52" s="62">
        <v>8</v>
      </c>
      <c r="KD52" s="62">
        <v>10</v>
      </c>
      <c r="KE52" s="76">
        <f t="shared" si="101"/>
        <v>9.3000000000000007</v>
      </c>
      <c r="KF52" s="62">
        <v>9</v>
      </c>
      <c r="KG52" s="62"/>
      <c r="KH52" s="76">
        <f t="shared" si="102"/>
        <v>9.1</v>
      </c>
      <c r="KI52" s="62"/>
      <c r="KJ52" s="62"/>
      <c r="KK52" s="76">
        <f t="shared" si="103"/>
        <v>0</v>
      </c>
      <c r="KL52" s="62"/>
      <c r="KM52" s="62"/>
      <c r="KN52" s="76">
        <f t="shared" si="104"/>
        <v>0</v>
      </c>
      <c r="KO52" s="73">
        <f t="shared" si="105"/>
        <v>9.1</v>
      </c>
      <c r="KP52" s="62">
        <v>9</v>
      </c>
      <c r="KQ52" s="62">
        <v>6</v>
      </c>
      <c r="KR52" s="76">
        <f t="shared" si="106"/>
        <v>7</v>
      </c>
      <c r="KS52" s="62">
        <v>9</v>
      </c>
      <c r="KT52" s="62"/>
      <c r="KU52" s="76">
        <f t="shared" si="107"/>
        <v>8.1999999999999993</v>
      </c>
      <c r="KV52" s="62"/>
      <c r="KW52" s="62"/>
      <c r="KX52" s="76">
        <f t="shared" si="108"/>
        <v>0</v>
      </c>
      <c r="KY52" s="62"/>
      <c r="KZ52" s="62"/>
      <c r="LA52" s="76">
        <f t="shared" si="109"/>
        <v>0</v>
      </c>
      <c r="LB52" s="73">
        <f t="shared" si="110"/>
        <v>8.1999999999999993</v>
      </c>
      <c r="LC52" s="62">
        <v>7</v>
      </c>
      <c r="LD52" s="62">
        <v>7</v>
      </c>
      <c r="LE52" s="76">
        <f t="shared" si="111"/>
        <v>7</v>
      </c>
      <c r="LF52" s="62">
        <v>10</v>
      </c>
      <c r="LG52" s="62"/>
      <c r="LH52" s="76">
        <f t="shared" si="112"/>
        <v>8.8000000000000007</v>
      </c>
      <c r="LI52" s="62"/>
      <c r="LJ52" s="62"/>
      <c r="LK52" s="76">
        <f t="shared" si="113"/>
        <v>0</v>
      </c>
      <c r="LL52" s="62"/>
      <c r="LM52" s="62"/>
      <c r="LN52" s="76">
        <f t="shared" si="114"/>
        <v>0</v>
      </c>
      <c r="LO52" s="73">
        <f t="shared" si="115"/>
        <v>8.8000000000000007</v>
      </c>
      <c r="LP52" s="62">
        <v>8</v>
      </c>
      <c r="LQ52" s="62">
        <v>1.8</v>
      </c>
      <c r="LR52" s="62">
        <v>7.2</v>
      </c>
      <c r="LS52" s="76">
        <f t="shared" si="116"/>
        <v>9</v>
      </c>
      <c r="LT52" s="78">
        <f t="shared" si="117"/>
        <v>8.8000000000000007</v>
      </c>
    </row>
    <row r="53" spans="2:332" s="9" customFormat="1" ht="20.100000000000001" customHeight="1" x14ac:dyDescent="0.2">
      <c r="B53" s="198" t="s">
        <v>280</v>
      </c>
      <c r="C53" s="198">
        <v>12</v>
      </c>
      <c r="D53" s="198"/>
      <c r="E53" s="198" t="s">
        <v>238</v>
      </c>
      <c r="F53" s="198">
        <v>831</v>
      </c>
      <c r="G53" s="215" t="s">
        <v>417</v>
      </c>
      <c r="H53" s="217" t="s">
        <v>141</v>
      </c>
      <c r="I53" s="219" t="s">
        <v>143</v>
      </c>
      <c r="J53" s="219" t="s">
        <v>127</v>
      </c>
      <c r="K53" s="219" t="s">
        <v>131</v>
      </c>
      <c r="L53" s="219" t="s">
        <v>131</v>
      </c>
      <c r="M53" s="219" t="s">
        <v>231</v>
      </c>
      <c r="N53" s="52" t="s">
        <v>204</v>
      </c>
      <c r="O53" s="217" t="s">
        <v>141</v>
      </c>
      <c r="P53" s="62"/>
      <c r="Q53" s="62"/>
      <c r="R53" s="76">
        <f t="shared" si="278"/>
        <v>0</v>
      </c>
      <c r="S53" s="62"/>
      <c r="T53" s="62"/>
      <c r="U53" s="76">
        <f t="shared" si="279"/>
        <v>0</v>
      </c>
      <c r="V53" s="62"/>
      <c r="W53" s="62"/>
      <c r="X53" s="76">
        <f t="shared" si="280"/>
        <v>0</v>
      </c>
      <c r="Y53" s="62"/>
      <c r="Z53" s="62"/>
      <c r="AA53" s="76">
        <f t="shared" si="281"/>
        <v>0</v>
      </c>
      <c r="AB53" s="110">
        <v>7.7</v>
      </c>
      <c r="AC53" s="62"/>
      <c r="AD53" s="62"/>
      <c r="AE53" s="76">
        <f t="shared" si="283"/>
        <v>0</v>
      </c>
      <c r="AF53" s="62"/>
      <c r="AG53" s="62"/>
      <c r="AH53" s="76">
        <f t="shared" si="284"/>
        <v>0</v>
      </c>
      <c r="AI53" s="62"/>
      <c r="AJ53" s="62"/>
      <c r="AK53" s="76">
        <f t="shared" si="285"/>
        <v>0</v>
      </c>
      <c r="AL53" s="62"/>
      <c r="AM53" s="62"/>
      <c r="AN53" s="76">
        <f t="shared" si="286"/>
        <v>0</v>
      </c>
      <c r="AO53" s="110">
        <v>5.8</v>
      </c>
      <c r="AP53" s="62"/>
      <c r="AQ53" s="62"/>
      <c r="AR53" s="76">
        <f t="shared" si="288"/>
        <v>0</v>
      </c>
      <c r="AS53" s="62"/>
      <c r="AT53" s="62"/>
      <c r="AU53" s="76">
        <f t="shared" si="289"/>
        <v>0</v>
      </c>
      <c r="AV53" s="62"/>
      <c r="AW53" s="62"/>
      <c r="AX53" s="76">
        <f t="shared" si="290"/>
        <v>0</v>
      </c>
      <c r="AY53" s="62"/>
      <c r="AZ53" s="62"/>
      <c r="BA53" s="76">
        <f t="shared" si="291"/>
        <v>0</v>
      </c>
      <c r="BB53" s="110">
        <v>5.8</v>
      </c>
      <c r="BC53" s="62"/>
      <c r="BD53" s="62"/>
      <c r="BE53" s="76">
        <f t="shared" si="293"/>
        <v>0</v>
      </c>
      <c r="BF53" s="62"/>
      <c r="BG53" s="62"/>
      <c r="BH53" s="76">
        <f t="shared" si="294"/>
        <v>0</v>
      </c>
      <c r="BI53" s="62"/>
      <c r="BJ53" s="62"/>
      <c r="BK53" s="76">
        <f t="shared" si="295"/>
        <v>0</v>
      </c>
      <c r="BL53" s="62"/>
      <c r="BM53" s="62"/>
      <c r="BN53" s="76">
        <f t="shared" si="296"/>
        <v>0</v>
      </c>
      <c r="BO53" s="110">
        <v>6.6</v>
      </c>
      <c r="BP53" s="62"/>
      <c r="BQ53" s="62"/>
      <c r="BR53" s="76">
        <f t="shared" si="298"/>
        <v>0</v>
      </c>
      <c r="BS53" s="62"/>
      <c r="BT53" s="62"/>
      <c r="BU53" s="76">
        <f t="shared" si="299"/>
        <v>0</v>
      </c>
      <c r="BV53" s="62"/>
      <c r="BW53" s="62"/>
      <c r="BX53" s="76">
        <f t="shared" si="300"/>
        <v>0</v>
      </c>
      <c r="BY53" s="62"/>
      <c r="BZ53" s="62"/>
      <c r="CA53" s="76">
        <f t="shared" si="301"/>
        <v>0</v>
      </c>
      <c r="CB53" s="110">
        <v>6.5</v>
      </c>
      <c r="CC53" s="62"/>
      <c r="CD53" s="62"/>
      <c r="CE53" s="76">
        <f t="shared" si="303"/>
        <v>0</v>
      </c>
      <c r="CF53" s="62"/>
      <c r="CG53" s="62"/>
      <c r="CH53" s="76">
        <f t="shared" si="304"/>
        <v>0</v>
      </c>
      <c r="CI53" s="62"/>
      <c r="CJ53" s="62"/>
      <c r="CK53" s="76">
        <f t="shared" si="305"/>
        <v>0</v>
      </c>
      <c r="CL53" s="62"/>
      <c r="CM53" s="62"/>
      <c r="CN53" s="76">
        <f t="shared" si="306"/>
        <v>0</v>
      </c>
      <c r="CO53" s="110">
        <v>7</v>
      </c>
      <c r="CP53" s="62">
        <v>8</v>
      </c>
      <c r="CQ53" s="62">
        <v>8</v>
      </c>
      <c r="CR53" s="76">
        <f t="shared" si="308"/>
        <v>8</v>
      </c>
      <c r="CS53" s="62">
        <v>9</v>
      </c>
      <c r="CT53" s="62"/>
      <c r="CU53" s="76">
        <f t="shared" si="309"/>
        <v>8.6</v>
      </c>
      <c r="CV53" s="62"/>
      <c r="CW53" s="62"/>
      <c r="CX53" s="76">
        <f t="shared" si="310"/>
        <v>0</v>
      </c>
      <c r="CY53" s="62"/>
      <c r="CZ53" s="62"/>
      <c r="DA53" s="76">
        <f t="shared" si="311"/>
        <v>0</v>
      </c>
      <c r="DB53" s="73">
        <f t="shared" si="312"/>
        <v>8.6</v>
      </c>
      <c r="DC53" s="62">
        <v>8</v>
      </c>
      <c r="DD53" s="62">
        <v>7</v>
      </c>
      <c r="DE53" s="76">
        <f t="shared" si="313"/>
        <v>7.3</v>
      </c>
      <c r="DF53" s="62">
        <v>8.5</v>
      </c>
      <c r="DG53" s="62"/>
      <c r="DH53" s="76">
        <f t="shared" si="314"/>
        <v>8</v>
      </c>
      <c r="DI53" s="62"/>
      <c r="DJ53" s="62"/>
      <c r="DK53" s="76">
        <f t="shared" si="315"/>
        <v>0</v>
      </c>
      <c r="DL53" s="62"/>
      <c r="DM53" s="62"/>
      <c r="DN53" s="76">
        <f t="shared" si="316"/>
        <v>0</v>
      </c>
      <c r="DO53" s="73">
        <f t="shared" si="317"/>
        <v>8</v>
      </c>
      <c r="DP53" s="62">
        <v>6</v>
      </c>
      <c r="DQ53" s="62">
        <v>7</v>
      </c>
      <c r="DR53" s="76">
        <f t="shared" si="318"/>
        <v>6.7</v>
      </c>
      <c r="DS53" s="62">
        <v>7</v>
      </c>
      <c r="DT53" s="62"/>
      <c r="DU53" s="76">
        <f t="shared" si="319"/>
        <v>6.9</v>
      </c>
      <c r="DV53" s="62"/>
      <c r="DW53" s="62"/>
      <c r="DX53" s="76">
        <f t="shared" si="320"/>
        <v>0</v>
      </c>
      <c r="DY53" s="62"/>
      <c r="DZ53" s="62"/>
      <c r="EA53" s="76">
        <f t="shared" si="321"/>
        <v>0</v>
      </c>
      <c r="EB53" s="73">
        <f t="shared" si="322"/>
        <v>6.9</v>
      </c>
      <c r="EC53" s="62">
        <v>10</v>
      </c>
      <c r="ED53" s="62">
        <v>10</v>
      </c>
      <c r="EE53" s="76">
        <f t="shared" si="323"/>
        <v>10</v>
      </c>
      <c r="EF53" s="62">
        <v>8</v>
      </c>
      <c r="EG53" s="62"/>
      <c r="EH53" s="76">
        <f t="shared" si="324"/>
        <v>8.8000000000000007</v>
      </c>
      <c r="EI53" s="62"/>
      <c r="EJ53" s="62"/>
      <c r="EK53" s="76">
        <f t="shared" si="325"/>
        <v>0</v>
      </c>
      <c r="EL53" s="62"/>
      <c r="EM53" s="62"/>
      <c r="EN53" s="76">
        <f t="shared" si="326"/>
        <v>0</v>
      </c>
      <c r="EO53" s="73">
        <f t="shared" si="327"/>
        <v>8.8000000000000007</v>
      </c>
      <c r="EP53" s="62">
        <v>9</v>
      </c>
      <c r="EQ53" s="62">
        <v>9</v>
      </c>
      <c r="ER53" s="76">
        <f t="shared" si="328"/>
        <v>9</v>
      </c>
      <c r="ES53" s="62">
        <v>8</v>
      </c>
      <c r="ET53" s="62"/>
      <c r="EU53" s="76">
        <f t="shared" si="329"/>
        <v>8.4</v>
      </c>
      <c r="EV53" s="62"/>
      <c r="EW53" s="62"/>
      <c r="EX53" s="76">
        <f t="shared" si="330"/>
        <v>0</v>
      </c>
      <c r="EY53" s="62"/>
      <c r="EZ53" s="62"/>
      <c r="FA53" s="76">
        <f t="shared" si="331"/>
        <v>0</v>
      </c>
      <c r="FB53" s="73">
        <f t="shared" si="332"/>
        <v>8.4</v>
      </c>
      <c r="FC53" s="62">
        <v>6</v>
      </c>
      <c r="FD53" s="62">
        <v>7</v>
      </c>
      <c r="FE53" s="76">
        <f t="shared" si="333"/>
        <v>6.7</v>
      </c>
      <c r="FF53" s="62">
        <v>5.5</v>
      </c>
      <c r="FG53" s="62"/>
      <c r="FH53" s="76">
        <f t="shared" si="334"/>
        <v>6</v>
      </c>
      <c r="FI53" s="62"/>
      <c r="FJ53" s="62"/>
      <c r="FK53" s="76">
        <f t="shared" si="335"/>
        <v>0</v>
      </c>
      <c r="FL53" s="62"/>
      <c r="FM53" s="62"/>
      <c r="FN53" s="76">
        <f t="shared" si="336"/>
        <v>0</v>
      </c>
      <c r="FO53" s="73">
        <f t="shared" si="337"/>
        <v>6</v>
      </c>
      <c r="FP53" s="62">
        <v>9</v>
      </c>
      <c r="FQ53" s="62">
        <v>9</v>
      </c>
      <c r="FR53" s="76">
        <f t="shared" si="338"/>
        <v>9</v>
      </c>
      <c r="FS53" s="62">
        <v>10</v>
      </c>
      <c r="FT53" s="62"/>
      <c r="FU53" s="76">
        <f t="shared" si="339"/>
        <v>9.6</v>
      </c>
      <c r="FV53" s="62"/>
      <c r="FW53" s="62"/>
      <c r="FX53" s="76">
        <f t="shared" si="340"/>
        <v>0</v>
      </c>
      <c r="FY53" s="62"/>
      <c r="FZ53" s="62"/>
      <c r="GA53" s="76">
        <f t="shared" si="341"/>
        <v>0</v>
      </c>
      <c r="GB53" s="73">
        <f t="shared" si="342"/>
        <v>9.6</v>
      </c>
      <c r="GC53" s="62">
        <v>8</v>
      </c>
      <c r="GD53" s="62">
        <v>6</v>
      </c>
      <c r="GE53" s="76">
        <f t="shared" si="343"/>
        <v>6.7</v>
      </c>
      <c r="GF53" s="62">
        <v>8.5</v>
      </c>
      <c r="GG53" s="62"/>
      <c r="GH53" s="76">
        <f t="shared" si="344"/>
        <v>7.8</v>
      </c>
      <c r="GI53" s="62"/>
      <c r="GJ53" s="62"/>
      <c r="GK53" s="76">
        <f t="shared" si="345"/>
        <v>0</v>
      </c>
      <c r="GL53" s="62"/>
      <c r="GM53" s="62"/>
      <c r="GN53" s="76">
        <f t="shared" si="346"/>
        <v>0</v>
      </c>
      <c r="GO53" s="10">
        <f t="shared" si="347"/>
        <v>7.8</v>
      </c>
      <c r="GP53" s="62">
        <v>6</v>
      </c>
      <c r="GQ53" s="62">
        <v>7</v>
      </c>
      <c r="GR53" s="76">
        <f t="shared" si="66"/>
        <v>6.7</v>
      </c>
      <c r="GS53" s="62">
        <v>8</v>
      </c>
      <c r="GT53" s="62"/>
      <c r="GU53" s="76">
        <f t="shared" si="67"/>
        <v>7.5</v>
      </c>
      <c r="GV53" s="62"/>
      <c r="GW53" s="62"/>
      <c r="GX53" s="76">
        <f t="shared" si="68"/>
        <v>0</v>
      </c>
      <c r="GY53" s="62"/>
      <c r="GZ53" s="62"/>
      <c r="HA53" s="76">
        <f t="shared" si="69"/>
        <v>0</v>
      </c>
      <c r="HB53" s="73">
        <f t="shared" si="70"/>
        <v>7.5</v>
      </c>
      <c r="HC53" s="62">
        <v>6</v>
      </c>
      <c r="HD53" s="62">
        <v>6</v>
      </c>
      <c r="HE53" s="76">
        <f t="shared" si="71"/>
        <v>6</v>
      </c>
      <c r="HF53" s="62">
        <v>9.5</v>
      </c>
      <c r="HG53" s="62"/>
      <c r="HH53" s="76">
        <f t="shared" si="72"/>
        <v>8.1</v>
      </c>
      <c r="HI53" s="62"/>
      <c r="HJ53" s="62"/>
      <c r="HK53" s="76">
        <f t="shared" si="73"/>
        <v>0</v>
      </c>
      <c r="HL53" s="62"/>
      <c r="HM53" s="62"/>
      <c r="HN53" s="76">
        <f t="shared" si="74"/>
        <v>0</v>
      </c>
      <c r="HO53" s="73">
        <f t="shared" si="75"/>
        <v>8.1</v>
      </c>
      <c r="HP53" s="8">
        <v>8</v>
      </c>
      <c r="HQ53" s="8">
        <v>8</v>
      </c>
      <c r="HR53" s="29">
        <f t="shared" si="76"/>
        <v>8</v>
      </c>
      <c r="HS53" s="8">
        <v>7</v>
      </c>
      <c r="HT53" s="8"/>
      <c r="HU53" s="29">
        <f t="shared" si="77"/>
        <v>7.4</v>
      </c>
      <c r="HV53" s="8"/>
      <c r="HW53" s="8"/>
      <c r="HX53" s="29">
        <f t="shared" si="78"/>
        <v>0</v>
      </c>
      <c r="HY53" s="8"/>
      <c r="HZ53" s="8"/>
      <c r="IA53" s="29">
        <f t="shared" si="79"/>
        <v>0</v>
      </c>
      <c r="IB53" s="75">
        <f t="shared" si="80"/>
        <v>7.4</v>
      </c>
      <c r="IC53" s="8">
        <v>8</v>
      </c>
      <c r="ID53" s="8">
        <v>6</v>
      </c>
      <c r="IE53" s="29">
        <f t="shared" si="81"/>
        <v>6.7</v>
      </c>
      <c r="IF53" s="8">
        <v>10</v>
      </c>
      <c r="IG53" s="8"/>
      <c r="IH53" s="29">
        <f t="shared" si="82"/>
        <v>8.6999999999999993</v>
      </c>
      <c r="II53" s="8"/>
      <c r="IJ53" s="8"/>
      <c r="IK53" s="29">
        <f t="shared" si="83"/>
        <v>0</v>
      </c>
      <c r="IL53" s="8"/>
      <c r="IM53" s="8"/>
      <c r="IN53" s="29">
        <f t="shared" si="84"/>
        <v>0</v>
      </c>
      <c r="IO53" s="75">
        <f t="shared" si="85"/>
        <v>8.6999999999999993</v>
      </c>
      <c r="IP53" s="8">
        <v>9</v>
      </c>
      <c r="IQ53" s="8">
        <v>6</v>
      </c>
      <c r="IR53" s="29">
        <f t="shared" si="86"/>
        <v>7</v>
      </c>
      <c r="IS53" s="8">
        <v>8</v>
      </c>
      <c r="IT53" s="8"/>
      <c r="IU53" s="29">
        <f t="shared" si="87"/>
        <v>7.6</v>
      </c>
      <c r="IV53" s="8"/>
      <c r="IW53" s="8"/>
      <c r="IX53" s="29">
        <f t="shared" si="88"/>
        <v>0</v>
      </c>
      <c r="IY53" s="8"/>
      <c r="IZ53" s="8"/>
      <c r="JA53" s="29">
        <f t="shared" si="89"/>
        <v>0</v>
      </c>
      <c r="JB53" s="75">
        <f t="shared" si="90"/>
        <v>7.6</v>
      </c>
      <c r="JC53" s="8">
        <v>7</v>
      </c>
      <c r="JD53" s="8">
        <v>7</v>
      </c>
      <c r="JE53" s="29">
        <f t="shared" si="91"/>
        <v>7</v>
      </c>
      <c r="JF53" s="8">
        <v>9</v>
      </c>
      <c r="JG53" s="8"/>
      <c r="JH53" s="29">
        <f t="shared" si="92"/>
        <v>8.1999999999999993</v>
      </c>
      <c r="JI53" s="8"/>
      <c r="JJ53" s="8"/>
      <c r="JK53" s="29">
        <f t="shared" si="93"/>
        <v>0</v>
      </c>
      <c r="JL53" s="8"/>
      <c r="JM53" s="8"/>
      <c r="JN53" s="29">
        <f t="shared" si="94"/>
        <v>0</v>
      </c>
      <c r="JO53" s="75">
        <f t="shared" si="95"/>
        <v>8.1999999999999993</v>
      </c>
      <c r="JP53" s="8">
        <v>8</v>
      </c>
      <c r="JQ53" s="8">
        <v>9</v>
      </c>
      <c r="JR53" s="29">
        <f t="shared" si="96"/>
        <v>8.6999999999999993</v>
      </c>
      <c r="JS53" s="8">
        <v>9.5</v>
      </c>
      <c r="JT53" s="8"/>
      <c r="JU53" s="29">
        <f t="shared" si="97"/>
        <v>9.1999999999999993</v>
      </c>
      <c r="JV53" s="8"/>
      <c r="JW53" s="8"/>
      <c r="JX53" s="29">
        <f t="shared" si="98"/>
        <v>0</v>
      </c>
      <c r="JY53" s="8"/>
      <c r="JZ53" s="8"/>
      <c r="KA53" s="29">
        <f t="shared" si="99"/>
        <v>0</v>
      </c>
      <c r="KB53" s="75">
        <f t="shared" si="100"/>
        <v>9.1999999999999993</v>
      </c>
      <c r="KC53" s="62">
        <v>9</v>
      </c>
      <c r="KD53" s="62">
        <v>10</v>
      </c>
      <c r="KE53" s="76">
        <f t="shared" si="101"/>
        <v>9.6999999999999993</v>
      </c>
      <c r="KF53" s="62">
        <v>9.5</v>
      </c>
      <c r="KG53" s="62"/>
      <c r="KH53" s="76">
        <f t="shared" si="102"/>
        <v>9.6</v>
      </c>
      <c r="KI53" s="62"/>
      <c r="KJ53" s="62"/>
      <c r="KK53" s="76">
        <f t="shared" si="103"/>
        <v>0</v>
      </c>
      <c r="KL53" s="62"/>
      <c r="KM53" s="62"/>
      <c r="KN53" s="76">
        <f t="shared" si="104"/>
        <v>0</v>
      </c>
      <c r="KO53" s="73">
        <f t="shared" si="105"/>
        <v>9.6</v>
      </c>
      <c r="KP53" s="62">
        <v>10</v>
      </c>
      <c r="KQ53" s="62">
        <v>9</v>
      </c>
      <c r="KR53" s="76">
        <f t="shared" si="106"/>
        <v>9.3000000000000007</v>
      </c>
      <c r="KS53" s="62">
        <v>9</v>
      </c>
      <c r="KT53" s="62"/>
      <c r="KU53" s="76">
        <f t="shared" si="107"/>
        <v>9.1</v>
      </c>
      <c r="KV53" s="62"/>
      <c r="KW53" s="62"/>
      <c r="KX53" s="76">
        <f t="shared" si="108"/>
        <v>0</v>
      </c>
      <c r="KY53" s="62"/>
      <c r="KZ53" s="62"/>
      <c r="LA53" s="76">
        <f t="shared" si="109"/>
        <v>0</v>
      </c>
      <c r="LB53" s="73">
        <f t="shared" si="110"/>
        <v>9.1</v>
      </c>
      <c r="LC53" s="62">
        <v>8</v>
      </c>
      <c r="LD53" s="62">
        <v>7</v>
      </c>
      <c r="LE53" s="76">
        <f t="shared" si="111"/>
        <v>7.3</v>
      </c>
      <c r="LF53" s="62">
        <v>10</v>
      </c>
      <c r="LG53" s="62"/>
      <c r="LH53" s="76">
        <f t="shared" si="112"/>
        <v>8.9</v>
      </c>
      <c r="LI53" s="62"/>
      <c r="LJ53" s="62"/>
      <c r="LK53" s="76">
        <f t="shared" si="113"/>
        <v>0</v>
      </c>
      <c r="LL53" s="62"/>
      <c r="LM53" s="62"/>
      <c r="LN53" s="76">
        <f t="shared" si="114"/>
        <v>0</v>
      </c>
      <c r="LO53" s="73">
        <f t="shared" si="115"/>
        <v>8.9</v>
      </c>
      <c r="LP53" s="62">
        <v>7</v>
      </c>
      <c r="LQ53" s="62">
        <v>1.8</v>
      </c>
      <c r="LR53" s="62">
        <v>7.2</v>
      </c>
      <c r="LS53" s="76">
        <f t="shared" si="116"/>
        <v>9</v>
      </c>
      <c r="LT53" s="78">
        <f t="shared" si="117"/>
        <v>8.6</v>
      </c>
    </row>
    <row r="54" spans="2:332" s="9" customFormat="1" ht="20.100000000000001" customHeight="1" x14ac:dyDescent="0.2">
      <c r="B54" s="198" t="s">
        <v>185</v>
      </c>
      <c r="C54" s="198">
        <v>12</v>
      </c>
      <c r="D54" s="198"/>
      <c r="E54" s="198" t="s">
        <v>238</v>
      </c>
      <c r="F54" s="198">
        <v>838</v>
      </c>
      <c r="G54" s="215" t="s">
        <v>726</v>
      </c>
      <c r="H54" s="218" t="s">
        <v>146</v>
      </c>
      <c r="I54" s="219" t="s">
        <v>133</v>
      </c>
      <c r="J54" s="219" t="s">
        <v>137</v>
      </c>
      <c r="K54" s="219" t="s">
        <v>126</v>
      </c>
      <c r="L54" s="219" t="s">
        <v>130</v>
      </c>
      <c r="M54" s="219" t="s">
        <v>82</v>
      </c>
      <c r="N54" s="52" t="s">
        <v>204</v>
      </c>
      <c r="O54" s="218" t="s">
        <v>146</v>
      </c>
      <c r="P54" s="62"/>
      <c r="Q54" s="62"/>
      <c r="R54" s="76">
        <f>ROUND((P54+Q54*2)/3,1)</f>
        <v>0</v>
      </c>
      <c r="S54" s="62"/>
      <c r="T54" s="62"/>
      <c r="U54" s="76">
        <f>ROUND((MAX(S54:T54)*0.6+R54*0.4),1)</f>
        <v>0</v>
      </c>
      <c r="V54" s="62"/>
      <c r="W54" s="62"/>
      <c r="X54" s="76">
        <f>ROUND((V54+W54*2)/3,1)</f>
        <v>0</v>
      </c>
      <c r="Y54" s="62"/>
      <c r="Z54" s="62"/>
      <c r="AA54" s="76">
        <f>ROUND((MAX(Y54:Z54)*0.6+X54*0.4),1)</f>
        <v>0</v>
      </c>
      <c r="AB54" s="110">
        <v>7.5</v>
      </c>
      <c r="AC54" s="62"/>
      <c r="AD54" s="62"/>
      <c r="AE54" s="76">
        <f>ROUND((AC54+AD54*2)/3,1)</f>
        <v>0</v>
      </c>
      <c r="AF54" s="62"/>
      <c r="AG54" s="62"/>
      <c r="AH54" s="76">
        <f>ROUND((MAX(AF54:AG54)*0.6+AE54*0.4),1)</f>
        <v>0</v>
      </c>
      <c r="AI54" s="62"/>
      <c r="AJ54" s="62"/>
      <c r="AK54" s="76">
        <f>ROUND((AI54+AJ54*2)/3,1)</f>
        <v>0</v>
      </c>
      <c r="AL54" s="62"/>
      <c r="AM54" s="62"/>
      <c r="AN54" s="76">
        <f>ROUND((MAX(AL54:AM54)*0.6+AK54*0.4),1)</f>
        <v>0</v>
      </c>
      <c r="AO54" s="110">
        <v>8.3000000000000007</v>
      </c>
      <c r="AP54" s="62"/>
      <c r="AQ54" s="62"/>
      <c r="AR54" s="76">
        <f>ROUND((AP54+AQ54*2)/3,1)</f>
        <v>0</v>
      </c>
      <c r="AS54" s="62"/>
      <c r="AT54" s="62"/>
      <c r="AU54" s="76">
        <f>ROUND((MAX(AS54:AT54)*0.6+AR54*0.4),1)</f>
        <v>0</v>
      </c>
      <c r="AV54" s="62"/>
      <c r="AW54" s="62"/>
      <c r="AX54" s="76">
        <f>ROUND((AV54+AW54*2)/3,1)</f>
        <v>0</v>
      </c>
      <c r="AY54" s="62"/>
      <c r="AZ54" s="62"/>
      <c r="BA54" s="76">
        <f>ROUND((MAX(AY54:AZ54)*0.6+AX54*0.4),1)</f>
        <v>0</v>
      </c>
      <c r="BB54" s="110">
        <v>7.3</v>
      </c>
      <c r="BC54" s="62"/>
      <c r="BD54" s="62"/>
      <c r="BE54" s="76">
        <f>ROUND((BC54+BD54*2)/3,1)</f>
        <v>0</v>
      </c>
      <c r="BF54" s="62"/>
      <c r="BG54" s="62"/>
      <c r="BH54" s="76">
        <f>ROUND((MAX(BF54:BG54)*0.6+BE54*0.4),1)</f>
        <v>0</v>
      </c>
      <c r="BI54" s="62"/>
      <c r="BJ54" s="62"/>
      <c r="BK54" s="76">
        <f>ROUND((BI54+BJ54*2)/3,1)</f>
        <v>0</v>
      </c>
      <c r="BL54" s="62"/>
      <c r="BM54" s="62"/>
      <c r="BN54" s="76">
        <f>ROUND((MAX(BL54:BM54)*0.6+BK54*0.4),1)</f>
        <v>0</v>
      </c>
      <c r="BO54" s="110">
        <v>8.1999999999999993</v>
      </c>
      <c r="BP54" s="62">
        <v>10</v>
      </c>
      <c r="BQ54" s="62">
        <v>10</v>
      </c>
      <c r="BR54" s="76">
        <f>ROUND((BP54+BQ54*2)/3,1)</f>
        <v>10</v>
      </c>
      <c r="BS54" s="62">
        <v>8</v>
      </c>
      <c r="BT54" s="62"/>
      <c r="BU54" s="76">
        <f>ROUND((MAX(BS54:BT54)*0.6+BR54*0.4),1)</f>
        <v>8.8000000000000007</v>
      </c>
      <c r="BV54" s="62"/>
      <c r="BW54" s="62"/>
      <c r="BX54" s="76">
        <f>ROUND((BV54+BW54*2)/3,1)</f>
        <v>0</v>
      </c>
      <c r="BY54" s="62"/>
      <c r="BZ54" s="62"/>
      <c r="CA54" s="76">
        <f>ROUND((MAX(BY54:BZ54)*0.6+BX54*0.4),1)</f>
        <v>0</v>
      </c>
      <c r="CB54" s="73">
        <f>ROUND(IF(BX54=0,(MAX(BS54,BT54)*0.6+BR54*0.4),(MAX(BY54,BZ54)*0.6+BX54*0.4)),1)</f>
        <v>8.8000000000000007</v>
      </c>
      <c r="CC54" s="62">
        <v>9</v>
      </c>
      <c r="CD54" s="62">
        <v>9.4</v>
      </c>
      <c r="CE54" s="76">
        <f>ROUND((CC54+CD54*2)/3,1)</f>
        <v>9.3000000000000007</v>
      </c>
      <c r="CF54" s="62">
        <v>9.1999999999999993</v>
      </c>
      <c r="CG54" s="62"/>
      <c r="CH54" s="76">
        <f>ROUND((MAX(CF54:CG54)*0.6+CE54*0.4),1)</f>
        <v>9.1999999999999993</v>
      </c>
      <c r="CI54" s="62"/>
      <c r="CJ54" s="62"/>
      <c r="CK54" s="76">
        <f>ROUND((CI54+CJ54*2)/3,1)</f>
        <v>0</v>
      </c>
      <c r="CL54" s="62"/>
      <c r="CM54" s="62"/>
      <c r="CN54" s="76">
        <f>ROUND((MAX(CL54:CM54)*0.6+CK54*0.4),1)</f>
        <v>0</v>
      </c>
      <c r="CO54" s="73">
        <f>ROUND(IF(CK54=0,(MAX(CF54,CG54)*0.6+CE54*0.4),(MAX(CL54,CM54)*0.6+CK54*0.4)),1)</f>
        <v>9.1999999999999993</v>
      </c>
      <c r="CP54" s="62">
        <v>8</v>
      </c>
      <c r="CQ54" s="62">
        <v>8</v>
      </c>
      <c r="CR54" s="76">
        <f>ROUND((CP54+CQ54*2)/3,1)</f>
        <v>8</v>
      </c>
      <c r="CS54" s="62">
        <v>9</v>
      </c>
      <c r="CT54" s="62"/>
      <c r="CU54" s="76">
        <f>ROUND((MAX(CS54:CT54)*0.6+CR54*0.4),1)</f>
        <v>8.6</v>
      </c>
      <c r="CV54" s="62"/>
      <c r="CW54" s="62"/>
      <c r="CX54" s="76">
        <f>ROUND((CV54+CW54*2)/3,1)</f>
        <v>0</v>
      </c>
      <c r="CY54" s="62"/>
      <c r="CZ54" s="62"/>
      <c r="DA54" s="76">
        <f>ROUND((MAX(CY54:CZ54)*0.6+CX54*0.4),1)</f>
        <v>0</v>
      </c>
      <c r="DB54" s="73">
        <f>ROUND(IF(CX54=0,(MAX(CS54,CT54)*0.6+CR54*0.4),(MAX(CY54,CZ54)*0.6+CX54*0.4)),1)</f>
        <v>8.6</v>
      </c>
      <c r="DC54" s="62">
        <v>6</v>
      </c>
      <c r="DD54" s="62">
        <v>6</v>
      </c>
      <c r="DE54" s="76">
        <f>ROUND((DC54+DD54*2)/3,1)</f>
        <v>6</v>
      </c>
      <c r="DF54" s="62">
        <v>5</v>
      </c>
      <c r="DG54" s="62"/>
      <c r="DH54" s="76">
        <f>ROUND((MAX(DF54:DG54)*0.6+DE54*0.4),1)</f>
        <v>5.4</v>
      </c>
      <c r="DI54" s="62"/>
      <c r="DJ54" s="62"/>
      <c r="DK54" s="76">
        <f>ROUND((DI54+DJ54*2)/3,1)</f>
        <v>0</v>
      </c>
      <c r="DL54" s="62"/>
      <c r="DM54" s="62"/>
      <c r="DN54" s="76">
        <f>ROUND((MAX(DL54:DM54)*0.6+DK54*0.4),1)</f>
        <v>0</v>
      </c>
      <c r="DO54" s="73">
        <f>ROUND(IF(DK54=0,(MAX(DF54,DG54)*0.6+DE54*0.4),(MAX(DL54,DM54)*0.6+DK54*0.4)),1)</f>
        <v>5.4</v>
      </c>
      <c r="DP54" s="62">
        <v>7</v>
      </c>
      <c r="DQ54" s="62">
        <v>7</v>
      </c>
      <c r="DR54" s="76">
        <f>ROUND((DP54+DQ54*2)/3,1)</f>
        <v>7</v>
      </c>
      <c r="DS54" s="62">
        <v>9</v>
      </c>
      <c r="DT54" s="62"/>
      <c r="DU54" s="76">
        <f>ROUND((MAX(DS54:DT54)*0.6+DR54*0.4),1)</f>
        <v>8.1999999999999993</v>
      </c>
      <c r="DV54" s="62"/>
      <c r="DW54" s="62"/>
      <c r="DX54" s="76">
        <f>ROUND((DV54+DW54*2)/3,1)</f>
        <v>0</v>
      </c>
      <c r="DY54" s="62"/>
      <c r="DZ54" s="62"/>
      <c r="EA54" s="76">
        <f>ROUND((MAX(DY54:DZ54)*0.6+DX54*0.4),1)</f>
        <v>0</v>
      </c>
      <c r="EB54" s="73">
        <f>ROUND(IF(DX54=0,(MAX(DS54,DT54)*0.6+DR54*0.4),(MAX(DY54,DZ54)*0.6+DX54*0.4)),1)</f>
        <v>8.1999999999999993</v>
      </c>
      <c r="EC54" s="62">
        <v>10</v>
      </c>
      <c r="ED54" s="62">
        <v>10</v>
      </c>
      <c r="EE54" s="76">
        <f>ROUND((EC54+ED54*2)/3,1)</f>
        <v>10</v>
      </c>
      <c r="EF54" s="62">
        <v>9</v>
      </c>
      <c r="EG54" s="62"/>
      <c r="EH54" s="76">
        <f>ROUND((MAX(EF54:EG54)*0.6+EE54*0.4),1)</f>
        <v>9.4</v>
      </c>
      <c r="EI54" s="62"/>
      <c r="EJ54" s="62"/>
      <c r="EK54" s="76">
        <f>ROUND((EI54+EJ54*2)/3,1)</f>
        <v>0</v>
      </c>
      <c r="EL54" s="62"/>
      <c r="EM54" s="62"/>
      <c r="EN54" s="76">
        <f>ROUND((MAX(EL54:EM54)*0.6+EK54*0.4),1)</f>
        <v>0</v>
      </c>
      <c r="EO54" s="73">
        <f>ROUND(IF(EK54=0,(MAX(EF54,EG54)*0.6+EE54*0.4),(MAX(EL54,EM54)*0.6+EK54*0.4)),1)</f>
        <v>9.4</v>
      </c>
      <c r="EP54" s="62">
        <v>8</v>
      </c>
      <c r="EQ54" s="62">
        <v>10</v>
      </c>
      <c r="ER54" s="76">
        <f>ROUND((EP54+EQ54*2)/3,1)</f>
        <v>9.3000000000000007</v>
      </c>
      <c r="ES54" s="62">
        <v>8</v>
      </c>
      <c r="ET54" s="62"/>
      <c r="EU54" s="76">
        <f>ROUND((MAX(ES54:ET54)*0.6+ER54*0.4),1)</f>
        <v>8.5</v>
      </c>
      <c r="EV54" s="62"/>
      <c r="EW54" s="62"/>
      <c r="EX54" s="76">
        <f>ROUND((EV54+EW54*2)/3,1)</f>
        <v>0</v>
      </c>
      <c r="EY54" s="62"/>
      <c r="EZ54" s="62"/>
      <c r="FA54" s="76">
        <f>ROUND((MAX(EY54:EZ54)*0.6+EX54*0.4),1)</f>
        <v>0</v>
      </c>
      <c r="FB54" s="73">
        <f>ROUND(IF(EX54=0,(MAX(ES54,ET54)*0.6+ER54*0.4),(MAX(EY54,EZ54)*0.6+EX54*0.4)),1)</f>
        <v>8.5</v>
      </c>
      <c r="FC54" s="62">
        <v>6.5</v>
      </c>
      <c r="FD54" s="62">
        <v>7</v>
      </c>
      <c r="FE54" s="76">
        <f>ROUND((FC54+FD54*2)/3,1)</f>
        <v>6.8</v>
      </c>
      <c r="FF54" s="62">
        <v>6.5</v>
      </c>
      <c r="FG54" s="62"/>
      <c r="FH54" s="76">
        <f>ROUND((MAX(FF54:FG54)*0.6+FE54*0.4),1)</f>
        <v>6.6</v>
      </c>
      <c r="FI54" s="62"/>
      <c r="FJ54" s="62"/>
      <c r="FK54" s="76">
        <f>ROUND((FI54+FJ54*2)/3,1)</f>
        <v>0</v>
      </c>
      <c r="FL54" s="62"/>
      <c r="FM54" s="62"/>
      <c r="FN54" s="76">
        <f>ROUND((MAX(FL54:FM54)*0.6+FK54*0.4),1)</f>
        <v>0</v>
      </c>
      <c r="FO54" s="73">
        <f>ROUND(IF(FK54=0,(MAX(FF54,FG54)*0.6+FE54*0.4),(MAX(FL54,FM54)*0.6+FK54*0.4)),1)</f>
        <v>6.6</v>
      </c>
      <c r="FP54" s="62">
        <v>9.5</v>
      </c>
      <c r="FQ54" s="62">
        <v>9.5</v>
      </c>
      <c r="FR54" s="76">
        <f>ROUND((FP54+FQ54*2)/3,1)</f>
        <v>9.5</v>
      </c>
      <c r="FS54" s="62">
        <v>9.5</v>
      </c>
      <c r="FT54" s="62"/>
      <c r="FU54" s="76">
        <f>ROUND((MAX(FS54:FT54)*0.6+FR54*0.4),1)</f>
        <v>9.5</v>
      </c>
      <c r="FV54" s="62"/>
      <c r="FW54" s="62"/>
      <c r="FX54" s="76">
        <f>ROUND((FV54+FW54*2)/3,1)</f>
        <v>0</v>
      </c>
      <c r="FY54" s="62"/>
      <c r="FZ54" s="62"/>
      <c r="GA54" s="76">
        <f>ROUND((MAX(FY54:FZ54)*0.6+FX54*0.4),1)</f>
        <v>0</v>
      </c>
      <c r="GB54" s="73">
        <f>ROUND(IF(FX54=0,(MAX(FS54,FT54)*0.6+FR54*0.4),(MAX(FY54,FZ54)*0.6+FX54*0.4)),1)</f>
        <v>9.5</v>
      </c>
      <c r="GC54" s="62">
        <v>5</v>
      </c>
      <c r="GD54" s="62">
        <v>10</v>
      </c>
      <c r="GE54" s="76">
        <f>ROUND((GC54+GD54*2)/3,1)</f>
        <v>8.3000000000000007</v>
      </c>
      <c r="GF54" s="62">
        <v>9</v>
      </c>
      <c r="GG54" s="62"/>
      <c r="GH54" s="76">
        <f>ROUND((MAX(GF54:GG54)*0.6+GE54*0.4),1)</f>
        <v>8.6999999999999993</v>
      </c>
      <c r="GI54" s="62"/>
      <c r="GJ54" s="62"/>
      <c r="GK54" s="76">
        <f>ROUND((GI54+GJ54*2)/3,1)</f>
        <v>0</v>
      </c>
      <c r="GL54" s="62"/>
      <c r="GM54" s="62"/>
      <c r="GN54" s="76">
        <f>ROUND((MAX(GL54:GM54)*0.6+GK54*0.4),1)</f>
        <v>0</v>
      </c>
      <c r="GO54" s="10">
        <f>ROUND(IF(GK54=0,(MAX(GF54,GG54)*0.6+GE54*0.4),(MAX(GL54,GM54)*0.6+GK54*0.4)),1)</f>
        <v>8.6999999999999993</v>
      </c>
      <c r="GP54" s="62">
        <v>6</v>
      </c>
      <c r="GQ54" s="62">
        <v>7</v>
      </c>
      <c r="GR54" s="76">
        <f>ROUND((GP54+GQ54*2)/3,1)</f>
        <v>6.7</v>
      </c>
      <c r="GS54" s="62">
        <v>8</v>
      </c>
      <c r="GT54" s="62"/>
      <c r="GU54" s="76">
        <f>ROUND((MAX(GS54:GT54)*0.6+GR54*0.4),1)</f>
        <v>7.5</v>
      </c>
      <c r="GV54" s="62"/>
      <c r="GW54" s="62"/>
      <c r="GX54" s="76">
        <f>ROUND((GV54+GW54*2)/3,1)</f>
        <v>0</v>
      </c>
      <c r="GY54" s="62"/>
      <c r="GZ54" s="62"/>
      <c r="HA54" s="76">
        <f>ROUND((MAX(GY54:GZ54)*0.6+GX54*0.4),1)</f>
        <v>0</v>
      </c>
      <c r="HB54" s="73">
        <f>ROUND(IF(GX54=0,(MAX(GS54,GT54)*0.6+GR54*0.4),(MAX(GY54,GZ54)*0.6+GX54*0.4)),1)</f>
        <v>7.5</v>
      </c>
      <c r="HC54" s="62">
        <v>8</v>
      </c>
      <c r="HD54" s="62">
        <v>7</v>
      </c>
      <c r="HE54" s="76">
        <f>ROUND((HC54+HD54*2)/3,1)</f>
        <v>7.3</v>
      </c>
      <c r="HF54" s="62">
        <v>9</v>
      </c>
      <c r="HG54" s="62"/>
      <c r="HH54" s="76">
        <f>ROUND((MAX(HF54:HG54)*0.6+HE54*0.4),1)</f>
        <v>8.3000000000000007</v>
      </c>
      <c r="HI54" s="62"/>
      <c r="HJ54" s="62"/>
      <c r="HK54" s="76">
        <f>ROUND((HI54+HJ54*2)/3,1)</f>
        <v>0</v>
      </c>
      <c r="HL54" s="62"/>
      <c r="HM54" s="62"/>
      <c r="HN54" s="76">
        <f>ROUND((MAX(HL54:HM54)*0.6+HK54*0.4),1)</f>
        <v>0</v>
      </c>
      <c r="HO54" s="73">
        <f>ROUND(IF(HK54=0,(MAX(HF54,HG54)*0.6+HE54*0.4),(MAX(HL54,HM54)*0.6+HK54*0.4)),1)</f>
        <v>8.3000000000000007</v>
      </c>
      <c r="HP54" s="8">
        <v>7</v>
      </c>
      <c r="HQ54" s="8">
        <v>7</v>
      </c>
      <c r="HR54" s="29">
        <f>ROUND((HP54+HQ54*2)/3,1)</f>
        <v>7</v>
      </c>
      <c r="HS54" s="8">
        <v>9</v>
      </c>
      <c r="HT54" s="8"/>
      <c r="HU54" s="29">
        <f>ROUND((MAX(HS54:HT54)*0.6+HR54*0.4),1)</f>
        <v>8.1999999999999993</v>
      </c>
      <c r="HV54" s="8"/>
      <c r="HW54" s="8"/>
      <c r="HX54" s="29">
        <f>ROUND((HV54+HW54*2)/3,1)</f>
        <v>0</v>
      </c>
      <c r="HY54" s="8"/>
      <c r="HZ54" s="8"/>
      <c r="IA54" s="29">
        <f>ROUND((MAX(HY54:HZ54)*0.6+HX54*0.4),1)</f>
        <v>0</v>
      </c>
      <c r="IB54" s="75">
        <f>ROUND(IF(HX54=0,(MAX(HS54,HT54)*0.6+HR54*0.4),(MAX(HY54,HZ54)*0.6+HX54*0.4)),1)</f>
        <v>8.1999999999999993</v>
      </c>
      <c r="IC54" s="8">
        <v>6</v>
      </c>
      <c r="ID54" s="8">
        <v>10</v>
      </c>
      <c r="IE54" s="29">
        <f>ROUND((IC54+ID54*2)/3,1)</f>
        <v>8.6999999999999993</v>
      </c>
      <c r="IF54" s="8">
        <v>10</v>
      </c>
      <c r="IG54" s="8"/>
      <c r="IH54" s="29">
        <f>ROUND((MAX(IF54:IG54)*0.6+IE54*0.4),1)</f>
        <v>9.5</v>
      </c>
      <c r="II54" s="8"/>
      <c r="IJ54" s="8"/>
      <c r="IK54" s="29">
        <f>ROUND((II54+IJ54*2)/3,1)</f>
        <v>0</v>
      </c>
      <c r="IL54" s="8"/>
      <c r="IM54" s="8"/>
      <c r="IN54" s="29">
        <f>ROUND((MAX(IL54:IM54)*0.6+IK54*0.4),1)</f>
        <v>0</v>
      </c>
      <c r="IO54" s="75">
        <f>ROUND(IF(IK54=0,(MAX(IF54,IG54)*0.6+IE54*0.4),(MAX(IL54,IM54)*0.6+IK54*0.4)),1)</f>
        <v>9.5</v>
      </c>
      <c r="IP54" s="8">
        <v>7</v>
      </c>
      <c r="IQ54" s="8">
        <v>6</v>
      </c>
      <c r="IR54" s="29">
        <f>ROUND((IP54+IQ54*2)/3,1)</f>
        <v>6.3</v>
      </c>
      <c r="IS54" s="8">
        <v>7</v>
      </c>
      <c r="IT54" s="8"/>
      <c r="IU54" s="29">
        <f>ROUND((MAX(IS54:IT54)*0.6+IR54*0.4),1)</f>
        <v>6.7</v>
      </c>
      <c r="IV54" s="8"/>
      <c r="IW54" s="8"/>
      <c r="IX54" s="29">
        <f>ROUND((IV54+IW54*2)/3,1)</f>
        <v>0</v>
      </c>
      <c r="IY54" s="8"/>
      <c r="IZ54" s="8"/>
      <c r="JA54" s="29">
        <f>ROUND((MAX(IY54:IZ54)*0.6+IX54*0.4),1)</f>
        <v>0</v>
      </c>
      <c r="JB54" s="75">
        <f>ROUND(IF(IX54=0,(MAX(IS54,IT54)*0.6+IR54*0.4),(MAX(IY54,IZ54)*0.6+IX54*0.4)),1)</f>
        <v>6.7</v>
      </c>
      <c r="JC54" s="8">
        <v>9</v>
      </c>
      <c r="JD54" s="8">
        <v>8</v>
      </c>
      <c r="JE54" s="29">
        <f>ROUND((JC54+JD54*2)/3,1)</f>
        <v>8.3000000000000007</v>
      </c>
      <c r="JF54" s="8">
        <v>8.5</v>
      </c>
      <c r="JG54" s="8"/>
      <c r="JH54" s="29">
        <f>ROUND((MAX(JF54:JG54)*0.6+JE54*0.4),1)</f>
        <v>8.4</v>
      </c>
      <c r="JI54" s="8"/>
      <c r="JJ54" s="8"/>
      <c r="JK54" s="29">
        <f>ROUND((JI54+JJ54*2)/3,1)</f>
        <v>0</v>
      </c>
      <c r="JL54" s="8"/>
      <c r="JM54" s="8"/>
      <c r="JN54" s="29">
        <f>ROUND((MAX(JL54:JM54)*0.6+JK54*0.4),1)</f>
        <v>0</v>
      </c>
      <c r="JO54" s="75">
        <f>ROUND(IF(JK54=0,(MAX(JF54,JG54)*0.6+JE54*0.4),(MAX(JL54,JM54)*0.6+JK54*0.4)),1)</f>
        <v>8.4</v>
      </c>
      <c r="JP54" s="8">
        <v>9</v>
      </c>
      <c r="JQ54" s="8">
        <v>9</v>
      </c>
      <c r="JR54" s="29">
        <f>ROUND((JP54+JQ54*2)/3,1)</f>
        <v>9</v>
      </c>
      <c r="JS54" s="8">
        <v>9.5</v>
      </c>
      <c r="JT54" s="8"/>
      <c r="JU54" s="29">
        <f>ROUND((MAX(JS54:JT54)*0.6+JR54*0.4),1)</f>
        <v>9.3000000000000007</v>
      </c>
      <c r="JV54" s="8"/>
      <c r="JW54" s="8"/>
      <c r="JX54" s="29">
        <f>ROUND((JV54+JW54*2)/3,1)</f>
        <v>0</v>
      </c>
      <c r="JY54" s="8"/>
      <c r="JZ54" s="8"/>
      <c r="KA54" s="29">
        <f>ROUND((MAX(JY54:JZ54)*0.6+JX54*0.4),1)</f>
        <v>0</v>
      </c>
      <c r="KB54" s="75">
        <f>ROUND(IF(JX54=0,(MAX(JS54,JT54)*0.6+JR54*0.4),(MAX(JY54,JZ54)*0.6+JX54*0.4)),1)</f>
        <v>9.3000000000000007</v>
      </c>
      <c r="KC54" s="62">
        <v>9</v>
      </c>
      <c r="KD54" s="62">
        <v>7</v>
      </c>
      <c r="KE54" s="76">
        <f>ROUND((KC54+KD54*2)/3,1)</f>
        <v>7.7</v>
      </c>
      <c r="KF54" s="62">
        <v>9.5</v>
      </c>
      <c r="KG54" s="62"/>
      <c r="KH54" s="76">
        <f>ROUND((MAX(KF54:KG54)*0.6+KE54*0.4),1)</f>
        <v>8.8000000000000007</v>
      </c>
      <c r="KI54" s="62"/>
      <c r="KJ54" s="62"/>
      <c r="KK54" s="76">
        <f>ROUND((KI54+KJ54*2)/3,1)</f>
        <v>0</v>
      </c>
      <c r="KL54" s="62"/>
      <c r="KM54" s="62"/>
      <c r="KN54" s="76">
        <f>ROUND((MAX(KL54:KM54)*0.6+KK54*0.4),1)</f>
        <v>0</v>
      </c>
      <c r="KO54" s="73">
        <f>ROUND(IF(KK54=0,(MAX(KF54,KG54)*0.6+KE54*0.4),(MAX(KL54,KM54)*0.6+KK54*0.4)),1)</f>
        <v>8.8000000000000007</v>
      </c>
      <c r="KP54" s="62">
        <v>10</v>
      </c>
      <c r="KQ54" s="62">
        <v>10</v>
      </c>
      <c r="KR54" s="76">
        <f>ROUND((KP54+KQ54*2)/3,1)</f>
        <v>10</v>
      </c>
      <c r="KS54" s="62">
        <v>9</v>
      </c>
      <c r="KT54" s="62"/>
      <c r="KU54" s="76">
        <f>ROUND((MAX(KS54:KT54)*0.6+KR54*0.4),1)</f>
        <v>9.4</v>
      </c>
      <c r="KV54" s="62"/>
      <c r="KW54" s="62"/>
      <c r="KX54" s="76">
        <f>ROUND((KV54+KW54*2)/3,1)</f>
        <v>0</v>
      </c>
      <c r="KY54" s="62"/>
      <c r="KZ54" s="62"/>
      <c r="LA54" s="76">
        <f>ROUND((MAX(KY54:KZ54)*0.6+KX54*0.4),1)</f>
        <v>0</v>
      </c>
      <c r="LB54" s="73">
        <f>ROUND(IF(KX54=0,(MAX(KS54,KT54)*0.6+KR54*0.4),(MAX(KY54,KZ54)*0.6+KX54*0.4)),1)</f>
        <v>9.4</v>
      </c>
      <c r="LC54" s="62">
        <v>8</v>
      </c>
      <c r="LD54" s="62">
        <v>8</v>
      </c>
      <c r="LE54" s="76">
        <f>ROUND((LC54+LD54*2)/3,1)</f>
        <v>8</v>
      </c>
      <c r="LF54" s="62">
        <v>10</v>
      </c>
      <c r="LG54" s="62"/>
      <c r="LH54" s="76">
        <f>ROUND((MAX(LF54:LG54)*0.6+LE54*0.4),1)</f>
        <v>9.1999999999999993</v>
      </c>
      <c r="LI54" s="62"/>
      <c r="LJ54" s="62"/>
      <c r="LK54" s="76">
        <f>ROUND((LI54+LJ54*2)/3,1)</f>
        <v>0</v>
      </c>
      <c r="LL54" s="62"/>
      <c r="LM54" s="62"/>
      <c r="LN54" s="76">
        <f>ROUND((MAX(LL54:LM54)*0.6+LK54*0.4),1)</f>
        <v>0</v>
      </c>
      <c r="LO54" s="73">
        <f>ROUND(IF(LK54=0,(MAX(LF54,LG54)*0.6+LE54*0.4),(MAX(LL54,LM54)*0.6+LK54*0.4)),1)</f>
        <v>9.1999999999999993</v>
      </c>
      <c r="LP54" s="62">
        <v>7</v>
      </c>
      <c r="LQ54" s="62">
        <v>1.6</v>
      </c>
      <c r="LR54" s="62">
        <v>6.4</v>
      </c>
      <c r="LS54" s="76">
        <f t="shared" si="116"/>
        <v>8</v>
      </c>
      <c r="LT54" s="78">
        <f t="shared" si="117"/>
        <v>7.8</v>
      </c>
    </row>
    <row r="55" spans="2:332" s="9" customFormat="1" ht="20.100000000000001" customHeight="1" x14ac:dyDescent="0.2">
      <c r="B55" s="52" t="s">
        <v>83</v>
      </c>
      <c r="C55" s="52">
        <v>12</v>
      </c>
      <c r="E55" s="52" t="s">
        <v>238</v>
      </c>
      <c r="F55" s="52">
        <v>839</v>
      </c>
      <c r="G55" s="54" t="s">
        <v>518</v>
      </c>
      <c r="H55" s="56" t="s">
        <v>519</v>
      </c>
      <c r="I55" s="53" t="s">
        <v>181</v>
      </c>
      <c r="J55" s="53" t="s">
        <v>137</v>
      </c>
      <c r="K55" s="53" t="s">
        <v>129</v>
      </c>
      <c r="L55" s="53" t="s">
        <v>130</v>
      </c>
      <c r="M55" s="53" t="s">
        <v>130</v>
      </c>
      <c r="N55" s="8"/>
      <c r="O55" s="56" t="s">
        <v>519</v>
      </c>
      <c r="P55" s="57">
        <v>7.5</v>
      </c>
      <c r="Q55" s="57">
        <v>10</v>
      </c>
      <c r="R55" s="58">
        <f t="shared" si="278"/>
        <v>9.1999999999999993</v>
      </c>
      <c r="S55" s="57"/>
      <c r="T55" s="57"/>
      <c r="U55" s="58">
        <f t="shared" si="279"/>
        <v>3.7</v>
      </c>
      <c r="V55" s="57"/>
      <c r="W55" s="57"/>
      <c r="X55" s="58">
        <f t="shared" si="280"/>
        <v>0</v>
      </c>
      <c r="Y55" s="57"/>
      <c r="Z55" s="57"/>
      <c r="AA55" s="58">
        <f t="shared" si="281"/>
        <v>0</v>
      </c>
      <c r="AB55" s="59">
        <f t="shared" si="282"/>
        <v>3.7</v>
      </c>
      <c r="AC55" s="62"/>
      <c r="AD55" s="62"/>
      <c r="AE55" s="76">
        <f t="shared" si="283"/>
        <v>0</v>
      </c>
      <c r="AF55" s="62"/>
      <c r="AG55" s="62"/>
      <c r="AH55" s="76">
        <f t="shared" si="284"/>
        <v>0</v>
      </c>
      <c r="AI55" s="62"/>
      <c r="AJ55" s="62"/>
      <c r="AK55" s="76">
        <f t="shared" si="285"/>
        <v>0</v>
      </c>
      <c r="AL55" s="62"/>
      <c r="AM55" s="62"/>
      <c r="AN55" s="76">
        <f t="shared" si="286"/>
        <v>0</v>
      </c>
      <c r="AO55" s="73">
        <f t="shared" si="287"/>
        <v>0</v>
      </c>
      <c r="AP55" s="62"/>
      <c r="AQ55" s="62"/>
      <c r="AR55" s="76">
        <f t="shared" si="288"/>
        <v>0</v>
      </c>
      <c r="AS55" s="62"/>
      <c r="AT55" s="62"/>
      <c r="AU55" s="76">
        <f t="shared" si="289"/>
        <v>0</v>
      </c>
      <c r="AV55" s="62"/>
      <c r="AW55" s="62"/>
      <c r="AX55" s="76">
        <f t="shared" si="290"/>
        <v>0</v>
      </c>
      <c r="AY55" s="62"/>
      <c r="AZ55" s="62"/>
      <c r="BA55" s="76">
        <f t="shared" si="291"/>
        <v>0</v>
      </c>
      <c r="BB55" s="73">
        <f t="shared" si="292"/>
        <v>0</v>
      </c>
      <c r="BC55" s="62">
        <v>8</v>
      </c>
      <c r="BD55" s="62">
        <v>8</v>
      </c>
      <c r="BE55" s="76">
        <f t="shared" si="293"/>
        <v>8</v>
      </c>
      <c r="BF55" s="62">
        <v>9</v>
      </c>
      <c r="BG55" s="62"/>
      <c r="BH55" s="76">
        <f t="shared" si="294"/>
        <v>8.6</v>
      </c>
      <c r="BI55" s="62"/>
      <c r="BJ55" s="62"/>
      <c r="BK55" s="76">
        <f t="shared" si="295"/>
        <v>0</v>
      </c>
      <c r="BL55" s="62"/>
      <c r="BM55" s="62"/>
      <c r="BN55" s="76">
        <f t="shared" si="296"/>
        <v>0</v>
      </c>
      <c r="BO55" s="73">
        <f t="shared" si="297"/>
        <v>8.6</v>
      </c>
      <c r="BP55" s="62"/>
      <c r="BQ55" s="62"/>
      <c r="BR55" s="76">
        <f>ROUND((BP55+BQ55*2)/3,1)</f>
        <v>0</v>
      </c>
      <c r="BS55" s="62"/>
      <c r="BT55" s="62"/>
      <c r="BU55" s="76">
        <f t="shared" si="299"/>
        <v>0</v>
      </c>
      <c r="BV55" s="62"/>
      <c r="BW55" s="62"/>
      <c r="BX55" s="76">
        <f t="shared" si="300"/>
        <v>0</v>
      </c>
      <c r="BY55" s="62"/>
      <c r="BZ55" s="62"/>
      <c r="CA55" s="76">
        <f t="shared" si="301"/>
        <v>0</v>
      </c>
      <c r="CB55" s="73">
        <f t="shared" si="302"/>
        <v>0</v>
      </c>
      <c r="CC55" s="62"/>
      <c r="CD55" s="62"/>
      <c r="CE55" s="76">
        <f t="shared" si="303"/>
        <v>0</v>
      </c>
      <c r="CF55" s="62"/>
      <c r="CG55" s="62"/>
      <c r="CH55" s="76">
        <f t="shared" si="304"/>
        <v>0</v>
      </c>
      <c r="CI55" s="62"/>
      <c r="CJ55" s="62"/>
      <c r="CK55" s="76">
        <f t="shared" si="305"/>
        <v>0</v>
      </c>
      <c r="CL55" s="62"/>
      <c r="CM55" s="62"/>
      <c r="CN55" s="76">
        <f t="shared" si="306"/>
        <v>0</v>
      </c>
      <c r="CO55" s="73">
        <f t="shared" si="307"/>
        <v>0</v>
      </c>
      <c r="CP55" s="57">
        <v>7</v>
      </c>
      <c r="CQ55" s="57">
        <v>8</v>
      </c>
      <c r="CR55" s="58">
        <f t="shared" si="308"/>
        <v>7.7</v>
      </c>
      <c r="CS55" s="57"/>
      <c r="CT55" s="57"/>
      <c r="CU55" s="58">
        <f t="shared" si="309"/>
        <v>3.1</v>
      </c>
      <c r="CV55" s="57"/>
      <c r="CW55" s="57"/>
      <c r="CX55" s="58">
        <f t="shared" si="310"/>
        <v>0</v>
      </c>
      <c r="CY55" s="57"/>
      <c r="CZ55" s="57"/>
      <c r="DA55" s="58">
        <f t="shared" si="311"/>
        <v>0</v>
      </c>
      <c r="DB55" s="59">
        <f t="shared" si="312"/>
        <v>3.1</v>
      </c>
      <c r="DC55" s="62"/>
      <c r="DD55" s="62"/>
      <c r="DE55" s="76">
        <f t="shared" si="313"/>
        <v>0</v>
      </c>
      <c r="DF55" s="62"/>
      <c r="DG55" s="62"/>
      <c r="DH55" s="76">
        <f t="shared" si="314"/>
        <v>0</v>
      </c>
      <c r="DI55" s="62"/>
      <c r="DJ55" s="62"/>
      <c r="DK55" s="76">
        <f t="shared" si="315"/>
        <v>0</v>
      </c>
      <c r="DL55" s="62"/>
      <c r="DM55" s="62"/>
      <c r="DN55" s="76">
        <f t="shared" si="316"/>
        <v>0</v>
      </c>
      <c r="DO55" s="73">
        <f t="shared" si="317"/>
        <v>0</v>
      </c>
      <c r="DP55" s="62"/>
      <c r="DQ55" s="62"/>
      <c r="DR55" s="76">
        <f t="shared" si="318"/>
        <v>0</v>
      </c>
      <c r="DS55" s="62"/>
      <c r="DT55" s="62"/>
      <c r="DU55" s="76">
        <f t="shared" si="319"/>
        <v>0</v>
      </c>
      <c r="DV55" s="62"/>
      <c r="DW55" s="62"/>
      <c r="DX55" s="76">
        <f t="shared" si="320"/>
        <v>0</v>
      </c>
      <c r="DY55" s="62"/>
      <c r="DZ55" s="62"/>
      <c r="EA55" s="76">
        <f t="shared" si="321"/>
        <v>0</v>
      </c>
      <c r="EB55" s="73">
        <f t="shared" si="322"/>
        <v>0</v>
      </c>
      <c r="EC55" s="62"/>
      <c r="ED55" s="62"/>
      <c r="EE55" s="76">
        <f t="shared" si="323"/>
        <v>0</v>
      </c>
      <c r="EF55" s="62"/>
      <c r="EG55" s="62"/>
      <c r="EH55" s="76">
        <f t="shared" si="324"/>
        <v>0</v>
      </c>
      <c r="EI55" s="62"/>
      <c r="EJ55" s="62"/>
      <c r="EK55" s="76">
        <f t="shared" si="325"/>
        <v>0</v>
      </c>
      <c r="EL55" s="62"/>
      <c r="EM55" s="62"/>
      <c r="EN55" s="76">
        <f t="shared" si="326"/>
        <v>0</v>
      </c>
      <c r="EO55" s="73">
        <f t="shared" si="327"/>
        <v>0</v>
      </c>
      <c r="EP55" s="62"/>
      <c r="EQ55" s="62"/>
      <c r="ER55" s="76">
        <f t="shared" si="328"/>
        <v>0</v>
      </c>
      <c r="ES55" s="62"/>
      <c r="ET55" s="62"/>
      <c r="EU55" s="76">
        <f t="shared" si="329"/>
        <v>0</v>
      </c>
      <c r="EV55" s="62"/>
      <c r="EW55" s="62"/>
      <c r="EX55" s="76">
        <f t="shared" si="330"/>
        <v>0</v>
      </c>
      <c r="EY55" s="62"/>
      <c r="EZ55" s="62"/>
      <c r="FA55" s="76">
        <f t="shared" si="331"/>
        <v>0</v>
      </c>
      <c r="FB55" s="73">
        <f t="shared" si="332"/>
        <v>0</v>
      </c>
      <c r="FC55" s="57">
        <v>7</v>
      </c>
      <c r="FD55" s="57">
        <v>6</v>
      </c>
      <c r="FE55" s="58">
        <f t="shared" si="333"/>
        <v>6.3</v>
      </c>
      <c r="FF55" s="57"/>
      <c r="FG55" s="57"/>
      <c r="FH55" s="58">
        <f t="shared" si="334"/>
        <v>2.5</v>
      </c>
      <c r="FI55" s="57"/>
      <c r="FJ55" s="57"/>
      <c r="FK55" s="58">
        <f t="shared" si="335"/>
        <v>0</v>
      </c>
      <c r="FL55" s="57"/>
      <c r="FM55" s="57"/>
      <c r="FN55" s="58">
        <f t="shared" si="336"/>
        <v>0</v>
      </c>
      <c r="FO55" s="59">
        <f t="shared" si="337"/>
        <v>2.5</v>
      </c>
      <c r="FP55" s="62"/>
      <c r="FQ55" s="62"/>
      <c r="FR55" s="76">
        <f t="shared" si="338"/>
        <v>0</v>
      </c>
      <c r="FS55" s="62"/>
      <c r="FT55" s="62"/>
      <c r="FU55" s="76">
        <f t="shared" si="339"/>
        <v>0</v>
      </c>
      <c r="FV55" s="62"/>
      <c r="FW55" s="62"/>
      <c r="FX55" s="76">
        <f t="shared" si="340"/>
        <v>0</v>
      </c>
      <c r="FY55" s="62"/>
      <c r="FZ55" s="62"/>
      <c r="GA55" s="76">
        <f t="shared" si="341"/>
        <v>0</v>
      </c>
      <c r="GB55" s="73">
        <f t="shared" si="342"/>
        <v>0</v>
      </c>
      <c r="GC55" s="62"/>
      <c r="GD55" s="62"/>
      <c r="GE55" s="76">
        <f t="shared" si="343"/>
        <v>0</v>
      </c>
      <c r="GF55" s="62"/>
      <c r="GG55" s="62"/>
      <c r="GH55" s="76">
        <f t="shared" si="344"/>
        <v>0</v>
      </c>
      <c r="GI55" s="62"/>
      <c r="GJ55" s="62"/>
      <c r="GK55" s="76">
        <f t="shared" si="345"/>
        <v>0</v>
      </c>
      <c r="GL55" s="62"/>
      <c r="GM55" s="62"/>
      <c r="GN55" s="76">
        <f t="shared" si="346"/>
        <v>0</v>
      </c>
      <c r="GO55" s="10">
        <f t="shared" si="347"/>
        <v>0</v>
      </c>
      <c r="GP55" s="62"/>
      <c r="GQ55" s="62"/>
      <c r="GR55" s="76">
        <f t="shared" si="66"/>
        <v>0</v>
      </c>
      <c r="GS55" s="62"/>
      <c r="GT55" s="62"/>
      <c r="GU55" s="76">
        <f t="shared" si="67"/>
        <v>0</v>
      </c>
      <c r="GV55" s="62"/>
      <c r="GW55" s="62"/>
      <c r="GX55" s="76">
        <f t="shared" si="68"/>
        <v>0</v>
      </c>
      <c r="GY55" s="62"/>
      <c r="GZ55" s="62"/>
      <c r="HA55" s="76">
        <f t="shared" si="69"/>
        <v>0</v>
      </c>
      <c r="HB55" s="73">
        <f t="shared" si="70"/>
        <v>0</v>
      </c>
      <c r="HC55" s="62"/>
      <c r="HD55" s="62"/>
      <c r="HE55" s="76">
        <f t="shared" si="71"/>
        <v>0</v>
      </c>
      <c r="HF55" s="62"/>
      <c r="HG55" s="62"/>
      <c r="HH55" s="76">
        <f t="shared" si="72"/>
        <v>0</v>
      </c>
      <c r="HI55" s="62"/>
      <c r="HJ55" s="62"/>
      <c r="HK55" s="76">
        <f t="shared" si="73"/>
        <v>0</v>
      </c>
      <c r="HL55" s="62"/>
      <c r="HM55" s="62"/>
      <c r="HN55" s="76">
        <f t="shared" si="74"/>
        <v>0</v>
      </c>
      <c r="HO55" s="73">
        <f t="shared" si="75"/>
        <v>0</v>
      </c>
      <c r="HP55" s="8"/>
      <c r="HQ55" s="8"/>
      <c r="HR55" s="29">
        <f t="shared" si="76"/>
        <v>0</v>
      </c>
      <c r="HS55" s="8"/>
      <c r="HT55" s="8"/>
      <c r="HU55" s="29">
        <f t="shared" si="77"/>
        <v>0</v>
      </c>
      <c r="HV55" s="8"/>
      <c r="HW55" s="8"/>
      <c r="HX55" s="29">
        <f t="shared" si="78"/>
        <v>0</v>
      </c>
      <c r="HY55" s="8"/>
      <c r="HZ55" s="8"/>
      <c r="IA55" s="29">
        <f t="shared" si="79"/>
        <v>0</v>
      </c>
      <c r="IB55" s="75">
        <f t="shared" si="80"/>
        <v>0</v>
      </c>
      <c r="IC55" s="8"/>
      <c r="ID55" s="8"/>
      <c r="IE55" s="29">
        <f t="shared" si="81"/>
        <v>0</v>
      </c>
      <c r="IF55" s="8"/>
      <c r="IG55" s="8"/>
      <c r="IH55" s="29">
        <f t="shared" si="82"/>
        <v>0</v>
      </c>
      <c r="II55" s="8"/>
      <c r="IJ55" s="8"/>
      <c r="IK55" s="29">
        <f t="shared" si="83"/>
        <v>0</v>
      </c>
      <c r="IL55" s="8"/>
      <c r="IM55" s="8"/>
      <c r="IN55" s="29">
        <f t="shared" si="84"/>
        <v>0</v>
      </c>
      <c r="IO55" s="75">
        <f t="shared" si="85"/>
        <v>0</v>
      </c>
      <c r="IP55" s="8"/>
      <c r="IQ55" s="8"/>
      <c r="IR55" s="29">
        <f t="shared" si="86"/>
        <v>0</v>
      </c>
      <c r="IS55" s="8"/>
      <c r="IT55" s="8"/>
      <c r="IU55" s="29">
        <f t="shared" si="87"/>
        <v>0</v>
      </c>
      <c r="IV55" s="8"/>
      <c r="IW55" s="8"/>
      <c r="IX55" s="29">
        <f t="shared" si="88"/>
        <v>0</v>
      </c>
      <c r="IY55" s="8"/>
      <c r="IZ55" s="8"/>
      <c r="JA55" s="29">
        <f t="shared" si="89"/>
        <v>0</v>
      </c>
      <c r="JB55" s="75">
        <f t="shared" si="90"/>
        <v>0</v>
      </c>
      <c r="JC55" s="8"/>
      <c r="JD55" s="8"/>
      <c r="JE55" s="29">
        <f t="shared" si="91"/>
        <v>0</v>
      </c>
      <c r="JF55" s="8"/>
      <c r="JG55" s="8"/>
      <c r="JH55" s="29">
        <f t="shared" si="92"/>
        <v>0</v>
      </c>
      <c r="JI55" s="8"/>
      <c r="JJ55" s="8"/>
      <c r="JK55" s="29">
        <f t="shared" si="93"/>
        <v>0</v>
      </c>
      <c r="JL55" s="8"/>
      <c r="JM55" s="8"/>
      <c r="JN55" s="29">
        <f t="shared" si="94"/>
        <v>0</v>
      </c>
      <c r="JO55" s="75">
        <f t="shared" si="95"/>
        <v>0</v>
      </c>
      <c r="JP55" s="8"/>
      <c r="JQ55" s="8"/>
      <c r="JR55" s="29">
        <f t="shared" si="96"/>
        <v>0</v>
      </c>
      <c r="JS55" s="8"/>
      <c r="JT55" s="8"/>
      <c r="JU55" s="29">
        <f t="shared" si="97"/>
        <v>0</v>
      </c>
      <c r="JV55" s="8"/>
      <c r="JW55" s="8"/>
      <c r="JX55" s="29">
        <f t="shared" si="98"/>
        <v>0</v>
      </c>
      <c r="JY55" s="8"/>
      <c r="JZ55" s="8"/>
      <c r="KA55" s="29">
        <f t="shared" si="99"/>
        <v>0</v>
      </c>
      <c r="KB55" s="75">
        <f t="shared" si="100"/>
        <v>0</v>
      </c>
      <c r="KC55" s="62"/>
      <c r="KD55" s="62"/>
      <c r="KE55" s="76">
        <f t="shared" si="101"/>
        <v>0</v>
      </c>
      <c r="KF55" s="62"/>
      <c r="KG55" s="62"/>
      <c r="KH55" s="76">
        <f t="shared" si="102"/>
        <v>0</v>
      </c>
      <c r="KI55" s="62"/>
      <c r="KJ55" s="62"/>
      <c r="KK55" s="76">
        <f t="shared" si="103"/>
        <v>0</v>
      </c>
      <c r="KL55" s="62"/>
      <c r="KM55" s="62"/>
      <c r="KN55" s="76">
        <f t="shared" si="104"/>
        <v>0</v>
      </c>
      <c r="KO55" s="73">
        <f t="shared" si="105"/>
        <v>0</v>
      </c>
      <c r="KP55" s="62"/>
      <c r="KQ55" s="62"/>
      <c r="KR55" s="76">
        <f t="shared" si="106"/>
        <v>0</v>
      </c>
      <c r="KS55" s="62"/>
      <c r="KT55" s="62"/>
      <c r="KU55" s="76">
        <f t="shared" si="107"/>
        <v>0</v>
      </c>
      <c r="KV55" s="62"/>
      <c r="KW55" s="62"/>
      <c r="KX55" s="76">
        <f t="shared" si="108"/>
        <v>0</v>
      </c>
      <c r="KY55" s="62"/>
      <c r="KZ55" s="62"/>
      <c r="LA55" s="76">
        <f t="shared" si="109"/>
        <v>0</v>
      </c>
      <c r="LB55" s="73">
        <f t="shared" si="110"/>
        <v>0</v>
      </c>
      <c r="LC55" s="62"/>
      <c r="LD55" s="62"/>
      <c r="LE55" s="76">
        <f t="shared" si="111"/>
        <v>0</v>
      </c>
      <c r="LF55" s="62"/>
      <c r="LG55" s="62"/>
      <c r="LH55" s="76">
        <f t="shared" si="112"/>
        <v>0</v>
      </c>
      <c r="LI55" s="62"/>
      <c r="LJ55" s="62"/>
      <c r="LK55" s="76">
        <f t="shared" si="113"/>
        <v>0</v>
      </c>
      <c r="LL55" s="62"/>
      <c r="LM55" s="62"/>
      <c r="LN55" s="76">
        <f t="shared" si="114"/>
        <v>0</v>
      </c>
      <c r="LO55" s="73">
        <f t="shared" si="115"/>
        <v>0</v>
      </c>
      <c r="LP55" s="62"/>
      <c r="LQ55" s="62"/>
      <c r="LR55" s="62"/>
      <c r="LS55" s="76">
        <f t="shared" ref="LS55:LS57" si="350">ROUND((LR55*0.8+LQ55*0.2),1)</f>
        <v>0</v>
      </c>
      <c r="LT55" s="78">
        <f t="shared" ref="LT55:LT57" si="351">LS55</f>
        <v>0</v>
      </c>
    </row>
    <row r="56" spans="2:332" s="9" customFormat="1" ht="20.100000000000001" customHeight="1" x14ac:dyDescent="0.2">
      <c r="B56" s="52" t="s">
        <v>280</v>
      </c>
      <c r="C56" s="52">
        <v>12</v>
      </c>
      <c r="D56" s="52"/>
      <c r="E56" s="52" t="s">
        <v>238</v>
      </c>
      <c r="F56" s="52">
        <v>853</v>
      </c>
      <c r="G56" s="54" t="s">
        <v>526</v>
      </c>
      <c r="H56" s="124" t="s">
        <v>243</v>
      </c>
      <c r="I56" s="53" t="s">
        <v>143</v>
      </c>
      <c r="J56" s="53" t="s">
        <v>109</v>
      </c>
      <c r="K56" s="53" t="s">
        <v>128</v>
      </c>
      <c r="L56" s="53" t="s">
        <v>129</v>
      </c>
      <c r="M56" s="53" t="s">
        <v>231</v>
      </c>
      <c r="N56" s="71" t="s">
        <v>204</v>
      </c>
      <c r="O56" s="124" t="s">
        <v>243</v>
      </c>
      <c r="P56" s="62"/>
      <c r="Q56" s="62"/>
      <c r="R56" s="76">
        <f>ROUND((P56+Q56*2)/3,1)</f>
        <v>0</v>
      </c>
      <c r="S56" s="62"/>
      <c r="T56" s="62"/>
      <c r="U56" s="76">
        <f>ROUND((MAX(S56:T56)*0.6+R56*0.4),1)</f>
        <v>0</v>
      </c>
      <c r="V56" s="62"/>
      <c r="W56" s="62"/>
      <c r="X56" s="76">
        <f>ROUND((V56+W56*2)/3,1)</f>
        <v>0</v>
      </c>
      <c r="Y56" s="62"/>
      <c r="Z56" s="62"/>
      <c r="AA56" s="76">
        <f>ROUND((MAX(Y56:Z56)*0.6+X56*0.4),1)</f>
        <v>0</v>
      </c>
      <c r="AB56" s="73">
        <f>ROUND(IF(X56=0,(MAX(S56,T56)*0.6+R56*0.4),(MAX(Y56,Z56)*0.6+X56*0.4)),1)</f>
        <v>0</v>
      </c>
      <c r="AC56" s="62"/>
      <c r="AD56" s="62"/>
      <c r="AE56" s="76">
        <f>ROUND((AC56+AD56*2)/3,1)</f>
        <v>0</v>
      </c>
      <c r="AF56" s="62"/>
      <c r="AG56" s="62"/>
      <c r="AH56" s="76">
        <f>ROUND((MAX(AF56:AG56)*0.6+AE56*0.4),1)</f>
        <v>0</v>
      </c>
      <c r="AI56" s="62"/>
      <c r="AJ56" s="62"/>
      <c r="AK56" s="76">
        <f>ROUND((AI56+AJ56*2)/3,1)</f>
        <v>0</v>
      </c>
      <c r="AL56" s="62"/>
      <c r="AM56" s="62"/>
      <c r="AN56" s="76">
        <f>ROUND((MAX(AL56:AM56)*0.6+AK56*0.4),1)</f>
        <v>0</v>
      </c>
      <c r="AO56" s="73">
        <f>ROUND(IF(AK56=0,(MAX(AF56,AG56)*0.6+AE56*0.4),(MAX(AL56,AM56)*0.6+AK56*0.4)),1)</f>
        <v>0</v>
      </c>
      <c r="AP56" s="62"/>
      <c r="AQ56" s="62"/>
      <c r="AR56" s="76">
        <f>ROUND((AP56+AQ56*2)/3,1)</f>
        <v>0</v>
      </c>
      <c r="AS56" s="62"/>
      <c r="AT56" s="62"/>
      <c r="AU56" s="76">
        <f>ROUND((MAX(AS56:AT56)*0.6+AR56*0.4),1)</f>
        <v>0</v>
      </c>
      <c r="AV56" s="62"/>
      <c r="AW56" s="62"/>
      <c r="AX56" s="76">
        <f>ROUND((AV56+AW56*2)/3,1)</f>
        <v>0</v>
      </c>
      <c r="AY56" s="62"/>
      <c r="AZ56" s="62"/>
      <c r="BA56" s="76">
        <f>ROUND((MAX(AY56:AZ56)*0.6+AX56*0.4),1)</f>
        <v>0</v>
      </c>
      <c r="BB56" s="73">
        <f>ROUND(IF(AX56=0,(MAX(AS56,AT56)*0.6+AR56*0.4),(MAX(AY56,AZ56)*0.6+AX56*0.4)),1)</f>
        <v>0</v>
      </c>
      <c r="BC56" s="62"/>
      <c r="BD56" s="62"/>
      <c r="BE56" s="76">
        <f>ROUND((BC56+BD56*2)/3,1)</f>
        <v>0</v>
      </c>
      <c r="BF56" s="62"/>
      <c r="BG56" s="62"/>
      <c r="BH56" s="76">
        <f>ROUND((MAX(BF56:BG56)*0.6+BE56*0.4),1)</f>
        <v>0</v>
      </c>
      <c r="BI56" s="62"/>
      <c r="BJ56" s="62"/>
      <c r="BK56" s="76">
        <f>ROUND((BI56+BJ56*2)/3,1)</f>
        <v>0</v>
      </c>
      <c r="BL56" s="62"/>
      <c r="BM56" s="62"/>
      <c r="BN56" s="76">
        <f>ROUND((MAX(BL56:BM56)*0.6+BK56*0.4),1)</f>
        <v>0</v>
      </c>
      <c r="BO56" s="73">
        <f>ROUND(IF(BK56=0,(MAX(BF56,BG56)*0.6+BE56*0.4),(MAX(BL56,BM56)*0.6+BK56*0.4)),1)</f>
        <v>0</v>
      </c>
      <c r="BP56" s="62"/>
      <c r="BQ56" s="62"/>
      <c r="BR56" s="76">
        <f>ROUND((BP56+BQ56*2)/3,1)</f>
        <v>0</v>
      </c>
      <c r="BS56" s="62"/>
      <c r="BT56" s="62"/>
      <c r="BU56" s="76">
        <f>ROUND((MAX(BS56:BT56)*0.6+BR56*0.4),1)</f>
        <v>0</v>
      </c>
      <c r="BV56" s="62"/>
      <c r="BW56" s="62"/>
      <c r="BX56" s="76">
        <f>ROUND((BV56+BW56*2)/3,1)</f>
        <v>0</v>
      </c>
      <c r="BY56" s="62"/>
      <c r="BZ56" s="62"/>
      <c r="CA56" s="76">
        <f>ROUND((MAX(BY56:BZ56)*0.6+BX56*0.4),1)</f>
        <v>0</v>
      </c>
      <c r="CB56" s="73">
        <f>ROUND(IF(BX56=0,(MAX(BS56,BT56)*0.6+BR56*0.4),(MAX(BY56,BZ56)*0.6+BX56*0.4)),1)</f>
        <v>0</v>
      </c>
      <c r="CC56" s="62"/>
      <c r="CD56" s="62"/>
      <c r="CE56" s="76">
        <f>ROUND((CC56+CD56*2)/3,1)</f>
        <v>0</v>
      </c>
      <c r="CF56" s="62"/>
      <c r="CG56" s="62"/>
      <c r="CH56" s="76">
        <f>ROUND((MAX(CF56:CG56)*0.6+CE56*0.4),1)</f>
        <v>0</v>
      </c>
      <c r="CI56" s="62"/>
      <c r="CJ56" s="62"/>
      <c r="CK56" s="76">
        <f>ROUND((CI56+CJ56*2)/3,1)</f>
        <v>0</v>
      </c>
      <c r="CL56" s="62"/>
      <c r="CM56" s="62"/>
      <c r="CN56" s="76">
        <f>ROUND((MAX(CL56:CM56)*0.6+CK56*0.4),1)</f>
        <v>0</v>
      </c>
      <c r="CO56" s="73">
        <f>ROUND(IF(CK56=0,(MAX(CF56,CG56)*0.6+CE56*0.4),(MAX(CL56,CM56)*0.6+CK56*0.4)),1)</f>
        <v>0</v>
      </c>
      <c r="CP56" s="62"/>
      <c r="CQ56" s="62"/>
      <c r="CR56" s="76">
        <f>ROUND((CP56+CQ56*2)/3,1)</f>
        <v>0</v>
      </c>
      <c r="CS56" s="62"/>
      <c r="CT56" s="62"/>
      <c r="CU56" s="76">
        <f>ROUND((MAX(CS56:CT56)*0.6+CR56*0.4),1)</f>
        <v>0</v>
      </c>
      <c r="CV56" s="62"/>
      <c r="CW56" s="62"/>
      <c r="CX56" s="76">
        <f>ROUND((CV56+CW56*2)/3,1)</f>
        <v>0</v>
      </c>
      <c r="CY56" s="62"/>
      <c r="CZ56" s="62"/>
      <c r="DA56" s="76">
        <f>ROUND((MAX(CY56:CZ56)*0.6+CX56*0.4),1)</f>
        <v>0</v>
      </c>
      <c r="DB56" s="73">
        <f>ROUND(IF(CX56=0,(MAX(CS56,CT56)*0.6+CR56*0.4),(MAX(CY56,CZ56)*0.6+CX56*0.4)),1)</f>
        <v>0</v>
      </c>
      <c r="DC56" s="57">
        <v>5</v>
      </c>
      <c r="DD56" s="57">
        <v>5</v>
      </c>
      <c r="DE56" s="58">
        <f>ROUND((DC56+DD56*2)/3,1)</f>
        <v>5</v>
      </c>
      <c r="DF56" s="57"/>
      <c r="DG56" s="57"/>
      <c r="DH56" s="58">
        <f>ROUND((MAX(DF56:DG56)*0.6+DE56*0.4),1)</f>
        <v>2</v>
      </c>
      <c r="DI56" s="57"/>
      <c r="DJ56" s="57"/>
      <c r="DK56" s="58">
        <f>ROUND((DI56+DJ56*2)/3,1)</f>
        <v>0</v>
      </c>
      <c r="DL56" s="57"/>
      <c r="DM56" s="57"/>
      <c r="DN56" s="58">
        <f>ROUND((MAX(DL56:DM56)*0.6+DK56*0.4),1)</f>
        <v>0</v>
      </c>
      <c r="DO56" s="59">
        <f>ROUND(IF(DK56=0,(MAX(DF56,DG56)*0.6+DE56*0.4),(MAX(DL56,DM56)*0.6+DK56*0.4)),1)</f>
        <v>2</v>
      </c>
      <c r="DP56" s="62"/>
      <c r="DQ56" s="62"/>
      <c r="DR56" s="76">
        <f>ROUND((DP56+DQ56*2)/3,1)</f>
        <v>0</v>
      </c>
      <c r="DS56" s="62"/>
      <c r="DT56" s="62"/>
      <c r="DU56" s="76">
        <f>ROUND((MAX(DS56:DT56)*0.6+DR56*0.4),1)</f>
        <v>0</v>
      </c>
      <c r="DV56" s="62"/>
      <c r="DW56" s="62"/>
      <c r="DX56" s="76">
        <f>ROUND((DV56+DW56*2)/3,1)</f>
        <v>0</v>
      </c>
      <c r="DY56" s="62"/>
      <c r="DZ56" s="62"/>
      <c r="EA56" s="76">
        <f>ROUND((MAX(DY56:DZ56)*0.6+DX56*0.4),1)</f>
        <v>0</v>
      </c>
      <c r="EB56" s="73">
        <f>ROUND(IF(DX56=0,(MAX(DS56,DT56)*0.6+DR56*0.4),(MAX(DY56,DZ56)*0.6+DX56*0.4)),1)</f>
        <v>0</v>
      </c>
      <c r="EC56" s="62"/>
      <c r="ED56" s="62"/>
      <c r="EE56" s="76">
        <f>ROUND((EC56+ED56*2)/3,1)</f>
        <v>0</v>
      </c>
      <c r="EF56" s="62"/>
      <c r="EG56" s="62"/>
      <c r="EH56" s="76">
        <f>ROUND((MAX(EF56:EG56)*0.6+EE56*0.4),1)</f>
        <v>0</v>
      </c>
      <c r="EI56" s="62"/>
      <c r="EJ56" s="62"/>
      <c r="EK56" s="76">
        <f>ROUND((EI56+EJ56*2)/3,1)</f>
        <v>0</v>
      </c>
      <c r="EL56" s="62"/>
      <c r="EM56" s="62"/>
      <c r="EN56" s="76">
        <f>ROUND((MAX(EL56:EM56)*0.6+EK56*0.4),1)</f>
        <v>0</v>
      </c>
      <c r="EO56" s="73">
        <f>ROUND(IF(EK56=0,(MAX(EF56,EG56)*0.6+EE56*0.4),(MAX(EL56,EM56)*0.6+EK56*0.4)),1)</f>
        <v>0</v>
      </c>
      <c r="EP56" s="62"/>
      <c r="EQ56" s="62"/>
      <c r="ER56" s="76">
        <f>ROUND((EP56+EQ56*2)/3,1)</f>
        <v>0</v>
      </c>
      <c r="ES56" s="62"/>
      <c r="ET56" s="62"/>
      <c r="EU56" s="76">
        <f>ROUND((MAX(ES56:ET56)*0.6+ER56*0.4),1)</f>
        <v>0</v>
      </c>
      <c r="EV56" s="62"/>
      <c r="EW56" s="62"/>
      <c r="EX56" s="76">
        <f>ROUND((EV56+EW56*2)/3,1)</f>
        <v>0</v>
      </c>
      <c r="EY56" s="62"/>
      <c r="EZ56" s="62"/>
      <c r="FA56" s="76">
        <f>ROUND((MAX(EY56:EZ56)*0.6+EX56*0.4),1)</f>
        <v>0</v>
      </c>
      <c r="FB56" s="73">
        <f>ROUND(IF(EX56=0,(MAX(ES56,ET56)*0.6+ER56*0.4),(MAX(EY56,EZ56)*0.6+EX56*0.4)),1)</f>
        <v>0</v>
      </c>
      <c r="FC56" s="57">
        <v>6</v>
      </c>
      <c r="FD56" s="57">
        <v>6</v>
      </c>
      <c r="FE56" s="58">
        <f>ROUND((FC56+FD56*2)/3,1)</f>
        <v>6</v>
      </c>
      <c r="FF56" s="57"/>
      <c r="FG56" s="57"/>
      <c r="FH56" s="58">
        <f>ROUND((MAX(FF56:FG56)*0.6+FE56*0.4),1)</f>
        <v>2.4</v>
      </c>
      <c r="FI56" s="57"/>
      <c r="FJ56" s="57"/>
      <c r="FK56" s="58">
        <f>ROUND((FI56+FJ56*2)/3,1)</f>
        <v>0</v>
      </c>
      <c r="FL56" s="57"/>
      <c r="FM56" s="57"/>
      <c r="FN56" s="58">
        <f>ROUND((MAX(FL56:FM56)*0.6+FK56*0.4),1)</f>
        <v>0</v>
      </c>
      <c r="FO56" s="59">
        <f>ROUND(IF(FK56=0,(MAX(FF56,FG56)*0.6+FE56*0.4),(MAX(FL56,FM56)*0.6+FK56*0.4)),1)</f>
        <v>2.4</v>
      </c>
      <c r="FP56" s="62"/>
      <c r="FQ56" s="62"/>
      <c r="FR56" s="76">
        <f>ROUND((FP56+FQ56*2)/3,1)</f>
        <v>0</v>
      </c>
      <c r="FS56" s="62"/>
      <c r="FT56" s="62"/>
      <c r="FU56" s="76">
        <f>ROUND((MAX(FS56:FT56)*0.6+FR56*0.4),1)</f>
        <v>0</v>
      </c>
      <c r="FV56" s="62"/>
      <c r="FW56" s="62"/>
      <c r="FX56" s="76">
        <f>ROUND((FV56+FW56*2)/3,1)</f>
        <v>0</v>
      </c>
      <c r="FY56" s="62"/>
      <c r="FZ56" s="62"/>
      <c r="GA56" s="76">
        <f>ROUND((MAX(FY56:FZ56)*0.6+FX56*0.4),1)</f>
        <v>0</v>
      </c>
      <c r="GB56" s="73">
        <f>ROUND(IF(FX56=0,(MAX(FS56,FT56)*0.6+FR56*0.4),(MAX(FY56,FZ56)*0.6+FX56*0.4)),1)</f>
        <v>0</v>
      </c>
      <c r="GC56" s="62"/>
      <c r="GD56" s="62"/>
      <c r="GE56" s="76">
        <f>ROUND((GC56+GD56*2)/3,1)</f>
        <v>0</v>
      </c>
      <c r="GF56" s="62"/>
      <c r="GG56" s="62"/>
      <c r="GH56" s="76">
        <f>ROUND((MAX(GF56:GG56)*0.6+GE56*0.4),1)</f>
        <v>0</v>
      </c>
      <c r="GI56" s="62"/>
      <c r="GJ56" s="62"/>
      <c r="GK56" s="76">
        <f>ROUND((GI56+GJ56*2)/3,1)</f>
        <v>0</v>
      </c>
      <c r="GL56" s="62"/>
      <c r="GM56" s="62"/>
      <c r="GN56" s="76">
        <f>ROUND((MAX(GL56:GM56)*0.6+GK56*0.4),1)</f>
        <v>0</v>
      </c>
      <c r="GO56" s="10">
        <f>ROUND(IF(GK56=0,(MAX(GF56,GG56)*0.6+GE56*0.4),(MAX(GL56,GM56)*0.6+GK56*0.4)),1)</f>
        <v>0</v>
      </c>
      <c r="GP56" s="62"/>
      <c r="GQ56" s="62"/>
      <c r="GR56" s="76">
        <f t="shared" si="66"/>
        <v>0</v>
      </c>
      <c r="GS56" s="62"/>
      <c r="GT56" s="62"/>
      <c r="GU56" s="76">
        <f t="shared" si="67"/>
        <v>0</v>
      </c>
      <c r="GV56" s="62"/>
      <c r="GW56" s="62"/>
      <c r="GX56" s="76">
        <f t="shared" si="68"/>
        <v>0</v>
      </c>
      <c r="GY56" s="62"/>
      <c r="GZ56" s="62"/>
      <c r="HA56" s="76">
        <f t="shared" si="69"/>
        <v>0</v>
      </c>
      <c r="HB56" s="73">
        <f t="shared" si="70"/>
        <v>0</v>
      </c>
      <c r="HC56" s="62"/>
      <c r="HD56" s="62"/>
      <c r="HE56" s="76">
        <f t="shared" si="71"/>
        <v>0</v>
      </c>
      <c r="HF56" s="62"/>
      <c r="HG56" s="62"/>
      <c r="HH56" s="76">
        <f t="shared" si="72"/>
        <v>0</v>
      </c>
      <c r="HI56" s="62"/>
      <c r="HJ56" s="62"/>
      <c r="HK56" s="76">
        <f t="shared" si="73"/>
        <v>0</v>
      </c>
      <c r="HL56" s="62"/>
      <c r="HM56" s="62"/>
      <c r="HN56" s="76">
        <f t="shared" si="74"/>
        <v>0</v>
      </c>
      <c r="HO56" s="73">
        <f t="shared" si="75"/>
        <v>0</v>
      </c>
      <c r="HP56" s="8"/>
      <c r="HQ56" s="8"/>
      <c r="HR56" s="29">
        <f t="shared" si="76"/>
        <v>0</v>
      </c>
      <c r="HS56" s="8"/>
      <c r="HT56" s="8"/>
      <c r="HU56" s="29">
        <f t="shared" si="77"/>
        <v>0</v>
      </c>
      <c r="HV56" s="8"/>
      <c r="HW56" s="8"/>
      <c r="HX56" s="29">
        <f t="shared" si="78"/>
        <v>0</v>
      </c>
      <c r="HY56" s="8"/>
      <c r="HZ56" s="8"/>
      <c r="IA56" s="29">
        <f t="shared" si="79"/>
        <v>0</v>
      </c>
      <c r="IB56" s="75">
        <f t="shared" si="80"/>
        <v>0</v>
      </c>
      <c r="IC56" s="8"/>
      <c r="ID56" s="8"/>
      <c r="IE56" s="29">
        <f t="shared" si="81"/>
        <v>0</v>
      </c>
      <c r="IF56" s="8"/>
      <c r="IG56" s="8"/>
      <c r="IH56" s="29">
        <f t="shared" si="82"/>
        <v>0</v>
      </c>
      <c r="II56" s="8"/>
      <c r="IJ56" s="8"/>
      <c r="IK56" s="29">
        <f t="shared" si="83"/>
        <v>0</v>
      </c>
      <c r="IL56" s="8"/>
      <c r="IM56" s="8"/>
      <c r="IN56" s="29">
        <f t="shared" si="84"/>
        <v>0</v>
      </c>
      <c r="IO56" s="75">
        <f t="shared" si="85"/>
        <v>0</v>
      </c>
      <c r="IP56" s="8"/>
      <c r="IQ56" s="8"/>
      <c r="IR56" s="29">
        <f t="shared" si="86"/>
        <v>0</v>
      </c>
      <c r="IS56" s="8"/>
      <c r="IT56" s="8"/>
      <c r="IU56" s="29">
        <f t="shared" si="87"/>
        <v>0</v>
      </c>
      <c r="IV56" s="8"/>
      <c r="IW56" s="8"/>
      <c r="IX56" s="29">
        <f t="shared" si="88"/>
        <v>0</v>
      </c>
      <c r="IY56" s="8"/>
      <c r="IZ56" s="8"/>
      <c r="JA56" s="29">
        <f t="shared" si="89"/>
        <v>0</v>
      </c>
      <c r="JB56" s="75">
        <f t="shared" si="90"/>
        <v>0</v>
      </c>
      <c r="JC56" s="8"/>
      <c r="JD56" s="8"/>
      <c r="JE56" s="29">
        <f t="shared" si="91"/>
        <v>0</v>
      </c>
      <c r="JF56" s="8"/>
      <c r="JG56" s="8"/>
      <c r="JH56" s="29">
        <f t="shared" si="92"/>
        <v>0</v>
      </c>
      <c r="JI56" s="8"/>
      <c r="JJ56" s="8"/>
      <c r="JK56" s="29">
        <f t="shared" si="93"/>
        <v>0</v>
      </c>
      <c r="JL56" s="8"/>
      <c r="JM56" s="8"/>
      <c r="JN56" s="29">
        <f t="shared" si="94"/>
        <v>0</v>
      </c>
      <c r="JO56" s="75">
        <f t="shared" si="95"/>
        <v>0</v>
      </c>
      <c r="JP56" s="8"/>
      <c r="JQ56" s="8"/>
      <c r="JR56" s="29">
        <f t="shared" si="96"/>
        <v>0</v>
      </c>
      <c r="JS56" s="8"/>
      <c r="JT56" s="8"/>
      <c r="JU56" s="29">
        <f t="shared" si="97"/>
        <v>0</v>
      </c>
      <c r="JV56" s="8"/>
      <c r="JW56" s="8"/>
      <c r="JX56" s="29">
        <f t="shared" si="98"/>
        <v>0</v>
      </c>
      <c r="JY56" s="8"/>
      <c r="JZ56" s="8"/>
      <c r="KA56" s="29">
        <f t="shared" si="99"/>
        <v>0</v>
      </c>
      <c r="KB56" s="75">
        <f t="shared" si="100"/>
        <v>0</v>
      </c>
      <c r="KC56" s="62"/>
      <c r="KD56" s="62"/>
      <c r="KE56" s="76">
        <f t="shared" si="101"/>
        <v>0</v>
      </c>
      <c r="KF56" s="62"/>
      <c r="KG56" s="62"/>
      <c r="KH56" s="76">
        <f t="shared" si="102"/>
        <v>0</v>
      </c>
      <c r="KI56" s="62"/>
      <c r="KJ56" s="62"/>
      <c r="KK56" s="76">
        <f t="shared" si="103"/>
        <v>0</v>
      </c>
      <c r="KL56" s="62"/>
      <c r="KM56" s="62"/>
      <c r="KN56" s="76">
        <f t="shared" si="104"/>
        <v>0</v>
      </c>
      <c r="KO56" s="73">
        <f t="shared" si="105"/>
        <v>0</v>
      </c>
      <c r="KP56" s="62"/>
      <c r="KQ56" s="62"/>
      <c r="KR56" s="76">
        <f t="shared" si="106"/>
        <v>0</v>
      </c>
      <c r="KS56" s="62"/>
      <c r="KT56" s="62"/>
      <c r="KU56" s="76">
        <f t="shared" si="107"/>
        <v>0</v>
      </c>
      <c r="KV56" s="62"/>
      <c r="KW56" s="62"/>
      <c r="KX56" s="76">
        <f t="shared" si="108"/>
        <v>0</v>
      </c>
      <c r="KY56" s="62"/>
      <c r="KZ56" s="62"/>
      <c r="LA56" s="76">
        <f t="shared" si="109"/>
        <v>0</v>
      </c>
      <c r="LB56" s="73">
        <f t="shared" si="110"/>
        <v>0</v>
      </c>
      <c r="LC56" s="62"/>
      <c r="LD56" s="62"/>
      <c r="LE56" s="76">
        <f t="shared" si="111"/>
        <v>0</v>
      </c>
      <c r="LF56" s="62"/>
      <c r="LG56" s="62"/>
      <c r="LH56" s="76">
        <f t="shared" si="112"/>
        <v>0</v>
      </c>
      <c r="LI56" s="62"/>
      <c r="LJ56" s="62"/>
      <c r="LK56" s="76">
        <f t="shared" si="113"/>
        <v>0</v>
      </c>
      <c r="LL56" s="62"/>
      <c r="LM56" s="62"/>
      <c r="LN56" s="76">
        <f t="shared" si="114"/>
        <v>0</v>
      </c>
      <c r="LO56" s="73">
        <f t="shared" si="115"/>
        <v>0</v>
      </c>
      <c r="LP56" s="62"/>
      <c r="LQ56" s="62"/>
      <c r="LR56" s="62"/>
      <c r="LS56" s="76">
        <f t="shared" si="350"/>
        <v>0</v>
      </c>
      <c r="LT56" s="78">
        <f t="shared" si="351"/>
        <v>0</v>
      </c>
    </row>
    <row r="57" spans="2:332" s="9" customFormat="1" ht="20.100000000000001" customHeight="1" x14ac:dyDescent="0.2">
      <c r="B57" s="52" t="s">
        <v>411</v>
      </c>
      <c r="C57" s="52">
        <v>12</v>
      </c>
      <c r="D57" s="71"/>
      <c r="E57" s="52" t="s">
        <v>238</v>
      </c>
      <c r="F57" s="52">
        <v>887</v>
      </c>
      <c r="G57" s="54" t="s">
        <v>824</v>
      </c>
      <c r="H57" s="56" t="s">
        <v>712</v>
      </c>
      <c r="I57" s="55" t="s">
        <v>186</v>
      </c>
      <c r="J57" s="53" t="s">
        <v>801</v>
      </c>
      <c r="K57" s="53" t="s">
        <v>126</v>
      </c>
      <c r="L57" s="53" t="s">
        <v>127</v>
      </c>
      <c r="M57" s="53" t="s">
        <v>129</v>
      </c>
      <c r="N57" s="52" t="s">
        <v>204</v>
      </c>
      <c r="O57" s="56" t="s">
        <v>712</v>
      </c>
      <c r="P57" s="62"/>
      <c r="Q57" s="62"/>
      <c r="R57" s="76">
        <f>ROUND((P57+Q57*2)/3,1)</f>
        <v>0</v>
      </c>
      <c r="S57" s="62"/>
      <c r="T57" s="62"/>
      <c r="U57" s="76">
        <f>ROUND((MAX(S57:T57)*0.6+R57*0.4),1)</f>
        <v>0</v>
      </c>
      <c r="V57" s="62"/>
      <c r="W57" s="62"/>
      <c r="X57" s="76">
        <f>ROUND((V57+W57*2)/3,1)</f>
        <v>0</v>
      </c>
      <c r="Y57" s="62"/>
      <c r="Z57" s="62"/>
      <c r="AA57" s="76">
        <f>ROUND((MAX(Y57:Z57)*0.6+X57*0.4),1)</f>
        <v>0</v>
      </c>
      <c r="AB57" s="73">
        <f>ROUND(IF(X57=0,(MAX(S57,T57)*0.6+R57*0.4),(MAX(Y57,Z57)*0.6+X57*0.4)),1)</f>
        <v>0</v>
      </c>
      <c r="AC57" s="62"/>
      <c r="AD57" s="62"/>
      <c r="AE57" s="76">
        <f>ROUND((AC57+AD57*2)/3,1)</f>
        <v>0</v>
      </c>
      <c r="AF57" s="62"/>
      <c r="AG57" s="62"/>
      <c r="AH57" s="76">
        <f>ROUND((MAX(AF57:AG57)*0.6+AE57*0.4),1)</f>
        <v>0</v>
      </c>
      <c r="AI57" s="62"/>
      <c r="AJ57" s="62"/>
      <c r="AK57" s="76">
        <f>ROUND((AI57+AJ57*2)/3,1)</f>
        <v>0</v>
      </c>
      <c r="AL57" s="62"/>
      <c r="AM57" s="62"/>
      <c r="AN57" s="76">
        <f>ROUND((MAX(AL57:AM57)*0.6+AK57*0.4),1)</f>
        <v>0</v>
      </c>
      <c r="AO57" s="73">
        <f>ROUND(IF(AK57=0,(MAX(AF57,AG57)*0.6+AE57*0.4),(MAX(AL57,AM57)*0.6+AK57*0.4)),1)</f>
        <v>0</v>
      </c>
      <c r="AP57" s="62"/>
      <c r="AQ57" s="62"/>
      <c r="AR57" s="76">
        <f>ROUND((AP57+AQ57*2)/3,1)</f>
        <v>0</v>
      </c>
      <c r="AS57" s="62"/>
      <c r="AT57" s="62"/>
      <c r="AU57" s="76">
        <f>ROUND((MAX(AS57:AT57)*0.6+AR57*0.4),1)</f>
        <v>0</v>
      </c>
      <c r="AV57" s="62"/>
      <c r="AW57" s="62"/>
      <c r="AX57" s="76">
        <f>ROUND((AV57+AW57*2)/3,1)</f>
        <v>0</v>
      </c>
      <c r="AY57" s="62"/>
      <c r="AZ57" s="62"/>
      <c r="BA57" s="76">
        <f>ROUND((MAX(AY57:AZ57)*0.6+AX57*0.4),1)</f>
        <v>0</v>
      </c>
      <c r="BB57" s="73">
        <f>ROUND(IF(AX57=0,(MAX(AS57,AT57)*0.6+AR57*0.4),(MAX(AY57,AZ57)*0.6+AX57*0.4)),1)</f>
        <v>0</v>
      </c>
      <c r="BC57" s="62"/>
      <c r="BD57" s="62"/>
      <c r="BE57" s="76">
        <f>ROUND((BC57+BD57*2)/3,1)</f>
        <v>0</v>
      </c>
      <c r="BF57" s="62"/>
      <c r="BG57" s="62"/>
      <c r="BH57" s="76">
        <f>ROUND((MAX(BF57:BG57)*0.6+BE57*0.4),1)</f>
        <v>0</v>
      </c>
      <c r="BI57" s="62"/>
      <c r="BJ57" s="62"/>
      <c r="BK57" s="76">
        <f>ROUND((BI57+BJ57*2)/3,1)</f>
        <v>0</v>
      </c>
      <c r="BL57" s="62"/>
      <c r="BM57" s="62"/>
      <c r="BN57" s="76">
        <f>ROUND((MAX(BL57:BM57)*0.6+BK57*0.4),1)</f>
        <v>0</v>
      </c>
      <c r="BO57" s="73">
        <f>ROUND(IF(BK57=0,(MAX(BF57,BG57)*0.6+BE57*0.4),(MAX(BL57,BM57)*0.6+BK57*0.4)),1)</f>
        <v>0</v>
      </c>
      <c r="BP57" s="62"/>
      <c r="BQ57" s="62"/>
      <c r="BR57" s="76">
        <f>ROUND((BP57+BQ57*2)/3,1)</f>
        <v>0</v>
      </c>
      <c r="BS57" s="62"/>
      <c r="BT57" s="62"/>
      <c r="BU57" s="76">
        <f>ROUND((MAX(BS57:BT57)*0.6+BR57*0.4),1)</f>
        <v>0</v>
      </c>
      <c r="BV57" s="62"/>
      <c r="BW57" s="62"/>
      <c r="BX57" s="76">
        <f>ROUND((BV57+BW57*2)/3,1)</f>
        <v>0</v>
      </c>
      <c r="BY57" s="62"/>
      <c r="BZ57" s="62"/>
      <c r="CA57" s="76">
        <f>ROUND((MAX(BY57:BZ57)*0.6+BX57*0.4),1)</f>
        <v>0</v>
      </c>
      <c r="CB57" s="73">
        <f>ROUND(IF(BX57=0,(MAX(BS57,BT57)*0.6+BR57*0.4),(MAX(BY57,BZ57)*0.6+BX57*0.4)),1)</f>
        <v>0</v>
      </c>
      <c r="CC57" s="62"/>
      <c r="CD57" s="62"/>
      <c r="CE57" s="76">
        <f>ROUND((CC57+CD57*2)/3,1)</f>
        <v>0</v>
      </c>
      <c r="CF57" s="62"/>
      <c r="CG57" s="62"/>
      <c r="CH57" s="76">
        <f>ROUND((MAX(CF57:CG57)*0.6+CE57*0.4),1)</f>
        <v>0</v>
      </c>
      <c r="CI57" s="62"/>
      <c r="CJ57" s="62"/>
      <c r="CK57" s="76">
        <f>ROUND((CI57+CJ57*2)/3,1)</f>
        <v>0</v>
      </c>
      <c r="CL57" s="62"/>
      <c r="CM57" s="62"/>
      <c r="CN57" s="76">
        <f>ROUND((MAX(CL57:CM57)*0.6+CK57*0.4),1)</f>
        <v>0</v>
      </c>
      <c r="CO57" s="73">
        <f>ROUND(IF(CK57=0,(MAX(CF57,CG57)*0.6+CE57*0.4),(MAX(CL57,CM57)*0.6+CK57*0.4)),1)</f>
        <v>0</v>
      </c>
      <c r="CP57" s="62"/>
      <c r="CQ57" s="62"/>
      <c r="CR57" s="76">
        <f>ROUND((CP57+CQ57*2)/3,1)</f>
        <v>0</v>
      </c>
      <c r="CS57" s="62"/>
      <c r="CT57" s="62"/>
      <c r="CU57" s="76">
        <f>ROUND((MAX(CS57:CT57)*0.6+CR57*0.4),1)</f>
        <v>0</v>
      </c>
      <c r="CV57" s="62"/>
      <c r="CW57" s="62"/>
      <c r="CX57" s="76">
        <f>ROUND((CV57+CW57*2)/3,1)</f>
        <v>0</v>
      </c>
      <c r="CY57" s="62"/>
      <c r="CZ57" s="62"/>
      <c r="DA57" s="76">
        <f>ROUND((MAX(CY57:CZ57)*0.6+CX57*0.4),1)</f>
        <v>0</v>
      </c>
      <c r="DB57" s="73">
        <f>ROUND(IF(CX57=0,(MAX(CS57,CT57)*0.6+CR57*0.4),(MAX(CY57,CZ57)*0.6+CX57*0.4)),1)</f>
        <v>0</v>
      </c>
      <c r="DC57" s="62"/>
      <c r="DD57" s="62"/>
      <c r="DE57" s="76">
        <f>ROUND((DC57+DD57*2)/3,1)</f>
        <v>0</v>
      </c>
      <c r="DF57" s="62"/>
      <c r="DG57" s="62"/>
      <c r="DH57" s="76">
        <f>ROUND((MAX(DF57:DG57)*0.6+DE57*0.4),1)</f>
        <v>0</v>
      </c>
      <c r="DI57" s="62"/>
      <c r="DJ57" s="62"/>
      <c r="DK57" s="76">
        <f>ROUND((DI57+DJ57*2)/3,1)</f>
        <v>0</v>
      </c>
      <c r="DL57" s="62"/>
      <c r="DM57" s="62"/>
      <c r="DN57" s="76">
        <f>ROUND((MAX(DL57:DM57)*0.6+DK57*0.4),1)</f>
        <v>0</v>
      </c>
      <c r="DO57" s="73">
        <f>ROUND(IF(DK57=0,(MAX(DF57,DG57)*0.6+DE57*0.4),(MAX(DL57,DM57)*0.6+DK57*0.4)),1)</f>
        <v>0</v>
      </c>
      <c r="DP57" s="62"/>
      <c r="DQ57" s="62"/>
      <c r="DR57" s="76">
        <f>ROUND((DP57+DQ57*2)/3,1)</f>
        <v>0</v>
      </c>
      <c r="DS57" s="62"/>
      <c r="DT57" s="62"/>
      <c r="DU57" s="76">
        <f>ROUND((MAX(DS57:DT57)*0.6+DR57*0.4),1)</f>
        <v>0</v>
      </c>
      <c r="DV57" s="62"/>
      <c r="DW57" s="62"/>
      <c r="DX57" s="76">
        <f>ROUND((DV57+DW57*2)/3,1)</f>
        <v>0</v>
      </c>
      <c r="DY57" s="62"/>
      <c r="DZ57" s="62"/>
      <c r="EA57" s="76">
        <f>ROUND((MAX(DY57:DZ57)*0.6+DX57*0.4),1)</f>
        <v>0</v>
      </c>
      <c r="EB57" s="73">
        <f>ROUND(IF(DX57=0,(MAX(DS57,DT57)*0.6+DR57*0.4),(MAX(DY57,DZ57)*0.6+DX57*0.4)),1)</f>
        <v>0</v>
      </c>
      <c r="EC57" s="62"/>
      <c r="ED57" s="62"/>
      <c r="EE57" s="76">
        <f>ROUND((EC57+ED57*2)/3,1)</f>
        <v>0</v>
      </c>
      <c r="EF57" s="62"/>
      <c r="EG57" s="62"/>
      <c r="EH57" s="76">
        <f>ROUND((MAX(EF57:EG57)*0.6+EE57*0.4),1)</f>
        <v>0</v>
      </c>
      <c r="EI57" s="62"/>
      <c r="EJ57" s="62"/>
      <c r="EK57" s="76">
        <f>ROUND((EI57+EJ57*2)/3,1)</f>
        <v>0</v>
      </c>
      <c r="EL57" s="62"/>
      <c r="EM57" s="62"/>
      <c r="EN57" s="76">
        <f>ROUND((MAX(EL57:EM57)*0.6+EK57*0.4),1)</f>
        <v>0</v>
      </c>
      <c r="EO57" s="73">
        <f>ROUND(IF(EK57=0,(MAX(EF57,EG57)*0.6+EE57*0.4),(MAX(EL57,EM57)*0.6+EK57*0.4)),1)</f>
        <v>0</v>
      </c>
      <c r="EP57" s="62"/>
      <c r="EQ57" s="62"/>
      <c r="ER57" s="76">
        <f>ROUND((EP57+EQ57*2)/3,1)</f>
        <v>0</v>
      </c>
      <c r="ES57" s="62"/>
      <c r="ET57" s="62"/>
      <c r="EU57" s="76">
        <f>ROUND((MAX(ES57:ET57)*0.6+ER57*0.4),1)</f>
        <v>0</v>
      </c>
      <c r="EV57" s="62"/>
      <c r="EW57" s="62"/>
      <c r="EX57" s="76">
        <f>ROUND((EV57+EW57*2)/3,1)</f>
        <v>0</v>
      </c>
      <c r="EY57" s="62"/>
      <c r="EZ57" s="62"/>
      <c r="FA57" s="76">
        <f>ROUND((MAX(EY57:EZ57)*0.6+EX57*0.4),1)</f>
        <v>0</v>
      </c>
      <c r="FB57" s="73">
        <f>ROUND(IF(EX57=0,(MAX(ES57,ET57)*0.6+ER57*0.4),(MAX(EY57,EZ57)*0.6+EX57*0.4)),1)</f>
        <v>0</v>
      </c>
      <c r="FC57" s="62"/>
      <c r="FD57" s="62"/>
      <c r="FE57" s="76">
        <f>ROUND((FC57+FD57*2)/3,1)</f>
        <v>0</v>
      </c>
      <c r="FF57" s="62"/>
      <c r="FG57" s="62"/>
      <c r="FH57" s="76">
        <f>ROUND((MAX(FF57:FG57)*0.6+FE57*0.4),1)</f>
        <v>0</v>
      </c>
      <c r="FI57" s="62"/>
      <c r="FJ57" s="62"/>
      <c r="FK57" s="76">
        <f>ROUND((FI57+FJ57*2)/3,1)</f>
        <v>0</v>
      </c>
      <c r="FL57" s="62"/>
      <c r="FM57" s="62"/>
      <c r="FN57" s="76">
        <f>ROUND((MAX(FL57:FM57)*0.6+FK57*0.4),1)</f>
        <v>0</v>
      </c>
      <c r="FO57" s="73">
        <f>ROUND(IF(FK57=0,(MAX(FF57,FG57)*0.6+FE57*0.4),(MAX(FL57,FM57)*0.6+FK57*0.4)),1)</f>
        <v>0</v>
      </c>
      <c r="FP57" s="62"/>
      <c r="FQ57" s="62"/>
      <c r="FR57" s="76">
        <f>ROUND((FP57+FQ57*2)/3,1)</f>
        <v>0</v>
      </c>
      <c r="FS57" s="62"/>
      <c r="FT57" s="62"/>
      <c r="FU57" s="76">
        <f>ROUND((MAX(FS57:FT57)*0.6+FR57*0.4),1)</f>
        <v>0</v>
      </c>
      <c r="FV57" s="62"/>
      <c r="FW57" s="62"/>
      <c r="FX57" s="76">
        <f>ROUND((FV57+FW57*2)/3,1)</f>
        <v>0</v>
      </c>
      <c r="FY57" s="62"/>
      <c r="FZ57" s="62"/>
      <c r="GA57" s="76">
        <f>ROUND((MAX(FY57:FZ57)*0.6+FX57*0.4),1)</f>
        <v>0</v>
      </c>
      <c r="GB57" s="73">
        <f>ROUND(IF(FX57=0,(MAX(FS57,FT57)*0.6+FR57*0.4),(MAX(FY57,FZ57)*0.6+FX57*0.4)),1)</f>
        <v>0</v>
      </c>
      <c r="GC57" s="62"/>
      <c r="GD57" s="62"/>
      <c r="GE57" s="76">
        <f>ROUND((GC57+GD57*2)/3,1)</f>
        <v>0</v>
      </c>
      <c r="GF57" s="62"/>
      <c r="GG57" s="62"/>
      <c r="GH57" s="76">
        <f>ROUND((MAX(GF57:GG57)*0.6+GE57*0.4),1)</f>
        <v>0</v>
      </c>
      <c r="GI57" s="62"/>
      <c r="GJ57" s="62"/>
      <c r="GK57" s="76">
        <f>ROUND((GI57+GJ57*2)/3,1)</f>
        <v>0</v>
      </c>
      <c r="GL57" s="62"/>
      <c r="GM57" s="62"/>
      <c r="GN57" s="76">
        <f>ROUND((MAX(GL57:GM57)*0.6+GK57*0.4),1)</f>
        <v>0</v>
      </c>
      <c r="GO57" s="10">
        <f>ROUND(IF(GK57=0,(MAX(GF57,GG57)*0.6+GE57*0.4),(MAX(GL57,GM57)*0.6+GK57*0.4)),1)</f>
        <v>0</v>
      </c>
      <c r="GP57" s="62"/>
      <c r="GQ57" s="62"/>
      <c r="GR57" s="76">
        <f t="shared" si="66"/>
        <v>0</v>
      </c>
      <c r="GS57" s="62"/>
      <c r="GT57" s="62"/>
      <c r="GU57" s="76">
        <f t="shared" si="67"/>
        <v>0</v>
      </c>
      <c r="GV57" s="62"/>
      <c r="GW57" s="62"/>
      <c r="GX57" s="76">
        <f t="shared" si="68"/>
        <v>0</v>
      </c>
      <c r="GY57" s="62"/>
      <c r="GZ57" s="62"/>
      <c r="HA57" s="76">
        <f t="shared" si="69"/>
        <v>0</v>
      </c>
      <c r="HB57" s="73">
        <f t="shared" si="70"/>
        <v>0</v>
      </c>
      <c r="HC57" s="62"/>
      <c r="HD57" s="62"/>
      <c r="HE57" s="76">
        <f t="shared" si="71"/>
        <v>0</v>
      </c>
      <c r="HF57" s="62"/>
      <c r="HG57" s="62"/>
      <c r="HH57" s="76">
        <f t="shared" si="72"/>
        <v>0</v>
      </c>
      <c r="HI57" s="62"/>
      <c r="HJ57" s="62"/>
      <c r="HK57" s="76">
        <f t="shared" si="73"/>
        <v>0</v>
      </c>
      <c r="HL57" s="62"/>
      <c r="HM57" s="62"/>
      <c r="HN57" s="76">
        <f t="shared" si="74"/>
        <v>0</v>
      </c>
      <c r="HO57" s="73">
        <f t="shared" si="75"/>
        <v>0</v>
      </c>
      <c r="HP57" s="8"/>
      <c r="HQ57" s="8"/>
      <c r="HR57" s="29">
        <f t="shared" si="76"/>
        <v>0</v>
      </c>
      <c r="HS57" s="8"/>
      <c r="HT57" s="8"/>
      <c r="HU57" s="29">
        <f t="shared" si="77"/>
        <v>0</v>
      </c>
      <c r="HV57" s="8"/>
      <c r="HW57" s="8"/>
      <c r="HX57" s="29">
        <f t="shared" si="78"/>
        <v>0</v>
      </c>
      <c r="HY57" s="8"/>
      <c r="HZ57" s="8"/>
      <c r="IA57" s="29">
        <f t="shared" si="79"/>
        <v>0</v>
      </c>
      <c r="IB57" s="75">
        <f t="shared" si="80"/>
        <v>0</v>
      </c>
      <c r="IC57" s="8"/>
      <c r="ID57" s="8"/>
      <c r="IE57" s="29">
        <f t="shared" si="81"/>
        <v>0</v>
      </c>
      <c r="IF57" s="8"/>
      <c r="IG57" s="8"/>
      <c r="IH57" s="29">
        <f t="shared" si="82"/>
        <v>0</v>
      </c>
      <c r="II57" s="8"/>
      <c r="IJ57" s="8"/>
      <c r="IK57" s="29">
        <f t="shared" si="83"/>
        <v>0</v>
      </c>
      <c r="IL57" s="8"/>
      <c r="IM57" s="8"/>
      <c r="IN57" s="29">
        <f t="shared" si="84"/>
        <v>0</v>
      </c>
      <c r="IO57" s="75">
        <f t="shared" si="85"/>
        <v>0</v>
      </c>
      <c r="IP57" s="8"/>
      <c r="IQ57" s="8"/>
      <c r="IR57" s="29">
        <f t="shared" si="86"/>
        <v>0</v>
      </c>
      <c r="IS57" s="8"/>
      <c r="IT57" s="8"/>
      <c r="IU57" s="29">
        <f t="shared" si="87"/>
        <v>0</v>
      </c>
      <c r="IV57" s="8"/>
      <c r="IW57" s="8"/>
      <c r="IX57" s="29">
        <f t="shared" si="88"/>
        <v>0</v>
      </c>
      <c r="IY57" s="8"/>
      <c r="IZ57" s="8"/>
      <c r="JA57" s="29">
        <f t="shared" si="89"/>
        <v>0</v>
      </c>
      <c r="JB57" s="75">
        <f t="shared" si="90"/>
        <v>0</v>
      </c>
      <c r="JC57" s="8"/>
      <c r="JD57" s="8"/>
      <c r="JE57" s="29">
        <f t="shared" si="91"/>
        <v>0</v>
      </c>
      <c r="JF57" s="8"/>
      <c r="JG57" s="8"/>
      <c r="JH57" s="29">
        <f t="shared" si="92"/>
        <v>0</v>
      </c>
      <c r="JI57" s="8"/>
      <c r="JJ57" s="8"/>
      <c r="JK57" s="29">
        <f t="shared" si="93"/>
        <v>0</v>
      </c>
      <c r="JL57" s="8"/>
      <c r="JM57" s="8"/>
      <c r="JN57" s="29">
        <f t="shared" si="94"/>
        <v>0</v>
      </c>
      <c r="JO57" s="75">
        <f t="shared" si="95"/>
        <v>0</v>
      </c>
      <c r="JP57" s="8"/>
      <c r="JQ57" s="8"/>
      <c r="JR57" s="29">
        <f t="shared" si="96"/>
        <v>0</v>
      </c>
      <c r="JS57" s="8"/>
      <c r="JT57" s="8"/>
      <c r="JU57" s="29">
        <f t="shared" si="97"/>
        <v>0</v>
      </c>
      <c r="JV57" s="8"/>
      <c r="JW57" s="8"/>
      <c r="JX57" s="29">
        <f t="shared" si="98"/>
        <v>0</v>
      </c>
      <c r="JY57" s="8"/>
      <c r="JZ57" s="8"/>
      <c r="KA57" s="29">
        <f t="shared" si="99"/>
        <v>0</v>
      </c>
      <c r="KB57" s="75">
        <f t="shared" si="100"/>
        <v>0</v>
      </c>
      <c r="KC57" s="62"/>
      <c r="KD57" s="62"/>
      <c r="KE57" s="76">
        <f t="shared" si="101"/>
        <v>0</v>
      </c>
      <c r="KF57" s="62"/>
      <c r="KG57" s="62"/>
      <c r="KH57" s="76">
        <f t="shared" si="102"/>
        <v>0</v>
      </c>
      <c r="KI57" s="62"/>
      <c r="KJ57" s="62"/>
      <c r="KK57" s="76">
        <f t="shared" si="103"/>
        <v>0</v>
      </c>
      <c r="KL57" s="62"/>
      <c r="KM57" s="62"/>
      <c r="KN57" s="76">
        <f t="shared" si="104"/>
        <v>0</v>
      </c>
      <c r="KO57" s="73">
        <f t="shared" si="105"/>
        <v>0</v>
      </c>
      <c r="KP57" s="62"/>
      <c r="KQ57" s="62"/>
      <c r="KR57" s="76">
        <f t="shared" si="106"/>
        <v>0</v>
      </c>
      <c r="KS57" s="62"/>
      <c r="KT57" s="62"/>
      <c r="KU57" s="76">
        <f t="shared" si="107"/>
        <v>0</v>
      </c>
      <c r="KV57" s="62"/>
      <c r="KW57" s="62"/>
      <c r="KX57" s="76">
        <f t="shared" si="108"/>
        <v>0</v>
      </c>
      <c r="KY57" s="62"/>
      <c r="KZ57" s="62"/>
      <c r="LA57" s="76">
        <f t="shared" si="109"/>
        <v>0</v>
      </c>
      <c r="LB57" s="73">
        <f t="shared" si="110"/>
        <v>0</v>
      </c>
      <c r="LC57" s="62"/>
      <c r="LD57" s="62"/>
      <c r="LE57" s="76">
        <f t="shared" si="111"/>
        <v>0</v>
      </c>
      <c r="LF57" s="62"/>
      <c r="LG57" s="62"/>
      <c r="LH57" s="76">
        <f t="shared" si="112"/>
        <v>0</v>
      </c>
      <c r="LI57" s="62"/>
      <c r="LJ57" s="62"/>
      <c r="LK57" s="76">
        <f t="shared" si="113"/>
        <v>0</v>
      </c>
      <c r="LL57" s="62"/>
      <c r="LM57" s="62"/>
      <c r="LN57" s="76">
        <f t="shared" si="114"/>
        <v>0</v>
      </c>
      <c r="LO57" s="73">
        <f t="shared" si="115"/>
        <v>0</v>
      </c>
      <c r="LP57" s="62"/>
      <c r="LQ57" s="62"/>
      <c r="LR57" s="62"/>
      <c r="LS57" s="76">
        <f t="shared" si="350"/>
        <v>0</v>
      </c>
      <c r="LT57" s="78">
        <f t="shared" si="351"/>
        <v>0</v>
      </c>
    </row>
    <row r="58" spans="2:332" s="9" customFormat="1" ht="20.100000000000001" customHeight="1" x14ac:dyDescent="0.2">
      <c r="N58" s="8"/>
      <c r="O58" s="194"/>
      <c r="P58" s="62"/>
      <c r="Q58" s="62"/>
      <c r="R58" s="76">
        <f>ROUND((P58+Q58*2)/3,1)</f>
        <v>0</v>
      </c>
      <c r="S58" s="62"/>
      <c r="T58" s="62"/>
      <c r="U58" s="76">
        <f>ROUND((MAX(S58:T58)*0.6+R58*0.4),1)</f>
        <v>0</v>
      </c>
      <c r="V58" s="62"/>
      <c r="W58" s="62"/>
      <c r="X58" s="76">
        <f>ROUND((V58+W58*2)/3,1)</f>
        <v>0</v>
      </c>
      <c r="Y58" s="62"/>
      <c r="Z58" s="62"/>
      <c r="AA58" s="76">
        <f>ROUND((MAX(Y58:Z58)*0.6+X58*0.4),1)</f>
        <v>0</v>
      </c>
      <c r="AB58" s="73">
        <f>ROUND(IF(X58=0,(MAX(S58,T58)*0.6+R58*0.4),(MAX(Y58,Z58)*0.6+X58*0.4)),1)</f>
        <v>0</v>
      </c>
      <c r="AC58" s="62"/>
      <c r="AD58" s="62"/>
      <c r="AE58" s="76">
        <f>ROUND((AC58+AD58*2)/3,1)</f>
        <v>0</v>
      </c>
      <c r="AF58" s="62"/>
      <c r="AG58" s="62"/>
      <c r="AH58" s="76">
        <f>ROUND((MAX(AF58:AG58)*0.6+AE58*0.4),1)</f>
        <v>0</v>
      </c>
      <c r="AI58" s="62"/>
      <c r="AJ58" s="62"/>
      <c r="AK58" s="76">
        <f>ROUND((AI58+AJ58*2)/3,1)</f>
        <v>0</v>
      </c>
      <c r="AL58" s="62"/>
      <c r="AM58" s="62"/>
      <c r="AN58" s="76">
        <f>ROUND((MAX(AL58:AM58)*0.6+AK58*0.4),1)</f>
        <v>0</v>
      </c>
      <c r="AO58" s="73">
        <f>ROUND(IF(AK58=0,(MAX(AF58,AG58)*0.6+AE58*0.4),(MAX(AL58,AM58)*0.6+AK58*0.4)),1)</f>
        <v>0</v>
      </c>
      <c r="AP58" s="62"/>
      <c r="AQ58" s="62"/>
      <c r="AR58" s="76">
        <f>ROUND((AP58+AQ58*2)/3,1)</f>
        <v>0</v>
      </c>
      <c r="AS58" s="62"/>
      <c r="AT58" s="62"/>
      <c r="AU58" s="76">
        <f>ROUND((MAX(AS58:AT58)*0.6+AR58*0.4),1)</f>
        <v>0</v>
      </c>
      <c r="AV58" s="62"/>
      <c r="AW58" s="62"/>
      <c r="AX58" s="76">
        <f>ROUND((AV58+AW58*2)/3,1)</f>
        <v>0</v>
      </c>
      <c r="AY58" s="62"/>
      <c r="AZ58" s="62"/>
      <c r="BA58" s="76">
        <f>ROUND((MAX(AY58:AZ58)*0.6+AX58*0.4),1)</f>
        <v>0</v>
      </c>
      <c r="BB58" s="73">
        <f>ROUND(IF(AX58=0,(MAX(AS58,AT58)*0.6+AR58*0.4),(MAX(AY58,AZ58)*0.6+AX58*0.4)),1)</f>
        <v>0</v>
      </c>
      <c r="BC58" s="62"/>
      <c r="BD58" s="62"/>
      <c r="BE58" s="76">
        <f>ROUND((BC58+BD58*2)/3,1)</f>
        <v>0</v>
      </c>
      <c r="BF58" s="62"/>
      <c r="BG58" s="62"/>
      <c r="BH58" s="76">
        <f>ROUND((MAX(BF58:BG58)*0.6+BE58*0.4),1)</f>
        <v>0</v>
      </c>
      <c r="BI58" s="62"/>
      <c r="BJ58" s="62"/>
      <c r="BK58" s="76">
        <f>ROUND((BI58+BJ58*2)/3,1)</f>
        <v>0</v>
      </c>
      <c r="BL58" s="62"/>
      <c r="BM58" s="62"/>
      <c r="BN58" s="76">
        <f>ROUND((MAX(BL58:BM58)*0.6+BK58*0.4),1)</f>
        <v>0</v>
      </c>
      <c r="BO58" s="73">
        <f>ROUND(IF(BK58=0,(MAX(BF58,BG58)*0.6+BE58*0.4),(MAX(BL58,BM58)*0.6+BK58*0.4)),1)</f>
        <v>0</v>
      </c>
      <c r="BP58" s="62"/>
      <c r="BQ58" s="62"/>
      <c r="BR58" s="76">
        <f>ROUND((BP58+BQ58*2)/3,1)</f>
        <v>0</v>
      </c>
      <c r="BS58" s="62"/>
      <c r="BT58" s="62"/>
      <c r="BU58" s="76">
        <f>ROUND((MAX(BS58:BT58)*0.6+BR58*0.4),1)</f>
        <v>0</v>
      </c>
      <c r="BV58" s="62"/>
      <c r="BW58" s="62"/>
      <c r="BX58" s="76">
        <f>ROUND((BV58+BW58*2)/3,1)</f>
        <v>0</v>
      </c>
      <c r="BY58" s="62"/>
      <c r="BZ58" s="62"/>
      <c r="CA58" s="76">
        <f>ROUND((MAX(BY58:BZ58)*0.6+BX58*0.4),1)</f>
        <v>0</v>
      </c>
      <c r="CB58" s="73">
        <f>ROUND(IF(BX58=0,(MAX(BS58,BT58)*0.6+BR58*0.4),(MAX(BY58,BZ58)*0.6+BX58*0.4)),1)</f>
        <v>0</v>
      </c>
      <c r="CC58" s="62"/>
      <c r="CD58" s="62"/>
      <c r="CE58" s="76">
        <f>ROUND((CC58+CD58*2)/3,1)</f>
        <v>0</v>
      </c>
      <c r="CF58" s="62"/>
      <c r="CG58" s="62"/>
      <c r="CH58" s="76">
        <f>ROUND((MAX(CF58:CG58)*0.6+CE58*0.4),1)</f>
        <v>0</v>
      </c>
      <c r="CI58" s="62"/>
      <c r="CJ58" s="62"/>
      <c r="CK58" s="76">
        <f>ROUND((CI58+CJ58*2)/3,1)</f>
        <v>0</v>
      </c>
      <c r="CL58" s="62"/>
      <c r="CM58" s="62"/>
      <c r="CN58" s="76">
        <f>ROUND((MAX(CL58:CM58)*0.6+CK58*0.4),1)</f>
        <v>0</v>
      </c>
      <c r="CO58" s="73">
        <f>ROUND(IF(CK58=0,(MAX(CF58,CG58)*0.6+CE58*0.4),(MAX(CL58,CM58)*0.6+CK58*0.4)),1)</f>
        <v>0</v>
      </c>
      <c r="CP58" s="62"/>
      <c r="CQ58" s="62"/>
      <c r="CR58" s="76">
        <f>ROUND((CP58+CQ58*2)/3,1)</f>
        <v>0</v>
      </c>
      <c r="CS58" s="62"/>
      <c r="CT58" s="62"/>
      <c r="CU58" s="76">
        <f>ROUND((MAX(CS58:CT58)*0.6+CR58*0.4),1)</f>
        <v>0</v>
      </c>
      <c r="CV58" s="62"/>
      <c r="CW58" s="62"/>
      <c r="CX58" s="76">
        <f>ROUND((CV58+CW58*2)/3,1)</f>
        <v>0</v>
      </c>
      <c r="CY58" s="62"/>
      <c r="CZ58" s="62"/>
      <c r="DA58" s="76">
        <f>ROUND((MAX(CY58:CZ58)*0.6+CX58*0.4),1)</f>
        <v>0</v>
      </c>
      <c r="DB58" s="73">
        <f>ROUND(IF(CX58=0,(MAX(CS58,CT58)*0.6+CR58*0.4),(MAX(CY58,CZ58)*0.6+CX58*0.4)),1)</f>
        <v>0</v>
      </c>
      <c r="DC58" s="62"/>
      <c r="DD58" s="62"/>
      <c r="DE58" s="76">
        <f>ROUND((DC58+DD58*2)/3,1)</f>
        <v>0</v>
      </c>
      <c r="DF58" s="62"/>
      <c r="DG58" s="62"/>
      <c r="DH58" s="76">
        <f>ROUND((MAX(DF58:DG58)*0.6+DE58*0.4),1)</f>
        <v>0</v>
      </c>
      <c r="DI58" s="62"/>
      <c r="DJ58" s="62"/>
      <c r="DK58" s="76">
        <f>ROUND((DI58+DJ58*2)/3,1)</f>
        <v>0</v>
      </c>
      <c r="DL58" s="62"/>
      <c r="DM58" s="62"/>
      <c r="DN58" s="76">
        <f>ROUND((MAX(DL58:DM58)*0.6+DK58*0.4),1)</f>
        <v>0</v>
      </c>
      <c r="DO58" s="73">
        <f>ROUND(IF(DK58=0,(MAX(DF58,DG58)*0.6+DE58*0.4),(MAX(DL58,DM58)*0.6+DK58*0.4)),1)</f>
        <v>0</v>
      </c>
      <c r="DP58" s="62"/>
      <c r="DQ58" s="62"/>
      <c r="DR58" s="76">
        <f>ROUND((DP58+DQ58*2)/3,1)</f>
        <v>0</v>
      </c>
      <c r="DS58" s="62"/>
      <c r="DT58" s="62"/>
      <c r="DU58" s="76">
        <f>ROUND((MAX(DS58:DT58)*0.6+DR58*0.4),1)</f>
        <v>0</v>
      </c>
      <c r="DV58" s="62"/>
      <c r="DW58" s="62"/>
      <c r="DX58" s="76">
        <f>ROUND((DV58+DW58*2)/3,1)</f>
        <v>0</v>
      </c>
      <c r="DY58" s="62"/>
      <c r="DZ58" s="62"/>
      <c r="EA58" s="76">
        <f>ROUND((MAX(DY58:DZ58)*0.6+DX58*0.4),1)</f>
        <v>0</v>
      </c>
      <c r="EB58" s="73">
        <f>ROUND(IF(DX58=0,(MAX(DS58,DT58)*0.6+DR58*0.4),(MAX(DY58,DZ58)*0.6+DX58*0.4)),1)</f>
        <v>0</v>
      </c>
      <c r="EC58" s="62"/>
      <c r="ED58" s="62"/>
      <c r="EE58" s="76">
        <f>ROUND((EC58+ED58*2)/3,1)</f>
        <v>0</v>
      </c>
      <c r="EF58" s="62"/>
      <c r="EG58" s="62"/>
      <c r="EH58" s="76">
        <f>ROUND((MAX(EF58:EG58)*0.6+EE58*0.4),1)</f>
        <v>0</v>
      </c>
      <c r="EI58" s="62"/>
      <c r="EJ58" s="62"/>
      <c r="EK58" s="76">
        <f>ROUND((EI58+EJ58*2)/3,1)</f>
        <v>0</v>
      </c>
      <c r="EL58" s="62"/>
      <c r="EM58" s="62"/>
      <c r="EN58" s="76">
        <f>ROUND((MAX(EL58:EM58)*0.6+EK58*0.4),1)</f>
        <v>0</v>
      </c>
      <c r="EO58" s="73">
        <f>ROUND(IF(EK58=0,(MAX(EF58,EG58)*0.6+EE58*0.4),(MAX(EL58,EM58)*0.6+EK58*0.4)),1)</f>
        <v>0</v>
      </c>
      <c r="EP58" s="62"/>
      <c r="EQ58" s="62"/>
      <c r="ER58" s="76">
        <f>ROUND((EP58+EQ58*2)/3,1)</f>
        <v>0</v>
      </c>
      <c r="ES58" s="62"/>
      <c r="ET58" s="62"/>
      <c r="EU58" s="76">
        <f>ROUND((MAX(ES58:ET58)*0.6+ER58*0.4),1)</f>
        <v>0</v>
      </c>
      <c r="EV58" s="62"/>
      <c r="EW58" s="62"/>
      <c r="EX58" s="76">
        <f>ROUND((EV58+EW58*2)/3,1)</f>
        <v>0</v>
      </c>
      <c r="EY58" s="62"/>
      <c r="EZ58" s="62"/>
      <c r="FA58" s="76">
        <f>ROUND((MAX(EY58:EZ58)*0.6+EX58*0.4),1)</f>
        <v>0</v>
      </c>
      <c r="FB58" s="73">
        <f>ROUND(IF(EX58=0,(MAX(ES58,ET58)*0.6+ER58*0.4),(MAX(EY58,EZ58)*0.6+EX58*0.4)),1)</f>
        <v>0</v>
      </c>
      <c r="FC58" s="62"/>
      <c r="FD58" s="62"/>
      <c r="FE58" s="76">
        <f>ROUND((FC58+FD58*2)/3,1)</f>
        <v>0</v>
      </c>
      <c r="FF58" s="62"/>
      <c r="FG58" s="62"/>
      <c r="FH58" s="76">
        <f>ROUND((MAX(FF58:FG58)*0.6+FE58*0.4),1)</f>
        <v>0</v>
      </c>
      <c r="FI58" s="62"/>
      <c r="FJ58" s="62"/>
      <c r="FK58" s="76">
        <f>ROUND((FI58+FJ58*2)/3,1)</f>
        <v>0</v>
      </c>
      <c r="FL58" s="62"/>
      <c r="FM58" s="62"/>
      <c r="FN58" s="76">
        <f>ROUND((MAX(FL58:FM58)*0.6+FK58*0.4),1)</f>
        <v>0</v>
      </c>
      <c r="FO58" s="73">
        <f>ROUND(IF(FK58=0,(MAX(FF58,FG58)*0.6+FE58*0.4),(MAX(FL58,FM58)*0.6+FK58*0.4)),1)</f>
        <v>0</v>
      </c>
      <c r="FP58" s="62"/>
      <c r="FQ58" s="62"/>
      <c r="FR58" s="76">
        <f>ROUND((FP58+FQ58*2)/3,1)</f>
        <v>0</v>
      </c>
      <c r="FS58" s="62"/>
      <c r="FT58" s="62"/>
      <c r="FU58" s="76">
        <f>ROUND((MAX(FS58:FT58)*0.6+FR58*0.4),1)</f>
        <v>0</v>
      </c>
      <c r="FV58" s="62"/>
      <c r="FW58" s="62"/>
      <c r="FX58" s="76">
        <f>ROUND((FV58+FW58*2)/3,1)</f>
        <v>0</v>
      </c>
      <c r="FY58" s="62"/>
      <c r="FZ58" s="62"/>
      <c r="GA58" s="76">
        <f>ROUND((MAX(FY58:FZ58)*0.6+FX58*0.4),1)</f>
        <v>0</v>
      </c>
      <c r="GB58" s="73">
        <f>ROUND(IF(FX58=0,(MAX(FS58,FT58)*0.6+FR58*0.4),(MAX(FY58,FZ58)*0.6+FX58*0.4)),1)</f>
        <v>0</v>
      </c>
      <c r="GC58" s="62"/>
      <c r="GD58" s="62"/>
      <c r="GE58" s="76">
        <f>ROUND((GC58+GD58*2)/3,1)</f>
        <v>0</v>
      </c>
      <c r="GF58" s="62"/>
      <c r="GG58" s="62"/>
      <c r="GH58" s="76">
        <f>ROUND((MAX(GF58:GG58)*0.6+GE58*0.4),1)</f>
        <v>0</v>
      </c>
      <c r="GI58" s="62"/>
      <c r="GJ58" s="62"/>
      <c r="GK58" s="76">
        <f>ROUND((GI58+GJ58*2)/3,1)</f>
        <v>0</v>
      </c>
      <c r="GL58" s="62"/>
      <c r="GM58" s="62"/>
      <c r="GN58" s="76">
        <f>ROUND((MAX(GL58:GM58)*0.6+GK58*0.4),1)</f>
        <v>0</v>
      </c>
      <c r="GO58" s="10">
        <f>ROUND(IF(GK58=0,(MAX(GF58,GG58)*0.6+GE58*0.4),(MAX(GL58,GM58)*0.6+GK58*0.4)),1)</f>
        <v>0</v>
      </c>
      <c r="GP58" s="62"/>
      <c r="GQ58" s="62"/>
      <c r="GR58" s="76">
        <f t="shared" si="66"/>
        <v>0</v>
      </c>
      <c r="GS58" s="62"/>
      <c r="GT58" s="62"/>
      <c r="GU58" s="76">
        <f t="shared" si="67"/>
        <v>0</v>
      </c>
      <c r="GV58" s="62"/>
      <c r="GW58" s="62"/>
      <c r="GX58" s="76">
        <f t="shared" si="68"/>
        <v>0</v>
      </c>
      <c r="GY58" s="62"/>
      <c r="GZ58" s="62"/>
      <c r="HA58" s="76">
        <f t="shared" si="69"/>
        <v>0</v>
      </c>
      <c r="HB58" s="73">
        <f t="shared" si="70"/>
        <v>0</v>
      </c>
      <c r="HC58" s="62"/>
      <c r="HD58" s="62"/>
      <c r="HE58" s="76">
        <f t="shared" si="71"/>
        <v>0</v>
      </c>
      <c r="HF58" s="62"/>
      <c r="HG58" s="62"/>
      <c r="HH58" s="76">
        <f t="shared" si="72"/>
        <v>0</v>
      </c>
      <c r="HI58" s="62"/>
      <c r="HJ58" s="62"/>
      <c r="HK58" s="76">
        <f t="shared" si="73"/>
        <v>0</v>
      </c>
      <c r="HL58" s="62"/>
      <c r="HM58" s="62"/>
      <c r="HN58" s="76">
        <f t="shared" si="74"/>
        <v>0</v>
      </c>
      <c r="HO58" s="73">
        <f t="shared" si="75"/>
        <v>0</v>
      </c>
      <c r="HP58" s="8"/>
      <c r="HQ58" s="8"/>
      <c r="HR58" s="29">
        <f t="shared" si="76"/>
        <v>0</v>
      </c>
      <c r="HS58" s="8"/>
      <c r="HT58" s="8"/>
      <c r="HU58" s="29">
        <f t="shared" si="77"/>
        <v>0</v>
      </c>
      <c r="HV58" s="8"/>
      <c r="HW58" s="8"/>
      <c r="HX58" s="29">
        <f t="shared" si="78"/>
        <v>0</v>
      </c>
      <c r="HY58" s="8"/>
      <c r="HZ58" s="8"/>
      <c r="IA58" s="29">
        <f t="shared" si="79"/>
        <v>0</v>
      </c>
      <c r="IB58" s="75">
        <f t="shared" si="80"/>
        <v>0</v>
      </c>
      <c r="IC58" s="8"/>
      <c r="ID58" s="8"/>
      <c r="IE58" s="29">
        <f t="shared" si="81"/>
        <v>0</v>
      </c>
      <c r="IF58" s="8"/>
      <c r="IG58" s="8"/>
      <c r="IH58" s="29">
        <f t="shared" si="82"/>
        <v>0</v>
      </c>
      <c r="II58" s="8"/>
      <c r="IJ58" s="8"/>
      <c r="IK58" s="29">
        <f t="shared" si="83"/>
        <v>0</v>
      </c>
      <c r="IL58" s="8"/>
      <c r="IM58" s="8"/>
      <c r="IN58" s="29">
        <f t="shared" si="84"/>
        <v>0</v>
      </c>
      <c r="IO58" s="75">
        <f t="shared" si="85"/>
        <v>0</v>
      </c>
      <c r="IP58" s="8"/>
      <c r="IQ58" s="8"/>
      <c r="IR58" s="29">
        <f t="shared" si="86"/>
        <v>0</v>
      </c>
      <c r="IS58" s="8"/>
      <c r="IT58" s="8"/>
      <c r="IU58" s="29">
        <f t="shared" si="87"/>
        <v>0</v>
      </c>
      <c r="IV58" s="8"/>
      <c r="IW58" s="8"/>
      <c r="IX58" s="29">
        <f t="shared" si="88"/>
        <v>0</v>
      </c>
      <c r="IY58" s="8"/>
      <c r="IZ58" s="8"/>
      <c r="JA58" s="29">
        <f t="shared" si="89"/>
        <v>0</v>
      </c>
      <c r="JB58" s="75">
        <f t="shared" si="90"/>
        <v>0</v>
      </c>
      <c r="JC58" s="8"/>
      <c r="JD58" s="8"/>
      <c r="JE58" s="29">
        <f t="shared" si="91"/>
        <v>0</v>
      </c>
      <c r="JF58" s="8"/>
      <c r="JG58" s="8"/>
      <c r="JH58" s="29">
        <f t="shared" si="92"/>
        <v>0</v>
      </c>
      <c r="JI58" s="8"/>
      <c r="JJ58" s="8"/>
      <c r="JK58" s="29">
        <f t="shared" si="93"/>
        <v>0</v>
      </c>
      <c r="JL58" s="8"/>
      <c r="JM58" s="8"/>
      <c r="JN58" s="29">
        <f t="shared" si="94"/>
        <v>0</v>
      </c>
      <c r="JO58" s="75">
        <f t="shared" si="95"/>
        <v>0</v>
      </c>
      <c r="JP58" s="8"/>
      <c r="JQ58" s="8"/>
      <c r="JR58" s="29">
        <f t="shared" si="96"/>
        <v>0</v>
      </c>
      <c r="JS58" s="8"/>
      <c r="JT58" s="8"/>
      <c r="JU58" s="29">
        <f t="shared" si="97"/>
        <v>0</v>
      </c>
      <c r="JV58" s="8"/>
      <c r="JW58" s="8"/>
      <c r="JX58" s="29">
        <f t="shared" si="98"/>
        <v>0</v>
      </c>
      <c r="JY58" s="8"/>
      <c r="JZ58" s="8"/>
      <c r="KA58" s="29">
        <f t="shared" si="99"/>
        <v>0</v>
      </c>
      <c r="KB58" s="75">
        <f t="shared" si="100"/>
        <v>0</v>
      </c>
      <c r="KC58" s="62"/>
      <c r="KD58" s="62"/>
      <c r="KE58" s="76">
        <f t="shared" si="101"/>
        <v>0</v>
      </c>
      <c r="KF58" s="62"/>
      <c r="KG58" s="62"/>
      <c r="KH58" s="76">
        <f t="shared" si="102"/>
        <v>0</v>
      </c>
      <c r="KI58" s="62"/>
      <c r="KJ58" s="62"/>
      <c r="KK58" s="76">
        <f t="shared" si="103"/>
        <v>0</v>
      </c>
      <c r="KL58" s="62"/>
      <c r="KM58" s="62"/>
      <c r="KN58" s="76">
        <f t="shared" si="104"/>
        <v>0</v>
      </c>
      <c r="KO58" s="73">
        <f t="shared" si="105"/>
        <v>0</v>
      </c>
      <c r="KP58" s="62"/>
      <c r="KQ58" s="62"/>
      <c r="KR58" s="76">
        <f t="shared" si="106"/>
        <v>0</v>
      </c>
      <c r="KS58" s="62"/>
      <c r="KT58" s="62"/>
      <c r="KU58" s="76">
        <f t="shared" si="107"/>
        <v>0</v>
      </c>
      <c r="KV58" s="62"/>
      <c r="KW58" s="62"/>
      <c r="KX58" s="76">
        <f t="shared" si="108"/>
        <v>0</v>
      </c>
      <c r="KY58" s="62"/>
      <c r="KZ58" s="62"/>
      <c r="LA58" s="76">
        <f t="shared" si="109"/>
        <v>0</v>
      </c>
      <c r="LB58" s="73">
        <f t="shared" si="110"/>
        <v>0</v>
      </c>
      <c r="LC58" s="62"/>
      <c r="LD58" s="62"/>
      <c r="LE58" s="76">
        <f t="shared" si="111"/>
        <v>0</v>
      </c>
      <c r="LF58" s="62"/>
      <c r="LG58" s="62"/>
      <c r="LH58" s="76">
        <f t="shared" si="112"/>
        <v>0</v>
      </c>
      <c r="LI58" s="62"/>
      <c r="LJ58" s="62"/>
      <c r="LK58" s="76">
        <f t="shared" si="113"/>
        <v>0</v>
      </c>
      <c r="LL58" s="62"/>
      <c r="LM58" s="62"/>
      <c r="LN58" s="76">
        <f t="shared" si="114"/>
        <v>0</v>
      </c>
      <c r="LO58" s="73">
        <f t="shared" si="115"/>
        <v>0</v>
      </c>
      <c r="LP58" s="62"/>
      <c r="LQ58" s="62"/>
      <c r="LR58" s="62"/>
      <c r="LS58" s="76">
        <f t="shared" si="116"/>
        <v>0</v>
      </c>
      <c r="LT58" s="78">
        <f t="shared" si="117"/>
        <v>0</v>
      </c>
    </row>
    <row r="59" spans="2:332" s="9" customFormat="1" ht="20.100000000000001" customHeight="1" x14ac:dyDescent="0.2">
      <c r="B59" s="71" t="s">
        <v>125</v>
      </c>
      <c r="C59" s="71">
        <v>120</v>
      </c>
      <c r="D59" s="71"/>
      <c r="E59" s="71" t="s">
        <v>435</v>
      </c>
      <c r="F59" s="71">
        <v>1022</v>
      </c>
      <c r="G59" s="86" t="s">
        <v>436</v>
      </c>
      <c r="H59" s="87" t="s">
        <v>240</v>
      </c>
      <c r="I59" s="71">
        <v>30</v>
      </c>
      <c r="J59" s="97" t="s">
        <v>127</v>
      </c>
      <c r="K59" s="97" t="s">
        <v>128</v>
      </c>
      <c r="L59" s="97" t="s">
        <v>317</v>
      </c>
      <c r="M59" s="71">
        <v>97</v>
      </c>
      <c r="N59" s="71" t="s">
        <v>204</v>
      </c>
      <c r="O59" s="87" t="s">
        <v>240</v>
      </c>
      <c r="P59" s="62"/>
      <c r="Q59" s="62"/>
      <c r="R59" s="76">
        <f t="shared" si="278"/>
        <v>0</v>
      </c>
      <c r="S59" s="62"/>
      <c r="T59" s="62"/>
      <c r="U59" s="76">
        <f t="shared" si="279"/>
        <v>0</v>
      </c>
      <c r="V59" s="62"/>
      <c r="W59" s="62"/>
      <c r="X59" s="76">
        <f t="shared" si="280"/>
        <v>0</v>
      </c>
      <c r="Y59" s="62"/>
      <c r="Z59" s="62"/>
      <c r="AA59" s="76">
        <f t="shared" si="281"/>
        <v>0</v>
      </c>
      <c r="AB59" s="73">
        <f t="shared" si="282"/>
        <v>0</v>
      </c>
      <c r="AC59" s="62"/>
      <c r="AD59" s="62"/>
      <c r="AE59" s="76">
        <f t="shared" si="283"/>
        <v>0</v>
      </c>
      <c r="AF59" s="62"/>
      <c r="AG59" s="62"/>
      <c r="AH59" s="76">
        <f t="shared" si="284"/>
        <v>0</v>
      </c>
      <c r="AI59" s="62"/>
      <c r="AJ59" s="62"/>
      <c r="AK59" s="76">
        <f t="shared" si="285"/>
        <v>0</v>
      </c>
      <c r="AL59" s="62"/>
      <c r="AM59" s="62"/>
      <c r="AN59" s="76">
        <f t="shared" si="286"/>
        <v>0</v>
      </c>
      <c r="AO59" s="73">
        <f t="shared" si="287"/>
        <v>0</v>
      </c>
      <c r="AP59" s="62"/>
      <c r="AQ59" s="62"/>
      <c r="AR59" s="76">
        <f t="shared" si="288"/>
        <v>0</v>
      </c>
      <c r="AS59" s="62"/>
      <c r="AT59" s="62"/>
      <c r="AU59" s="76">
        <f t="shared" si="289"/>
        <v>0</v>
      </c>
      <c r="AV59" s="62"/>
      <c r="AW59" s="62"/>
      <c r="AX59" s="76">
        <f t="shared" si="290"/>
        <v>0</v>
      </c>
      <c r="AY59" s="62"/>
      <c r="AZ59" s="62"/>
      <c r="BA59" s="76">
        <f t="shared" si="291"/>
        <v>0</v>
      </c>
      <c r="BB59" s="73">
        <f t="shared" si="292"/>
        <v>0</v>
      </c>
      <c r="BC59" s="62"/>
      <c r="BD59" s="62"/>
      <c r="BE59" s="76">
        <f t="shared" si="293"/>
        <v>0</v>
      </c>
      <c r="BF59" s="62"/>
      <c r="BG59" s="62"/>
      <c r="BH59" s="76">
        <f t="shared" si="294"/>
        <v>0</v>
      </c>
      <c r="BI59" s="62"/>
      <c r="BJ59" s="62"/>
      <c r="BK59" s="76">
        <f t="shared" si="295"/>
        <v>0</v>
      </c>
      <c r="BL59" s="62"/>
      <c r="BM59" s="62"/>
      <c r="BN59" s="76">
        <f t="shared" si="296"/>
        <v>0</v>
      </c>
      <c r="BO59" s="73">
        <f t="shared" si="297"/>
        <v>0</v>
      </c>
      <c r="BP59" s="62"/>
      <c r="BQ59" s="62"/>
      <c r="BR59" s="76">
        <f t="shared" si="298"/>
        <v>0</v>
      </c>
      <c r="BS59" s="62"/>
      <c r="BT59" s="62"/>
      <c r="BU59" s="76">
        <f t="shared" si="299"/>
        <v>0</v>
      </c>
      <c r="BV59" s="62"/>
      <c r="BW59" s="62"/>
      <c r="BX59" s="76">
        <f t="shared" si="300"/>
        <v>0</v>
      </c>
      <c r="BY59" s="62"/>
      <c r="BZ59" s="62"/>
      <c r="CA59" s="76">
        <f t="shared" si="301"/>
        <v>0</v>
      </c>
      <c r="CB59" s="73">
        <f t="shared" si="302"/>
        <v>0</v>
      </c>
      <c r="CC59" s="62"/>
      <c r="CD59" s="62"/>
      <c r="CE59" s="76">
        <f t="shared" si="303"/>
        <v>0</v>
      </c>
      <c r="CF59" s="62"/>
      <c r="CG59" s="62"/>
      <c r="CH59" s="76">
        <f t="shared" si="304"/>
        <v>0</v>
      </c>
      <c r="CI59" s="62"/>
      <c r="CJ59" s="62"/>
      <c r="CK59" s="76">
        <f t="shared" si="305"/>
        <v>0</v>
      </c>
      <c r="CL59" s="62"/>
      <c r="CM59" s="62"/>
      <c r="CN59" s="76">
        <f t="shared" si="306"/>
        <v>0</v>
      </c>
      <c r="CO59" s="73">
        <f t="shared" si="307"/>
        <v>0</v>
      </c>
      <c r="CP59" s="62"/>
      <c r="CQ59" s="62"/>
      <c r="CR59" s="76">
        <f t="shared" si="308"/>
        <v>0</v>
      </c>
      <c r="CS59" s="62"/>
      <c r="CT59" s="62"/>
      <c r="CU59" s="76">
        <f t="shared" si="309"/>
        <v>0</v>
      </c>
      <c r="CV59" s="62"/>
      <c r="CW59" s="62"/>
      <c r="CX59" s="76">
        <f t="shared" si="310"/>
        <v>0</v>
      </c>
      <c r="CY59" s="62"/>
      <c r="CZ59" s="62"/>
      <c r="DA59" s="76">
        <f t="shared" si="311"/>
        <v>0</v>
      </c>
      <c r="DB59" s="73">
        <f t="shared" si="312"/>
        <v>0</v>
      </c>
      <c r="DC59" s="62"/>
      <c r="DD59" s="62"/>
      <c r="DE59" s="76">
        <f t="shared" si="313"/>
        <v>0</v>
      </c>
      <c r="DF59" s="62"/>
      <c r="DG59" s="62"/>
      <c r="DH59" s="76">
        <f t="shared" si="314"/>
        <v>0</v>
      </c>
      <c r="DI59" s="62"/>
      <c r="DJ59" s="62"/>
      <c r="DK59" s="76">
        <f t="shared" si="315"/>
        <v>0</v>
      </c>
      <c r="DL59" s="62"/>
      <c r="DM59" s="62"/>
      <c r="DN59" s="76">
        <f t="shared" si="316"/>
        <v>0</v>
      </c>
      <c r="DO59" s="73">
        <f t="shared" si="317"/>
        <v>0</v>
      </c>
      <c r="DP59" s="62"/>
      <c r="DQ59" s="62"/>
      <c r="DR59" s="76">
        <f t="shared" si="318"/>
        <v>0</v>
      </c>
      <c r="DS59" s="62"/>
      <c r="DT59" s="62"/>
      <c r="DU59" s="76">
        <f t="shared" si="319"/>
        <v>0</v>
      </c>
      <c r="DV59" s="62"/>
      <c r="DW59" s="62"/>
      <c r="DX59" s="76">
        <f t="shared" si="320"/>
        <v>0</v>
      </c>
      <c r="DY59" s="62"/>
      <c r="DZ59" s="62"/>
      <c r="EA59" s="76">
        <f t="shared" si="321"/>
        <v>0</v>
      </c>
      <c r="EB59" s="73">
        <f t="shared" si="322"/>
        <v>0</v>
      </c>
      <c r="EC59" s="62"/>
      <c r="ED59" s="62"/>
      <c r="EE59" s="76">
        <f t="shared" si="323"/>
        <v>0</v>
      </c>
      <c r="EF59" s="62"/>
      <c r="EG59" s="62"/>
      <c r="EH59" s="76">
        <f t="shared" si="324"/>
        <v>0</v>
      </c>
      <c r="EI59" s="62"/>
      <c r="EJ59" s="62"/>
      <c r="EK59" s="76">
        <f t="shared" si="325"/>
        <v>0</v>
      </c>
      <c r="EL59" s="62"/>
      <c r="EM59" s="62"/>
      <c r="EN59" s="76">
        <f t="shared" si="326"/>
        <v>0</v>
      </c>
      <c r="EO59" s="73">
        <f t="shared" si="327"/>
        <v>0</v>
      </c>
      <c r="EP59" s="62"/>
      <c r="EQ59" s="62"/>
      <c r="ER59" s="76">
        <f t="shared" si="328"/>
        <v>0</v>
      </c>
      <c r="ES59" s="62"/>
      <c r="ET59" s="62"/>
      <c r="EU59" s="76">
        <f t="shared" si="329"/>
        <v>0</v>
      </c>
      <c r="EV59" s="62"/>
      <c r="EW59" s="62"/>
      <c r="EX59" s="76">
        <f t="shared" si="330"/>
        <v>0</v>
      </c>
      <c r="EY59" s="62"/>
      <c r="EZ59" s="62"/>
      <c r="FA59" s="76">
        <f t="shared" si="331"/>
        <v>0</v>
      </c>
      <c r="FB59" s="73">
        <f t="shared" si="332"/>
        <v>0</v>
      </c>
      <c r="FC59" s="62"/>
      <c r="FD59" s="62"/>
      <c r="FE59" s="76">
        <f t="shared" si="333"/>
        <v>0</v>
      </c>
      <c r="FF59" s="62"/>
      <c r="FG59" s="62"/>
      <c r="FH59" s="76">
        <f t="shared" si="334"/>
        <v>0</v>
      </c>
      <c r="FI59" s="62"/>
      <c r="FJ59" s="62"/>
      <c r="FK59" s="76">
        <f t="shared" si="335"/>
        <v>0</v>
      </c>
      <c r="FL59" s="62"/>
      <c r="FM59" s="62"/>
      <c r="FN59" s="76">
        <f t="shared" si="336"/>
        <v>0</v>
      </c>
      <c r="FO59" s="73">
        <f t="shared" si="337"/>
        <v>0</v>
      </c>
      <c r="FP59" s="62"/>
      <c r="FQ59" s="62"/>
      <c r="FR59" s="76">
        <f t="shared" si="338"/>
        <v>0</v>
      </c>
      <c r="FS59" s="62"/>
      <c r="FT59" s="62"/>
      <c r="FU59" s="76">
        <f t="shared" si="339"/>
        <v>0</v>
      </c>
      <c r="FV59" s="62"/>
      <c r="FW59" s="62"/>
      <c r="FX59" s="76">
        <f t="shared" si="340"/>
        <v>0</v>
      </c>
      <c r="FY59" s="62"/>
      <c r="FZ59" s="62"/>
      <c r="GA59" s="76">
        <f t="shared" si="341"/>
        <v>0</v>
      </c>
      <c r="GB59" s="73">
        <f t="shared" si="342"/>
        <v>0</v>
      </c>
      <c r="GC59" s="62"/>
      <c r="GD59" s="62"/>
      <c r="GE59" s="76">
        <f t="shared" si="343"/>
        <v>0</v>
      </c>
      <c r="GF59" s="62"/>
      <c r="GG59" s="62"/>
      <c r="GH59" s="76">
        <f t="shared" si="344"/>
        <v>0</v>
      </c>
      <c r="GI59" s="62"/>
      <c r="GJ59" s="62"/>
      <c r="GK59" s="76">
        <f t="shared" si="345"/>
        <v>0</v>
      </c>
      <c r="GL59" s="62"/>
      <c r="GM59" s="62"/>
      <c r="GN59" s="76">
        <f t="shared" si="346"/>
        <v>0</v>
      </c>
      <c r="GO59" s="10">
        <f t="shared" si="347"/>
        <v>0</v>
      </c>
      <c r="GP59" s="62"/>
      <c r="GQ59" s="62"/>
      <c r="GR59" s="76">
        <f>ROUND((GP59+GQ59*2)/3,1)</f>
        <v>0</v>
      </c>
      <c r="GS59" s="62"/>
      <c r="GT59" s="62"/>
      <c r="GU59" s="76">
        <f>ROUND((MAX(GS59:GT59)*0.6+GR59*0.4),1)</f>
        <v>0</v>
      </c>
      <c r="GV59" s="62"/>
      <c r="GW59" s="62"/>
      <c r="GX59" s="76">
        <f>ROUND((GV59+GW59*2)/3,1)</f>
        <v>0</v>
      </c>
      <c r="GY59" s="62"/>
      <c r="GZ59" s="62"/>
      <c r="HA59" s="76">
        <f>ROUND((MAX(GY59:GZ59)*0.6+GX59*0.4),1)</f>
        <v>0</v>
      </c>
      <c r="HB59" s="73">
        <f>ROUND(IF(GX59=0,(MAX(GS59,GT59)*0.6+GR59*0.4),(MAX(GY59,GZ59)*0.6+GX59*0.4)),1)</f>
        <v>0</v>
      </c>
      <c r="HC59" s="62"/>
      <c r="HD59" s="62"/>
      <c r="HE59" s="76">
        <f>ROUND((HC59+HD59*2)/3,1)</f>
        <v>0</v>
      </c>
      <c r="HF59" s="62"/>
      <c r="HG59" s="62"/>
      <c r="HH59" s="76">
        <f>ROUND((MAX(HF59:HG59)*0.6+HE59*0.4),1)</f>
        <v>0</v>
      </c>
      <c r="HI59" s="62"/>
      <c r="HJ59" s="62"/>
      <c r="HK59" s="76">
        <f>ROUND((HI59+HJ59*2)/3,1)</f>
        <v>0</v>
      </c>
      <c r="HL59" s="62"/>
      <c r="HM59" s="62"/>
      <c r="HN59" s="76">
        <f>ROUND((MAX(HL59:HM59)*0.6+HK59*0.4),1)</f>
        <v>0</v>
      </c>
      <c r="HO59" s="73">
        <f>ROUND(IF(HK59=0,(MAX(HF59,HG59)*0.6+HE59*0.4),(MAX(HL59,HM59)*0.6+HK59*0.4)),1)</f>
        <v>0</v>
      </c>
      <c r="HP59" s="8"/>
      <c r="HQ59" s="8"/>
      <c r="HR59" s="29">
        <f>ROUND((HP59+HQ59*2)/3,1)</f>
        <v>0</v>
      </c>
      <c r="HS59" s="8"/>
      <c r="HT59" s="8"/>
      <c r="HU59" s="29">
        <f>ROUND((MAX(HS59:HT59)*0.6+HR59*0.4),1)</f>
        <v>0</v>
      </c>
      <c r="HV59" s="8"/>
      <c r="HW59" s="8"/>
      <c r="HX59" s="29">
        <f>ROUND((HV59+HW59*2)/3,1)</f>
        <v>0</v>
      </c>
      <c r="HY59" s="8"/>
      <c r="HZ59" s="8"/>
      <c r="IA59" s="29">
        <f>ROUND((MAX(HY59:HZ59)*0.6+HX59*0.4),1)</f>
        <v>0</v>
      </c>
      <c r="IB59" s="75">
        <f>ROUND(IF(HX59=0,(MAX(HS59,HT59)*0.6+HR59*0.4),(MAX(HY59,HZ59)*0.6+HX59*0.4)),1)</f>
        <v>0</v>
      </c>
      <c r="IC59" s="8"/>
      <c r="ID59" s="8"/>
      <c r="IE59" s="29">
        <f>ROUND((IC59+ID59*2)/3,1)</f>
        <v>0</v>
      </c>
      <c r="IF59" s="8"/>
      <c r="IG59" s="8"/>
      <c r="IH59" s="29">
        <f>ROUND((MAX(IF59:IG59)*0.6+IE59*0.4),1)</f>
        <v>0</v>
      </c>
      <c r="II59" s="8"/>
      <c r="IJ59" s="8"/>
      <c r="IK59" s="29">
        <f>ROUND((II59+IJ59*2)/3,1)</f>
        <v>0</v>
      </c>
      <c r="IL59" s="8"/>
      <c r="IM59" s="8"/>
      <c r="IN59" s="29">
        <f>ROUND((MAX(IL59:IM59)*0.6+IK59*0.4),1)</f>
        <v>0</v>
      </c>
      <c r="IO59" s="75">
        <f>ROUND(IF(IK59=0,(MAX(IF59,IG59)*0.6+IE59*0.4),(MAX(IL59,IM59)*0.6+IK59*0.4)),1)</f>
        <v>0</v>
      </c>
      <c r="IP59" s="8"/>
      <c r="IQ59" s="8"/>
      <c r="IR59" s="29">
        <f>ROUND((IP59+IQ59*2)/3,1)</f>
        <v>0</v>
      </c>
      <c r="IS59" s="8"/>
      <c r="IT59" s="8"/>
      <c r="IU59" s="29">
        <f>ROUND((MAX(IS59:IT59)*0.6+IR59*0.4),1)</f>
        <v>0</v>
      </c>
      <c r="IV59" s="8"/>
      <c r="IW59" s="8"/>
      <c r="IX59" s="29">
        <f>ROUND((IV59+IW59*2)/3,1)</f>
        <v>0</v>
      </c>
      <c r="IY59" s="8"/>
      <c r="IZ59" s="8"/>
      <c r="JA59" s="29">
        <f>ROUND((MAX(IY59:IZ59)*0.6+IX59*0.4),1)</f>
        <v>0</v>
      </c>
      <c r="JB59" s="75">
        <f>ROUND(IF(IX59=0,(MAX(IS59,IT59)*0.6+IR59*0.4),(MAX(IY59,IZ59)*0.6+IX59*0.4)),1)</f>
        <v>0</v>
      </c>
      <c r="JC59" s="8"/>
      <c r="JD59" s="8"/>
      <c r="JE59" s="29">
        <f>ROUND((JC59+JD59*2)/3,1)</f>
        <v>0</v>
      </c>
      <c r="JF59" s="8"/>
      <c r="JG59" s="8"/>
      <c r="JH59" s="29">
        <f>ROUND((MAX(JF59:JG59)*0.6+JE59*0.4),1)</f>
        <v>0</v>
      </c>
      <c r="JI59" s="8"/>
      <c r="JJ59" s="8"/>
      <c r="JK59" s="29">
        <f>ROUND((JI59+JJ59*2)/3,1)</f>
        <v>0</v>
      </c>
      <c r="JL59" s="8"/>
      <c r="JM59" s="8"/>
      <c r="JN59" s="29">
        <f>ROUND((MAX(JL59:JM59)*0.6+JK59*0.4),1)</f>
        <v>0</v>
      </c>
      <c r="JO59" s="75">
        <f>ROUND(IF(JK59=0,(MAX(JF59,JG59)*0.6+JE59*0.4),(MAX(JL59,JM59)*0.6+JK59*0.4)),1)</f>
        <v>0</v>
      </c>
      <c r="JP59" s="8"/>
      <c r="JQ59" s="8"/>
      <c r="JR59" s="29">
        <f>ROUND((JP59+JQ59*2)/3,1)</f>
        <v>0</v>
      </c>
      <c r="JS59" s="8"/>
      <c r="JT59" s="8"/>
      <c r="JU59" s="29">
        <f>ROUND((MAX(JS59:JT59)*0.6+JR59*0.4),1)</f>
        <v>0</v>
      </c>
      <c r="JV59" s="8"/>
      <c r="JW59" s="8"/>
      <c r="JX59" s="29">
        <f>ROUND((JV59+JW59*2)/3,1)</f>
        <v>0</v>
      </c>
      <c r="JY59" s="8"/>
      <c r="JZ59" s="8"/>
      <c r="KA59" s="29">
        <f>ROUND((MAX(JY59:JZ59)*0.6+JX59*0.4),1)</f>
        <v>0</v>
      </c>
      <c r="KB59" s="75">
        <f>ROUND(IF(JX59=0,(MAX(JS59,JT59)*0.6+JR59*0.4),(MAX(JY59,JZ59)*0.6+JX59*0.4)),1)</f>
        <v>0</v>
      </c>
      <c r="KC59" s="62"/>
      <c r="KD59" s="62"/>
      <c r="KE59" s="76">
        <f>ROUND((KC59+KD59*2)/3,1)</f>
        <v>0</v>
      </c>
      <c r="KF59" s="62"/>
      <c r="KG59" s="62"/>
      <c r="KH59" s="76">
        <f>ROUND((MAX(KF59:KG59)*0.6+KE59*0.4),1)</f>
        <v>0</v>
      </c>
      <c r="KI59" s="62"/>
      <c r="KJ59" s="62"/>
      <c r="KK59" s="76">
        <f>ROUND((KI59+KJ59*2)/3,1)</f>
        <v>0</v>
      </c>
      <c r="KL59" s="62"/>
      <c r="KM59" s="62"/>
      <c r="KN59" s="76">
        <f>ROUND((MAX(KL59:KM59)*0.6+KK59*0.4),1)</f>
        <v>0</v>
      </c>
      <c r="KO59" s="73">
        <f>ROUND(IF(KK59=0,(MAX(KF59,KG59)*0.6+KE59*0.4),(MAX(KL59,KM59)*0.6+KK59*0.4)),1)</f>
        <v>0</v>
      </c>
      <c r="KP59" s="62"/>
      <c r="KQ59" s="62"/>
      <c r="KR59" s="76">
        <f>ROUND((KP59+KQ59*2)/3,1)</f>
        <v>0</v>
      </c>
      <c r="KS59" s="62"/>
      <c r="KT59" s="62"/>
      <c r="KU59" s="76">
        <f>ROUND((MAX(KS59:KT59)*0.6+KR59*0.4),1)</f>
        <v>0</v>
      </c>
      <c r="KV59" s="62"/>
      <c r="KW59" s="62"/>
      <c r="KX59" s="76">
        <f>ROUND((KV59+KW59*2)/3,1)</f>
        <v>0</v>
      </c>
      <c r="KY59" s="62"/>
      <c r="KZ59" s="62"/>
      <c r="LA59" s="76">
        <f>ROUND((MAX(KY59:KZ59)*0.6+KX59*0.4),1)</f>
        <v>0</v>
      </c>
      <c r="LB59" s="73">
        <f>ROUND(IF(KX59=0,(MAX(KS59,KT59)*0.6+KR59*0.4),(MAX(KY59,KZ59)*0.6+KX59*0.4)),1)</f>
        <v>0</v>
      </c>
      <c r="LC59" s="62"/>
      <c r="LD59" s="62"/>
      <c r="LE59" s="76">
        <f>ROUND((LC59+LD59*2)/3,1)</f>
        <v>0</v>
      </c>
      <c r="LF59" s="62"/>
      <c r="LG59" s="62"/>
      <c r="LH59" s="76">
        <f>ROUND((MAX(LF59:LG59)*0.6+LE59*0.4),1)</f>
        <v>0</v>
      </c>
      <c r="LI59" s="62"/>
      <c r="LJ59" s="62"/>
      <c r="LK59" s="76">
        <f>ROUND((LI59+LJ59*2)/3,1)</f>
        <v>0</v>
      </c>
      <c r="LL59" s="62"/>
      <c r="LM59" s="62"/>
      <c r="LN59" s="76">
        <f>ROUND((MAX(LL59:LM59)*0.6+LK59*0.4),1)</f>
        <v>0</v>
      </c>
      <c r="LO59" s="73">
        <f>ROUND(IF(LK59=0,(MAX(LF59,LG59)*0.6+LE59*0.4),(MAX(LL59,LM59)*0.6+LK59*0.4)),1)</f>
        <v>0</v>
      </c>
      <c r="LP59" s="62"/>
      <c r="LQ59" s="62"/>
      <c r="LR59" s="62"/>
      <c r="LS59" s="76">
        <f t="shared" ref="LS59" si="352">ROUND((LR59*0.8+LQ59*0.2),1)</f>
        <v>0</v>
      </c>
      <c r="LT59" s="78">
        <f t="shared" ref="LT59" si="353">LS59</f>
        <v>0</v>
      </c>
    </row>
    <row r="60" spans="2:332" s="9" customFormat="1" ht="20.100000000000001" customHeight="1" x14ac:dyDescent="0.2">
      <c r="N60" s="8"/>
      <c r="O60" s="194"/>
      <c r="P60" s="62"/>
      <c r="Q60" s="62"/>
      <c r="R60" s="76">
        <f t="shared" si="278"/>
        <v>0</v>
      </c>
      <c r="S60" s="62"/>
      <c r="T60" s="62"/>
      <c r="U60" s="76">
        <f t="shared" si="279"/>
        <v>0</v>
      </c>
      <c r="V60" s="62"/>
      <c r="W60" s="62"/>
      <c r="X60" s="76">
        <f t="shared" si="280"/>
        <v>0</v>
      </c>
      <c r="Y60" s="62"/>
      <c r="Z60" s="62"/>
      <c r="AA60" s="76">
        <f t="shared" si="281"/>
        <v>0</v>
      </c>
      <c r="AB60" s="73">
        <f t="shared" si="282"/>
        <v>0</v>
      </c>
      <c r="AC60" s="62"/>
      <c r="AD60" s="62"/>
      <c r="AE60" s="76">
        <f t="shared" si="283"/>
        <v>0</v>
      </c>
      <c r="AF60" s="62"/>
      <c r="AG60" s="62"/>
      <c r="AH60" s="76">
        <f t="shared" si="284"/>
        <v>0</v>
      </c>
      <c r="AI60" s="62"/>
      <c r="AJ60" s="62"/>
      <c r="AK60" s="76">
        <f t="shared" si="285"/>
        <v>0</v>
      </c>
      <c r="AL60" s="62"/>
      <c r="AM60" s="62"/>
      <c r="AN60" s="76">
        <f t="shared" si="286"/>
        <v>0</v>
      </c>
      <c r="AO60" s="73">
        <f t="shared" si="287"/>
        <v>0</v>
      </c>
      <c r="AP60" s="62"/>
      <c r="AQ60" s="62"/>
      <c r="AR60" s="76">
        <f t="shared" si="288"/>
        <v>0</v>
      </c>
      <c r="AS60" s="62"/>
      <c r="AT60" s="62"/>
      <c r="AU60" s="76">
        <f t="shared" si="289"/>
        <v>0</v>
      </c>
      <c r="AV60" s="62"/>
      <c r="AW60" s="62"/>
      <c r="AX60" s="76">
        <f t="shared" si="290"/>
        <v>0</v>
      </c>
      <c r="AY60" s="62"/>
      <c r="AZ60" s="62"/>
      <c r="BA60" s="76">
        <f t="shared" si="291"/>
        <v>0</v>
      </c>
      <c r="BB60" s="73">
        <f t="shared" si="292"/>
        <v>0</v>
      </c>
      <c r="BC60" s="62"/>
      <c r="BD60" s="62"/>
      <c r="BE60" s="76">
        <f t="shared" si="293"/>
        <v>0</v>
      </c>
      <c r="BF60" s="62"/>
      <c r="BG60" s="62"/>
      <c r="BH60" s="76">
        <f t="shared" si="294"/>
        <v>0</v>
      </c>
      <c r="BI60" s="62"/>
      <c r="BJ60" s="62"/>
      <c r="BK60" s="76">
        <f t="shared" si="295"/>
        <v>0</v>
      </c>
      <c r="BL60" s="62"/>
      <c r="BM60" s="62"/>
      <c r="BN60" s="76">
        <f t="shared" si="296"/>
        <v>0</v>
      </c>
      <c r="BO60" s="73">
        <f t="shared" si="297"/>
        <v>0</v>
      </c>
      <c r="BP60" s="62"/>
      <c r="BQ60" s="62"/>
      <c r="BR60" s="76">
        <f t="shared" si="298"/>
        <v>0</v>
      </c>
      <c r="BS60" s="62"/>
      <c r="BT60" s="62"/>
      <c r="BU60" s="76">
        <f t="shared" si="299"/>
        <v>0</v>
      </c>
      <c r="BV60" s="62"/>
      <c r="BW60" s="62"/>
      <c r="BX60" s="76">
        <f t="shared" si="300"/>
        <v>0</v>
      </c>
      <c r="BY60" s="62"/>
      <c r="BZ60" s="62"/>
      <c r="CA60" s="76">
        <f t="shared" si="301"/>
        <v>0</v>
      </c>
      <c r="CB60" s="73">
        <f t="shared" si="302"/>
        <v>0</v>
      </c>
      <c r="CC60" s="62"/>
      <c r="CD60" s="62"/>
      <c r="CE60" s="76">
        <f t="shared" si="303"/>
        <v>0</v>
      </c>
      <c r="CF60" s="62"/>
      <c r="CG60" s="62"/>
      <c r="CH60" s="76">
        <f t="shared" si="304"/>
        <v>0</v>
      </c>
      <c r="CI60" s="62"/>
      <c r="CJ60" s="62"/>
      <c r="CK60" s="76">
        <f t="shared" si="305"/>
        <v>0</v>
      </c>
      <c r="CL60" s="62"/>
      <c r="CM60" s="62"/>
      <c r="CN60" s="76">
        <f t="shared" si="306"/>
        <v>0</v>
      </c>
      <c r="CO60" s="73">
        <f t="shared" si="307"/>
        <v>0</v>
      </c>
      <c r="CP60" s="62"/>
      <c r="CQ60" s="62"/>
      <c r="CR60" s="76">
        <f t="shared" si="308"/>
        <v>0</v>
      </c>
      <c r="CS60" s="62"/>
      <c r="CT60" s="62"/>
      <c r="CU60" s="76">
        <f t="shared" si="309"/>
        <v>0</v>
      </c>
      <c r="CV60" s="62"/>
      <c r="CW60" s="62"/>
      <c r="CX60" s="76">
        <f t="shared" si="310"/>
        <v>0</v>
      </c>
      <c r="CY60" s="62"/>
      <c r="CZ60" s="62"/>
      <c r="DA60" s="76">
        <f t="shared" si="311"/>
        <v>0</v>
      </c>
      <c r="DB60" s="73">
        <f t="shared" si="312"/>
        <v>0</v>
      </c>
      <c r="DC60" s="62"/>
      <c r="DD60" s="62"/>
      <c r="DE60" s="76">
        <f t="shared" si="313"/>
        <v>0</v>
      </c>
      <c r="DF60" s="62"/>
      <c r="DG60" s="62"/>
      <c r="DH60" s="76">
        <f t="shared" si="314"/>
        <v>0</v>
      </c>
      <c r="DI60" s="62"/>
      <c r="DJ60" s="62"/>
      <c r="DK60" s="76">
        <f t="shared" si="315"/>
        <v>0</v>
      </c>
      <c r="DL60" s="62"/>
      <c r="DM60" s="62"/>
      <c r="DN60" s="76">
        <f t="shared" si="316"/>
        <v>0</v>
      </c>
      <c r="DO60" s="73">
        <f t="shared" si="317"/>
        <v>0</v>
      </c>
      <c r="DP60" s="62"/>
      <c r="DQ60" s="62"/>
      <c r="DR60" s="76">
        <f t="shared" si="318"/>
        <v>0</v>
      </c>
      <c r="DS60" s="62"/>
      <c r="DT60" s="62"/>
      <c r="DU60" s="76">
        <f t="shared" si="319"/>
        <v>0</v>
      </c>
      <c r="DV60" s="62"/>
      <c r="DW60" s="62"/>
      <c r="DX60" s="76">
        <f t="shared" si="320"/>
        <v>0</v>
      </c>
      <c r="DY60" s="62"/>
      <c r="DZ60" s="62"/>
      <c r="EA60" s="76">
        <f t="shared" si="321"/>
        <v>0</v>
      </c>
      <c r="EB60" s="73">
        <f t="shared" si="322"/>
        <v>0</v>
      </c>
      <c r="EC60" s="62"/>
      <c r="ED60" s="62"/>
      <c r="EE60" s="76">
        <f t="shared" si="323"/>
        <v>0</v>
      </c>
      <c r="EF60" s="62"/>
      <c r="EG60" s="62"/>
      <c r="EH60" s="76">
        <f t="shared" si="324"/>
        <v>0</v>
      </c>
      <c r="EI60" s="62"/>
      <c r="EJ60" s="62"/>
      <c r="EK60" s="76">
        <f t="shared" si="325"/>
        <v>0</v>
      </c>
      <c r="EL60" s="62"/>
      <c r="EM60" s="62"/>
      <c r="EN60" s="76">
        <f t="shared" si="326"/>
        <v>0</v>
      </c>
      <c r="EO60" s="73">
        <f t="shared" si="327"/>
        <v>0</v>
      </c>
      <c r="EP60" s="62"/>
      <c r="EQ60" s="62"/>
      <c r="ER60" s="76">
        <f t="shared" si="328"/>
        <v>0</v>
      </c>
      <c r="ES60" s="62"/>
      <c r="ET60" s="62"/>
      <c r="EU60" s="76">
        <f t="shared" si="329"/>
        <v>0</v>
      </c>
      <c r="EV60" s="62"/>
      <c r="EW60" s="62"/>
      <c r="EX60" s="76">
        <f t="shared" si="330"/>
        <v>0</v>
      </c>
      <c r="EY60" s="62"/>
      <c r="EZ60" s="62"/>
      <c r="FA60" s="76">
        <f t="shared" si="331"/>
        <v>0</v>
      </c>
      <c r="FB60" s="73">
        <f t="shared" si="332"/>
        <v>0</v>
      </c>
      <c r="FC60" s="62"/>
      <c r="FD60" s="62"/>
      <c r="FE60" s="76">
        <f t="shared" si="333"/>
        <v>0</v>
      </c>
      <c r="FF60" s="62"/>
      <c r="FG60" s="62"/>
      <c r="FH60" s="76">
        <f t="shared" si="334"/>
        <v>0</v>
      </c>
      <c r="FI60" s="62"/>
      <c r="FJ60" s="62"/>
      <c r="FK60" s="76">
        <f t="shared" si="335"/>
        <v>0</v>
      </c>
      <c r="FL60" s="62"/>
      <c r="FM60" s="62"/>
      <c r="FN60" s="76">
        <f t="shared" si="336"/>
        <v>0</v>
      </c>
      <c r="FO60" s="73">
        <f t="shared" si="337"/>
        <v>0</v>
      </c>
      <c r="FP60" s="62"/>
      <c r="FQ60" s="62"/>
      <c r="FR60" s="76">
        <f t="shared" si="338"/>
        <v>0</v>
      </c>
      <c r="FS60" s="62"/>
      <c r="FT60" s="62"/>
      <c r="FU60" s="76">
        <f t="shared" si="339"/>
        <v>0</v>
      </c>
      <c r="FV60" s="62"/>
      <c r="FW60" s="62"/>
      <c r="FX60" s="76">
        <f t="shared" si="340"/>
        <v>0</v>
      </c>
      <c r="FY60" s="62"/>
      <c r="FZ60" s="62"/>
      <c r="GA60" s="76">
        <f t="shared" si="341"/>
        <v>0</v>
      </c>
      <c r="GB60" s="73">
        <f t="shared" si="342"/>
        <v>0</v>
      </c>
      <c r="GC60" s="62"/>
      <c r="GD60" s="62"/>
      <c r="GE60" s="76">
        <f t="shared" si="343"/>
        <v>0</v>
      </c>
      <c r="GF60" s="62"/>
      <c r="GG60" s="62"/>
      <c r="GH60" s="76">
        <f t="shared" si="344"/>
        <v>0</v>
      </c>
      <c r="GI60" s="62"/>
      <c r="GJ60" s="62"/>
      <c r="GK60" s="76">
        <f t="shared" si="345"/>
        <v>0</v>
      </c>
      <c r="GL60" s="62"/>
      <c r="GM60" s="62"/>
      <c r="GN60" s="76">
        <f t="shared" si="346"/>
        <v>0</v>
      </c>
      <c r="GO60" s="10">
        <f t="shared" si="347"/>
        <v>0</v>
      </c>
      <c r="GP60" s="62"/>
      <c r="GQ60" s="62"/>
      <c r="GR60" s="76">
        <f>ROUND((GP60+GQ60*2)/3,1)</f>
        <v>0</v>
      </c>
      <c r="GS60" s="62"/>
      <c r="GT60" s="62"/>
      <c r="GU60" s="76">
        <f>ROUND((MAX(GS60:GT60)*0.6+GR60*0.4),1)</f>
        <v>0</v>
      </c>
      <c r="GV60" s="62"/>
      <c r="GW60" s="62"/>
      <c r="GX60" s="76">
        <f>ROUND((GV60+GW60*2)/3,1)</f>
        <v>0</v>
      </c>
      <c r="GY60" s="62"/>
      <c r="GZ60" s="62"/>
      <c r="HA60" s="76">
        <f>ROUND((MAX(GY60:GZ60)*0.6+GX60*0.4),1)</f>
        <v>0</v>
      </c>
      <c r="HB60" s="73">
        <f>ROUND(IF(GX60=0,(MAX(GS60,GT60)*0.6+GR60*0.4),(MAX(GY60,GZ60)*0.6+GX60*0.4)),1)</f>
        <v>0</v>
      </c>
      <c r="HC60" s="62"/>
      <c r="HD60" s="62"/>
      <c r="HE60" s="76">
        <f>ROUND((HC60+HD60*2)/3,1)</f>
        <v>0</v>
      </c>
      <c r="HF60" s="62"/>
      <c r="HG60" s="62"/>
      <c r="HH60" s="76">
        <f>ROUND((MAX(HF60:HG60)*0.6+HE60*0.4),1)</f>
        <v>0</v>
      </c>
      <c r="HI60" s="62"/>
      <c r="HJ60" s="62"/>
      <c r="HK60" s="76">
        <f>ROUND((HI60+HJ60*2)/3,1)</f>
        <v>0</v>
      </c>
      <c r="HL60" s="62"/>
      <c r="HM60" s="62"/>
      <c r="HN60" s="76">
        <f>ROUND((MAX(HL60:HM60)*0.6+HK60*0.4),1)</f>
        <v>0</v>
      </c>
      <c r="HO60" s="73">
        <f>ROUND(IF(HK60=0,(MAX(HF60,HG60)*0.6+HE60*0.4),(MAX(HL60,HM60)*0.6+HK60*0.4)),1)</f>
        <v>0</v>
      </c>
      <c r="HP60" s="8"/>
      <c r="HQ60" s="8"/>
      <c r="HR60" s="29">
        <f>ROUND((HP60+HQ60*2)/3,1)</f>
        <v>0</v>
      </c>
      <c r="HS60" s="8"/>
      <c r="HT60" s="8"/>
      <c r="HU60" s="29">
        <f>ROUND((MAX(HS60:HT60)*0.6+HR60*0.4),1)</f>
        <v>0</v>
      </c>
      <c r="HV60" s="8"/>
      <c r="HW60" s="8"/>
      <c r="HX60" s="29">
        <f>ROUND((HV60+HW60*2)/3,1)</f>
        <v>0</v>
      </c>
      <c r="HY60" s="8"/>
      <c r="HZ60" s="8"/>
      <c r="IA60" s="29">
        <f>ROUND((MAX(HY60:HZ60)*0.6+HX60*0.4),1)</f>
        <v>0</v>
      </c>
      <c r="IB60" s="75">
        <f>ROUND(IF(HX60=0,(MAX(HS60,HT60)*0.6+HR60*0.4),(MAX(HY60,HZ60)*0.6+HX60*0.4)),1)</f>
        <v>0</v>
      </c>
      <c r="IC60" s="8"/>
      <c r="ID60" s="8"/>
      <c r="IE60" s="29">
        <f>ROUND((IC60+ID60*2)/3,1)</f>
        <v>0</v>
      </c>
      <c r="IF60" s="8"/>
      <c r="IG60" s="8"/>
      <c r="IH60" s="29">
        <f>ROUND((MAX(IF60:IG60)*0.6+IE60*0.4),1)</f>
        <v>0</v>
      </c>
      <c r="II60" s="8"/>
      <c r="IJ60" s="8"/>
      <c r="IK60" s="29">
        <f>ROUND((II60+IJ60*2)/3,1)</f>
        <v>0</v>
      </c>
      <c r="IL60" s="8"/>
      <c r="IM60" s="8"/>
      <c r="IN60" s="29">
        <f>ROUND((MAX(IL60:IM60)*0.6+IK60*0.4),1)</f>
        <v>0</v>
      </c>
      <c r="IO60" s="75">
        <f>ROUND(IF(IK60=0,(MAX(IF60,IG60)*0.6+IE60*0.4),(MAX(IL60,IM60)*0.6+IK60*0.4)),1)</f>
        <v>0</v>
      </c>
      <c r="IP60" s="8"/>
      <c r="IQ60" s="8"/>
      <c r="IR60" s="29">
        <f>ROUND((IP60+IQ60*2)/3,1)</f>
        <v>0</v>
      </c>
      <c r="IS60" s="8"/>
      <c r="IT60" s="8"/>
      <c r="IU60" s="29">
        <f>ROUND((MAX(IS60:IT60)*0.6+IR60*0.4),1)</f>
        <v>0</v>
      </c>
      <c r="IV60" s="8"/>
      <c r="IW60" s="8"/>
      <c r="IX60" s="29">
        <f>ROUND((IV60+IW60*2)/3,1)</f>
        <v>0</v>
      </c>
      <c r="IY60" s="8"/>
      <c r="IZ60" s="8"/>
      <c r="JA60" s="29">
        <f>ROUND((MAX(IY60:IZ60)*0.6+IX60*0.4),1)</f>
        <v>0</v>
      </c>
      <c r="JB60" s="75">
        <f>ROUND(IF(IX60=0,(MAX(IS60,IT60)*0.6+IR60*0.4),(MAX(IY60,IZ60)*0.6+IX60*0.4)),1)</f>
        <v>0</v>
      </c>
      <c r="JC60" s="8"/>
      <c r="JD60" s="8"/>
      <c r="JE60" s="29">
        <f>ROUND((JC60+JD60*2)/3,1)</f>
        <v>0</v>
      </c>
      <c r="JF60" s="8"/>
      <c r="JG60" s="8"/>
      <c r="JH60" s="29">
        <f>ROUND((MAX(JF60:JG60)*0.6+JE60*0.4),1)</f>
        <v>0</v>
      </c>
      <c r="JI60" s="8"/>
      <c r="JJ60" s="8"/>
      <c r="JK60" s="29">
        <f>ROUND((JI60+JJ60*2)/3,1)</f>
        <v>0</v>
      </c>
      <c r="JL60" s="8"/>
      <c r="JM60" s="8"/>
      <c r="JN60" s="29">
        <f>ROUND((MAX(JL60:JM60)*0.6+JK60*0.4),1)</f>
        <v>0</v>
      </c>
      <c r="JO60" s="75">
        <f>ROUND(IF(JK60=0,(MAX(JF60,JG60)*0.6+JE60*0.4),(MAX(JL60,JM60)*0.6+JK60*0.4)),1)</f>
        <v>0</v>
      </c>
      <c r="JP60" s="8"/>
      <c r="JQ60" s="8"/>
      <c r="JR60" s="29">
        <f>ROUND((JP60+JQ60*2)/3,1)</f>
        <v>0</v>
      </c>
      <c r="JS60" s="8"/>
      <c r="JT60" s="8"/>
      <c r="JU60" s="29">
        <f>ROUND((MAX(JS60:JT60)*0.6+JR60*0.4),1)</f>
        <v>0</v>
      </c>
      <c r="JV60" s="8"/>
      <c r="JW60" s="8"/>
      <c r="JX60" s="29">
        <f>ROUND((JV60+JW60*2)/3,1)</f>
        <v>0</v>
      </c>
      <c r="JY60" s="8"/>
      <c r="JZ60" s="8"/>
      <c r="KA60" s="29">
        <f>ROUND((MAX(JY60:JZ60)*0.6+JX60*0.4),1)</f>
        <v>0</v>
      </c>
      <c r="KB60" s="75">
        <f>ROUND(IF(JX60=0,(MAX(JS60,JT60)*0.6+JR60*0.4),(MAX(JY60,JZ60)*0.6+JX60*0.4)),1)</f>
        <v>0</v>
      </c>
      <c r="KC60" s="62"/>
      <c r="KD60" s="62"/>
      <c r="KE60" s="76">
        <f>ROUND((KC60+KD60*2)/3,1)</f>
        <v>0</v>
      </c>
      <c r="KF60" s="62"/>
      <c r="KG60" s="62"/>
      <c r="KH60" s="76">
        <f>ROUND((MAX(KF60:KG60)*0.6+KE60*0.4),1)</f>
        <v>0</v>
      </c>
      <c r="KI60" s="62"/>
      <c r="KJ60" s="62"/>
      <c r="KK60" s="76">
        <f>ROUND((KI60+KJ60*2)/3,1)</f>
        <v>0</v>
      </c>
      <c r="KL60" s="62"/>
      <c r="KM60" s="62"/>
      <c r="KN60" s="76">
        <f>ROUND((MAX(KL60:KM60)*0.6+KK60*0.4),1)</f>
        <v>0</v>
      </c>
      <c r="KO60" s="73">
        <f>ROUND(IF(KK60=0,(MAX(KF60,KG60)*0.6+KE60*0.4),(MAX(KL60,KM60)*0.6+KK60*0.4)),1)</f>
        <v>0</v>
      </c>
      <c r="KP60" s="62"/>
      <c r="KQ60" s="62"/>
      <c r="KR60" s="76">
        <f>ROUND((KP60+KQ60*2)/3,1)</f>
        <v>0</v>
      </c>
      <c r="KS60" s="62"/>
      <c r="KT60" s="62"/>
      <c r="KU60" s="76">
        <f>ROUND((MAX(KS60:KT60)*0.6+KR60*0.4),1)</f>
        <v>0</v>
      </c>
      <c r="KV60" s="62"/>
      <c r="KW60" s="62"/>
      <c r="KX60" s="76">
        <f>ROUND((KV60+KW60*2)/3,1)</f>
        <v>0</v>
      </c>
      <c r="KY60" s="62"/>
      <c r="KZ60" s="62"/>
      <c r="LA60" s="76">
        <f>ROUND((MAX(KY60:KZ60)*0.6+KX60*0.4),1)</f>
        <v>0</v>
      </c>
      <c r="LB60" s="73">
        <f>ROUND(IF(KX60=0,(MAX(KS60,KT60)*0.6+KR60*0.4),(MAX(KY60,KZ60)*0.6+KX60*0.4)),1)</f>
        <v>0</v>
      </c>
      <c r="LC60" s="62"/>
      <c r="LD60" s="62"/>
      <c r="LE60" s="76">
        <f>ROUND((LC60+LD60*2)/3,1)</f>
        <v>0</v>
      </c>
      <c r="LF60" s="62"/>
      <c r="LG60" s="62"/>
      <c r="LH60" s="76">
        <f>ROUND((MAX(LF60:LG60)*0.6+LE60*0.4),1)</f>
        <v>0</v>
      </c>
      <c r="LI60" s="62"/>
      <c r="LJ60" s="62"/>
      <c r="LK60" s="76">
        <f>ROUND((LI60+LJ60*2)/3,1)</f>
        <v>0</v>
      </c>
      <c r="LL60" s="62"/>
      <c r="LM60" s="62"/>
      <c r="LN60" s="76">
        <f>ROUND((MAX(LL60:LM60)*0.6+LK60*0.4),1)</f>
        <v>0</v>
      </c>
      <c r="LO60" s="73">
        <f>ROUND(IF(LK60=0,(MAX(LF60,LG60)*0.6+LE60*0.4),(MAX(LL60,LM60)*0.6+LK60*0.4)),1)</f>
        <v>0</v>
      </c>
      <c r="LP60" s="62"/>
      <c r="LQ60" s="62"/>
      <c r="LR60" s="62"/>
      <c r="LS60" s="76">
        <f t="shared" si="116"/>
        <v>0</v>
      </c>
      <c r="LT60" s="78">
        <f t="shared" si="117"/>
        <v>0</v>
      </c>
    </row>
    <row r="61" spans="2:332" s="9" customFormat="1" ht="20.100000000000001" customHeight="1" x14ac:dyDescent="0.2">
      <c r="B61" s="62" t="s">
        <v>83</v>
      </c>
      <c r="C61" s="71">
        <v>12</v>
      </c>
      <c r="D61" s="71"/>
      <c r="E61" s="71" t="s">
        <v>286</v>
      </c>
      <c r="F61" s="71">
        <v>1006</v>
      </c>
      <c r="G61" s="86" t="s">
        <v>287</v>
      </c>
      <c r="H61" s="121" t="s">
        <v>288</v>
      </c>
      <c r="I61" s="122">
        <v>19</v>
      </c>
      <c r="J61" s="98" t="s">
        <v>130</v>
      </c>
      <c r="K61" s="72">
        <v>23</v>
      </c>
      <c r="L61" s="98" t="s">
        <v>127</v>
      </c>
      <c r="M61" s="72">
        <v>97</v>
      </c>
      <c r="N61" s="62" t="s">
        <v>204</v>
      </c>
      <c r="O61" s="121" t="s">
        <v>288</v>
      </c>
      <c r="P61" s="62">
        <v>8</v>
      </c>
      <c r="Q61" s="62">
        <v>7</v>
      </c>
      <c r="R61" s="76">
        <f t="shared" si="278"/>
        <v>7.3</v>
      </c>
      <c r="S61" s="62">
        <v>7.5</v>
      </c>
      <c r="T61" s="62"/>
      <c r="U61" s="76">
        <f t="shared" si="279"/>
        <v>7.4</v>
      </c>
      <c r="V61" s="62"/>
      <c r="W61" s="62"/>
      <c r="X61" s="76">
        <f t="shared" si="280"/>
        <v>0</v>
      </c>
      <c r="Y61" s="62"/>
      <c r="Z61" s="62"/>
      <c r="AA61" s="76">
        <f t="shared" si="281"/>
        <v>0</v>
      </c>
      <c r="AB61" s="73">
        <f t="shared" si="282"/>
        <v>7.4</v>
      </c>
      <c r="AC61" s="62">
        <v>9.5</v>
      </c>
      <c r="AD61" s="62">
        <v>7.5</v>
      </c>
      <c r="AE61" s="76">
        <f t="shared" si="283"/>
        <v>8.1999999999999993</v>
      </c>
      <c r="AF61" s="62">
        <v>8.5</v>
      </c>
      <c r="AG61" s="62"/>
      <c r="AH61" s="76">
        <f t="shared" si="284"/>
        <v>8.4</v>
      </c>
      <c r="AI61" s="62"/>
      <c r="AJ61" s="62"/>
      <c r="AK61" s="76">
        <f t="shared" si="285"/>
        <v>0</v>
      </c>
      <c r="AL61" s="62"/>
      <c r="AM61" s="62"/>
      <c r="AN61" s="76">
        <f t="shared" si="286"/>
        <v>0</v>
      </c>
      <c r="AO61" s="73">
        <f t="shared" si="287"/>
        <v>8.4</v>
      </c>
      <c r="AP61" s="62">
        <v>8</v>
      </c>
      <c r="AQ61" s="62">
        <v>8</v>
      </c>
      <c r="AR61" s="76">
        <f t="shared" si="288"/>
        <v>8</v>
      </c>
      <c r="AS61" s="62">
        <v>9</v>
      </c>
      <c r="AT61" s="62"/>
      <c r="AU61" s="76">
        <f t="shared" si="289"/>
        <v>8.6</v>
      </c>
      <c r="AV61" s="62"/>
      <c r="AW61" s="62"/>
      <c r="AX61" s="76">
        <f t="shared" si="290"/>
        <v>0</v>
      </c>
      <c r="AY61" s="62"/>
      <c r="AZ61" s="62"/>
      <c r="BA61" s="76">
        <f t="shared" si="291"/>
        <v>0</v>
      </c>
      <c r="BB61" s="73">
        <f t="shared" si="292"/>
        <v>8.6</v>
      </c>
      <c r="BC61" s="62">
        <v>8</v>
      </c>
      <c r="BD61" s="62">
        <v>8</v>
      </c>
      <c r="BE61" s="76">
        <f t="shared" si="293"/>
        <v>8</v>
      </c>
      <c r="BF61" s="62">
        <v>10</v>
      </c>
      <c r="BG61" s="62"/>
      <c r="BH61" s="76">
        <f t="shared" si="294"/>
        <v>9.1999999999999993</v>
      </c>
      <c r="BI61" s="62"/>
      <c r="BJ61" s="62"/>
      <c r="BK61" s="76">
        <f t="shared" si="295"/>
        <v>0</v>
      </c>
      <c r="BL61" s="62"/>
      <c r="BM61" s="62"/>
      <c r="BN61" s="76">
        <f t="shared" si="296"/>
        <v>0</v>
      </c>
      <c r="BO61" s="73">
        <f t="shared" si="297"/>
        <v>9.1999999999999993</v>
      </c>
      <c r="BP61" s="62">
        <v>10</v>
      </c>
      <c r="BQ61" s="62">
        <v>9.6999999999999993</v>
      </c>
      <c r="BR61" s="76">
        <f t="shared" si="298"/>
        <v>9.8000000000000007</v>
      </c>
      <c r="BS61" s="62">
        <v>8</v>
      </c>
      <c r="BT61" s="62"/>
      <c r="BU61" s="76">
        <f t="shared" si="299"/>
        <v>8.6999999999999993</v>
      </c>
      <c r="BV61" s="62"/>
      <c r="BW61" s="62"/>
      <c r="BX61" s="76">
        <f t="shared" si="300"/>
        <v>0</v>
      </c>
      <c r="BY61" s="62"/>
      <c r="BZ61" s="62"/>
      <c r="CA61" s="76">
        <f t="shared" si="301"/>
        <v>0</v>
      </c>
      <c r="CB61" s="73">
        <f t="shared" si="302"/>
        <v>8.6999999999999993</v>
      </c>
      <c r="CC61" s="62">
        <v>7.3</v>
      </c>
      <c r="CD61" s="62">
        <v>7.1</v>
      </c>
      <c r="CE61" s="76">
        <f t="shared" si="303"/>
        <v>7.2</v>
      </c>
      <c r="CF61" s="62">
        <v>7.2</v>
      </c>
      <c r="CG61" s="62"/>
      <c r="CH61" s="76">
        <f t="shared" si="304"/>
        <v>7.2</v>
      </c>
      <c r="CI61" s="62"/>
      <c r="CJ61" s="62"/>
      <c r="CK61" s="76">
        <f t="shared" si="305"/>
        <v>0</v>
      </c>
      <c r="CL61" s="62"/>
      <c r="CM61" s="62"/>
      <c r="CN61" s="76">
        <f t="shared" si="306"/>
        <v>0</v>
      </c>
      <c r="CO61" s="73">
        <f t="shared" si="307"/>
        <v>7.2</v>
      </c>
      <c r="CP61" s="62">
        <v>10</v>
      </c>
      <c r="CQ61" s="62">
        <v>8</v>
      </c>
      <c r="CR61" s="76">
        <f t="shared" si="308"/>
        <v>8.6999999999999993</v>
      </c>
      <c r="CS61" s="62">
        <v>9</v>
      </c>
      <c r="CT61" s="62"/>
      <c r="CU61" s="76">
        <f t="shared" si="309"/>
        <v>8.9</v>
      </c>
      <c r="CV61" s="62"/>
      <c r="CW61" s="62"/>
      <c r="CX61" s="76">
        <f t="shared" si="310"/>
        <v>0</v>
      </c>
      <c r="CY61" s="62"/>
      <c r="CZ61" s="62"/>
      <c r="DA61" s="76">
        <f t="shared" si="311"/>
        <v>0</v>
      </c>
      <c r="DB61" s="73">
        <f t="shared" si="312"/>
        <v>8.9</v>
      </c>
      <c r="DC61" s="62">
        <v>9</v>
      </c>
      <c r="DD61" s="62">
        <v>9</v>
      </c>
      <c r="DE61" s="76">
        <f t="shared" si="313"/>
        <v>9</v>
      </c>
      <c r="DF61" s="62">
        <v>9</v>
      </c>
      <c r="DG61" s="62"/>
      <c r="DH61" s="76">
        <f t="shared" si="314"/>
        <v>9</v>
      </c>
      <c r="DI61" s="62"/>
      <c r="DJ61" s="62"/>
      <c r="DK61" s="76">
        <f t="shared" si="315"/>
        <v>0</v>
      </c>
      <c r="DL61" s="62"/>
      <c r="DM61" s="62"/>
      <c r="DN61" s="76">
        <f t="shared" si="316"/>
        <v>0</v>
      </c>
      <c r="DO61" s="73">
        <f t="shared" si="317"/>
        <v>9</v>
      </c>
      <c r="DP61" s="62">
        <v>8</v>
      </c>
      <c r="DQ61" s="62">
        <v>8</v>
      </c>
      <c r="DR61" s="76">
        <f t="shared" si="318"/>
        <v>8</v>
      </c>
      <c r="DS61" s="62">
        <v>9</v>
      </c>
      <c r="DT61" s="62"/>
      <c r="DU61" s="76">
        <f t="shared" si="319"/>
        <v>8.6</v>
      </c>
      <c r="DV61" s="62"/>
      <c r="DW61" s="62"/>
      <c r="DX61" s="76">
        <f t="shared" si="320"/>
        <v>0</v>
      </c>
      <c r="DY61" s="62"/>
      <c r="DZ61" s="62"/>
      <c r="EA61" s="76">
        <f t="shared" si="321"/>
        <v>0</v>
      </c>
      <c r="EB61" s="73">
        <f t="shared" si="322"/>
        <v>8.6</v>
      </c>
      <c r="EC61" s="62">
        <v>7</v>
      </c>
      <c r="ED61" s="62">
        <v>7</v>
      </c>
      <c r="EE61" s="76">
        <f t="shared" si="323"/>
        <v>7</v>
      </c>
      <c r="EF61" s="62">
        <v>7</v>
      </c>
      <c r="EG61" s="62"/>
      <c r="EH61" s="76">
        <f t="shared" si="324"/>
        <v>7</v>
      </c>
      <c r="EI61" s="62"/>
      <c r="EJ61" s="62"/>
      <c r="EK61" s="76">
        <f t="shared" si="325"/>
        <v>0</v>
      </c>
      <c r="EL61" s="62"/>
      <c r="EM61" s="62"/>
      <c r="EN61" s="76">
        <f t="shared" si="326"/>
        <v>0</v>
      </c>
      <c r="EO61" s="73">
        <f t="shared" si="327"/>
        <v>7</v>
      </c>
      <c r="EP61" s="62">
        <v>8</v>
      </c>
      <c r="EQ61" s="62">
        <v>8.5</v>
      </c>
      <c r="ER61" s="76">
        <f t="shared" si="328"/>
        <v>8.3000000000000007</v>
      </c>
      <c r="ES61" s="62">
        <v>9.5</v>
      </c>
      <c r="ET61" s="62"/>
      <c r="EU61" s="76">
        <f t="shared" si="329"/>
        <v>9</v>
      </c>
      <c r="EV61" s="62"/>
      <c r="EW61" s="62"/>
      <c r="EX61" s="76">
        <f t="shared" si="330"/>
        <v>0</v>
      </c>
      <c r="EY61" s="62"/>
      <c r="EZ61" s="62"/>
      <c r="FA61" s="76">
        <f t="shared" si="331"/>
        <v>0</v>
      </c>
      <c r="FB61" s="73">
        <f t="shared" si="332"/>
        <v>9</v>
      </c>
      <c r="FC61" s="62">
        <v>8</v>
      </c>
      <c r="FD61" s="62">
        <v>8</v>
      </c>
      <c r="FE61" s="76">
        <f t="shared" si="333"/>
        <v>8</v>
      </c>
      <c r="FF61" s="62">
        <v>6</v>
      </c>
      <c r="FG61" s="62"/>
      <c r="FH61" s="76">
        <f t="shared" si="334"/>
        <v>6.8</v>
      </c>
      <c r="FI61" s="62"/>
      <c r="FJ61" s="62"/>
      <c r="FK61" s="76">
        <f t="shared" si="335"/>
        <v>0</v>
      </c>
      <c r="FL61" s="62"/>
      <c r="FM61" s="62"/>
      <c r="FN61" s="76">
        <f t="shared" si="336"/>
        <v>0</v>
      </c>
      <c r="FO61" s="73">
        <f t="shared" si="337"/>
        <v>6.8</v>
      </c>
      <c r="FP61" s="62">
        <v>8</v>
      </c>
      <c r="FQ61" s="62">
        <v>7.5</v>
      </c>
      <c r="FR61" s="76">
        <f t="shared" si="338"/>
        <v>7.7</v>
      </c>
      <c r="FS61" s="62">
        <v>9</v>
      </c>
      <c r="FT61" s="62"/>
      <c r="FU61" s="76">
        <f t="shared" si="339"/>
        <v>8.5</v>
      </c>
      <c r="FV61" s="62"/>
      <c r="FW61" s="62"/>
      <c r="FX61" s="76">
        <f t="shared" si="340"/>
        <v>0</v>
      </c>
      <c r="FY61" s="62"/>
      <c r="FZ61" s="62"/>
      <c r="GA61" s="76">
        <f t="shared" si="341"/>
        <v>0</v>
      </c>
      <c r="GB61" s="73">
        <f t="shared" si="342"/>
        <v>8.5</v>
      </c>
      <c r="GC61" s="62">
        <v>8.5</v>
      </c>
      <c r="GD61" s="62">
        <v>9</v>
      </c>
      <c r="GE61" s="76">
        <f t="shared" si="343"/>
        <v>8.8000000000000007</v>
      </c>
      <c r="GF61" s="62">
        <v>9</v>
      </c>
      <c r="GG61" s="62"/>
      <c r="GH61" s="76">
        <f t="shared" si="344"/>
        <v>8.9</v>
      </c>
      <c r="GI61" s="62"/>
      <c r="GJ61" s="62"/>
      <c r="GK61" s="76">
        <f t="shared" si="345"/>
        <v>0</v>
      </c>
      <c r="GL61" s="62"/>
      <c r="GM61" s="62"/>
      <c r="GN61" s="76">
        <f t="shared" si="346"/>
        <v>0</v>
      </c>
      <c r="GO61" s="10">
        <f t="shared" si="347"/>
        <v>8.9</v>
      </c>
      <c r="GP61" s="62">
        <v>9.5</v>
      </c>
      <c r="GQ61" s="62">
        <v>9</v>
      </c>
      <c r="GR61" s="76">
        <f t="shared" si="66"/>
        <v>9.1999999999999993</v>
      </c>
      <c r="GS61" s="62">
        <v>8.5</v>
      </c>
      <c r="GT61" s="62"/>
      <c r="GU61" s="76">
        <f t="shared" si="67"/>
        <v>8.8000000000000007</v>
      </c>
      <c r="GV61" s="62"/>
      <c r="GW61" s="62"/>
      <c r="GX61" s="76">
        <f t="shared" si="68"/>
        <v>0</v>
      </c>
      <c r="GY61" s="62"/>
      <c r="GZ61" s="62"/>
      <c r="HA61" s="76">
        <f t="shared" si="69"/>
        <v>0</v>
      </c>
      <c r="HB61" s="73">
        <f t="shared" si="70"/>
        <v>8.8000000000000007</v>
      </c>
      <c r="HC61" s="62">
        <v>8</v>
      </c>
      <c r="HD61" s="62">
        <v>10</v>
      </c>
      <c r="HE61" s="76">
        <f t="shared" si="71"/>
        <v>9.3000000000000007</v>
      </c>
      <c r="HF61" s="62">
        <v>9</v>
      </c>
      <c r="HG61" s="62"/>
      <c r="HH61" s="76">
        <f t="shared" si="72"/>
        <v>9.1</v>
      </c>
      <c r="HI61" s="62"/>
      <c r="HJ61" s="62"/>
      <c r="HK61" s="76">
        <f t="shared" si="73"/>
        <v>0</v>
      </c>
      <c r="HL61" s="62"/>
      <c r="HM61" s="62"/>
      <c r="HN61" s="76">
        <f t="shared" si="74"/>
        <v>0</v>
      </c>
      <c r="HO61" s="73">
        <f t="shared" si="75"/>
        <v>9.1</v>
      </c>
      <c r="HP61" s="8">
        <v>7</v>
      </c>
      <c r="HQ61" s="8">
        <v>8.5</v>
      </c>
      <c r="HR61" s="29">
        <f t="shared" si="76"/>
        <v>8</v>
      </c>
      <c r="HS61" s="8">
        <v>6</v>
      </c>
      <c r="HT61" s="8"/>
      <c r="HU61" s="29">
        <f t="shared" si="77"/>
        <v>6.8</v>
      </c>
      <c r="HV61" s="8"/>
      <c r="HW61" s="8"/>
      <c r="HX61" s="29">
        <f t="shared" si="78"/>
        <v>0</v>
      </c>
      <c r="HY61" s="8"/>
      <c r="HZ61" s="8"/>
      <c r="IA61" s="29">
        <f t="shared" si="79"/>
        <v>0</v>
      </c>
      <c r="IB61" s="75">
        <f t="shared" si="80"/>
        <v>6.8</v>
      </c>
      <c r="IC61" s="8">
        <v>5</v>
      </c>
      <c r="ID61" s="8">
        <v>8</v>
      </c>
      <c r="IE61" s="29">
        <f t="shared" si="81"/>
        <v>7</v>
      </c>
      <c r="IF61" s="8">
        <v>8.5</v>
      </c>
      <c r="IG61" s="8"/>
      <c r="IH61" s="29">
        <f t="shared" si="82"/>
        <v>7.9</v>
      </c>
      <c r="II61" s="8"/>
      <c r="IJ61" s="8"/>
      <c r="IK61" s="29">
        <f t="shared" si="83"/>
        <v>0</v>
      </c>
      <c r="IL61" s="8"/>
      <c r="IM61" s="8"/>
      <c r="IN61" s="29">
        <f t="shared" si="84"/>
        <v>0</v>
      </c>
      <c r="IO61" s="75">
        <f t="shared" si="85"/>
        <v>7.9</v>
      </c>
      <c r="IP61" s="8">
        <v>9.5</v>
      </c>
      <c r="IQ61" s="8">
        <v>9</v>
      </c>
      <c r="IR61" s="29">
        <f t="shared" si="86"/>
        <v>9.1999999999999993</v>
      </c>
      <c r="IS61" s="8">
        <v>6</v>
      </c>
      <c r="IT61" s="8"/>
      <c r="IU61" s="29">
        <f t="shared" si="87"/>
        <v>7.3</v>
      </c>
      <c r="IV61" s="8"/>
      <c r="IW61" s="8"/>
      <c r="IX61" s="29">
        <f t="shared" si="88"/>
        <v>0</v>
      </c>
      <c r="IY61" s="8"/>
      <c r="IZ61" s="8"/>
      <c r="JA61" s="29">
        <f t="shared" si="89"/>
        <v>0</v>
      </c>
      <c r="JB61" s="75">
        <f t="shared" si="90"/>
        <v>7.3</v>
      </c>
      <c r="JC61" s="8">
        <v>8</v>
      </c>
      <c r="JD61" s="8">
        <v>8.5</v>
      </c>
      <c r="JE61" s="29">
        <f t="shared" si="91"/>
        <v>8.3000000000000007</v>
      </c>
      <c r="JF61" s="8">
        <v>8.5</v>
      </c>
      <c r="JG61" s="8"/>
      <c r="JH61" s="29">
        <f t="shared" si="92"/>
        <v>8.4</v>
      </c>
      <c r="JI61" s="8"/>
      <c r="JJ61" s="8"/>
      <c r="JK61" s="29">
        <f t="shared" si="93"/>
        <v>0</v>
      </c>
      <c r="JL61" s="8"/>
      <c r="JM61" s="8"/>
      <c r="JN61" s="29">
        <f t="shared" si="94"/>
        <v>0</v>
      </c>
      <c r="JO61" s="75">
        <f t="shared" si="95"/>
        <v>8.4</v>
      </c>
      <c r="JP61" s="8">
        <v>8</v>
      </c>
      <c r="JQ61" s="8">
        <v>8.5</v>
      </c>
      <c r="JR61" s="29">
        <f t="shared" si="96"/>
        <v>8.3000000000000007</v>
      </c>
      <c r="JS61" s="8">
        <v>7.5</v>
      </c>
      <c r="JT61" s="8"/>
      <c r="JU61" s="29">
        <f t="shared" si="97"/>
        <v>7.8</v>
      </c>
      <c r="JV61" s="8"/>
      <c r="JW61" s="8"/>
      <c r="JX61" s="29">
        <f t="shared" si="98"/>
        <v>0</v>
      </c>
      <c r="JY61" s="8"/>
      <c r="JZ61" s="8"/>
      <c r="KA61" s="29">
        <f t="shared" si="99"/>
        <v>0</v>
      </c>
      <c r="KB61" s="75">
        <f t="shared" si="100"/>
        <v>7.8</v>
      </c>
      <c r="KC61" s="62">
        <v>9</v>
      </c>
      <c r="KD61" s="62">
        <v>9.5</v>
      </c>
      <c r="KE61" s="76">
        <f t="shared" si="101"/>
        <v>9.3000000000000007</v>
      </c>
      <c r="KF61" s="62">
        <v>9.5</v>
      </c>
      <c r="KG61" s="62"/>
      <c r="KH61" s="76">
        <f t="shared" si="102"/>
        <v>9.4</v>
      </c>
      <c r="KI61" s="62"/>
      <c r="KJ61" s="62"/>
      <c r="KK61" s="76">
        <f t="shared" si="103"/>
        <v>0</v>
      </c>
      <c r="KL61" s="62"/>
      <c r="KM61" s="62"/>
      <c r="KN61" s="76">
        <f t="shared" si="104"/>
        <v>0</v>
      </c>
      <c r="KO61" s="73">
        <f t="shared" si="105"/>
        <v>9.4</v>
      </c>
      <c r="KP61" s="62">
        <v>8</v>
      </c>
      <c r="KQ61" s="62">
        <v>9</v>
      </c>
      <c r="KR61" s="76">
        <f t="shared" si="106"/>
        <v>8.6999999999999993</v>
      </c>
      <c r="KS61" s="62">
        <v>9.5</v>
      </c>
      <c r="KT61" s="62"/>
      <c r="KU61" s="76">
        <f t="shared" si="107"/>
        <v>9.1999999999999993</v>
      </c>
      <c r="KV61" s="62"/>
      <c r="KW61" s="62"/>
      <c r="KX61" s="76">
        <f t="shared" si="108"/>
        <v>0</v>
      </c>
      <c r="KY61" s="62"/>
      <c r="KZ61" s="62"/>
      <c r="LA61" s="76">
        <f t="shared" si="109"/>
        <v>0</v>
      </c>
      <c r="LB61" s="73">
        <f t="shared" si="110"/>
        <v>9.1999999999999993</v>
      </c>
      <c r="LC61" s="62">
        <v>8</v>
      </c>
      <c r="LD61" s="62">
        <v>8</v>
      </c>
      <c r="LE61" s="76">
        <f t="shared" si="111"/>
        <v>8</v>
      </c>
      <c r="LF61" s="62">
        <v>7</v>
      </c>
      <c r="LG61" s="62"/>
      <c r="LH61" s="76">
        <f t="shared" si="112"/>
        <v>7.4</v>
      </c>
      <c r="LI61" s="62"/>
      <c r="LJ61" s="62"/>
      <c r="LK61" s="76">
        <f t="shared" si="113"/>
        <v>0</v>
      </c>
      <c r="LL61" s="62"/>
      <c r="LM61" s="62"/>
      <c r="LN61" s="76">
        <f t="shared" si="114"/>
        <v>0</v>
      </c>
      <c r="LO61" s="73">
        <f t="shared" si="115"/>
        <v>7.4</v>
      </c>
      <c r="LP61" s="62">
        <v>7</v>
      </c>
      <c r="LQ61" s="62">
        <v>9</v>
      </c>
      <c r="LR61" s="62">
        <v>9</v>
      </c>
      <c r="LS61" s="76">
        <f t="shared" ref="LS61:LS65" si="354">ROUND((LR61*0.8+LQ61*0.2),1)</f>
        <v>9</v>
      </c>
      <c r="LT61" s="78">
        <f t="shared" ref="LT61:LT65" si="355">LS61</f>
        <v>9</v>
      </c>
    </row>
    <row r="62" spans="2:332" s="9" customFormat="1" ht="20.100000000000001" customHeight="1" x14ac:dyDescent="0.2">
      <c r="B62" s="62" t="s">
        <v>83</v>
      </c>
      <c r="C62" s="71">
        <v>22</v>
      </c>
      <c r="D62" s="71"/>
      <c r="E62" s="71" t="s">
        <v>286</v>
      </c>
      <c r="F62" s="71">
        <v>1007</v>
      </c>
      <c r="G62" s="86" t="s">
        <v>266</v>
      </c>
      <c r="H62" s="121" t="s">
        <v>267</v>
      </c>
      <c r="I62" s="122">
        <v>25</v>
      </c>
      <c r="J62" s="98" t="s">
        <v>130</v>
      </c>
      <c r="K62" s="98">
        <v>29</v>
      </c>
      <c r="L62" s="98">
        <v>11</v>
      </c>
      <c r="M62" s="98" t="s">
        <v>289</v>
      </c>
      <c r="N62" s="62" t="s">
        <v>204</v>
      </c>
      <c r="O62" s="121" t="s">
        <v>267</v>
      </c>
      <c r="P62" s="62">
        <v>7</v>
      </c>
      <c r="Q62" s="62">
        <v>7</v>
      </c>
      <c r="R62" s="76">
        <f t="shared" si="278"/>
        <v>7</v>
      </c>
      <c r="S62" s="62">
        <v>7.5</v>
      </c>
      <c r="T62" s="62"/>
      <c r="U62" s="76">
        <f t="shared" si="279"/>
        <v>7.3</v>
      </c>
      <c r="V62" s="62"/>
      <c r="W62" s="62"/>
      <c r="X62" s="76">
        <f t="shared" si="280"/>
        <v>0</v>
      </c>
      <c r="Y62" s="62"/>
      <c r="Z62" s="62"/>
      <c r="AA62" s="76">
        <f t="shared" si="281"/>
        <v>0</v>
      </c>
      <c r="AB62" s="73">
        <f t="shared" si="282"/>
        <v>7.3</v>
      </c>
      <c r="AC62" s="62"/>
      <c r="AD62" s="62"/>
      <c r="AE62" s="76">
        <f t="shared" si="283"/>
        <v>0</v>
      </c>
      <c r="AF62" s="62"/>
      <c r="AG62" s="62"/>
      <c r="AH62" s="76">
        <f t="shared" si="284"/>
        <v>0</v>
      </c>
      <c r="AI62" s="62"/>
      <c r="AJ62" s="62"/>
      <c r="AK62" s="76">
        <f t="shared" si="285"/>
        <v>0</v>
      </c>
      <c r="AL62" s="62"/>
      <c r="AM62" s="62"/>
      <c r="AN62" s="76">
        <f t="shared" si="286"/>
        <v>0</v>
      </c>
      <c r="AO62" s="73">
        <f t="shared" si="287"/>
        <v>0</v>
      </c>
      <c r="AP62" s="62">
        <v>8</v>
      </c>
      <c r="AQ62" s="62">
        <v>8</v>
      </c>
      <c r="AR62" s="76">
        <f t="shared" si="288"/>
        <v>8</v>
      </c>
      <c r="AS62" s="62">
        <v>8</v>
      </c>
      <c r="AT62" s="62"/>
      <c r="AU62" s="76">
        <f t="shared" si="289"/>
        <v>8</v>
      </c>
      <c r="AV62" s="62"/>
      <c r="AW62" s="62"/>
      <c r="AX62" s="76">
        <f t="shared" si="290"/>
        <v>0</v>
      </c>
      <c r="AY62" s="62"/>
      <c r="AZ62" s="62"/>
      <c r="BA62" s="76">
        <f t="shared" si="291"/>
        <v>0</v>
      </c>
      <c r="BB62" s="73">
        <f t="shared" si="292"/>
        <v>8</v>
      </c>
      <c r="BC62" s="62"/>
      <c r="BD62" s="62"/>
      <c r="BE62" s="76">
        <f t="shared" si="293"/>
        <v>0</v>
      </c>
      <c r="BF62" s="62"/>
      <c r="BG62" s="62"/>
      <c r="BH62" s="76">
        <f t="shared" si="294"/>
        <v>0</v>
      </c>
      <c r="BI62" s="62"/>
      <c r="BJ62" s="62"/>
      <c r="BK62" s="76">
        <f t="shared" si="295"/>
        <v>0</v>
      </c>
      <c r="BL62" s="62"/>
      <c r="BM62" s="62"/>
      <c r="BN62" s="76">
        <f t="shared" si="296"/>
        <v>0</v>
      </c>
      <c r="BO62" s="73">
        <f t="shared" si="297"/>
        <v>0</v>
      </c>
      <c r="BP62" s="62"/>
      <c r="BQ62" s="62"/>
      <c r="BR62" s="76">
        <f t="shared" si="298"/>
        <v>0</v>
      </c>
      <c r="BS62" s="62"/>
      <c r="BT62" s="62"/>
      <c r="BU62" s="76">
        <f t="shared" si="299"/>
        <v>0</v>
      </c>
      <c r="BV62" s="62"/>
      <c r="BW62" s="62"/>
      <c r="BX62" s="76">
        <f t="shared" si="300"/>
        <v>0</v>
      </c>
      <c r="BY62" s="62"/>
      <c r="BZ62" s="62"/>
      <c r="CA62" s="76">
        <f t="shared" si="301"/>
        <v>0</v>
      </c>
      <c r="CB62" s="73">
        <f t="shared" si="302"/>
        <v>0</v>
      </c>
      <c r="CC62" s="62">
        <v>7.3</v>
      </c>
      <c r="CD62" s="62">
        <v>7</v>
      </c>
      <c r="CE62" s="76">
        <f t="shared" si="303"/>
        <v>7.1</v>
      </c>
      <c r="CF62" s="62">
        <v>9.4</v>
      </c>
      <c r="CG62" s="62"/>
      <c r="CH62" s="76">
        <f t="shared" si="304"/>
        <v>8.5</v>
      </c>
      <c r="CI62" s="62"/>
      <c r="CJ62" s="62"/>
      <c r="CK62" s="76">
        <f t="shared" si="305"/>
        <v>0</v>
      </c>
      <c r="CL62" s="62"/>
      <c r="CM62" s="62"/>
      <c r="CN62" s="76">
        <f t="shared" si="306"/>
        <v>0</v>
      </c>
      <c r="CO62" s="73">
        <f t="shared" si="307"/>
        <v>8.5</v>
      </c>
      <c r="CP62" s="62"/>
      <c r="CQ62" s="62"/>
      <c r="CR62" s="76">
        <f t="shared" si="308"/>
        <v>0</v>
      </c>
      <c r="CS62" s="62"/>
      <c r="CT62" s="62"/>
      <c r="CU62" s="76">
        <f t="shared" si="309"/>
        <v>0</v>
      </c>
      <c r="CV62" s="62"/>
      <c r="CW62" s="62"/>
      <c r="CX62" s="76">
        <f t="shared" si="310"/>
        <v>0</v>
      </c>
      <c r="CY62" s="62"/>
      <c r="CZ62" s="62"/>
      <c r="DA62" s="76">
        <f t="shared" si="311"/>
        <v>0</v>
      </c>
      <c r="DB62" s="73">
        <f t="shared" si="312"/>
        <v>0</v>
      </c>
      <c r="DC62" s="62"/>
      <c r="DD62" s="62"/>
      <c r="DE62" s="76">
        <f t="shared" si="313"/>
        <v>0</v>
      </c>
      <c r="DF62" s="62"/>
      <c r="DG62" s="62"/>
      <c r="DH62" s="76">
        <f t="shared" si="314"/>
        <v>0</v>
      </c>
      <c r="DI62" s="62"/>
      <c r="DJ62" s="62"/>
      <c r="DK62" s="76">
        <f t="shared" si="315"/>
        <v>0</v>
      </c>
      <c r="DL62" s="62"/>
      <c r="DM62" s="62"/>
      <c r="DN62" s="76">
        <f t="shared" si="316"/>
        <v>0</v>
      </c>
      <c r="DO62" s="73">
        <f t="shared" si="317"/>
        <v>0</v>
      </c>
      <c r="DP62" s="62"/>
      <c r="DQ62" s="62"/>
      <c r="DR62" s="76">
        <f t="shared" si="318"/>
        <v>0</v>
      </c>
      <c r="DS62" s="62"/>
      <c r="DT62" s="62"/>
      <c r="DU62" s="76">
        <f t="shared" si="319"/>
        <v>0</v>
      </c>
      <c r="DV62" s="62"/>
      <c r="DW62" s="62"/>
      <c r="DX62" s="76">
        <f t="shared" si="320"/>
        <v>0</v>
      </c>
      <c r="DY62" s="62"/>
      <c r="DZ62" s="62"/>
      <c r="EA62" s="76">
        <f t="shared" si="321"/>
        <v>0</v>
      </c>
      <c r="EB62" s="73">
        <f t="shared" si="322"/>
        <v>0</v>
      </c>
      <c r="EC62" s="62">
        <v>7</v>
      </c>
      <c r="ED62" s="62">
        <v>7</v>
      </c>
      <c r="EE62" s="76">
        <f t="shared" si="323"/>
        <v>7</v>
      </c>
      <c r="EF62" s="62">
        <v>7</v>
      </c>
      <c r="EG62" s="62"/>
      <c r="EH62" s="76">
        <f t="shared" si="324"/>
        <v>7</v>
      </c>
      <c r="EI62" s="62"/>
      <c r="EJ62" s="62"/>
      <c r="EK62" s="76">
        <f t="shared" si="325"/>
        <v>0</v>
      </c>
      <c r="EL62" s="62"/>
      <c r="EM62" s="62"/>
      <c r="EN62" s="76">
        <f t="shared" si="326"/>
        <v>0</v>
      </c>
      <c r="EO62" s="73">
        <f t="shared" si="327"/>
        <v>7</v>
      </c>
      <c r="EP62" s="62"/>
      <c r="EQ62" s="62"/>
      <c r="ER62" s="76">
        <f t="shared" si="328"/>
        <v>0</v>
      </c>
      <c r="ES62" s="62"/>
      <c r="ET62" s="62"/>
      <c r="EU62" s="76">
        <f t="shared" si="329"/>
        <v>0</v>
      </c>
      <c r="EV62" s="62"/>
      <c r="EW62" s="62"/>
      <c r="EX62" s="76">
        <f t="shared" si="330"/>
        <v>0</v>
      </c>
      <c r="EY62" s="62"/>
      <c r="EZ62" s="62"/>
      <c r="FA62" s="76">
        <f t="shared" si="331"/>
        <v>0</v>
      </c>
      <c r="FB62" s="73">
        <f t="shared" si="332"/>
        <v>0</v>
      </c>
      <c r="FC62" s="62"/>
      <c r="FD62" s="62"/>
      <c r="FE62" s="76">
        <f t="shared" si="333"/>
        <v>0</v>
      </c>
      <c r="FF62" s="62"/>
      <c r="FG62" s="62"/>
      <c r="FH62" s="76">
        <f t="shared" si="334"/>
        <v>0</v>
      </c>
      <c r="FI62" s="62"/>
      <c r="FJ62" s="62"/>
      <c r="FK62" s="76">
        <f t="shared" si="335"/>
        <v>0</v>
      </c>
      <c r="FL62" s="62"/>
      <c r="FM62" s="62"/>
      <c r="FN62" s="76">
        <f t="shared" si="336"/>
        <v>0</v>
      </c>
      <c r="FO62" s="73">
        <f t="shared" si="337"/>
        <v>0</v>
      </c>
      <c r="FP62" s="62"/>
      <c r="FQ62" s="62"/>
      <c r="FR62" s="76">
        <f t="shared" si="338"/>
        <v>0</v>
      </c>
      <c r="FS62" s="62"/>
      <c r="FT62" s="62"/>
      <c r="FU62" s="76">
        <f t="shared" si="339"/>
        <v>0</v>
      </c>
      <c r="FV62" s="62"/>
      <c r="FW62" s="62"/>
      <c r="FX62" s="76">
        <f t="shared" si="340"/>
        <v>0</v>
      </c>
      <c r="FY62" s="62"/>
      <c r="FZ62" s="62"/>
      <c r="GA62" s="76">
        <f t="shared" si="341"/>
        <v>0</v>
      </c>
      <c r="GB62" s="73">
        <f t="shared" si="342"/>
        <v>0</v>
      </c>
      <c r="GC62" s="62"/>
      <c r="GD62" s="62"/>
      <c r="GE62" s="76">
        <f t="shared" si="343"/>
        <v>0</v>
      </c>
      <c r="GF62" s="62"/>
      <c r="GG62" s="62"/>
      <c r="GH62" s="76">
        <f t="shared" si="344"/>
        <v>0</v>
      </c>
      <c r="GI62" s="62"/>
      <c r="GJ62" s="62"/>
      <c r="GK62" s="76">
        <f t="shared" si="345"/>
        <v>0</v>
      </c>
      <c r="GL62" s="62"/>
      <c r="GM62" s="62"/>
      <c r="GN62" s="76">
        <f t="shared" si="346"/>
        <v>0</v>
      </c>
      <c r="GO62" s="10">
        <f t="shared" si="347"/>
        <v>0</v>
      </c>
      <c r="GP62" s="62"/>
      <c r="GQ62" s="62"/>
      <c r="GR62" s="76">
        <f t="shared" si="66"/>
        <v>0</v>
      </c>
      <c r="GS62" s="62"/>
      <c r="GT62" s="62"/>
      <c r="GU62" s="76">
        <f t="shared" si="67"/>
        <v>0</v>
      </c>
      <c r="GV62" s="62"/>
      <c r="GW62" s="62"/>
      <c r="GX62" s="76">
        <f t="shared" si="68"/>
        <v>0</v>
      </c>
      <c r="GY62" s="62"/>
      <c r="GZ62" s="62"/>
      <c r="HA62" s="76">
        <f t="shared" si="69"/>
        <v>0</v>
      </c>
      <c r="HB62" s="73">
        <f t="shared" si="70"/>
        <v>0</v>
      </c>
      <c r="HC62" s="62"/>
      <c r="HD62" s="62"/>
      <c r="HE62" s="76">
        <f t="shared" si="71"/>
        <v>0</v>
      </c>
      <c r="HF62" s="62"/>
      <c r="HG62" s="62"/>
      <c r="HH62" s="76">
        <f t="shared" si="72"/>
        <v>0</v>
      </c>
      <c r="HI62" s="62"/>
      <c r="HJ62" s="62"/>
      <c r="HK62" s="76">
        <f t="shared" si="73"/>
        <v>0</v>
      </c>
      <c r="HL62" s="62"/>
      <c r="HM62" s="62"/>
      <c r="HN62" s="76">
        <f t="shared" si="74"/>
        <v>0</v>
      </c>
      <c r="HO62" s="73">
        <f t="shared" si="75"/>
        <v>0</v>
      </c>
      <c r="HP62" s="8"/>
      <c r="HQ62" s="8"/>
      <c r="HR62" s="29">
        <f t="shared" si="76"/>
        <v>0</v>
      </c>
      <c r="HS62" s="8"/>
      <c r="HT62" s="8"/>
      <c r="HU62" s="29">
        <f t="shared" si="77"/>
        <v>0</v>
      </c>
      <c r="HV62" s="8"/>
      <c r="HW62" s="8"/>
      <c r="HX62" s="29">
        <f t="shared" si="78"/>
        <v>0</v>
      </c>
      <c r="HY62" s="8"/>
      <c r="HZ62" s="8"/>
      <c r="IA62" s="29">
        <f t="shared" si="79"/>
        <v>0</v>
      </c>
      <c r="IB62" s="75">
        <f t="shared" si="80"/>
        <v>0</v>
      </c>
      <c r="IC62" s="8"/>
      <c r="ID62" s="8"/>
      <c r="IE62" s="29">
        <f t="shared" si="81"/>
        <v>0</v>
      </c>
      <c r="IF62" s="8"/>
      <c r="IG62" s="8"/>
      <c r="IH62" s="29">
        <f t="shared" si="82"/>
        <v>0</v>
      </c>
      <c r="II62" s="8"/>
      <c r="IJ62" s="8"/>
      <c r="IK62" s="29">
        <f t="shared" si="83"/>
        <v>0</v>
      </c>
      <c r="IL62" s="8"/>
      <c r="IM62" s="8"/>
      <c r="IN62" s="29">
        <f t="shared" si="84"/>
        <v>0</v>
      </c>
      <c r="IO62" s="75">
        <f t="shared" si="85"/>
        <v>0</v>
      </c>
      <c r="IP62" s="8"/>
      <c r="IQ62" s="8"/>
      <c r="IR62" s="29">
        <f t="shared" si="86"/>
        <v>0</v>
      </c>
      <c r="IS62" s="8"/>
      <c r="IT62" s="8"/>
      <c r="IU62" s="29">
        <f t="shared" si="87"/>
        <v>0</v>
      </c>
      <c r="IV62" s="8"/>
      <c r="IW62" s="8"/>
      <c r="IX62" s="29">
        <f t="shared" si="88"/>
        <v>0</v>
      </c>
      <c r="IY62" s="8"/>
      <c r="IZ62" s="8"/>
      <c r="JA62" s="29">
        <f t="shared" si="89"/>
        <v>0</v>
      </c>
      <c r="JB62" s="75">
        <f t="shared" si="90"/>
        <v>0</v>
      </c>
      <c r="JC62" s="8"/>
      <c r="JD62" s="8"/>
      <c r="JE62" s="29">
        <f t="shared" si="91"/>
        <v>0</v>
      </c>
      <c r="JF62" s="8"/>
      <c r="JG62" s="8"/>
      <c r="JH62" s="29">
        <f t="shared" si="92"/>
        <v>0</v>
      </c>
      <c r="JI62" s="8"/>
      <c r="JJ62" s="8"/>
      <c r="JK62" s="29">
        <f t="shared" si="93"/>
        <v>0</v>
      </c>
      <c r="JL62" s="8"/>
      <c r="JM62" s="8"/>
      <c r="JN62" s="29">
        <f t="shared" si="94"/>
        <v>0</v>
      </c>
      <c r="JO62" s="75">
        <f t="shared" si="95"/>
        <v>0</v>
      </c>
      <c r="JP62" s="8"/>
      <c r="JQ62" s="8"/>
      <c r="JR62" s="29">
        <f t="shared" si="96"/>
        <v>0</v>
      </c>
      <c r="JS62" s="8"/>
      <c r="JT62" s="8"/>
      <c r="JU62" s="29">
        <f t="shared" si="97"/>
        <v>0</v>
      </c>
      <c r="JV62" s="8"/>
      <c r="JW62" s="8"/>
      <c r="JX62" s="29">
        <f t="shared" si="98"/>
        <v>0</v>
      </c>
      <c r="JY62" s="8"/>
      <c r="JZ62" s="8"/>
      <c r="KA62" s="29">
        <f t="shared" si="99"/>
        <v>0</v>
      </c>
      <c r="KB62" s="75">
        <f t="shared" si="100"/>
        <v>0</v>
      </c>
      <c r="KC62" s="62"/>
      <c r="KD62" s="62"/>
      <c r="KE62" s="76">
        <f t="shared" si="101"/>
        <v>0</v>
      </c>
      <c r="KF62" s="62"/>
      <c r="KG62" s="62"/>
      <c r="KH62" s="76">
        <f t="shared" si="102"/>
        <v>0</v>
      </c>
      <c r="KI62" s="62"/>
      <c r="KJ62" s="62"/>
      <c r="KK62" s="76">
        <f t="shared" si="103"/>
        <v>0</v>
      </c>
      <c r="KL62" s="62"/>
      <c r="KM62" s="62"/>
      <c r="KN62" s="76">
        <f t="shared" si="104"/>
        <v>0</v>
      </c>
      <c r="KO62" s="73">
        <f t="shared" si="105"/>
        <v>0</v>
      </c>
      <c r="KP62" s="62"/>
      <c r="KQ62" s="62"/>
      <c r="KR62" s="76">
        <f t="shared" si="106"/>
        <v>0</v>
      </c>
      <c r="KS62" s="62"/>
      <c r="KT62" s="62"/>
      <c r="KU62" s="76">
        <f t="shared" si="107"/>
        <v>0</v>
      </c>
      <c r="KV62" s="62"/>
      <c r="KW62" s="62"/>
      <c r="KX62" s="76">
        <f t="shared" si="108"/>
        <v>0</v>
      </c>
      <c r="KY62" s="62"/>
      <c r="KZ62" s="62"/>
      <c r="LA62" s="76">
        <f t="shared" si="109"/>
        <v>0</v>
      </c>
      <c r="LB62" s="73">
        <f t="shared" si="110"/>
        <v>0</v>
      </c>
      <c r="LC62" s="62"/>
      <c r="LD62" s="62"/>
      <c r="LE62" s="76">
        <f t="shared" si="111"/>
        <v>0</v>
      </c>
      <c r="LF62" s="62"/>
      <c r="LG62" s="62"/>
      <c r="LH62" s="76">
        <f t="shared" si="112"/>
        <v>0</v>
      </c>
      <c r="LI62" s="62"/>
      <c r="LJ62" s="62"/>
      <c r="LK62" s="76">
        <f t="shared" si="113"/>
        <v>0</v>
      </c>
      <c r="LL62" s="62"/>
      <c r="LM62" s="62"/>
      <c r="LN62" s="76">
        <f t="shared" si="114"/>
        <v>0</v>
      </c>
      <c r="LO62" s="73">
        <f t="shared" si="115"/>
        <v>0</v>
      </c>
      <c r="LP62" s="62"/>
      <c r="LQ62" s="62"/>
      <c r="LR62" s="62"/>
      <c r="LS62" s="76">
        <f t="shared" si="354"/>
        <v>0</v>
      </c>
      <c r="LT62" s="78">
        <f t="shared" si="355"/>
        <v>0</v>
      </c>
    </row>
    <row r="63" spans="2:332" s="9" customFormat="1" ht="20.100000000000001" customHeight="1" x14ac:dyDescent="0.2">
      <c r="B63" s="71" t="s">
        <v>185</v>
      </c>
      <c r="C63" s="71">
        <v>12</v>
      </c>
      <c r="D63" s="71"/>
      <c r="E63" s="71" t="s">
        <v>286</v>
      </c>
      <c r="F63" s="71">
        <v>1029</v>
      </c>
      <c r="G63" s="86" t="s">
        <v>525</v>
      </c>
      <c r="H63" s="128" t="s">
        <v>141</v>
      </c>
      <c r="I63" s="122">
        <v>26</v>
      </c>
      <c r="J63" s="98" t="s">
        <v>137</v>
      </c>
      <c r="K63" s="72">
        <v>26</v>
      </c>
      <c r="L63" s="98" t="s">
        <v>136</v>
      </c>
      <c r="M63" s="72">
        <v>92</v>
      </c>
      <c r="N63" s="71" t="s">
        <v>204</v>
      </c>
      <c r="O63" s="128" t="s">
        <v>141</v>
      </c>
      <c r="P63" s="62"/>
      <c r="Q63" s="62"/>
      <c r="R63" s="76">
        <f>ROUND((P63+Q63*2)/3,1)</f>
        <v>0</v>
      </c>
      <c r="S63" s="62"/>
      <c r="T63" s="62"/>
      <c r="U63" s="76">
        <f>ROUND((MAX(S63:T63)*0.6+R63*0.4),1)</f>
        <v>0</v>
      </c>
      <c r="V63" s="62"/>
      <c r="W63" s="62"/>
      <c r="X63" s="76">
        <f>ROUND((V63+W63*2)/3,1)</f>
        <v>0</v>
      </c>
      <c r="Y63" s="62"/>
      <c r="Z63" s="62"/>
      <c r="AA63" s="76">
        <f>ROUND((MAX(Y63:Z63)*0.6+X63*0.4),1)</f>
        <v>0</v>
      </c>
      <c r="AB63" s="110">
        <v>7</v>
      </c>
      <c r="AC63" s="57">
        <v>9.5</v>
      </c>
      <c r="AD63" s="57">
        <v>8</v>
      </c>
      <c r="AE63" s="58">
        <f>ROUND((AC63+AD63*2)/3,1)</f>
        <v>8.5</v>
      </c>
      <c r="AF63" s="57"/>
      <c r="AG63" s="57"/>
      <c r="AH63" s="58">
        <f>ROUND((MAX(AF63:AG63)*0.6+AE63*0.4),1)</f>
        <v>3.4</v>
      </c>
      <c r="AI63" s="57"/>
      <c r="AJ63" s="57"/>
      <c r="AK63" s="58">
        <f>ROUND((AI63+AJ63*2)/3,1)</f>
        <v>0</v>
      </c>
      <c r="AL63" s="57"/>
      <c r="AM63" s="57"/>
      <c r="AN63" s="58">
        <f>ROUND((MAX(AL63:AM63)*0.6+AK63*0.4),1)</f>
        <v>0</v>
      </c>
      <c r="AO63" s="59">
        <f>ROUND(IF(AK63=0,(MAX(AF63,AG63)*0.6+AE63*0.4),(MAX(AL63,AM63)*0.6+AK63*0.4)),1)</f>
        <v>3.4</v>
      </c>
      <c r="AP63" s="62"/>
      <c r="AQ63" s="62"/>
      <c r="AR63" s="76">
        <f>ROUND((AP63+AQ63*2)/3,1)</f>
        <v>0</v>
      </c>
      <c r="AS63" s="62"/>
      <c r="AT63" s="62"/>
      <c r="AU63" s="76">
        <f>ROUND((MAX(AS63:AT63)*0.6+AR63*0.4),1)</f>
        <v>0</v>
      </c>
      <c r="AV63" s="62"/>
      <c r="AW63" s="62"/>
      <c r="AX63" s="76">
        <f>ROUND((AV63+AW63*2)/3,1)</f>
        <v>0</v>
      </c>
      <c r="AY63" s="62"/>
      <c r="AZ63" s="62"/>
      <c r="BA63" s="76">
        <f>ROUND((MAX(AY63:AZ63)*0.6+AX63*0.4),1)</f>
        <v>0</v>
      </c>
      <c r="BB63" s="110">
        <v>6.8</v>
      </c>
      <c r="BC63" s="62"/>
      <c r="BD63" s="62"/>
      <c r="BE63" s="76">
        <f>ROUND((BC63+BD63*2)/3,1)</f>
        <v>0</v>
      </c>
      <c r="BF63" s="62"/>
      <c r="BG63" s="62"/>
      <c r="BH63" s="76">
        <f>ROUND((MAX(BF63:BG63)*0.6+BE63*0.4),1)</f>
        <v>0</v>
      </c>
      <c r="BI63" s="62"/>
      <c r="BJ63" s="62"/>
      <c r="BK63" s="76">
        <f>ROUND((BI63+BJ63*2)/3,1)</f>
        <v>0</v>
      </c>
      <c r="BL63" s="62"/>
      <c r="BM63" s="62"/>
      <c r="BN63" s="76">
        <f>ROUND((MAX(BL63:BM63)*0.6+BK63*0.4),1)</f>
        <v>0</v>
      </c>
      <c r="BO63" s="110">
        <v>6.2</v>
      </c>
      <c r="BP63" s="62"/>
      <c r="BQ63" s="62"/>
      <c r="BR63" s="76">
        <f>ROUND((BP63+BQ63*2)/3,1)</f>
        <v>0</v>
      </c>
      <c r="BS63" s="62"/>
      <c r="BT63" s="62"/>
      <c r="BU63" s="76">
        <f>ROUND((MAX(BS63:BT63)*0.6+BR63*0.4),1)</f>
        <v>0</v>
      </c>
      <c r="BV63" s="62"/>
      <c r="BW63" s="62"/>
      <c r="BX63" s="76">
        <f>ROUND((BV63+BW63*2)/3,1)</f>
        <v>0</v>
      </c>
      <c r="BY63" s="62"/>
      <c r="BZ63" s="62"/>
      <c r="CA63" s="76">
        <f>ROUND((MAX(BY63:BZ63)*0.6+BX63*0.4),1)</f>
        <v>0</v>
      </c>
      <c r="CB63" s="110">
        <v>8</v>
      </c>
      <c r="CC63" s="62"/>
      <c r="CD63" s="62"/>
      <c r="CE63" s="76">
        <f>ROUND((CC63+CD63*2)/3,1)</f>
        <v>0</v>
      </c>
      <c r="CF63" s="62"/>
      <c r="CG63" s="62"/>
      <c r="CH63" s="76">
        <f>ROUND((MAX(CF63:CG63)*0.6+CE63*0.4),1)</f>
        <v>0</v>
      </c>
      <c r="CI63" s="62"/>
      <c r="CJ63" s="62"/>
      <c r="CK63" s="76">
        <f>ROUND((CI63+CJ63*2)/3,1)</f>
        <v>0</v>
      </c>
      <c r="CL63" s="62"/>
      <c r="CM63" s="62"/>
      <c r="CN63" s="76">
        <f>ROUND((MAX(CL63:CM63)*0.6+CK63*0.4),1)</f>
        <v>0</v>
      </c>
      <c r="CO63" s="73">
        <f>ROUND(IF(CK63=0,(MAX(CF63,CG63)*0.6+CE63*0.4),(MAX(CL63,CM63)*0.6+CK63*0.4)),1)</f>
        <v>0</v>
      </c>
      <c r="CP63" s="62"/>
      <c r="CQ63" s="62"/>
      <c r="CR63" s="76">
        <f>ROUND((CP63+CQ63*2)/3,1)</f>
        <v>0</v>
      </c>
      <c r="CS63" s="62"/>
      <c r="CT63" s="62"/>
      <c r="CU63" s="76">
        <f>ROUND((MAX(CS63:CT63)*0.6+CR63*0.4),1)</f>
        <v>0</v>
      </c>
      <c r="CV63" s="62"/>
      <c r="CW63" s="62"/>
      <c r="CX63" s="76">
        <f>ROUND((CV63+CW63*2)/3,1)</f>
        <v>0</v>
      </c>
      <c r="CY63" s="62"/>
      <c r="CZ63" s="62"/>
      <c r="DA63" s="76">
        <f>ROUND((MAX(CY63:CZ63)*0.6+CX63*0.4),1)</f>
        <v>0</v>
      </c>
      <c r="DB63" s="73">
        <f>ROUND(IF(CX63=0,(MAX(CS63,CT63)*0.6+CR63*0.4),(MAX(CY63,CZ63)*0.6+CX63*0.4)),1)</f>
        <v>0</v>
      </c>
      <c r="DC63" s="62"/>
      <c r="DD63" s="62"/>
      <c r="DE63" s="76">
        <f>ROUND((DC63+DD63*2)/3,1)</f>
        <v>0</v>
      </c>
      <c r="DF63" s="62"/>
      <c r="DG63" s="62"/>
      <c r="DH63" s="76">
        <f>ROUND((MAX(DF63:DG63)*0.6+DE63*0.4),1)</f>
        <v>0</v>
      </c>
      <c r="DI63" s="62"/>
      <c r="DJ63" s="62"/>
      <c r="DK63" s="76">
        <f>ROUND((DI63+DJ63*2)/3,1)</f>
        <v>0</v>
      </c>
      <c r="DL63" s="62"/>
      <c r="DM63" s="62"/>
      <c r="DN63" s="76">
        <f>ROUND((MAX(DL63:DM63)*0.6+DK63*0.4),1)</f>
        <v>0</v>
      </c>
      <c r="DO63" s="73">
        <f>ROUND(IF(DK63=0,(MAX(DF63,DG63)*0.6+DE63*0.4),(MAX(DL63,DM63)*0.6+DK63*0.4)),1)</f>
        <v>0</v>
      </c>
      <c r="DP63" s="62"/>
      <c r="DQ63" s="62"/>
      <c r="DR63" s="76">
        <f>ROUND((DP63+DQ63*2)/3,1)</f>
        <v>0</v>
      </c>
      <c r="DS63" s="62"/>
      <c r="DT63" s="62"/>
      <c r="DU63" s="76">
        <f>ROUND((MAX(DS63:DT63)*0.6+DR63*0.4),1)</f>
        <v>0</v>
      </c>
      <c r="DV63" s="62"/>
      <c r="DW63" s="62"/>
      <c r="DX63" s="76">
        <f>ROUND((DV63+DW63*2)/3,1)</f>
        <v>0</v>
      </c>
      <c r="DY63" s="62"/>
      <c r="DZ63" s="62"/>
      <c r="EA63" s="76">
        <f>ROUND((MAX(DY63:DZ63)*0.6+DX63*0.4),1)</f>
        <v>0</v>
      </c>
      <c r="EB63" s="73">
        <f>ROUND(IF(DX63=0,(MAX(DS63,DT63)*0.6+DR63*0.4),(MAX(DY63,DZ63)*0.6+DX63*0.4)),1)</f>
        <v>0</v>
      </c>
      <c r="EC63" s="62"/>
      <c r="ED63" s="62"/>
      <c r="EE63" s="76">
        <f>ROUND((EC63+ED63*2)/3,1)</f>
        <v>0</v>
      </c>
      <c r="EF63" s="62"/>
      <c r="EG63" s="62"/>
      <c r="EH63" s="76">
        <f>ROUND((MAX(EF63:EG63)*0.6+EE63*0.4),1)</f>
        <v>0</v>
      </c>
      <c r="EI63" s="62"/>
      <c r="EJ63" s="62"/>
      <c r="EK63" s="76">
        <f>ROUND((EI63+EJ63*2)/3,1)</f>
        <v>0</v>
      </c>
      <c r="EL63" s="62"/>
      <c r="EM63" s="62"/>
      <c r="EN63" s="76">
        <f>ROUND((MAX(EL63:EM63)*0.6+EK63*0.4),1)</f>
        <v>0</v>
      </c>
      <c r="EO63" s="73">
        <f>ROUND(IF(EK63=0,(MAX(EF63,EG63)*0.6+EE63*0.4),(MAX(EL63,EM63)*0.6+EK63*0.4)),1)</f>
        <v>0</v>
      </c>
      <c r="EP63" s="62"/>
      <c r="EQ63" s="62"/>
      <c r="ER63" s="76">
        <f>ROUND((EP63+EQ63*2)/3,1)</f>
        <v>0</v>
      </c>
      <c r="ES63" s="62"/>
      <c r="ET63" s="62"/>
      <c r="EU63" s="76">
        <f>ROUND((MAX(ES63:ET63)*0.6+ER63*0.4),1)</f>
        <v>0</v>
      </c>
      <c r="EV63" s="62"/>
      <c r="EW63" s="62"/>
      <c r="EX63" s="76">
        <f>ROUND((EV63+EW63*2)/3,1)</f>
        <v>0</v>
      </c>
      <c r="EY63" s="62"/>
      <c r="EZ63" s="62"/>
      <c r="FA63" s="76">
        <f>ROUND((MAX(EY63:EZ63)*0.6+EX63*0.4),1)</f>
        <v>0</v>
      </c>
      <c r="FB63" s="73">
        <f>ROUND(IF(EX63=0,(MAX(ES63,ET63)*0.6+ER63*0.4),(MAX(EY63,EZ63)*0.6+EX63*0.4)),1)</f>
        <v>0</v>
      </c>
      <c r="FC63" s="62"/>
      <c r="FD63" s="62"/>
      <c r="FE63" s="76">
        <f>ROUND((FC63+FD63*2)/3,1)</f>
        <v>0</v>
      </c>
      <c r="FF63" s="62"/>
      <c r="FG63" s="62"/>
      <c r="FH63" s="76">
        <f>ROUND((MAX(FF63:FG63)*0.6+FE63*0.4),1)</f>
        <v>0</v>
      </c>
      <c r="FI63" s="62"/>
      <c r="FJ63" s="62"/>
      <c r="FK63" s="76">
        <f>ROUND((FI63+FJ63*2)/3,1)</f>
        <v>0</v>
      </c>
      <c r="FL63" s="62"/>
      <c r="FM63" s="62"/>
      <c r="FN63" s="76">
        <f>ROUND((MAX(FL63:FM63)*0.6+FK63*0.4),1)</f>
        <v>0</v>
      </c>
      <c r="FO63" s="73">
        <f>ROUND(IF(FK63=0,(MAX(FF63,FG63)*0.6+FE63*0.4),(MAX(FL63,FM63)*0.6+FK63*0.4)),1)</f>
        <v>0</v>
      </c>
      <c r="FP63" s="62"/>
      <c r="FQ63" s="62"/>
      <c r="FR63" s="76">
        <f>ROUND((FP63+FQ63*2)/3,1)</f>
        <v>0</v>
      </c>
      <c r="FS63" s="62"/>
      <c r="FT63" s="62"/>
      <c r="FU63" s="76">
        <f>ROUND((MAX(FS63:FT63)*0.6+FR63*0.4),1)</f>
        <v>0</v>
      </c>
      <c r="FV63" s="62"/>
      <c r="FW63" s="62"/>
      <c r="FX63" s="76">
        <f>ROUND((FV63+FW63*2)/3,1)</f>
        <v>0</v>
      </c>
      <c r="FY63" s="62"/>
      <c r="FZ63" s="62"/>
      <c r="GA63" s="76">
        <f>ROUND((MAX(FY63:FZ63)*0.6+FX63*0.4),1)</f>
        <v>0</v>
      </c>
      <c r="GB63" s="73">
        <f>ROUND(IF(FX63=0,(MAX(FS63,FT63)*0.6+FR63*0.4),(MAX(FY63,FZ63)*0.6+FX63*0.4)),1)</f>
        <v>0</v>
      </c>
      <c r="GC63" s="57">
        <v>3</v>
      </c>
      <c r="GD63" s="57">
        <v>6</v>
      </c>
      <c r="GE63" s="58">
        <f>ROUND((GC63+GD63*2)/3,1)</f>
        <v>5</v>
      </c>
      <c r="GF63" s="57"/>
      <c r="GG63" s="57"/>
      <c r="GH63" s="58">
        <f>ROUND((MAX(GF63:GG63)*0.6+GE63*0.4),1)</f>
        <v>2</v>
      </c>
      <c r="GI63" s="57"/>
      <c r="GJ63" s="57"/>
      <c r="GK63" s="58">
        <f>ROUND((GI63+GJ63*2)/3,1)</f>
        <v>0</v>
      </c>
      <c r="GL63" s="57"/>
      <c r="GM63" s="57"/>
      <c r="GN63" s="58">
        <f>ROUND((MAX(GL63:GM63)*0.6+GK63*0.4),1)</f>
        <v>0</v>
      </c>
      <c r="GO63" s="10">
        <f>ROUND(IF(GK63=0,(MAX(GF63,GG63)*0.6+GE63*0.4),(MAX(GL63,GM63)*0.6+GK63*0.4)),1)</f>
        <v>2</v>
      </c>
      <c r="GP63" s="62"/>
      <c r="GQ63" s="62"/>
      <c r="GR63" s="76">
        <f t="shared" si="66"/>
        <v>0</v>
      </c>
      <c r="GS63" s="62"/>
      <c r="GT63" s="62"/>
      <c r="GU63" s="76">
        <f t="shared" si="67"/>
        <v>0</v>
      </c>
      <c r="GV63" s="62"/>
      <c r="GW63" s="62"/>
      <c r="GX63" s="76">
        <f t="shared" si="68"/>
        <v>0</v>
      </c>
      <c r="GY63" s="62"/>
      <c r="GZ63" s="62"/>
      <c r="HA63" s="76">
        <f t="shared" si="69"/>
        <v>0</v>
      </c>
      <c r="HB63" s="73">
        <f t="shared" si="70"/>
        <v>0</v>
      </c>
      <c r="HC63" s="62"/>
      <c r="HD63" s="62"/>
      <c r="HE63" s="76">
        <f t="shared" si="71"/>
        <v>0</v>
      </c>
      <c r="HF63" s="62"/>
      <c r="HG63" s="62"/>
      <c r="HH63" s="76">
        <f t="shared" si="72"/>
        <v>0</v>
      </c>
      <c r="HI63" s="62"/>
      <c r="HJ63" s="62"/>
      <c r="HK63" s="76">
        <f t="shared" si="73"/>
        <v>0</v>
      </c>
      <c r="HL63" s="62"/>
      <c r="HM63" s="62"/>
      <c r="HN63" s="76">
        <f t="shared" si="74"/>
        <v>0</v>
      </c>
      <c r="HO63" s="73">
        <f t="shared" si="75"/>
        <v>0</v>
      </c>
      <c r="HP63" s="8"/>
      <c r="HQ63" s="8"/>
      <c r="HR63" s="29">
        <f t="shared" si="76"/>
        <v>0</v>
      </c>
      <c r="HS63" s="8"/>
      <c r="HT63" s="8"/>
      <c r="HU63" s="29">
        <f t="shared" si="77"/>
        <v>0</v>
      </c>
      <c r="HV63" s="8"/>
      <c r="HW63" s="8"/>
      <c r="HX63" s="29">
        <f t="shared" si="78"/>
        <v>0</v>
      </c>
      <c r="HY63" s="8"/>
      <c r="HZ63" s="8"/>
      <c r="IA63" s="29">
        <f t="shared" si="79"/>
        <v>0</v>
      </c>
      <c r="IB63" s="75">
        <f t="shared" si="80"/>
        <v>0</v>
      </c>
      <c r="IC63" s="8"/>
      <c r="ID63" s="8"/>
      <c r="IE63" s="29">
        <f t="shared" si="81"/>
        <v>0</v>
      </c>
      <c r="IF63" s="8"/>
      <c r="IG63" s="8"/>
      <c r="IH63" s="29">
        <f t="shared" si="82"/>
        <v>0</v>
      </c>
      <c r="II63" s="8"/>
      <c r="IJ63" s="8"/>
      <c r="IK63" s="29">
        <f t="shared" si="83"/>
        <v>0</v>
      </c>
      <c r="IL63" s="8"/>
      <c r="IM63" s="8"/>
      <c r="IN63" s="29">
        <f t="shared" si="84"/>
        <v>0</v>
      </c>
      <c r="IO63" s="75">
        <f t="shared" si="85"/>
        <v>0</v>
      </c>
      <c r="IP63" s="8"/>
      <c r="IQ63" s="8"/>
      <c r="IR63" s="29">
        <f t="shared" si="86"/>
        <v>0</v>
      </c>
      <c r="IS63" s="8"/>
      <c r="IT63" s="8"/>
      <c r="IU63" s="29">
        <f t="shared" si="87"/>
        <v>0</v>
      </c>
      <c r="IV63" s="8"/>
      <c r="IW63" s="8"/>
      <c r="IX63" s="29">
        <f t="shared" si="88"/>
        <v>0</v>
      </c>
      <c r="IY63" s="8"/>
      <c r="IZ63" s="8"/>
      <c r="JA63" s="29">
        <f t="shared" si="89"/>
        <v>0</v>
      </c>
      <c r="JB63" s="75">
        <f t="shared" si="90"/>
        <v>0</v>
      </c>
      <c r="JC63" s="8"/>
      <c r="JD63" s="8"/>
      <c r="JE63" s="29">
        <f t="shared" si="91"/>
        <v>0</v>
      </c>
      <c r="JF63" s="8"/>
      <c r="JG63" s="8"/>
      <c r="JH63" s="29">
        <f t="shared" si="92"/>
        <v>0</v>
      </c>
      <c r="JI63" s="8"/>
      <c r="JJ63" s="8"/>
      <c r="JK63" s="29">
        <f t="shared" si="93"/>
        <v>0</v>
      </c>
      <c r="JL63" s="8"/>
      <c r="JM63" s="8"/>
      <c r="JN63" s="29">
        <f t="shared" si="94"/>
        <v>0</v>
      </c>
      <c r="JO63" s="75">
        <f t="shared" si="95"/>
        <v>0</v>
      </c>
      <c r="JP63" s="8"/>
      <c r="JQ63" s="8"/>
      <c r="JR63" s="29">
        <f t="shared" si="96"/>
        <v>0</v>
      </c>
      <c r="JS63" s="8"/>
      <c r="JT63" s="8"/>
      <c r="JU63" s="29">
        <f t="shared" si="97"/>
        <v>0</v>
      </c>
      <c r="JV63" s="8"/>
      <c r="JW63" s="8"/>
      <c r="JX63" s="29">
        <f t="shared" si="98"/>
        <v>0</v>
      </c>
      <c r="JY63" s="8"/>
      <c r="JZ63" s="8"/>
      <c r="KA63" s="29">
        <f t="shared" si="99"/>
        <v>0</v>
      </c>
      <c r="KB63" s="75">
        <f t="shared" si="100"/>
        <v>0</v>
      </c>
      <c r="KC63" s="62"/>
      <c r="KD63" s="62"/>
      <c r="KE63" s="76">
        <f t="shared" si="101"/>
        <v>0</v>
      </c>
      <c r="KF63" s="62"/>
      <c r="KG63" s="62"/>
      <c r="KH63" s="76">
        <f t="shared" si="102"/>
        <v>0</v>
      </c>
      <c r="KI63" s="62"/>
      <c r="KJ63" s="62"/>
      <c r="KK63" s="76">
        <f t="shared" si="103"/>
        <v>0</v>
      </c>
      <c r="KL63" s="62"/>
      <c r="KM63" s="62"/>
      <c r="KN63" s="76">
        <f t="shared" si="104"/>
        <v>0</v>
      </c>
      <c r="KO63" s="73">
        <f t="shared" si="105"/>
        <v>0</v>
      </c>
      <c r="KP63" s="62"/>
      <c r="KQ63" s="62"/>
      <c r="KR63" s="76">
        <f t="shared" si="106"/>
        <v>0</v>
      </c>
      <c r="KS63" s="62"/>
      <c r="KT63" s="62"/>
      <c r="KU63" s="76">
        <f t="shared" si="107"/>
        <v>0</v>
      </c>
      <c r="KV63" s="62"/>
      <c r="KW63" s="62"/>
      <c r="KX63" s="76">
        <f t="shared" si="108"/>
        <v>0</v>
      </c>
      <c r="KY63" s="62"/>
      <c r="KZ63" s="62"/>
      <c r="LA63" s="76">
        <f t="shared" si="109"/>
        <v>0</v>
      </c>
      <c r="LB63" s="73">
        <f t="shared" si="110"/>
        <v>0</v>
      </c>
      <c r="LC63" s="62"/>
      <c r="LD63" s="62"/>
      <c r="LE63" s="76">
        <f t="shared" si="111"/>
        <v>0</v>
      </c>
      <c r="LF63" s="62"/>
      <c r="LG63" s="62"/>
      <c r="LH63" s="76">
        <f t="shared" si="112"/>
        <v>0</v>
      </c>
      <c r="LI63" s="62"/>
      <c r="LJ63" s="62"/>
      <c r="LK63" s="76">
        <f t="shared" si="113"/>
        <v>0</v>
      </c>
      <c r="LL63" s="62"/>
      <c r="LM63" s="62"/>
      <c r="LN63" s="76">
        <f t="shared" si="114"/>
        <v>0</v>
      </c>
      <c r="LO63" s="73">
        <f t="shared" si="115"/>
        <v>0</v>
      </c>
      <c r="LP63" s="62"/>
      <c r="LQ63" s="62"/>
      <c r="LR63" s="62"/>
      <c r="LS63" s="76">
        <f t="shared" si="354"/>
        <v>0</v>
      </c>
      <c r="LT63" s="78">
        <f t="shared" si="355"/>
        <v>0</v>
      </c>
    </row>
    <row r="64" spans="2:332" s="9" customFormat="1" ht="20.100000000000001" customHeight="1" x14ac:dyDescent="0.2">
      <c r="B64" s="71" t="s">
        <v>83</v>
      </c>
      <c r="C64" s="71">
        <v>12</v>
      </c>
      <c r="D64" s="136"/>
      <c r="E64" s="71" t="s">
        <v>286</v>
      </c>
      <c r="F64" s="71">
        <v>1041</v>
      </c>
      <c r="G64" s="136" t="s">
        <v>609</v>
      </c>
      <c r="H64" s="159" t="s">
        <v>139</v>
      </c>
      <c r="I64" s="72" t="s">
        <v>145</v>
      </c>
      <c r="J64" s="98" t="s">
        <v>133</v>
      </c>
      <c r="K64" s="72" t="s">
        <v>129</v>
      </c>
      <c r="L64" s="98" t="s">
        <v>82</v>
      </c>
      <c r="M64" s="98" t="s">
        <v>416</v>
      </c>
      <c r="N64" s="71" t="s">
        <v>204</v>
      </c>
      <c r="O64" s="159" t="s">
        <v>139</v>
      </c>
      <c r="P64" s="62"/>
      <c r="Q64" s="62"/>
      <c r="R64" s="76">
        <f t="shared" si="278"/>
        <v>0</v>
      </c>
      <c r="S64" s="62"/>
      <c r="T64" s="62"/>
      <c r="U64" s="76">
        <f t="shared" si="279"/>
        <v>0</v>
      </c>
      <c r="V64" s="62"/>
      <c r="W64" s="62"/>
      <c r="X64" s="76">
        <f t="shared" si="280"/>
        <v>0</v>
      </c>
      <c r="Y64" s="62"/>
      <c r="Z64" s="62"/>
      <c r="AA64" s="76">
        <f t="shared" si="281"/>
        <v>0</v>
      </c>
      <c r="AB64" s="73">
        <f t="shared" si="282"/>
        <v>0</v>
      </c>
      <c r="AC64" s="62"/>
      <c r="AD64" s="62"/>
      <c r="AE64" s="76">
        <f t="shared" si="283"/>
        <v>0</v>
      </c>
      <c r="AF64" s="62"/>
      <c r="AG64" s="62"/>
      <c r="AH64" s="76">
        <f t="shared" si="284"/>
        <v>0</v>
      </c>
      <c r="AI64" s="62"/>
      <c r="AJ64" s="62"/>
      <c r="AK64" s="76">
        <f t="shared" si="285"/>
        <v>0</v>
      </c>
      <c r="AL64" s="62"/>
      <c r="AM64" s="62"/>
      <c r="AN64" s="76">
        <f t="shared" si="286"/>
        <v>0</v>
      </c>
      <c r="AO64" s="73">
        <f t="shared" si="287"/>
        <v>0</v>
      </c>
      <c r="AP64" s="62"/>
      <c r="AQ64" s="62"/>
      <c r="AR64" s="76">
        <f t="shared" si="288"/>
        <v>0</v>
      </c>
      <c r="AS64" s="62"/>
      <c r="AT64" s="62"/>
      <c r="AU64" s="76">
        <f t="shared" si="289"/>
        <v>0</v>
      </c>
      <c r="AV64" s="62"/>
      <c r="AW64" s="62"/>
      <c r="AX64" s="76">
        <f t="shared" si="290"/>
        <v>0</v>
      </c>
      <c r="AY64" s="62"/>
      <c r="AZ64" s="62"/>
      <c r="BA64" s="76">
        <f t="shared" si="291"/>
        <v>0</v>
      </c>
      <c r="BB64" s="73">
        <f t="shared" si="292"/>
        <v>0</v>
      </c>
      <c r="BC64" s="62"/>
      <c r="BD64" s="62"/>
      <c r="BE64" s="76">
        <f t="shared" si="293"/>
        <v>0</v>
      </c>
      <c r="BF64" s="62"/>
      <c r="BG64" s="62"/>
      <c r="BH64" s="76">
        <f t="shared" si="294"/>
        <v>0</v>
      </c>
      <c r="BI64" s="62"/>
      <c r="BJ64" s="62"/>
      <c r="BK64" s="76">
        <f t="shared" si="295"/>
        <v>0</v>
      </c>
      <c r="BL64" s="62"/>
      <c r="BM64" s="62"/>
      <c r="BN64" s="76">
        <f t="shared" si="296"/>
        <v>0</v>
      </c>
      <c r="BO64" s="73">
        <f t="shared" si="297"/>
        <v>0</v>
      </c>
      <c r="BP64" s="62"/>
      <c r="BQ64" s="62"/>
      <c r="BR64" s="76">
        <f t="shared" si="298"/>
        <v>0</v>
      </c>
      <c r="BS64" s="62"/>
      <c r="BT64" s="62"/>
      <c r="BU64" s="76">
        <f t="shared" si="299"/>
        <v>0</v>
      </c>
      <c r="BV64" s="62"/>
      <c r="BW64" s="62"/>
      <c r="BX64" s="76">
        <f t="shared" si="300"/>
        <v>0</v>
      </c>
      <c r="BY64" s="62"/>
      <c r="BZ64" s="62"/>
      <c r="CA64" s="76">
        <f t="shared" si="301"/>
        <v>0</v>
      </c>
      <c r="CB64" s="73">
        <f t="shared" si="302"/>
        <v>0</v>
      </c>
      <c r="CC64" s="62"/>
      <c r="CD64" s="62"/>
      <c r="CE64" s="76">
        <f t="shared" si="303"/>
        <v>0</v>
      </c>
      <c r="CF64" s="62"/>
      <c r="CG64" s="62"/>
      <c r="CH64" s="76">
        <f t="shared" si="304"/>
        <v>0</v>
      </c>
      <c r="CI64" s="62"/>
      <c r="CJ64" s="62"/>
      <c r="CK64" s="76">
        <f t="shared" si="305"/>
        <v>0</v>
      </c>
      <c r="CL64" s="62"/>
      <c r="CM64" s="62"/>
      <c r="CN64" s="76">
        <f t="shared" si="306"/>
        <v>0</v>
      </c>
      <c r="CO64" s="73">
        <f t="shared" si="307"/>
        <v>0</v>
      </c>
      <c r="CP64" s="62"/>
      <c r="CQ64" s="62"/>
      <c r="CR64" s="76">
        <f t="shared" si="308"/>
        <v>0</v>
      </c>
      <c r="CS64" s="62"/>
      <c r="CT64" s="62"/>
      <c r="CU64" s="76">
        <f t="shared" si="309"/>
        <v>0</v>
      </c>
      <c r="CV64" s="62"/>
      <c r="CW64" s="62"/>
      <c r="CX64" s="76">
        <f t="shared" si="310"/>
        <v>0</v>
      </c>
      <c r="CY64" s="62"/>
      <c r="CZ64" s="62"/>
      <c r="DA64" s="76">
        <f t="shared" si="311"/>
        <v>0</v>
      </c>
      <c r="DB64" s="73">
        <f t="shared" si="312"/>
        <v>0</v>
      </c>
      <c r="DC64" s="62"/>
      <c r="DD64" s="62"/>
      <c r="DE64" s="76">
        <f t="shared" si="313"/>
        <v>0</v>
      </c>
      <c r="DF64" s="62"/>
      <c r="DG64" s="62"/>
      <c r="DH64" s="76">
        <f t="shared" si="314"/>
        <v>0</v>
      </c>
      <c r="DI64" s="62"/>
      <c r="DJ64" s="62"/>
      <c r="DK64" s="76">
        <f t="shared" si="315"/>
        <v>0</v>
      </c>
      <c r="DL64" s="62"/>
      <c r="DM64" s="62"/>
      <c r="DN64" s="76">
        <f t="shared" si="316"/>
        <v>0</v>
      </c>
      <c r="DO64" s="73">
        <f t="shared" si="317"/>
        <v>0</v>
      </c>
      <c r="DP64" s="62"/>
      <c r="DQ64" s="62"/>
      <c r="DR64" s="76">
        <f t="shared" si="318"/>
        <v>0</v>
      </c>
      <c r="DS64" s="62"/>
      <c r="DT64" s="62"/>
      <c r="DU64" s="76">
        <f t="shared" si="319"/>
        <v>0</v>
      </c>
      <c r="DV64" s="62"/>
      <c r="DW64" s="62"/>
      <c r="DX64" s="76">
        <f t="shared" si="320"/>
        <v>0</v>
      </c>
      <c r="DY64" s="62"/>
      <c r="DZ64" s="62"/>
      <c r="EA64" s="76">
        <f t="shared" si="321"/>
        <v>0</v>
      </c>
      <c r="EB64" s="73">
        <f t="shared" si="322"/>
        <v>0</v>
      </c>
      <c r="EC64" s="62"/>
      <c r="ED64" s="62"/>
      <c r="EE64" s="76">
        <f t="shared" si="323"/>
        <v>0</v>
      </c>
      <c r="EF64" s="62"/>
      <c r="EG64" s="62"/>
      <c r="EH64" s="76">
        <f t="shared" si="324"/>
        <v>0</v>
      </c>
      <c r="EI64" s="62"/>
      <c r="EJ64" s="62"/>
      <c r="EK64" s="76">
        <f t="shared" si="325"/>
        <v>0</v>
      </c>
      <c r="EL64" s="62"/>
      <c r="EM64" s="62"/>
      <c r="EN64" s="76">
        <f t="shared" si="326"/>
        <v>0</v>
      </c>
      <c r="EO64" s="73">
        <f t="shared" si="327"/>
        <v>0</v>
      </c>
      <c r="EP64" s="62"/>
      <c r="EQ64" s="62"/>
      <c r="ER64" s="76">
        <f t="shared" si="328"/>
        <v>0</v>
      </c>
      <c r="ES64" s="62"/>
      <c r="ET64" s="62"/>
      <c r="EU64" s="76">
        <f t="shared" si="329"/>
        <v>0</v>
      </c>
      <c r="EV64" s="62"/>
      <c r="EW64" s="62"/>
      <c r="EX64" s="76">
        <f t="shared" si="330"/>
        <v>0</v>
      </c>
      <c r="EY64" s="62"/>
      <c r="EZ64" s="62"/>
      <c r="FA64" s="76">
        <f t="shared" si="331"/>
        <v>0</v>
      </c>
      <c r="FB64" s="73">
        <f t="shared" si="332"/>
        <v>0</v>
      </c>
      <c r="FC64" s="62"/>
      <c r="FD64" s="62"/>
      <c r="FE64" s="76">
        <f t="shared" si="333"/>
        <v>0</v>
      </c>
      <c r="FF64" s="62"/>
      <c r="FG64" s="62"/>
      <c r="FH64" s="76">
        <f t="shared" si="334"/>
        <v>0</v>
      </c>
      <c r="FI64" s="62"/>
      <c r="FJ64" s="62"/>
      <c r="FK64" s="76">
        <f t="shared" si="335"/>
        <v>0</v>
      </c>
      <c r="FL64" s="62"/>
      <c r="FM64" s="62"/>
      <c r="FN64" s="76">
        <f t="shared" si="336"/>
        <v>0</v>
      </c>
      <c r="FO64" s="73">
        <f t="shared" si="337"/>
        <v>0</v>
      </c>
      <c r="FP64" s="57">
        <v>8</v>
      </c>
      <c r="FQ64" s="57">
        <v>7</v>
      </c>
      <c r="FR64" s="58">
        <f t="shared" si="338"/>
        <v>7.3</v>
      </c>
      <c r="FS64" s="57"/>
      <c r="FT64" s="57"/>
      <c r="FU64" s="58">
        <f t="shared" si="339"/>
        <v>2.9</v>
      </c>
      <c r="FV64" s="57"/>
      <c r="FW64" s="57"/>
      <c r="FX64" s="58">
        <f t="shared" si="340"/>
        <v>0</v>
      </c>
      <c r="FY64" s="57"/>
      <c r="FZ64" s="57"/>
      <c r="GA64" s="58">
        <f t="shared" si="341"/>
        <v>0</v>
      </c>
      <c r="GB64" s="59">
        <f t="shared" si="342"/>
        <v>2.9</v>
      </c>
      <c r="GC64" s="62"/>
      <c r="GD64" s="62"/>
      <c r="GE64" s="76">
        <f t="shared" si="343"/>
        <v>0</v>
      </c>
      <c r="GF64" s="62"/>
      <c r="GG64" s="62"/>
      <c r="GH64" s="76">
        <f t="shared" si="344"/>
        <v>0</v>
      </c>
      <c r="GI64" s="62"/>
      <c r="GJ64" s="62"/>
      <c r="GK64" s="76">
        <f t="shared" si="345"/>
        <v>0</v>
      </c>
      <c r="GL64" s="62"/>
      <c r="GM64" s="62"/>
      <c r="GN64" s="76">
        <f t="shared" si="346"/>
        <v>0</v>
      </c>
      <c r="GO64" s="10">
        <f t="shared" si="347"/>
        <v>0</v>
      </c>
      <c r="GP64" s="62"/>
      <c r="GQ64" s="62"/>
      <c r="GR64" s="76">
        <f t="shared" si="66"/>
        <v>0</v>
      </c>
      <c r="GS64" s="62"/>
      <c r="GT64" s="62"/>
      <c r="GU64" s="76">
        <f t="shared" si="67"/>
        <v>0</v>
      </c>
      <c r="GV64" s="62"/>
      <c r="GW64" s="62"/>
      <c r="GX64" s="76">
        <f t="shared" si="68"/>
        <v>0</v>
      </c>
      <c r="GY64" s="62"/>
      <c r="GZ64" s="62"/>
      <c r="HA64" s="76">
        <f t="shared" si="69"/>
        <v>0</v>
      </c>
      <c r="HB64" s="73">
        <f t="shared" si="70"/>
        <v>0</v>
      </c>
      <c r="HC64" s="62"/>
      <c r="HD64" s="62"/>
      <c r="HE64" s="76">
        <f t="shared" si="71"/>
        <v>0</v>
      </c>
      <c r="HF64" s="62"/>
      <c r="HG64" s="62"/>
      <c r="HH64" s="76">
        <f t="shared" si="72"/>
        <v>0</v>
      </c>
      <c r="HI64" s="62"/>
      <c r="HJ64" s="62"/>
      <c r="HK64" s="76">
        <f t="shared" si="73"/>
        <v>0</v>
      </c>
      <c r="HL64" s="62"/>
      <c r="HM64" s="62"/>
      <c r="HN64" s="76">
        <f t="shared" si="74"/>
        <v>0</v>
      </c>
      <c r="HO64" s="73">
        <f t="shared" si="75"/>
        <v>0</v>
      </c>
      <c r="HP64" s="8"/>
      <c r="HQ64" s="8"/>
      <c r="HR64" s="29">
        <f t="shared" si="76"/>
        <v>0</v>
      </c>
      <c r="HS64" s="8"/>
      <c r="HT64" s="8"/>
      <c r="HU64" s="29">
        <f t="shared" si="77"/>
        <v>0</v>
      </c>
      <c r="HV64" s="8"/>
      <c r="HW64" s="8"/>
      <c r="HX64" s="29">
        <f t="shared" si="78"/>
        <v>0</v>
      </c>
      <c r="HY64" s="8"/>
      <c r="HZ64" s="8"/>
      <c r="IA64" s="29">
        <f t="shared" si="79"/>
        <v>0</v>
      </c>
      <c r="IB64" s="75">
        <f t="shared" si="80"/>
        <v>0</v>
      </c>
      <c r="IC64" s="8"/>
      <c r="ID64" s="8"/>
      <c r="IE64" s="29">
        <f t="shared" si="81"/>
        <v>0</v>
      </c>
      <c r="IF64" s="8"/>
      <c r="IG64" s="8"/>
      <c r="IH64" s="29">
        <f t="shared" si="82"/>
        <v>0</v>
      </c>
      <c r="II64" s="8"/>
      <c r="IJ64" s="8"/>
      <c r="IK64" s="29">
        <f t="shared" si="83"/>
        <v>0</v>
      </c>
      <c r="IL64" s="8"/>
      <c r="IM64" s="8"/>
      <c r="IN64" s="29">
        <f t="shared" si="84"/>
        <v>0</v>
      </c>
      <c r="IO64" s="75">
        <f t="shared" si="85"/>
        <v>0</v>
      </c>
      <c r="IP64" s="8"/>
      <c r="IQ64" s="8"/>
      <c r="IR64" s="29">
        <f t="shared" si="86"/>
        <v>0</v>
      </c>
      <c r="IS64" s="8"/>
      <c r="IT64" s="8"/>
      <c r="IU64" s="29">
        <f t="shared" si="87"/>
        <v>0</v>
      </c>
      <c r="IV64" s="8"/>
      <c r="IW64" s="8"/>
      <c r="IX64" s="29">
        <f t="shared" si="88"/>
        <v>0</v>
      </c>
      <c r="IY64" s="8"/>
      <c r="IZ64" s="8"/>
      <c r="JA64" s="29">
        <f t="shared" si="89"/>
        <v>0</v>
      </c>
      <c r="JB64" s="75">
        <f t="shared" si="90"/>
        <v>0</v>
      </c>
      <c r="JC64" s="8"/>
      <c r="JD64" s="8"/>
      <c r="JE64" s="29">
        <f t="shared" si="91"/>
        <v>0</v>
      </c>
      <c r="JF64" s="8"/>
      <c r="JG64" s="8"/>
      <c r="JH64" s="29">
        <f t="shared" si="92"/>
        <v>0</v>
      </c>
      <c r="JI64" s="8"/>
      <c r="JJ64" s="8"/>
      <c r="JK64" s="29">
        <f t="shared" si="93"/>
        <v>0</v>
      </c>
      <c r="JL64" s="8"/>
      <c r="JM64" s="8"/>
      <c r="JN64" s="29">
        <f t="shared" si="94"/>
        <v>0</v>
      </c>
      <c r="JO64" s="75">
        <f t="shared" si="95"/>
        <v>0</v>
      </c>
      <c r="JP64" s="8"/>
      <c r="JQ64" s="8"/>
      <c r="JR64" s="29">
        <f t="shared" si="96"/>
        <v>0</v>
      </c>
      <c r="JS64" s="8"/>
      <c r="JT64" s="8"/>
      <c r="JU64" s="29">
        <f t="shared" si="97"/>
        <v>0</v>
      </c>
      <c r="JV64" s="8"/>
      <c r="JW64" s="8"/>
      <c r="JX64" s="29">
        <f t="shared" si="98"/>
        <v>0</v>
      </c>
      <c r="JY64" s="8"/>
      <c r="JZ64" s="8"/>
      <c r="KA64" s="29">
        <f t="shared" si="99"/>
        <v>0</v>
      </c>
      <c r="KB64" s="75">
        <f t="shared" si="100"/>
        <v>0</v>
      </c>
      <c r="KC64" s="62"/>
      <c r="KD64" s="62"/>
      <c r="KE64" s="76">
        <f t="shared" si="101"/>
        <v>0</v>
      </c>
      <c r="KF64" s="62"/>
      <c r="KG64" s="62"/>
      <c r="KH64" s="76">
        <f t="shared" si="102"/>
        <v>0</v>
      </c>
      <c r="KI64" s="62"/>
      <c r="KJ64" s="62"/>
      <c r="KK64" s="76">
        <f t="shared" si="103"/>
        <v>0</v>
      </c>
      <c r="KL64" s="62"/>
      <c r="KM64" s="62"/>
      <c r="KN64" s="76">
        <f t="shared" si="104"/>
        <v>0</v>
      </c>
      <c r="KO64" s="73">
        <f t="shared" si="105"/>
        <v>0</v>
      </c>
      <c r="KP64" s="62"/>
      <c r="KQ64" s="62"/>
      <c r="KR64" s="76">
        <f t="shared" si="106"/>
        <v>0</v>
      </c>
      <c r="KS64" s="62"/>
      <c r="KT64" s="62"/>
      <c r="KU64" s="76">
        <f t="shared" si="107"/>
        <v>0</v>
      </c>
      <c r="KV64" s="62"/>
      <c r="KW64" s="62"/>
      <c r="KX64" s="76">
        <f t="shared" si="108"/>
        <v>0</v>
      </c>
      <c r="KY64" s="62"/>
      <c r="KZ64" s="62"/>
      <c r="LA64" s="76">
        <f t="shared" si="109"/>
        <v>0</v>
      </c>
      <c r="LB64" s="73">
        <f t="shared" si="110"/>
        <v>0</v>
      </c>
      <c r="LC64" s="62"/>
      <c r="LD64" s="62"/>
      <c r="LE64" s="76">
        <f t="shared" si="111"/>
        <v>0</v>
      </c>
      <c r="LF64" s="62"/>
      <c r="LG64" s="62"/>
      <c r="LH64" s="76">
        <f t="shared" si="112"/>
        <v>0</v>
      </c>
      <c r="LI64" s="62"/>
      <c r="LJ64" s="62"/>
      <c r="LK64" s="76">
        <f t="shared" si="113"/>
        <v>0</v>
      </c>
      <c r="LL64" s="62"/>
      <c r="LM64" s="62"/>
      <c r="LN64" s="76">
        <f t="shared" si="114"/>
        <v>0</v>
      </c>
      <c r="LO64" s="73">
        <f t="shared" si="115"/>
        <v>0</v>
      </c>
      <c r="LP64" s="62"/>
      <c r="LQ64" s="62"/>
      <c r="LR64" s="62"/>
      <c r="LS64" s="76">
        <f t="shared" si="354"/>
        <v>0</v>
      </c>
      <c r="LT64" s="78">
        <f t="shared" si="355"/>
        <v>0</v>
      </c>
    </row>
    <row r="65" spans="2:332" s="9" customFormat="1" ht="20.100000000000001" customHeight="1" x14ac:dyDescent="0.2">
      <c r="N65" s="8"/>
      <c r="O65" s="194"/>
      <c r="P65" s="62"/>
      <c r="Q65" s="62"/>
      <c r="R65" s="76">
        <f>ROUND((P65+Q65*2)/3,1)</f>
        <v>0</v>
      </c>
      <c r="S65" s="62"/>
      <c r="T65" s="62"/>
      <c r="U65" s="76">
        <f>ROUND((MAX(S65:T65)*0.6+R65*0.4),1)</f>
        <v>0</v>
      </c>
      <c r="V65" s="62"/>
      <c r="W65" s="62"/>
      <c r="X65" s="76">
        <f>ROUND((V65+W65*2)/3,1)</f>
        <v>0</v>
      </c>
      <c r="Y65" s="62"/>
      <c r="Z65" s="62"/>
      <c r="AA65" s="76">
        <f>ROUND((MAX(Y65:Z65)*0.6+X65*0.4),1)</f>
        <v>0</v>
      </c>
      <c r="AB65" s="73">
        <f>ROUND(IF(X65=0,(MAX(S65,T65)*0.6+R65*0.4),(MAX(Y65,Z65)*0.6+X65*0.4)),1)</f>
        <v>0</v>
      </c>
      <c r="AC65" s="62"/>
      <c r="AD65" s="62"/>
      <c r="AE65" s="76">
        <f>ROUND((AC65+AD65*2)/3,1)</f>
        <v>0</v>
      </c>
      <c r="AF65" s="62"/>
      <c r="AG65" s="62"/>
      <c r="AH65" s="76">
        <f>ROUND((MAX(AF65:AG65)*0.6+AE65*0.4),1)</f>
        <v>0</v>
      </c>
      <c r="AI65" s="62"/>
      <c r="AJ65" s="62"/>
      <c r="AK65" s="76">
        <f>ROUND((AI65+AJ65*2)/3,1)</f>
        <v>0</v>
      </c>
      <c r="AL65" s="62"/>
      <c r="AM65" s="62"/>
      <c r="AN65" s="76">
        <f>ROUND((MAX(AL65:AM65)*0.6+AK65*0.4),1)</f>
        <v>0</v>
      </c>
      <c r="AO65" s="73">
        <f>ROUND(IF(AK65=0,(MAX(AF65,AG65)*0.6+AE65*0.4),(MAX(AL65,AM65)*0.6+AK65*0.4)),1)</f>
        <v>0</v>
      </c>
      <c r="AP65" s="62"/>
      <c r="AQ65" s="62"/>
      <c r="AR65" s="76">
        <f>ROUND((AP65+AQ65*2)/3,1)</f>
        <v>0</v>
      </c>
      <c r="AS65" s="62"/>
      <c r="AT65" s="62"/>
      <c r="AU65" s="76">
        <f>ROUND((MAX(AS65:AT65)*0.6+AR65*0.4),1)</f>
        <v>0</v>
      </c>
      <c r="AV65" s="62"/>
      <c r="AW65" s="62"/>
      <c r="AX65" s="76">
        <f>ROUND((AV65+AW65*2)/3,1)</f>
        <v>0</v>
      </c>
      <c r="AY65" s="62"/>
      <c r="AZ65" s="62"/>
      <c r="BA65" s="76">
        <f>ROUND((MAX(AY65:AZ65)*0.6+AX65*0.4),1)</f>
        <v>0</v>
      </c>
      <c r="BB65" s="73">
        <f>ROUND(IF(AX65=0,(MAX(AS65,AT65)*0.6+AR65*0.4),(MAX(AY65,AZ65)*0.6+AX65*0.4)),1)</f>
        <v>0</v>
      </c>
      <c r="BC65" s="62"/>
      <c r="BD65" s="62"/>
      <c r="BE65" s="76">
        <f>ROUND((BC65+BD65*2)/3,1)</f>
        <v>0</v>
      </c>
      <c r="BF65" s="62"/>
      <c r="BG65" s="62"/>
      <c r="BH65" s="76">
        <f>ROUND((MAX(BF65:BG65)*0.6+BE65*0.4),1)</f>
        <v>0</v>
      </c>
      <c r="BI65" s="62"/>
      <c r="BJ65" s="62"/>
      <c r="BK65" s="76">
        <f>ROUND((BI65+BJ65*2)/3,1)</f>
        <v>0</v>
      </c>
      <c r="BL65" s="62"/>
      <c r="BM65" s="62"/>
      <c r="BN65" s="76">
        <f>ROUND((MAX(BL65:BM65)*0.6+BK65*0.4),1)</f>
        <v>0</v>
      </c>
      <c r="BO65" s="73">
        <f>ROUND(IF(BK65=0,(MAX(BF65,BG65)*0.6+BE65*0.4),(MAX(BL65,BM65)*0.6+BK65*0.4)),1)</f>
        <v>0</v>
      </c>
      <c r="BP65" s="62"/>
      <c r="BQ65" s="62"/>
      <c r="BR65" s="76">
        <f>ROUND((BP65+BQ65*2)/3,1)</f>
        <v>0</v>
      </c>
      <c r="BS65" s="62"/>
      <c r="BT65" s="62"/>
      <c r="BU65" s="76">
        <f>ROUND((MAX(BS65:BT65)*0.6+BR65*0.4),1)</f>
        <v>0</v>
      </c>
      <c r="BV65" s="62"/>
      <c r="BW65" s="62"/>
      <c r="BX65" s="76">
        <f>ROUND((BV65+BW65*2)/3,1)</f>
        <v>0</v>
      </c>
      <c r="BY65" s="62"/>
      <c r="BZ65" s="62"/>
      <c r="CA65" s="76">
        <f>ROUND((MAX(BY65:BZ65)*0.6+BX65*0.4),1)</f>
        <v>0</v>
      </c>
      <c r="CB65" s="73">
        <f>ROUND(IF(BX65=0,(MAX(BS65,BT65)*0.6+BR65*0.4),(MAX(BY65,BZ65)*0.6+BX65*0.4)),1)</f>
        <v>0</v>
      </c>
      <c r="CC65" s="62"/>
      <c r="CD65" s="62"/>
      <c r="CE65" s="76">
        <f>ROUND((CC65+CD65*2)/3,1)</f>
        <v>0</v>
      </c>
      <c r="CF65" s="62"/>
      <c r="CG65" s="62"/>
      <c r="CH65" s="76">
        <f>ROUND((MAX(CF65:CG65)*0.6+CE65*0.4),1)</f>
        <v>0</v>
      </c>
      <c r="CI65" s="62"/>
      <c r="CJ65" s="62"/>
      <c r="CK65" s="76">
        <f>ROUND((CI65+CJ65*2)/3,1)</f>
        <v>0</v>
      </c>
      <c r="CL65" s="62"/>
      <c r="CM65" s="62"/>
      <c r="CN65" s="76">
        <f>ROUND((MAX(CL65:CM65)*0.6+CK65*0.4),1)</f>
        <v>0</v>
      </c>
      <c r="CO65" s="73">
        <f>ROUND(IF(CK65=0,(MAX(CF65,CG65)*0.6+CE65*0.4),(MAX(CL65,CM65)*0.6+CK65*0.4)),1)</f>
        <v>0</v>
      </c>
      <c r="CP65" s="62"/>
      <c r="CQ65" s="62"/>
      <c r="CR65" s="76">
        <f>ROUND((CP65+CQ65*2)/3,1)</f>
        <v>0</v>
      </c>
      <c r="CS65" s="62"/>
      <c r="CT65" s="62"/>
      <c r="CU65" s="76">
        <f>ROUND((MAX(CS65:CT65)*0.6+CR65*0.4),1)</f>
        <v>0</v>
      </c>
      <c r="CV65" s="62"/>
      <c r="CW65" s="62"/>
      <c r="CX65" s="76">
        <f>ROUND((CV65+CW65*2)/3,1)</f>
        <v>0</v>
      </c>
      <c r="CY65" s="62"/>
      <c r="CZ65" s="62"/>
      <c r="DA65" s="76">
        <f>ROUND((MAX(CY65:CZ65)*0.6+CX65*0.4),1)</f>
        <v>0</v>
      </c>
      <c r="DB65" s="73">
        <f>ROUND(IF(CX65=0,(MAX(CS65,CT65)*0.6+CR65*0.4),(MAX(CY65,CZ65)*0.6+CX65*0.4)),1)</f>
        <v>0</v>
      </c>
      <c r="DC65" s="62"/>
      <c r="DD65" s="62"/>
      <c r="DE65" s="76">
        <f>ROUND((DC65+DD65*2)/3,1)</f>
        <v>0</v>
      </c>
      <c r="DF65" s="62"/>
      <c r="DG65" s="62"/>
      <c r="DH65" s="76">
        <f>ROUND((MAX(DF65:DG65)*0.6+DE65*0.4),1)</f>
        <v>0</v>
      </c>
      <c r="DI65" s="62"/>
      <c r="DJ65" s="62"/>
      <c r="DK65" s="76">
        <f>ROUND((DI65+DJ65*2)/3,1)</f>
        <v>0</v>
      </c>
      <c r="DL65" s="62"/>
      <c r="DM65" s="62"/>
      <c r="DN65" s="76">
        <f>ROUND((MAX(DL65:DM65)*0.6+DK65*0.4),1)</f>
        <v>0</v>
      </c>
      <c r="DO65" s="73">
        <f>ROUND(IF(DK65=0,(MAX(DF65,DG65)*0.6+DE65*0.4),(MAX(DL65,DM65)*0.6+DK65*0.4)),1)</f>
        <v>0</v>
      </c>
      <c r="DP65" s="62"/>
      <c r="DQ65" s="62"/>
      <c r="DR65" s="76">
        <f>ROUND((DP65+DQ65*2)/3,1)</f>
        <v>0</v>
      </c>
      <c r="DS65" s="62"/>
      <c r="DT65" s="62"/>
      <c r="DU65" s="76">
        <f>ROUND((MAX(DS65:DT65)*0.6+DR65*0.4),1)</f>
        <v>0</v>
      </c>
      <c r="DV65" s="62"/>
      <c r="DW65" s="62"/>
      <c r="DX65" s="76">
        <f>ROUND((DV65+DW65*2)/3,1)</f>
        <v>0</v>
      </c>
      <c r="DY65" s="62"/>
      <c r="DZ65" s="62"/>
      <c r="EA65" s="76">
        <f>ROUND((MAX(DY65:DZ65)*0.6+DX65*0.4),1)</f>
        <v>0</v>
      </c>
      <c r="EB65" s="73">
        <f>ROUND(IF(DX65=0,(MAX(DS65,DT65)*0.6+DR65*0.4),(MAX(DY65,DZ65)*0.6+DX65*0.4)),1)</f>
        <v>0</v>
      </c>
      <c r="EC65" s="62"/>
      <c r="ED65" s="62"/>
      <c r="EE65" s="76">
        <f>ROUND((EC65+ED65*2)/3,1)</f>
        <v>0</v>
      </c>
      <c r="EF65" s="62"/>
      <c r="EG65" s="62"/>
      <c r="EH65" s="76">
        <f>ROUND((MAX(EF65:EG65)*0.6+EE65*0.4),1)</f>
        <v>0</v>
      </c>
      <c r="EI65" s="62"/>
      <c r="EJ65" s="62"/>
      <c r="EK65" s="76">
        <f>ROUND((EI65+EJ65*2)/3,1)</f>
        <v>0</v>
      </c>
      <c r="EL65" s="62"/>
      <c r="EM65" s="62"/>
      <c r="EN65" s="76">
        <f>ROUND((MAX(EL65:EM65)*0.6+EK65*0.4),1)</f>
        <v>0</v>
      </c>
      <c r="EO65" s="73">
        <f>ROUND(IF(EK65=0,(MAX(EF65,EG65)*0.6+EE65*0.4),(MAX(EL65,EM65)*0.6+EK65*0.4)),1)</f>
        <v>0</v>
      </c>
      <c r="EP65" s="62"/>
      <c r="EQ65" s="62"/>
      <c r="ER65" s="76">
        <f>ROUND((EP65+EQ65*2)/3,1)</f>
        <v>0</v>
      </c>
      <c r="ES65" s="62"/>
      <c r="ET65" s="62"/>
      <c r="EU65" s="76">
        <f>ROUND((MAX(ES65:ET65)*0.6+ER65*0.4),1)</f>
        <v>0</v>
      </c>
      <c r="EV65" s="62"/>
      <c r="EW65" s="62"/>
      <c r="EX65" s="76">
        <f>ROUND((EV65+EW65*2)/3,1)</f>
        <v>0</v>
      </c>
      <c r="EY65" s="62"/>
      <c r="EZ65" s="62"/>
      <c r="FA65" s="76">
        <f>ROUND((MAX(EY65:EZ65)*0.6+EX65*0.4),1)</f>
        <v>0</v>
      </c>
      <c r="FB65" s="73">
        <f>ROUND(IF(EX65=0,(MAX(ES65,ET65)*0.6+ER65*0.4),(MAX(EY65,EZ65)*0.6+EX65*0.4)),1)</f>
        <v>0</v>
      </c>
      <c r="FC65" s="62"/>
      <c r="FD65" s="62"/>
      <c r="FE65" s="76">
        <f>ROUND((FC65+FD65*2)/3,1)</f>
        <v>0</v>
      </c>
      <c r="FF65" s="62"/>
      <c r="FG65" s="62"/>
      <c r="FH65" s="76">
        <f>ROUND((MAX(FF65:FG65)*0.6+FE65*0.4),1)</f>
        <v>0</v>
      </c>
      <c r="FI65" s="62"/>
      <c r="FJ65" s="62"/>
      <c r="FK65" s="76">
        <f>ROUND((FI65+FJ65*2)/3,1)</f>
        <v>0</v>
      </c>
      <c r="FL65" s="62"/>
      <c r="FM65" s="62"/>
      <c r="FN65" s="76">
        <f>ROUND((MAX(FL65:FM65)*0.6+FK65*0.4),1)</f>
        <v>0</v>
      </c>
      <c r="FO65" s="73">
        <f>ROUND(IF(FK65=0,(MAX(FF65,FG65)*0.6+FE65*0.4),(MAX(FL65,FM65)*0.6+FK65*0.4)),1)</f>
        <v>0</v>
      </c>
      <c r="FP65" s="62"/>
      <c r="FQ65" s="62"/>
      <c r="FR65" s="76">
        <f>ROUND((FP65+FQ65*2)/3,1)</f>
        <v>0</v>
      </c>
      <c r="FS65" s="62"/>
      <c r="FT65" s="62"/>
      <c r="FU65" s="76">
        <f>ROUND((MAX(FS65:FT65)*0.6+FR65*0.4),1)</f>
        <v>0</v>
      </c>
      <c r="FV65" s="62"/>
      <c r="FW65" s="62"/>
      <c r="FX65" s="76">
        <f>ROUND((FV65+FW65*2)/3,1)</f>
        <v>0</v>
      </c>
      <c r="FY65" s="62"/>
      <c r="FZ65" s="62"/>
      <c r="GA65" s="76">
        <f>ROUND((MAX(FY65:FZ65)*0.6+FX65*0.4),1)</f>
        <v>0</v>
      </c>
      <c r="GB65" s="73">
        <f>ROUND(IF(FX65=0,(MAX(FS65,FT65)*0.6+FR65*0.4),(MAX(FY65,FZ65)*0.6+FX65*0.4)),1)</f>
        <v>0</v>
      </c>
      <c r="GC65" s="62"/>
      <c r="GD65" s="62"/>
      <c r="GE65" s="76">
        <f>ROUND((GC65+GD65*2)/3,1)</f>
        <v>0</v>
      </c>
      <c r="GF65" s="62"/>
      <c r="GG65" s="62"/>
      <c r="GH65" s="76">
        <f>ROUND((MAX(GF65:GG65)*0.6+GE65*0.4),1)</f>
        <v>0</v>
      </c>
      <c r="GI65" s="62"/>
      <c r="GJ65" s="62"/>
      <c r="GK65" s="76">
        <f>ROUND((GI65+GJ65*2)/3,1)</f>
        <v>0</v>
      </c>
      <c r="GL65" s="62"/>
      <c r="GM65" s="62"/>
      <c r="GN65" s="76">
        <f>ROUND((MAX(GL65:GM65)*0.6+GK65*0.4),1)</f>
        <v>0</v>
      </c>
      <c r="GO65" s="10">
        <f>ROUND(IF(GK65=0,(MAX(GF65,GG65)*0.6+GE65*0.4),(MAX(GL65,GM65)*0.6+GK65*0.4)),1)</f>
        <v>0</v>
      </c>
      <c r="GP65" s="62"/>
      <c r="GQ65" s="62"/>
      <c r="GR65" s="76">
        <f t="shared" si="66"/>
        <v>0</v>
      </c>
      <c r="GS65" s="62"/>
      <c r="GT65" s="62"/>
      <c r="GU65" s="76">
        <f t="shared" si="67"/>
        <v>0</v>
      </c>
      <c r="GV65" s="62"/>
      <c r="GW65" s="62"/>
      <c r="GX65" s="76">
        <f t="shared" si="68"/>
        <v>0</v>
      </c>
      <c r="GY65" s="62"/>
      <c r="GZ65" s="62"/>
      <c r="HA65" s="76">
        <f t="shared" si="69"/>
        <v>0</v>
      </c>
      <c r="HB65" s="73">
        <f t="shared" si="70"/>
        <v>0</v>
      </c>
      <c r="HC65" s="62"/>
      <c r="HD65" s="62"/>
      <c r="HE65" s="76">
        <f t="shared" si="71"/>
        <v>0</v>
      </c>
      <c r="HF65" s="62"/>
      <c r="HG65" s="62"/>
      <c r="HH65" s="76">
        <f t="shared" si="72"/>
        <v>0</v>
      </c>
      <c r="HI65" s="62"/>
      <c r="HJ65" s="62"/>
      <c r="HK65" s="76">
        <f t="shared" si="73"/>
        <v>0</v>
      </c>
      <c r="HL65" s="62"/>
      <c r="HM65" s="62"/>
      <c r="HN65" s="76">
        <f t="shared" si="74"/>
        <v>0</v>
      </c>
      <c r="HO65" s="73">
        <f t="shared" si="75"/>
        <v>0</v>
      </c>
      <c r="HP65" s="8"/>
      <c r="HQ65" s="8"/>
      <c r="HR65" s="29">
        <f t="shared" si="76"/>
        <v>0</v>
      </c>
      <c r="HS65" s="8"/>
      <c r="HT65" s="8"/>
      <c r="HU65" s="29">
        <f t="shared" si="77"/>
        <v>0</v>
      </c>
      <c r="HV65" s="8"/>
      <c r="HW65" s="8"/>
      <c r="HX65" s="29">
        <f t="shared" si="78"/>
        <v>0</v>
      </c>
      <c r="HY65" s="8"/>
      <c r="HZ65" s="8"/>
      <c r="IA65" s="29">
        <f t="shared" si="79"/>
        <v>0</v>
      </c>
      <c r="IB65" s="75">
        <f t="shared" si="80"/>
        <v>0</v>
      </c>
      <c r="IC65" s="8"/>
      <c r="ID65" s="8"/>
      <c r="IE65" s="29">
        <f t="shared" si="81"/>
        <v>0</v>
      </c>
      <c r="IF65" s="8"/>
      <c r="IG65" s="8"/>
      <c r="IH65" s="29">
        <f t="shared" si="82"/>
        <v>0</v>
      </c>
      <c r="II65" s="8"/>
      <c r="IJ65" s="8"/>
      <c r="IK65" s="29">
        <f t="shared" si="83"/>
        <v>0</v>
      </c>
      <c r="IL65" s="8"/>
      <c r="IM65" s="8"/>
      <c r="IN65" s="29">
        <f t="shared" si="84"/>
        <v>0</v>
      </c>
      <c r="IO65" s="75">
        <f t="shared" si="85"/>
        <v>0</v>
      </c>
      <c r="IP65" s="8"/>
      <c r="IQ65" s="8"/>
      <c r="IR65" s="29">
        <f t="shared" si="86"/>
        <v>0</v>
      </c>
      <c r="IS65" s="8"/>
      <c r="IT65" s="8"/>
      <c r="IU65" s="29">
        <f t="shared" si="87"/>
        <v>0</v>
      </c>
      <c r="IV65" s="8"/>
      <c r="IW65" s="8"/>
      <c r="IX65" s="29">
        <f t="shared" si="88"/>
        <v>0</v>
      </c>
      <c r="IY65" s="8"/>
      <c r="IZ65" s="8"/>
      <c r="JA65" s="29">
        <f t="shared" si="89"/>
        <v>0</v>
      </c>
      <c r="JB65" s="75">
        <f t="shared" si="90"/>
        <v>0</v>
      </c>
      <c r="JC65" s="8"/>
      <c r="JD65" s="8"/>
      <c r="JE65" s="29">
        <f t="shared" si="91"/>
        <v>0</v>
      </c>
      <c r="JF65" s="8"/>
      <c r="JG65" s="8"/>
      <c r="JH65" s="29">
        <f t="shared" si="92"/>
        <v>0</v>
      </c>
      <c r="JI65" s="8"/>
      <c r="JJ65" s="8"/>
      <c r="JK65" s="29">
        <f t="shared" si="93"/>
        <v>0</v>
      </c>
      <c r="JL65" s="8"/>
      <c r="JM65" s="8"/>
      <c r="JN65" s="29">
        <f t="shared" si="94"/>
        <v>0</v>
      </c>
      <c r="JO65" s="75">
        <f t="shared" si="95"/>
        <v>0</v>
      </c>
      <c r="JP65" s="8"/>
      <c r="JQ65" s="8"/>
      <c r="JR65" s="29">
        <f t="shared" si="96"/>
        <v>0</v>
      </c>
      <c r="JS65" s="8"/>
      <c r="JT65" s="8"/>
      <c r="JU65" s="29">
        <f t="shared" si="97"/>
        <v>0</v>
      </c>
      <c r="JV65" s="8"/>
      <c r="JW65" s="8"/>
      <c r="JX65" s="29">
        <f t="shared" si="98"/>
        <v>0</v>
      </c>
      <c r="JY65" s="8"/>
      <c r="JZ65" s="8"/>
      <c r="KA65" s="29">
        <f t="shared" si="99"/>
        <v>0</v>
      </c>
      <c r="KB65" s="75">
        <f t="shared" si="100"/>
        <v>0</v>
      </c>
      <c r="KC65" s="62"/>
      <c r="KD65" s="62"/>
      <c r="KE65" s="76">
        <f t="shared" si="101"/>
        <v>0</v>
      </c>
      <c r="KF65" s="62"/>
      <c r="KG65" s="62"/>
      <c r="KH65" s="76">
        <f t="shared" si="102"/>
        <v>0</v>
      </c>
      <c r="KI65" s="62"/>
      <c r="KJ65" s="62"/>
      <c r="KK65" s="76">
        <f t="shared" si="103"/>
        <v>0</v>
      </c>
      <c r="KL65" s="62"/>
      <c r="KM65" s="62"/>
      <c r="KN65" s="76">
        <f t="shared" si="104"/>
        <v>0</v>
      </c>
      <c r="KO65" s="73">
        <f t="shared" si="105"/>
        <v>0</v>
      </c>
      <c r="KP65" s="62"/>
      <c r="KQ65" s="62"/>
      <c r="KR65" s="76">
        <f t="shared" si="106"/>
        <v>0</v>
      </c>
      <c r="KS65" s="62"/>
      <c r="KT65" s="62"/>
      <c r="KU65" s="76">
        <f t="shared" si="107"/>
        <v>0</v>
      </c>
      <c r="KV65" s="62"/>
      <c r="KW65" s="62"/>
      <c r="KX65" s="76">
        <f t="shared" si="108"/>
        <v>0</v>
      </c>
      <c r="KY65" s="62"/>
      <c r="KZ65" s="62"/>
      <c r="LA65" s="76">
        <f t="shared" si="109"/>
        <v>0</v>
      </c>
      <c r="LB65" s="73">
        <f t="shared" si="110"/>
        <v>0</v>
      </c>
      <c r="LC65" s="62"/>
      <c r="LD65" s="62"/>
      <c r="LE65" s="76">
        <f t="shared" si="111"/>
        <v>0</v>
      </c>
      <c r="LF65" s="62"/>
      <c r="LG65" s="62"/>
      <c r="LH65" s="76">
        <f t="shared" si="112"/>
        <v>0</v>
      </c>
      <c r="LI65" s="62"/>
      <c r="LJ65" s="62"/>
      <c r="LK65" s="76">
        <f t="shared" si="113"/>
        <v>0</v>
      </c>
      <c r="LL65" s="62"/>
      <c r="LM65" s="62"/>
      <c r="LN65" s="76">
        <f t="shared" si="114"/>
        <v>0</v>
      </c>
      <c r="LO65" s="73">
        <f t="shared" si="115"/>
        <v>0</v>
      </c>
      <c r="LP65" s="62"/>
      <c r="LQ65" s="62"/>
      <c r="LR65" s="62"/>
      <c r="LS65" s="76">
        <f t="shared" si="354"/>
        <v>0</v>
      </c>
      <c r="LT65" s="78">
        <f t="shared" si="355"/>
        <v>0</v>
      </c>
    </row>
    <row r="66" spans="2:332" s="9" customFormat="1" ht="20.100000000000001" customHeight="1" x14ac:dyDescent="0.2">
      <c r="B66" s="198" t="s">
        <v>83</v>
      </c>
      <c r="C66" s="198">
        <v>12</v>
      </c>
      <c r="D66" s="198"/>
      <c r="E66" s="198" t="s">
        <v>458</v>
      </c>
      <c r="F66" s="198">
        <v>1018</v>
      </c>
      <c r="G66" s="215" t="s">
        <v>459</v>
      </c>
      <c r="H66" s="217" t="s">
        <v>400</v>
      </c>
      <c r="I66" s="198">
        <v>19</v>
      </c>
      <c r="J66" s="232" t="s">
        <v>127</v>
      </c>
      <c r="K66" s="198">
        <v>25</v>
      </c>
      <c r="L66" s="232" t="s">
        <v>136</v>
      </c>
      <c r="M66" s="198">
        <v>87</v>
      </c>
      <c r="N66" s="71" t="s">
        <v>204</v>
      </c>
      <c r="O66" s="217" t="s">
        <v>400</v>
      </c>
      <c r="P66" s="62">
        <v>6</v>
      </c>
      <c r="Q66" s="62">
        <v>8</v>
      </c>
      <c r="R66" s="76">
        <f t="shared" si="278"/>
        <v>7.3</v>
      </c>
      <c r="S66" s="62">
        <v>7.5</v>
      </c>
      <c r="T66" s="62"/>
      <c r="U66" s="76">
        <f t="shared" si="279"/>
        <v>7.4</v>
      </c>
      <c r="V66" s="62"/>
      <c r="W66" s="62"/>
      <c r="X66" s="76">
        <f t="shared" si="280"/>
        <v>0</v>
      </c>
      <c r="Y66" s="62"/>
      <c r="Z66" s="62"/>
      <c r="AA66" s="76">
        <f t="shared" si="281"/>
        <v>0</v>
      </c>
      <c r="AB66" s="73">
        <f t="shared" si="282"/>
        <v>7.4</v>
      </c>
      <c r="AC66" s="62">
        <v>7.5</v>
      </c>
      <c r="AD66" s="62">
        <v>6</v>
      </c>
      <c r="AE66" s="76">
        <f t="shared" si="283"/>
        <v>6.5</v>
      </c>
      <c r="AF66" s="62">
        <v>7.4</v>
      </c>
      <c r="AG66" s="62"/>
      <c r="AH66" s="76">
        <f t="shared" si="284"/>
        <v>7</v>
      </c>
      <c r="AI66" s="62"/>
      <c r="AJ66" s="62"/>
      <c r="AK66" s="76">
        <f t="shared" si="285"/>
        <v>0</v>
      </c>
      <c r="AL66" s="62"/>
      <c r="AM66" s="62"/>
      <c r="AN66" s="76">
        <f t="shared" si="286"/>
        <v>0</v>
      </c>
      <c r="AO66" s="73">
        <f t="shared" si="287"/>
        <v>7</v>
      </c>
      <c r="AP66" s="62">
        <v>8</v>
      </c>
      <c r="AQ66" s="62">
        <v>7</v>
      </c>
      <c r="AR66" s="76">
        <f t="shared" si="288"/>
        <v>7.3</v>
      </c>
      <c r="AS66" s="62">
        <v>7.5</v>
      </c>
      <c r="AT66" s="62"/>
      <c r="AU66" s="76">
        <f t="shared" si="289"/>
        <v>7.4</v>
      </c>
      <c r="AV66" s="62"/>
      <c r="AW66" s="62"/>
      <c r="AX66" s="76">
        <f t="shared" si="290"/>
        <v>0</v>
      </c>
      <c r="AY66" s="62"/>
      <c r="AZ66" s="62"/>
      <c r="BA66" s="76">
        <f t="shared" si="291"/>
        <v>0</v>
      </c>
      <c r="BB66" s="73">
        <f t="shared" si="292"/>
        <v>7.4</v>
      </c>
      <c r="BC66" s="62">
        <v>5</v>
      </c>
      <c r="BD66" s="62">
        <v>6</v>
      </c>
      <c r="BE66" s="76">
        <f t="shared" si="293"/>
        <v>5.7</v>
      </c>
      <c r="BF66" s="62">
        <v>6</v>
      </c>
      <c r="BG66" s="62"/>
      <c r="BH66" s="76">
        <f t="shared" si="294"/>
        <v>5.9</v>
      </c>
      <c r="BI66" s="62"/>
      <c r="BJ66" s="62"/>
      <c r="BK66" s="76">
        <f t="shared" si="295"/>
        <v>0</v>
      </c>
      <c r="BL66" s="62"/>
      <c r="BM66" s="62"/>
      <c r="BN66" s="76">
        <f t="shared" si="296"/>
        <v>0</v>
      </c>
      <c r="BO66" s="73">
        <f t="shared" si="297"/>
        <v>5.9</v>
      </c>
      <c r="BP66" s="62">
        <v>5.3</v>
      </c>
      <c r="BQ66" s="62">
        <v>5.3</v>
      </c>
      <c r="BR66" s="76">
        <f t="shared" si="298"/>
        <v>5.3</v>
      </c>
      <c r="BS66" s="62">
        <v>5.3</v>
      </c>
      <c r="BT66" s="62"/>
      <c r="BU66" s="76">
        <f t="shared" si="299"/>
        <v>5.3</v>
      </c>
      <c r="BV66" s="62"/>
      <c r="BW66" s="62"/>
      <c r="BX66" s="76">
        <f t="shared" si="300"/>
        <v>0</v>
      </c>
      <c r="BY66" s="62"/>
      <c r="BZ66" s="62"/>
      <c r="CA66" s="76">
        <f t="shared" si="301"/>
        <v>0</v>
      </c>
      <c r="CB66" s="73">
        <f t="shared" si="302"/>
        <v>5.3</v>
      </c>
      <c r="CC66" s="62">
        <v>6.6</v>
      </c>
      <c r="CD66" s="62">
        <v>7.2</v>
      </c>
      <c r="CE66" s="76">
        <f t="shared" si="303"/>
        <v>7</v>
      </c>
      <c r="CF66" s="62">
        <v>9</v>
      </c>
      <c r="CG66" s="62"/>
      <c r="CH66" s="76">
        <f t="shared" si="304"/>
        <v>8.1999999999999993</v>
      </c>
      <c r="CI66" s="62"/>
      <c r="CJ66" s="62"/>
      <c r="CK66" s="76">
        <f t="shared" si="305"/>
        <v>0</v>
      </c>
      <c r="CL66" s="62"/>
      <c r="CM66" s="62"/>
      <c r="CN66" s="76">
        <f t="shared" si="306"/>
        <v>0</v>
      </c>
      <c r="CO66" s="73">
        <f t="shared" si="307"/>
        <v>8.1999999999999993</v>
      </c>
      <c r="CP66" s="62">
        <v>9</v>
      </c>
      <c r="CQ66" s="62">
        <v>8.5</v>
      </c>
      <c r="CR66" s="76">
        <f t="shared" si="308"/>
        <v>8.6999999999999993</v>
      </c>
      <c r="CS66" s="62">
        <v>8.5</v>
      </c>
      <c r="CT66" s="62"/>
      <c r="CU66" s="76">
        <f t="shared" si="309"/>
        <v>8.6</v>
      </c>
      <c r="CV66" s="62"/>
      <c r="CW66" s="62"/>
      <c r="CX66" s="76">
        <f t="shared" si="310"/>
        <v>0</v>
      </c>
      <c r="CY66" s="62"/>
      <c r="CZ66" s="62"/>
      <c r="DA66" s="76">
        <f t="shared" si="311"/>
        <v>0</v>
      </c>
      <c r="DB66" s="73">
        <f t="shared" si="312"/>
        <v>8.6</v>
      </c>
      <c r="DC66" s="62">
        <v>8</v>
      </c>
      <c r="DD66" s="62">
        <v>8</v>
      </c>
      <c r="DE66" s="76">
        <f t="shared" si="313"/>
        <v>8</v>
      </c>
      <c r="DF66" s="62">
        <v>8.5</v>
      </c>
      <c r="DG66" s="62"/>
      <c r="DH66" s="76">
        <f t="shared" si="314"/>
        <v>8.3000000000000007</v>
      </c>
      <c r="DI66" s="62"/>
      <c r="DJ66" s="62"/>
      <c r="DK66" s="76">
        <f t="shared" si="315"/>
        <v>0</v>
      </c>
      <c r="DL66" s="62"/>
      <c r="DM66" s="62"/>
      <c r="DN66" s="76">
        <f t="shared" si="316"/>
        <v>0</v>
      </c>
      <c r="DO66" s="73">
        <f t="shared" si="317"/>
        <v>8.3000000000000007</v>
      </c>
      <c r="DP66" s="62">
        <v>6</v>
      </c>
      <c r="DQ66" s="62">
        <v>5</v>
      </c>
      <c r="DR66" s="76">
        <f t="shared" si="318"/>
        <v>5.3</v>
      </c>
      <c r="DS66" s="62">
        <v>6</v>
      </c>
      <c r="DT66" s="62"/>
      <c r="DU66" s="76">
        <f t="shared" si="319"/>
        <v>5.7</v>
      </c>
      <c r="DV66" s="62"/>
      <c r="DW66" s="62"/>
      <c r="DX66" s="76">
        <f t="shared" si="320"/>
        <v>0</v>
      </c>
      <c r="DY66" s="62"/>
      <c r="DZ66" s="62"/>
      <c r="EA66" s="76">
        <f t="shared" si="321"/>
        <v>0</v>
      </c>
      <c r="EB66" s="73">
        <f t="shared" si="322"/>
        <v>5.7</v>
      </c>
      <c r="EC66" s="62">
        <v>8.5</v>
      </c>
      <c r="ED66" s="62">
        <v>8</v>
      </c>
      <c r="EE66" s="76">
        <f t="shared" si="323"/>
        <v>8.1999999999999993</v>
      </c>
      <c r="EF66" s="62">
        <v>8</v>
      </c>
      <c r="EG66" s="62"/>
      <c r="EH66" s="76">
        <f t="shared" si="324"/>
        <v>8.1</v>
      </c>
      <c r="EI66" s="62"/>
      <c r="EJ66" s="62"/>
      <c r="EK66" s="76">
        <f t="shared" si="325"/>
        <v>0</v>
      </c>
      <c r="EL66" s="62"/>
      <c r="EM66" s="62"/>
      <c r="EN66" s="76">
        <f t="shared" si="326"/>
        <v>0</v>
      </c>
      <c r="EO66" s="73">
        <f t="shared" si="327"/>
        <v>8.1</v>
      </c>
      <c r="EP66" s="62">
        <v>7</v>
      </c>
      <c r="EQ66" s="62">
        <v>7</v>
      </c>
      <c r="ER66" s="76">
        <f t="shared" si="328"/>
        <v>7</v>
      </c>
      <c r="ES66" s="62">
        <v>9</v>
      </c>
      <c r="ET66" s="62"/>
      <c r="EU66" s="76">
        <f t="shared" si="329"/>
        <v>8.1999999999999993</v>
      </c>
      <c r="EV66" s="62"/>
      <c r="EW66" s="62"/>
      <c r="EX66" s="76">
        <f t="shared" si="330"/>
        <v>0</v>
      </c>
      <c r="EY66" s="62"/>
      <c r="EZ66" s="62"/>
      <c r="FA66" s="76">
        <f t="shared" si="331"/>
        <v>0</v>
      </c>
      <c r="FB66" s="73">
        <f t="shared" si="332"/>
        <v>8.1999999999999993</v>
      </c>
      <c r="FC66" s="62">
        <v>7</v>
      </c>
      <c r="FD66" s="62">
        <v>6</v>
      </c>
      <c r="FE66" s="76">
        <f t="shared" si="333"/>
        <v>6.3</v>
      </c>
      <c r="FF66" s="62">
        <v>7</v>
      </c>
      <c r="FG66" s="62"/>
      <c r="FH66" s="76">
        <f t="shared" si="334"/>
        <v>6.7</v>
      </c>
      <c r="FI66" s="62"/>
      <c r="FJ66" s="62"/>
      <c r="FK66" s="76">
        <f t="shared" si="335"/>
        <v>0</v>
      </c>
      <c r="FL66" s="62"/>
      <c r="FM66" s="62"/>
      <c r="FN66" s="76">
        <f t="shared" si="336"/>
        <v>0</v>
      </c>
      <c r="FO66" s="73">
        <f t="shared" si="337"/>
        <v>6.7</v>
      </c>
      <c r="FP66" s="62">
        <v>7.8</v>
      </c>
      <c r="FQ66" s="62">
        <v>8.3000000000000007</v>
      </c>
      <c r="FR66" s="76">
        <f t="shared" si="338"/>
        <v>8.1</v>
      </c>
      <c r="FS66" s="62">
        <v>10</v>
      </c>
      <c r="FT66" s="62"/>
      <c r="FU66" s="76">
        <f t="shared" si="339"/>
        <v>9.1999999999999993</v>
      </c>
      <c r="FV66" s="62"/>
      <c r="FW66" s="62"/>
      <c r="FX66" s="76">
        <f t="shared" si="340"/>
        <v>0</v>
      </c>
      <c r="FY66" s="62"/>
      <c r="FZ66" s="62"/>
      <c r="GA66" s="76">
        <f t="shared" si="341"/>
        <v>0</v>
      </c>
      <c r="GB66" s="73">
        <f t="shared" si="342"/>
        <v>9.1999999999999993</v>
      </c>
      <c r="GC66" s="62">
        <v>9</v>
      </c>
      <c r="GD66" s="62">
        <v>8</v>
      </c>
      <c r="GE66" s="76">
        <f t="shared" si="343"/>
        <v>8.3000000000000007</v>
      </c>
      <c r="GF66" s="62">
        <v>9</v>
      </c>
      <c r="GG66" s="62"/>
      <c r="GH66" s="76">
        <f t="shared" si="344"/>
        <v>8.6999999999999993</v>
      </c>
      <c r="GI66" s="62"/>
      <c r="GJ66" s="62"/>
      <c r="GK66" s="76">
        <f t="shared" si="345"/>
        <v>0</v>
      </c>
      <c r="GL66" s="62"/>
      <c r="GM66" s="62"/>
      <c r="GN66" s="76">
        <f t="shared" si="346"/>
        <v>0</v>
      </c>
      <c r="GO66" s="10">
        <f t="shared" si="347"/>
        <v>8.6999999999999993</v>
      </c>
      <c r="GP66" s="62">
        <v>8</v>
      </c>
      <c r="GQ66" s="62">
        <v>6.5</v>
      </c>
      <c r="GR66" s="76">
        <f t="shared" si="66"/>
        <v>7</v>
      </c>
      <c r="GS66" s="62">
        <v>9</v>
      </c>
      <c r="GT66" s="62"/>
      <c r="GU66" s="76">
        <f t="shared" si="67"/>
        <v>8.1999999999999993</v>
      </c>
      <c r="GV66" s="62"/>
      <c r="GW66" s="62"/>
      <c r="GX66" s="76">
        <f t="shared" si="68"/>
        <v>0</v>
      </c>
      <c r="GY66" s="62"/>
      <c r="GZ66" s="62"/>
      <c r="HA66" s="76">
        <f t="shared" si="69"/>
        <v>0</v>
      </c>
      <c r="HB66" s="73">
        <f t="shared" si="70"/>
        <v>8.1999999999999993</v>
      </c>
      <c r="HC66" s="62">
        <v>8.5</v>
      </c>
      <c r="HD66" s="62">
        <v>7</v>
      </c>
      <c r="HE66" s="76">
        <f t="shared" si="71"/>
        <v>7.5</v>
      </c>
      <c r="HF66" s="62">
        <v>9</v>
      </c>
      <c r="HG66" s="62"/>
      <c r="HH66" s="76">
        <f t="shared" si="72"/>
        <v>8.4</v>
      </c>
      <c r="HI66" s="62"/>
      <c r="HJ66" s="62"/>
      <c r="HK66" s="76">
        <f t="shared" si="73"/>
        <v>0</v>
      </c>
      <c r="HL66" s="62"/>
      <c r="HM66" s="62"/>
      <c r="HN66" s="76">
        <f t="shared" si="74"/>
        <v>0</v>
      </c>
      <c r="HO66" s="73">
        <f t="shared" si="75"/>
        <v>8.4</v>
      </c>
      <c r="HP66" s="8">
        <v>7</v>
      </c>
      <c r="HQ66" s="8">
        <v>7</v>
      </c>
      <c r="HR66" s="29">
        <f t="shared" si="76"/>
        <v>7</v>
      </c>
      <c r="HS66" s="8">
        <v>6.4</v>
      </c>
      <c r="HT66" s="8"/>
      <c r="HU66" s="29">
        <f t="shared" si="77"/>
        <v>6.6</v>
      </c>
      <c r="HV66" s="8"/>
      <c r="HW66" s="8"/>
      <c r="HX66" s="29">
        <f t="shared" si="78"/>
        <v>0</v>
      </c>
      <c r="HY66" s="8"/>
      <c r="HZ66" s="8"/>
      <c r="IA66" s="29">
        <f t="shared" si="79"/>
        <v>0</v>
      </c>
      <c r="IB66" s="75">
        <f t="shared" si="80"/>
        <v>6.6</v>
      </c>
      <c r="IC66" s="8">
        <v>6.5</v>
      </c>
      <c r="ID66" s="8">
        <v>7</v>
      </c>
      <c r="IE66" s="29">
        <f t="shared" si="81"/>
        <v>6.8</v>
      </c>
      <c r="IF66" s="8">
        <v>6.5</v>
      </c>
      <c r="IG66" s="8"/>
      <c r="IH66" s="29">
        <f t="shared" si="82"/>
        <v>6.6</v>
      </c>
      <c r="II66" s="8"/>
      <c r="IJ66" s="8"/>
      <c r="IK66" s="29">
        <f t="shared" si="83"/>
        <v>0</v>
      </c>
      <c r="IL66" s="8"/>
      <c r="IM66" s="8"/>
      <c r="IN66" s="29">
        <f t="shared" si="84"/>
        <v>0</v>
      </c>
      <c r="IO66" s="75">
        <f t="shared" si="85"/>
        <v>6.6</v>
      </c>
      <c r="IP66" s="8">
        <v>7.5</v>
      </c>
      <c r="IQ66" s="8">
        <v>8.5</v>
      </c>
      <c r="IR66" s="29">
        <f t="shared" si="86"/>
        <v>8.1999999999999993</v>
      </c>
      <c r="IS66" s="8">
        <v>7</v>
      </c>
      <c r="IT66" s="8"/>
      <c r="IU66" s="29">
        <f t="shared" si="87"/>
        <v>7.5</v>
      </c>
      <c r="IV66" s="8"/>
      <c r="IW66" s="8"/>
      <c r="IX66" s="29">
        <f t="shared" si="88"/>
        <v>0</v>
      </c>
      <c r="IY66" s="8"/>
      <c r="IZ66" s="8"/>
      <c r="JA66" s="29">
        <f t="shared" si="89"/>
        <v>0</v>
      </c>
      <c r="JB66" s="75">
        <f t="shared" si="90"/>
        <v>7.5</v>
      </c>
      <c r="JC66" s="8">
        <v>7</v>
      </c>
      <c r="JD66" s="8">
        <v>7</v>
      </c>
      <c r="JE66" s="29">
        <f t="shared" si="91"/>
        <v>7</v>
      </c>
      <c r="JF66" s="8">
        <v>7</v>
      </c>
      <c r="JG66" s="8"/>
      <c r="JH66" s="29">
        <f t="shared" si="92"/>
        <v>7</v>
      </c>
      <c r="JI66" s="8"/>
      <c r="JJ66" s="8"/>
      <c r="JK66" s="29">
        <f t="shared" si="93"/>
        <v>0</v>
      </c>
      <c r="JL66" s="8"/>
      <c r="JM66" s="8"/>
      <c r="JN66" s="29">
        <f t="shared" si="94"/>
        <v>0</v>
      </c>
      <c r="JO66" s="75">
        <f t="shared" si="95"/>
        <v>7</v>
      </c>
      <c r="JP66" s="8">
        <v>5</v>
      </c>
      <c r="JQ66" s="8">
        <v>8</v>
      </c>
      <c r="JR66" s="29">
        <f t="shared" si="96"/>
        <v>7</v>
      </c>
      <c r="JS66" s="8">
        <v>7.7</v>
      </c>
      <c r="JT66" s="8"/>
      <c r="JU66" s="29">
        <f t="shared" si="97"/>
        <v>7.4</v>
      </c>
      <c r="JV66" s="8"/>
      <c r="JW66" s="8"/>
      <c r="JX66" s="29">
        <f t="shared" si="98"/>
        <v>0</v>
      </c>
      <c r="JY66" s="8"/>
      <c r="JZ66" s="8"/>
      <c r="KA66" s="29">
        <f t="shared" si="99"/>
        <v>0</v>
      </c>
      <c r="KB66" s="75">
        <f t="shared" si="100"/>
        <v>7.4</v>
      </c>
      <c r="KC66" s="62">
        <v>7</v>
      </c>
      <c r="KD66" s="62">
        <v>8</v>
      </c>
      <c r="KE66" s="76">
        <f t="shared" si="101"/>
        <v>7.7</v>
      </c>
      <c r="KF66" s="62">
        <v>10</v>
      </c>
      <c r="KG66" s="62"/>
      <c r="KH66" s="76">
        <f t="shared" si="102"/>
        <v>9.1</v>
      </c>
      <c r="KI66" s="62"/>
      <c r="KJ66" s="62"/>
      <c r="KK66" s="76">
        <f t="shared" si="103"/>
        <v>0</v>
      </c>
      <c r="KL66" s="62"/>
      <c r="KM66" s="62"/>
      <c r="KN66" s="76">
        <f t="shared" si="104"/>
        <v>0</v>
      </c>
      <c r="KO66" s="73">
        <f t="shared" si="105"/>
        <v>9.1</v>
      </c>
      <c r="KP66" s="62">
        <v>9</v>
      </c>
      <c r="KQ66" s="62">
        <v>9.5</v>
      </c>
      <c r="KR66" s="76">
        <f t="shared" si="106"/>
        <v>9.3000000000000007</v>
      </c>
      <c r="KS66" s="62">
        <v>9.5</v>
      </c>
      <c r="KT66" s="62"/>
      <c r="KU66" s="76">
        <f t="shared" si="107"/>
        <v>9.4</v>
      </c>
      <c r="KV66" s="62"/>
      <c r="KW66" s="62"/>
      <c r="KX66" s="76">
        <f t="shared" si="108"/>
        <v>0</v>
      </c>
      <c r="KY66" s="62"/>
      <c r="KZ66" s="62"/>
      <c r="LA66" s="76">
        <f t="shared" si="109"/>
        <v>0</v>
      </c>
      <c r="LB66" s="73">
        <f t="shared" si="110"/>
        <v>9.4</v>
      </c>
      <c r="LC66" s="62">
        <v>7</v>
      </c>
      <c r="LD66" s="62">
        <v>7</v>
      </c>
      <c r="LE66" s="76">
        <f t="shared" si="111"/>
        <v>7</v>
      </c>
      <c r="LF66" s="62">
        <v>8</v>
      </c>
      <c r="LG66" s="62"/>
      <c r="LH66" s="76">
        <f t="shared" si="112"/>
        <v>7.6</v>
      </c>
      <c r="LI66" s="62"/>
      <c r="LJ66" s="62"/>
      <c r="LK66" s="76">
        <f t="shared" si="113"/>
        <v>0</v>
      </c>
      <c r="LL66" s="62"/>
      <c r="LM66" s="62"/>
      <c r="LN66" s="76">
        <f t="shared" si="114"/>
        <v>0</v>
      </c>
      <c r="LO66" s="73">
        <f t="shared" si="115"/>
        <v>7.6</v>
      </c>
      <c r="LP66" s="62">
        <v>7</v>
      </c>
      <c r="LQ66" s="62">
        <v>1.4</v>
      </c>
      <c r="LR66" s="62">
        <v>4.8</v>
      </c>
      <c r="LS66" s="76">
        <f t="shared" si="116"/>
        <v>6.2</v>
      </c>
      <c r="LT66" s="78">
        <f t="shared" si="117"/>
        <v>6.4</v>
      </c>
    </row>
    <row r="67" spans="2:332" s="9" customFormat="1" ht="20.100000000000001" customHeight="1" x14ac:dyDescent="0.2">
      <c r="B67" s="71" t="s">
        <v>83</v>
      </c>
      <c r="C67" s="71">
        <v>12</v>
      </c>
      <c r="D67" s="71"/>
      <c r="E67" s="71" t="s">
        <v>458</v>
      </c>
      <c r="F67" s="71">
        <v>1036</v>
      </c>
      <c r="G67" s="86" t="s">
        <v>719</v>
      </c>
      <c r="H67" s="144" t="s">
        <v>720</v>
      </c>
      <c r="I67" s="122">
        <v>19</v>
      </c>
      <c r="J67" s="98" t="s">
        <v>109</v>
      </c>
      <c r="K67" s="72">
        <v>11</v>
      </c>
      <c r="L67" s="98" t="s">
        <v>128</v>
      </c>
      <c r="M67" s="98" t="s">
        <v>197</v>
      </c>
      <c r="N67" s="71" t="s">
        <v>204</v>
      </c>
      <c r="O67" s="144" t="s">
        <v>720</v>
      </c>
      <c r="P67" s="62"/>
      <c r="Q67" s="62"/>
      <c r="R67" s="76">
        <f t="shared" si="278"/>
        <v>0</v>
      </c>
      <c r="S67" s="62"/>
      <c r="T67" s="62"/>
      <c r="U67" s="76">
        <f t="shared" si="279"/>
        <v>0</v>
      </c>
      <c r="V67" s="62"/>
      <c r="W67" s="62"/>
      <c r="X67" s="76">
        <f t="shared" si="280"/>
        <v>0</v>
      </c>
      <c r="Y67" s="62"/>
      <c r="Z67" s="62"/>
      <c r="AA67" s="76">
        <f t="shared" si="281"/>
        <v>0</v>
      </c>
      <c r="AB67" s="73">
        <f t="shared" si="282"/>
        <v>0</v>
      </c>
      <c r="AC67" s="62"/>
      <c r="AD67" s="62"/>
      <c r="AE67" s="76">
        <f t="shared" si="283"/>
        <v>0</v>
      </c>
      <c r="AF67" s="62"/>
      <c r="AG67" s="62"/>
      <c r="AH67" s="76">
        <f t="shared" si="284"/>
        <v>0</v>
      </c>
      <c r="AI67" s="62"/>
      <c r="AJ67" s="62"/>
      <c r="AK67" s="76">
        <f t="shared" si="285"/>
        <v>0</v>
      </c>
      <c r="AL67" s="62"/>
      <c r="AM67" s="62"/>
      <c r="AN67" s="76">
        <f t="shared" si="286"/>
        <v>0</v>
      </c>
      <c r="AO67" s="73">
        <f t="shared" si="287"/>
        <v>0</v>
      </c>
      <c r="AP67" s="62"/>
      <c r="AQ67" s="62"/>
      <c r="AR67" s="76">
        <f t="shared" si="288"/>
        <v>0</v>
      </c>
      <c r="AS67" s="62"/>
      <c r="AT67" s="62"/>
      <c r="AU67" s="76">
        <f t="shared" si="289"/>
        <v>0</v>
      </c>
      <c r="AV67" s="62"/>
      <c r="AW67" s="62"/>
      <c r="AX67" s="76">
        <f t="shared" si="290"/>
        <v>0</v>
      </c>
      <c r="AY67" s="62"/>
      <c r="AZ67" s="62"/>
      <c r="BA67" s="76">
        <f t="shared" si="291"/>
        <v>0</v>
      </c>
      <c r="BB67" s="73">
        <f t="shared" si="292"/>
        <v>0</v>
      </c>
      <c r="BC67" s="62"/>
      <c r="BD67" s="62"/>
      <c r="BE67" s="76">
        <f t="shared" si="293"/>
        <v>0</v>
      </c>
      <c r="BF67" s="62"/>
      <c r="BG67" s="62"/>
      <c r="BH67" s="76">
        <f t="shared" si="294"/>
        <v>0</v>
      </c>
      <c r="BI67" s="62"/>
      <c r="BJ67" s="62"/>
      <c r="BK67" s="76">
        <f t="shared" si="295"/>
        <v>0</v>
      </c>
      <c r="BL67" s="62"/>
      <c r="BM67" s="62"/>
      <c r="BN67" s="76">
        <f t="shared" si="296"/>
        <v>0</v>
      </c>
      <c r="BO67" s="73">
        <f t="shared" si="297"/>
        <v>0</v>
      </c>
      <c r="BP67" s="62"/>
      <c r="BQ67" s="62"/>
      <c r="BR67" s="76">
        <f t="shared" si="298"/>
        <v>0</v>
      </c>
      <c r="BS67" s="62"/>
      <c r="BT67" s="62"/>
      <c r="BU67" s="76">
        <f t="shared" si="299"/>
        <v>0</v>
      </c>
      <c r="BV67" s="62"/>
      <c r="BW67" s="62"/>
      <c r="BX67" s="76">
        <f t="shared" si="300"/>
        <v>0</v>
      </c>
      <c r="BY67" s="62"/>
      <c r="BZ67" s="62"/>
      <c r="CA67" s="76">
        <f t="shared" si="301"/>
        <v>0</v>
      </c>
      <c r="CB67" s="73">
        <f t="shared" si="302"/>
        <v>0</v>
      </c>
      <c r="CC67" s="62"/>
      <c r="CD67" s="62"/>
      <c r="CE67" s="76">
        <f t="shared" si="303"/>
        <v>0</v>
      </c>
      <c r="CF67" s="62"/>
      <c r="CG67" s="62"/>
      <c r="CH67" s="76">
        <f t="shared" si="304"/>
        <v>0</v>
      </c>
      <c r="CI67" s="62"/>
      <c r="CJ67" s="62"/>
      <c r="CK67" s="76">
        <f t="shared" si="305"/>
        <v>0</v>
      </c>
      <c r="CL67" s="62"/>
      <c r="CM67" s="62"/>
      <c r="CN67" s="76">
        <f t="shared" si="306"/>
        <v>0</v>
      </c>
      <c r="CO67" s="73">
        <f t="shared" si="307"/>
        <v>0</v>
      </c>
      <c r="CP67" s="62"/>
      <c r="CQ67" s="62"/>
      <c r="CR67" s="76">
        <f t="shared" si="308"/>
        <v>0</v>
      </c>
      <c r="CS67" s="62"/>
      <c r="CT67" s="62"/>
      <c r="CU67" s="76">
        <f t="shared" si="309"/>
        <v>0</v>
      </c>
      <c r="CV67" s="62"/>
      <c r="CW67" s="62"/>
      <c r="CX67" s="76">
        <f t="shared" si="310"/>
        <v>0</v>
      </c>
      <c r="CY67" s="62"/>
      <c r="CZ67" s="62"/>
      <c r="DA67" s="76">
        <f t="shared" si="311"/>
        <v>0</v>
      </c>
      <c r="DB67" s="73">
        <f t="shared" si="312"/>
        <v>0</v>
      </c>
      <c r="DC67" s="62"/>
      <c r="DD67" s="62"/>
      <c r="DE67" s="76">
        <f t="shared" si="313"/>
        <v>0</v>
      </c>
      <c r="DF67" s="62"/>
      <c r="DG67" s="62"/>
      <c r="DH67" s="76">
        <f t="shared" si="314"/>
        <v>0</v>
      </c>
      <c r="DI67" s="62"/>
      <c r="DJ67" s="62"/>
      <c r="DK67" s="76">
        <f t="shared" si="315"/>
        <v>0</v>
      </c>
      <c r="DL67" s="62"/>
      <c r="DM67" s="62"/>
      <c r="DN67" s="76">
        <f t="shared" si="316"/>
        <v>0</v>
      </c>
      <c r="DO67" s="73">
        <f t="shared" si="317"/>
        <v>0</v>
      </c>
      <c r="DP67" s="62"/>
      <c r="DQ67" s="62"/>
      <c r="DR67" s="76">
        <f t="shared" si="318"/>
        <v>0</v>
      </c>
      <c r="DS67" s="62"/>
      <c r="DT67" s="62"/>
      <c r="DU67" s="76">
        <f t="shared" si="319"/>
        <v>0</v>
      </c>
      <c r="DV67" s="62"/>
      <c r="DW67" s="62"/>
      <c r="DX67" s="76">
        <f t="shared" si="320"/>
        <v>0</v>
      </c>
      <c r="DY67" s="62"/>
      <c r="DZ67" s="62"/>
      <c r="EA67" s="76">
        <f t="shared" si="321"/>
        <v>0</v>
      </c>
      <c r="EB67" s="73">
        <f t="shared" si="322"/>
        <v>0</v>
      </c>
      <c r="EC67" s="62"/>
      <c r="ED67" s="62"/>
      <c r="EE67" s="76">
        <f t="shared" si="323"/>
        <v>0</v>
      </c>
      <c r="EF67" s="62"/>
      <c r="EG67" s="62"/>
      <c r="EH67" s="76">
        <f t="shared" si="324"/>
        <v>0</v>
      </c>
      <c r="EI67" s="62"/>
      <c r="EJ67" s="62"/>
      <c r="EK67" s="76">
        <f t="shared" si="325"/>
        <v>0</v>
      </c>
      <c r="EL67" s="62"/>
      <c r="EM67" s="62"/>
      <c r="EN67" s="76">
        <f t="shared" si="326"/>
        <v>0</v>
      </c>
      <c r="EO67" s="73">
        <f t="shared" si="327"/>
        <v>0</v>
      </c>
      <c r="EP67" s="62"/>
      <c r="EQ67" s="62"/>
      <c r="ER67" s="76">
        <f t="shared" si="328"/>
        <v>0</v>
      </c>
      <c r="ES67" s="62"/>
      <c r="ET67" s="62"/>
      <c r="EU67" s="76">
        <f t="shared" si="329"/>
        <v>0</v>
      </c>
      <c r="EV67" s="62"/>
      <c r="EW67" s="62"/>
      <c r="EX67" s="76">
        <f t="shared" si="330"/>
        <v>0</v>
      </c>
      <c r="EY67" s="62"/>
      <c r="EZ67" s="62"/>
      <c r="FA67" s="76">
        <f t="shared" si="331"/>
        <v>0</v>
      </c>
      <c r="FB67" s="73">
        <f t="shared" si="332"/>
        <v>0</v>
      </c>
      <c r="FC67" s="62"/>
      <c r="FD67" s="62"/>
      <c r="FE67" s="76">
        <f t="shared" si="333"/>
        <v>0</v>
      </c>
      <c r="FF67" s="62"/>
      <c r="FG67" s="62"/>
      <c r="FH67" s="76">
        <f t="shared" si="334"/>
        <v>0</v>
      </c>
      <c r="FI67" s="62"/>
      <c r="FJ67" s="62"/>
      <c r="FK67" s="76">
        <f t="shared" si="335"/>
        <v>0</v>
      </c>
      <c r="FL67" s="62"/>
      <c r="FM67" s="62"/>
      <c r="FN67" s="76">
        <f t="shared" si="336"/>
        <v>0</v>
      </c>
      <c r="FO67" s="73">
        <f t="shared" si="337"/>
        <v>0</v>
      </c>
      <c r="FP67" s="62"/>
      <c r="FQ67" s="62"/>
      <c r="FR67" s="76">
        <f t="shared" si="338"/>
        <v>0</v>
      </c>
      <c r="FS67" s="62"/>
      <c r="FT67" s="62"/>
      <c r="FU67" s="76">
        <f t="shared" si="339"/>
        <v>0</v>
      </c>
      <c r="FV67" s="62"/>
      <c r="FW67" s="62"/>
      <c r="FX67" s="76">
        <f t="shared" si="340"/>
        <v>0</v>
      </c>
      <c r="FY67" s="62"/>
      <c r="FZ67" s="62"/>
      <c r="GA67" s="76">
        <f t="shared" si="341"/>
        <v>0</v>
      </c>
      <c r="GB67" s="73">
        <f t="shared" si="342"/>
        <v>0</v>
      </c>
      <c r="GC67" s="62"/>
      <c r="GD67" s="62"/>
      <c r="GE67" s="76">
        <f t="shared" si="343"/>
        <v>0</v>
      </c>
      <c r="GF67" s="62"/>
      <c r="GG67" s="62"/>
      <c r="GH67" s="76">
        <f t="shared" si="344"/>
        <v>0</v>
      </c>
      <c r="GI67" s="62"/>
      <c r="GJ67" s="62"/>
      <c r="GK67" s="76">
        <f t="shared" si="345"/>
        <v>0</v>
      </c>
      <c r="GL67" s="62"/>
      <c r="GM67" s="62"/>
      <c r="GN67" s="76">
        <f t="shared" si="346"/>
        <v>0</v>
      </c>
      <c r="GO67" s="10">
        <f t="shared" si="347"/>
        <v>0</v>
      </c>
      <c r="GP67" s="62"/>
      <c r="GQ67" s="62"/>
      <c r="GR67" s="76">
        <f t="shared" si="66"/>
        <v>0</v>
      </c>
      <c r="GS67" s="62"/>
      <c r="GT67" s="62"/>
      <c r="GU67" s="76">
        <f t="shared" si="67"/>
        <v>0</v>
      </c>
      <c r="GV67" s="62"/>
      <c r="GW67" s="62"/>
      <c r="GX67" s="76">
        <f t="shared" si="68"/>
        <v>0</v>
      </c>
      <c r="GY67" s="62"/>
      <c r="GZ67" s="62"/>
      <c r="HA67" s="76">
        <f t="shared" si="69"/>
        <v>0</v>
      </c>
      <c r="HB67" s="73">
        <f t="shared" si="70"/>
        <v>0</v>
      </c>
      <c r="HC67" s="62"/>
      <c r="HD67" s="62"/>
      <c r="HE67" s="76">
        <f t="shared" si="71"/>
        <v>0</v>
      </c>
      <c r="HF67" s="62"/>
      <c r="HG67" s="62"/>
      <c r="HH67" s="76">
        <f t="shared" si="72"/>
        <v>0</v>
      </c>
      <c r="HI67" s="62"/>
      <c r="HJ67" s="62"/>
      <c r="HK67" s="76">
        <f t="shared" si="73"/>
        <v>0</v>
      </c>
      <c r="HL67" s="62"/>
      <c r="HM67" s="62"/>
      <c r="HN67" s="76">
        <f t="shared" si="74"/>
        <v>0</v>
      </c>
      <c r="HO67" s="73">
        <f t="shared" si="75"/>
        <v>0</v>
      </c>
      <c r="HP67" s="8"/>
      <c r="HQ67" s="8"/>
      <c r="HR67" s="29">
        <f t="shared" si="76"/>
        <v>0</v>
      </c>
      <c r="HS67" s="8"/>
      <c r="HT67" s="8"/>
      <c r="HU67" s="29">
        <f t="shared" si="77"/>
        <v>0</v>
      </c>
      <c r="HV67" s="8"/>
      <c r="HW67" s="8"/>
      <c r="HX67" s="29">
        <f t="shared" si="78"/>
        <v>0</v>
      </c>
      <c r="HY67" s="8"/>
      <c r="HZ67" s="8"/>
      <c r="IA67" s="29">
        <f t="shared" si="79"/>
        <v>0</v>
      </c>
      <c r="IB67" s="75">
        <f t="shared" si="80"/>
        <v>0</v>
      </c>
      <c r="IC67" s="8"/>
      <c r="ID67" s="8"/>
      <c r="IE67" s="29">
        <f t="shared" si="81"/>
        <v>0</v>
      </c>
      <c r="IF67" s="8"/>
      <c r="IG67" s="8"/>
      <c r="IH67" s="29">
        <f t="shared" si="82"/>
        <v>0</v>
      </c>
      <c r="II67" s="8"/>
      <c r="IJ67" s="8"/>
      <c r="IK67" s="29">
        <f t="shared" si="83"/>
        <v>0</v>
      </c>
      <c r="IL67" s="8"/>
      <c r="IM67" s="8"/>
      <c r="IN67" s="29">
        <f t="shared" si="84"/>
        <v>0</v>
      </c>
      <c r="IO67" s="75">
        <f t="shared" si="85"/>
        <v>0</v>
      </c>
      <c r="IP67" s="8"/>
      <c r="IQ67" s="8"/>
      <c r="IR67" s="29">
        <f t="shared" si="86"/>
        <v>0</v>
      </c>
      <c r="IS67" s="8"/>
      <c r="IT67" s="8"/>
      <c r="IU67" s="29">
        <f t="shared" si="87"/>
        <v>0</v>
      </c>
      <c r="IV67" s="8"/>
      <c r="IW67" s="8"/>
      <c r="IX67" s="29">
        <f t="shared" si="88"/>
        <v>0</v>
      </c>
      <c r="IY67" s="8"/>
      <c r="IZ67" s="8"/>
      <c r="JA67" s="29">
        <f t="shared" si="89"/>
        <v>0</v>
      </c>
      <c r="JB67" s="75">
        <f t="shared" si="90"/>
        <v>0</v>
      </c>
      <c r="JC67" s="8"/>
      <c r="JD67" s="8"/>
      <c r="JE67" s="29">
        <f t="shared" si="91"/>
        <v>0</v>
      </c>
      <c r="JF67" s="8"/>
      <c r="JG67" s="8"/>
      <c r="JH67" s="29">
        <f t="shared" si="92"/>
        <v>0</v>
      </c>
      <c r="JI67" s="8"/>
      <c r="JJ67" s="8"/>
      <c r="JK67" s="29">
        <f t="shared" si="93"/>
        <v>0</v>
      </c>
      <c r="JL67" s="8"/>
      <c r="JM67" s="8"/>
      <c r="JN67" s="29">
        <f t="shared" si="94"/>
        <v>0</v>
      </c>
      <c r="JO67" s="75">
        <f t="shared" si="95"/>
        <v>0</v>
      </c>
      <c r="JP67" s="8"/>
      <c r="JQ67" s="8"/>
      <c r="JR67" s="29">
        <f t="shared" si="96"/>
        <v>0</v>
      </c>
      <c r="JS67" s="8"/>
      <c r="JT67" s="8"/>
      <c r="JU67" s="29">
        <f t="shared" si="97"/>
        <v>0</v>
      </c>
      <c r="JV67" s="8"/>
      <c r="JW67" s="8"/>
      <c r="JX67" s="29">
        <f t="shared" si="98"/>
        <v>0</v>
      </c>
      <c r="JY67" s="8"/>
      <c r="JZ67" s="8"/>
      <c r="KA67" s="29">
        <f t="shared" si="99"/>
        <v>0</v>
      </c>
      <c r="KB67" s="75">
        <f t="shared" si="100"/>
        <v>0</v>
      </c>
      <c r="KC67" s="62"/>
      <c r="KD67" s="62"/>
      <c r="KE67" s="76">
        <f t="shared" si="101"/>
        <v>0</v>
      </c>
      <c r="KF67" s="62"/>
      <c r="KG67" s="62"/>
      <c r="KH67" s="76">
        <f t="shared" si="102"/>
        <v>0</v>
      </c>
      <c r="KI67" s="62"/>
      <c r="KJ67" s="62"/>
      <c r="KK67" s="76">
        <f t="shared" si="103"/>
        <v>0</v>
      </c>
      <c r="KL67" s="62"/>
      <c r="KM67" s="62"/>
      <c r="KN67" s="76">
        <f t="shared" si="104"/>
        <v>0</v>
      </c>
      <c r="KO67" s="73">
        <f t="shared" si="105"/>
        <v>0</v>
      </c>
      <c r="KP67" s="62"/>
      <c r="KQ67" s="62"/>
      <c r="KR67" s="76">
        <f t="shared" si="106"/>
        <v>0</v>
      </c>
      <c r="KS67" s="62"/>
      <c r="KT67" s="62"/>
      <c r="KU67" s="76">
        <f t="shared" si="107"/>
        <v>0</v>
      </c>
      <c r="KV67" s="62"/>
      <c r="KW67" s="62"/>
      <c r="KX67" s="76">
        <f t="shared" si="108"/>
        <v>0</v>
      </c>
      <c r="KY67" s="62"/>
      <c r="KZ67" s="62"/>
      <c r="LA67" s="76">
        <f t="shared" si="109"/>
        <v>0</v>
      </c>
      <c r="LB67" s="73">
        <f t="shared" si="110"/>
        <v>0</v>
      </c>
      <c r="LC67" s="62"/>
      <c r="LD67" s="62"/>
      <c r="LE67" s="76">
        <f t="shared" si="111"/>
        <v>0</v>
      </c>
      <c r="LF67" s="62"/>
      <c r="LG67" s="62"/>
      <c r="LH67" s="76">
        <f t="shared" si="112"/>
        <v>0</v>
      </c>
      <c r="LI67" s="62"/>
      <c r="LJ67" s="62"/>
      <c r="LK67" s="76">
        <f t="shared" si="113"/>
        <v>0</v>
      </c>
      <c r="LL67" s="62"/>
      <c r="LM67" s="62"/>
      <c r="LN67" s="76">
        <f t="shared" si="114"/>
        <v>0</v>
      </c>
      <c r="LO67" s="73">
        <f t="shared" si="115"/>
        <v>0</v>
      </c>
      <c r="LP67" s="62"/>
      <c r="LQ67" s="62"/>
      <c r="LR67" s="62"/>
      <c r="LS67" s="76">
        <f t="shared" ref="LS67:LS69" si="356">ROUND((LR67*0.8+LQ67*0.2),1)</f>
        <v>0</v>
      </c>
      <c r="LT67" s="78">
        <f t="shared" ref="LT67:LT69" si="357">LS67</f>
        <v>0</v>
      </c>
    </row>
    <row r="68" spans="2:332" s="9" customFormat="1" ht="20.100000000000001" customHeight="1" x14ac:dyDescent="0.2">
      <c r="B68" s="71" t="s">
        <v>83</v>
      </c>
      <c r="C68" s="71">
        <v>12</v>
      </c>
      <c r="D68" s="71"/>
      <c r="E68" s="71" t="s">
        <v>458</v>
      </c>
      <c r="F68" s="71">
        <v>1039</v>
      </c>
      <c r="G68" s="86" t="s">
        <v>721</v>
      </c>
      <c r="H68" s="144" t="s">
        <v>664</v>
      </c>
      <c r="I68" s="122" t="s">
        <v>181</v>
      </c>
      <c r="J68" s="98" t="s">
        <v>110</v>
      </c>
      <c r="K68" s="72" t="s">
        <v>145</v>
      </c>
      <c r="L68" s="98" t="s">
        <v>127</v>
      </c>
      <c r="M68" s="98" t="s">
        <v>416</v>
      </c>
      <c r="N68" s="71" t="s">
        <v>204</v>
      </c>
      <c r="O68" s="144" t="s">
        <v>664</v>
      </c>
      <c r="P68" s="62"/>
      <c r="Q68" s="62"/>
      <c r="R68" s="76">
        <f t="shared" si="278"/>
        <v>0</v>
      </c>
      <c r="S68" s="62"/>
      <c r="T68" s="62"/>
      <c r="U68" s="76">
        <f t="shared" si="279"/>
        <v>0</v>
      </c>
      <c r="V68" s="62"/>
      <c r="W68" s="62"/>
      <c r="X68" s="76">
        <f t="shared" si="280"/>
        <v>0</v>
      </c>
      <c r="Y68" s="62"/>
      <c r="Z68" s="62"/>
      <c r="AA68" s="76">
        <f t="shared" si="281"/>
        <v>0</v>
      </c>
      <c r="AB68" s="73">
        <f t="shared" si="282"/>
        <v>0</v>
      </c>
      <c r="AC68" s="62"/>
      <c r="AD68" s="62"/>
      <c r="AE68" s="76">
        <f t="shared" si="283"/>
        <v>0</v>
      </c>
      <c r="AF68" s="62"/>
      <c r="AG68" s="62"/>
      <c r="AH68" s="76">
        <f t="shared" si="284"/>
        <v>0</v>
      </c>
      <c r="AI68" s="62"/>
      <c r="AJ68" s="62"/>
      <c r="AK68" s="76">
        <f t="shared" si="285"/>
        <v>0</v>
      </c>
      <c r="AL68" s="62"/>
      <c r="AM68" s="62"/>
      <c r="AN68" s="76">
        <f t="shared" si="286"/>
        <v>0</v>
      </c>
      <c r="AO68" s="73">
        <f t="shared" si="287"/>
        <v>0</v>
      </c>
      <c r="AP68" s="62"/>
      <c r="AQ68" s="62"/>
      <c r="AR68" s="76">
        <f t="shared" si="288"/>
        <v>0</v>
      </c>
      <c r="AS68" s="62"/>
      <c r="AT68" s="62"/>
      <c r="AU68" s="76">
        <f t="shared" si="289"/>
        <v>0</v>
      </c>
      <c r="AV68" s="62"/>
      <c r="AW68" s="62"/>
      <c r="AX68" s="76">
        <f t="shared" si="290"/>
        <v>0</v>
      </c>
      <c r="AY68" s="62"/>
      <c r="AZ68" s="62"/>
      <c r="BA68" s="76">
        <f t="shared" si="291"/>
        <v>0</v>
      </c>
      <c r="BB68" s="73">
        <f t="shared" si="292"/>
        <v>0</v>
      </c>
      <c r="BC68" s="62"/>
      <c r="BD68" s="62"/>
      <c r="BE68" s="76">
        <f t="shared" si="293"/>
        <v>0</v>
      </c>
      <c r="BF68" s="62"/>
      <c r="BG68" s="62"/>
      <c r="BH68" s="76">
        <f t="shared" si="294"/>
        <v>0</v>
      </c>
      <c r="BI68" s="62"/>
      <c r="BJ68" s="62"/>
      <c r="BK68" s="76">
        <f t="shared" si="295"/>
        <v>0</v>
      </c>
      <c r="BL68" s="62"/>
      <c r="BM68" s="62"/>
      <c r="BN68" s="76">
        <f t="shared" si="296"/>
        <v>0</v>
      </c>
      <c r="BO68" s="73">
        <f t="shared" si="297"/>
        <v>0</v>
      </c>
      <c r="BP68" s="62"/>
      <c r="BQ68" s="62"/>
      <c r="BR68" s="76">
        <f t="shared" si="298"/>
        <v>0</v>
      </c>
      <c r="BS68" s="62"/>
      <c r="BT68" s="62"/>
      <c r="BU68" s="76">
        <f t="shared" si="299"/>
        <v>0</v>
      </c>
      <c r="BV68" s="62"/>
      <c r="BW68" s="62"/>
      <c r="BX68" s="76">
        <f t="shared" si="300"/>
        <v>0</v>
      </c>
      <c r="BY68" s="62"/>
      <c r="BZ68" s="62"/>
      <c r="CA68" s="76">
        <f t="shared" si="301"/>
        <v>0</v>
      </c>
      <c r="CB68" s="73">
        <f t="shared" si="302"/>
        <v>0</v>
      </c>
      <c r="CC68" s="62"/>
      <c r="CD68" s="62"/>
      <c r="CE68" s="76">
        <f t="shared" si="303"/>
        <v>0</v>
      </c>
      <c r="CF68" s="62"/>
      <c r="CG68" s="62"/>
      <c r="CH68" s="76">
        <f t="shared" si="304"/>
        <v>0</v>
      </c>
      <c r="CI68" s="62"/>
      <c r="CJ68" s="62"/>
      <c r="CK68" s="76">
        <f t="shared" si="305"/>
        <v>0</v>
      </c>
      <c r="CL68" s="62"/>
      <c r="CM68" s="62"/>
      <c r="CN68" s="76">
        <f t="shared" si="306"/>
        <v>0</v>
      </c>
      <c r="CO68" s="73">
        <f t="shared" si="307"/>
        <v>0</v>
      </c>
      <c r="CP68" s="62"/>
      <c r="CQ68" s="62"/>
      <c r="CR68" s="76">
        <f t="shared" si="308"/>
        <v>0</v>
      </c>
      <c r="CS68" s="62"/>
      <c r="CT68" s="62"/>
      <c r="CU68" s="76">
        <f t="shared" si="309"/>
        <v>0</v>
      </c>
      <c r="CV68" s="62"/>
      <c r="CW68" s="62"/>
      <c r="CX68" s="76">
        <f t="shared" si="310"/>
        <v>0</v>
      </c>
      <c r="CY68" s="62"/>
      <c r="CZ68" s="62"/>
      <c r="DA68" s="76">
        <f t="shared" si="311"/>
        <v>0</v>
      </c>
      <c r="DB68" s="73">
        <f t="shared" si="312"/>
        <v>0</v>
      </c>
      <c r="DC68" s="62"/>
      <c r="DD68" s="62"/>
      <c r="DE68" s="76">
        <f t="shared" si="313"/>
        <v>0</v>
      </c>
      <c r="DF68" s="62"/>
      <c r="DG68" s="62"/>
      <c r="DH68" s="76">
        <f t="shared" si="314"/>
        <v>0</v>
      </c>
      <c r="DI68" s="62"/>
      <c r="DJ68" s="62"/>
      <c r="DK68" s="76">
        <f t="shared" si="315"/>
        <v>0</v>
      </c>
      <c r="DL68" s="62"/>
      <c r="DM68" s="62"/>
      <c r="DN68" s="76">
        <f t="shared" si="316"/>
        <v>0</v>
      </c>
      <c r="DO68" s="73">
        <f t="shared" si="317"/>
        <v>0</v>
      </c>
      <c r="DP68" s="62"/>
      <c r="DQ68" s="62"/>
      <c r="DR68" s="76">
        <f t="shared" si="318"/>
        <v>0</v>
      </c>
      <c r="DS68" s="62"/>
      <c r="DT68" s="62"/>
      <c r="DU68" s="76">
        <f t="shared" si="319"/>
        <v>0</v>
      </c>
      <c r="DV68" s="62"/>
      <c r="DW68" s="62"/>
      <c r="DX68" s="76">
        <f t="shared" si="320"/>
        <v>0</v>
      </c>
      <c r="DY68" s="62"/>
      <c r="DZ68" s="62"/>
      <c r="EA68" s="76">
        <f t="shared" si="321"/>
        <v>0</v>
      </c>
      <c r="EB68" s="73">
        <f t="shared" si="322"/>
        <v>0</v>
      </c>
      <c r="EC68" s="62"/>
      <c r="ED68" s="62"/>
      <c r="EE68" s="76">
        <f t="shared" si="323"/>
        <v>0</v>
      </c>
      <c r="EF68" s="62"/>
      <c r="EG68" s="62"/>
      <c r="EH68" s="76">
        <f t="shared" si="324"/>
        <v>0</v>
      </c>
      <c r="EI68" s="62"/>
      <c r="EJ68" s="62"/>
      <c r="EK68" s="76">
        <f t="shared" si="325"/>
        <v>0</v>
      </c>
      <c r="EL68" s="62"/>
      <c r="EM68" s="62"/>
      <c r="EN68" s="76">
        <f t="shared" si="326"/>
        <v>0</v>
      </c>
      <c r="EO68" s="73">
        <f t="shared" si="327"/>
        <v>0</v>
      </c>
      <c r="EP68" s="62"/>
      <c r="EQ68" s="62"/>
      <c r="ER68" s="76">
        <f t="shared" si="328"/>
        <v>0</v>
      </c>
      <c r="ES68" s="62"/>
      <c r="ET68" s="62"/>
      <c r="EU68" s="76">
        <f t="shared" si="329"/>
        <v>0</v>
      </c>
      <c r="EV68" s="62"/>
      <c r="EW68" s="62"/>
      <c r="EX68" s="76">
        <f t="shared" si="330"/>
        <v>0</v>
      </c>
      <c r="EY68" s="62"/>
      <c r="EZ68" s="62"/>
      <c r="FA68" s="76">
        <f t="shared" si="331"/>
        <v>0</v>
      </c>
      <c r="FB68" s="73">
        <f t="shared" si="332"/>
        <v>0</v>
      </c>
      <c r="FC68" s="57">
        <v>8</v>
      </c>
      <c r="FD68" s="57">
        <v>8</v>
      </c>
      <c r="FE68" s="58">
        <f t="shared" si="333"/>
        <v>8</v>
      </c>
      <c r="FF68" s="57"/>
      <c r="FG68" s="57"/>
      <c r="FH68" s="58">
        <f t="shared" si="334"/>
        <v>3.2</v>
      </c>
      <c r="FI68" s="57"/>
      <c r="FJ68" s="57"/>
      <c r="FK68" s="58">
        <f t="shared" si="335"/>
        <v>0</v>
      </c>
      <c r="FL68" s="57"/>
      <c r="FM68" s="57"/>
      <c r="FN68" s="58">
        <f t="shared" si="336"/>
        <v>0</v>
      </c>
      <c r="FO68" s="59">
        <f t="shared" si="337"/>
        <v>3.2</v>
      </c>
      <c r="FP68" s="57">
        <v>7.4</v>
      </c>
      <c r="FQ68" s="57">
        <v>8.3000000000000007</v>
      </c>
      <c r="FR68" s="58">
        <f t="shared" si="338"/>
        <v>8</v>
      </c>
      <c r="FS68" s="57"/>
      <c r="FT68" s="57"/>
      <c r="FU68" s="58">
        <f t="shared" si="339"/>
        <v>3.2</v>
      </c>
      <c r="FV68" s="57"/>
      <c r="FW68" s="57"/>
      <c r="FX68" s="58">
        <f t="shared" si="340"/>
        <v>0</v>
      </c>
      <c r="FY68" s="57"/>
      <c r="FZ68" s="57"/>
      <c r="GA68" s="58">
        <f t="shared" si="341"/>
        <v>0</v>
      </c>
      <c r="GB68" s="59">
        <f t="shared" si="342"/>
        <v>3.2</v>
      </c>
      <c r="GC68" s="62"/>
      <c r="GD68" s="62"/>
      <c r="GE68" s="76">
        <f t="shared" si="343"/>
        <v>0</v>
      </c>
      <c r="GF68" s="62"/>
      <c r="GG68" s="62"/>
      <c r="GH68" s="76">
        <f t="shared" si="344"/>
        <v>0</v>
      </c>
      <c r="GI68" s="62"/>
      <c r="GJ68" s="62"/>
      <c r="GK68" s="76">
        <f t="shared" si="345"/>
        <v>0</v>
      </c>
      <c r="GL68" s="62"/>
      <c r="GM68" s="62"/>
      <c r="GN68" s="76">
        <f t="shared" si="346"/>
        <v>0</v>
      </c>
      <c r="GO68" s="10">
        <f t="shared" si="347"/>
        <v>0</v>
      </c>
      <c r="GP68" s="62"/>
      <c r="GQ68" s="62"/>
      <c r="GR68" s="76">
        <f t="shared" si="66"/>
        <v>0</v>
      </c>
      <c r="GS68" s="62"/>
      <c r="GT68" s="62"/>
      <c r="GU68" s="76">
        <f t="shared" si="67"/>
        <v>0</v>
      </c>
      <c r="GV68" s="62"/>
      <c r="GW68" s="62"/>
      <c r="GX68" s="76">
        <f t="shared" si="68"/>
        <v>0</v>
      </c>
      <c r="GY68" s="62"/>
      <c r="GZ68" s="62"/>
      <c r="HA68" s="76">
        <f t="shared" si="69"/>
        <v>0</v>
      </c>
      <c r="HB68" s="73">
        <f t="shared" si="70"/>
        <v>0</v>
      </c>
      <c r="HC68" s="62"/>
      <c r="HD68" s="62"/>
      <c r="HE68" s="76">
        <f t="shared" si="71"/>
        <v>0</v>
      </c>
      <c r="HF68" s="62"/>
      <c r="HG68" s="62"/>
      <c r="HH68" s="76">
        <f t="shared" si="72"/>
        <v>0</v>
      </c>
      <c r="HI68" s="62"/>
      <c r="HJ68" s="62"/>
      <c r="HK68" s="76">
        <f t="shared" si="73"/>
        <v>0</v>
      </c>
      <c r="HL68" s="62"/>
      <c r="HM68" s="62"/>
      <c r="HN68" s="76">
        <f t="shared" si="74"/>
        <v>0</v>
      </c>
      <c r="HO68" s="73">
        <f t="shared" si="75"/>
        <v>0</v>
      </c>
      <c r="HP68" s="8"/>
      <c r="HQ68" s="8"/>
      <c r="HR68" s="29">
        <f t="shared" si="76"/>
        <v>0</v>
      </c>
      <c r="HS68" s="8"/>
      <c r="HT68" s="8"/>
      <c r="HU68" s="29">
        <f t="shared" si="77"/>
        <v>0</v>
      </c>
      <c r="HV68" s="8"/>
      <c r="HW68" s="8"/>
      <c r="HX68" s="29">
        <f t="shared" si="78"/>
        <v>0</v>
      </c>
      <c r="HY68" s="8"/>
      <c r="HZ68" s="8"/>
      <c r="IA68" s="29">
        <f t="shared" si="79"/>
        <v>0</v>
      </c>
      <c r="IB68" s="75">
        <f t="shared" si="80"/>
        <v>0</v>
      </c>
      <c r="IC68" s="8"/>
      <c r="ID68" s="8"/>
      <c r="IE68" s="29">
        <f t="shared" si="81"/>
        <v>0</v>
      </c>
      <c r="IF68" s="8"/>
      <c r="IG68" s="8"/>
      <c r="IH68" s="29">
        <f t="shared" si="82"/>
        <v>0</v>
      </c>
      <c r="II68" s="8"/>
      <c r="IJ68" s="8"/>
      <c r="IK68" s="29">
        <f t="shared" si="83"/>
        <v>0</v>
      </c>
      <c r="IL68" s="8"/>
      <c r="IM68" s="8"/>
      <c r="IN68" s="29">
        <f t="shared" si="84"/>
        <v>0</v>
      </c>
      <c r="IO68" s="75">
        <f t="shared" si="85"/>
        <v>0</v>
      </c>
      <c r="IP68" s="8"/>
      <c r="IQ68" s="8"/>
      <c r="IR68" s="29">
        <f t="shared" si="86"/>
        <v>0</v>
      </c>
      <c r="IS68" s="8"/>
      <c r="IT68" s="8"/>
      <c r="IU68" s="29">
        <f t="shared" si="87"/>
        <v>0</v>
      </c>
      <c r="IV68" s="8"/>
      <c r="IW68" s="8"/>
      <c r="IX68" s="29">
        <f t="shared" si="88"/>
        <v>0</v>
      </c>
      <c r="IY68" s="8"/>
      <c r="IZ68" s="8"/>
      <c r="JA68" s="29">
        <f t="shared" si="89"/>
        <v>0</v>
      </c>
      <c r="JB68" s="75">
        <f t="shared" si="90"/>
        <v>0</v>
      </c>
      <c r="JC68" s="8"/>
      <c r="JD68" s="8"/>
      <c r="JE68" s="29">
        <f t="shared" si="91"/>
        <v>0</v>
      </c>
      <c r="JF68" s="8"/>
      <c r="JG68" s="8"/>
      <c r="JH68" s="29">
        <f t="shared" si="92"/>
        <v>0</v>
      </c>
      <c r="JI68" s="8"/>
      <c r="JJ68" s="8"/>
      <c r="JK68" s="29">
        <f t="shared" si="93"/>
        <v>0</v>
      </c>
      <c r="JL68" s="8"/>
      <c r="JM68" s="8"/>
      <c r="JN68" s="29">
        <f t="shared" si="94"/>
        <v>0</v>
      </c>
      <c r="JO68" s="75">
        <f t="shared" si="95"/>
        <v>0</v>
      </c>
      <c r="JP68" s="8"/>
      <c r="JQ68" s="8"/>
      <c r="JR68" s="29">
        <f t="shared" si="96"/>
        <v>0</v>
      </c>
      <c r="JS68" s="8"/>
      <c r="JT68" s="8"/>
      <c r="JU68" s="29">
        <f t="shared" si="97"/>
        <v>0</v>
      </c>
      <c r="JV68" s="8"/>
      <c r="JW68" s="8"/>
      <c r="JX68" s="29">
        <f t="shared" si="98"/>
        <v>0</v>
      </c>
      <c r="JY68" s="8"/>
      <c r="JZ68" s="8"/>
      <c r="KA68" s="29">
        <f t="shared" si="99"/>
        <v>0</v>
      </c>
      <c r="KB68" s="75">
        <f t="shared" si="100"/>
        <v>0</v>
      </c>
      <c r="KC68" s="57">
        <v>6</v>
      </c>
      <c r="KD68" s="57">
        <v>7</v>
      </c>
      <c r="KE68" s="58">
        <f t="shared" si="101"/>
        <v>6.7</v>
      </c>
      <c r="KF68" s="57"/>
      <c r="KG68" s="57"/>
      <c r="KH68" s="58">
        <f t="shared" si="102"/>
        <v>2.7</v>
      </c>
      <c r="KI68" s="57"/>
      <c r="KJ68" s="57"/>
      <c r="KK68" s="58">
        <f t="shared" si="103"/>
        <v>0</v>
      </c>
      <c r="KL68" s="57"/>
      <c r="KM68" s="57"/>
      <c r="KN68" s="58">
        <f t="shared" si="104"/>
        <v>0</v>
      </c>
      <c r="KO68" s="59">
        <f t="shared" si="105"/>
        <v>2.7</v>
      </c>
      <c r="KP68" s="62"/>
      <c r="KQ68" s="62"/>
      <c r="KR68" s="76">
        <f t="shared" si="106"/>
        <v>0</v>
      </c>
      <c r="KS68" s="62"/>
      <c r="KT68" s="62"/>
      <c r="KU68" s="76">
        <f t="shared" si="107"/>
        <v>0</v>
      </c>
      <c r="KV68" s="62"/>
      <c r="KW68" s="62"/>
      <c r="KX68" s="76">
        <f t="shared" si="108"/>
        <v>0</v>
      </c>
      <c r="KY68" s="62"/>
      <c r="KZ68" s="62"/>
      <c r="LA68" s="76">
        <f t="shared" si="109"/>
        <v>0</v>
      </c>
      <c r="LB68" s="73">
        <f t="shared" si="110"/>
        <v>0</v>
      </c>
      <c r="LC68" s="57">
        <v>7</v>
      </c>
      <c r="LD68" s="57">
        <v>7</v>
      </c>
      <c r="LE68" s="58">
        <f t="shared" si="111"/>
        <v>7</v>
      </c>
      <c r="LF68" s="57"/>
      <c r="LG68" s="57"/>
      <c r="LH68" s="58">
        <f t="shared" si="112"/>
        <v>2.8</v>
      </c>
      <c r="LI68" s="57"/>
      <c r="LJ68" s="57"/>
      <c r="LK68" s="58">
        <f t="shared" si="113"/>
        <v>0</v>
      </c>
      <c r="LL68" s="57"/>
      <c r="LM68" s="57"/>
      <c r="LN68" s="58">
        <f t="shared" si="114"/>
        <v>0</v>
      </c>
      <c r="LO68" s="59">
        <f t="shared" si="115"/>
        <v>2.8</v>
      </c>
      <c r="LP68" s="62"/>
      <c r="LQ68" s="62"/>
      <c r="LR68" s="62"/>
      <c r="LS68" s="76">
        <f t="shared" si="356"/>
        <v>0</v>
      </c>
      <c r="LT68" s="78">
        <f t="shared" si="357"/>
        <v>0</v>
      </c>
    </row>
    <row r="69" spans="2:332" s="9" customFormat="1" ht="20.100000000000001" customHeight="1" x14ac:dyDescent="0.2">
      <c r="N69" s="8"/>
      <c r="O69" s="194"/>
      <c r="P69" s="62"/>
      <c r="Q69" s="62"/>
      <c r="R69" s="76">
        <f t="shared" ref="R69:R82" si="358">ROUND((P69+Q69*2)/3,1)</f>
        <v>0</v>
      </c>
      <c r="S69" s="62"/>
      <c r="T69" s="62"/>
      <c r="U69" s="76">
        <f t="shared" ref="U69:U82" si="359">ROUND((MAX(S69:T69)*0.6+R69*0.4),1)</f>
        <v>0</v>
      </c>
      <c r="V69" s="62"/>
      <c r="W69" s="62"/>
      <c r="X69" s="76">
        <f t="shared" ref="X69:X82" si="360">ROUND((V69+W69*2)/3,1)</f>
        <v>0</v>
      </c>
      <c r="Y69" s="62"/>
      <c r="Z69" s="62"/>
      <c r="AA69" s="76">
        <f t="shared" ref="AA69:AA82" si="361">ROUND((MAX(Y69:Z69)*0.6+X69*0.4),1)</f>
        <v>0</v>
      </c>
      <c r="AB69" s="73">
        <f t="shared" ref="AB69:AB82" si="362">ROUND(IF(X69=0,(MAX(S69,T69)*0.6+R69*0.4),(MAX(Y69,Z69)*0.6+X69*0.4)),1)</f>
        <v>0</v>
      </c>
      <c r="AC69" s="62"/>
      <c r="AD69" s="62"/>
      <c r="AE69" s="76">
        <f t="shared" ref="AE69:AE82" si="363">ROUND((AC69+AD69*2)/3,1)</f>
        <v>0</v>
      </c>
      <c r="AF69" s="62"/>
      <c r="AG69" s="62"/>
      <c r="AH69" s="76">
        <f t="shared" ref="AH69:AH82" si="364">ROUND((MAX(AF69:AG69)*0.6+AE69*0.4),1)</f>
        <v>0</v>
      </c>
      <c r="AI69" s="62"/>
      <c r="AJ69" s="62"/>
      <c r="AK69" s="76">
        <f t="shared" ref="AK69:AK82" si="365">ROUND((AI69+AJ69*2)/3,1)</f>
        <v>0</v>
      </c>
      <c r="AL69" s="62"/>
      <c r="AM69" s="62"/>
      <c r="AN69" s="76">
        <f t="shared" ref="AN69:AN82" si="366">ROUND((MAX(AL69:AM69)*0.6+AK69*0.4),1)</f>
        <v>0</v>
      </c>
      <c r="AO69" s="73">
        <f t="shared" ref="AO69:AO82" si="367">ROUND(IF(AK69=0,(MAX(AF69,AG69)*0.6+AE69*0.4),(MAX(AL69,AM69)*0.6+AK69*0.4)),1)</f>
        <v>0</v>
      </c>
      <c r="AP69" s="62"/>
      <c r="AQ69" s="62"/>
      <c r="AR69" s="76">
        <f t="shared" ref="AR69:AR82" si="368">ROUND((AP69+AQ69*2)/3,1)</f>
        <v>0</v>
      </c>
      <c r="AS69" s="62"/>
      <c r="AT69" s="62"/>
      <c r="AU69" s="76">
        <f t="shared" ref="AU69:AU82" si="369">ROUND((MAX(AS69:AT69)*0.6+AR69*0.4),1)</f>
        <v>0</v>
      </c>
      <c r="AV69" s="62"/>
      <c r="AW69" s="62"/>
      <c r="AX69" s="76">
        <f t="shared" ref="AX69:AX82" si="370">ROUND((AV69+AW69*2)/3,1)</f>
        <v>0</v>
      </c>
      <c r="AY69" s="62"/>
      <c r="AZ69" s="62"/>
      <c r="BA69" s="76">
        <f t="shared" ref="BA69:BA82" si="371">ROUND((MAX(AY69:AZ69)*0.6+AX69*0.4),1)</f>
        <v>0</v>
      </c>
      <c r="BB69" s="73">
        <f t="shared" ref="BB69:BB82" si="372">ROUND(IF(AX69=0,(MAX(AS69,AT69)*0.6+AR69*0.4),(MAX(AY69,AZ69)*0.6+AX69*0.4)),1)</f>
        <v>0</v>
      </c>
      <c r="BC69" s="62"/>
      <c r="BD69" s="62"/>
      <c r="BE69" s="76">
        <f t="shared" ref="BE69:BE82" si="373">ROUND((BC69+BD69*2)/3,1)</f>
        <v>0</v>
      </c>
      <c r="BF69" s="62"/>
      <c r="BG69" s="62"/>
      <c r="BH69" s="76">
        <f t="shared" ref="BH69:BH82" si="374">ROUND((MAX(BF69:BG69)*0.6+BE69*0.4),1)</f>
        <v>0</v>
      </c>
      <c r="BI69" s="62"/>
      <c r="BJ69" s="62"/>
      <c r="BK69" s="76">
        <f t="shared" ref="BK69:BK82" si="375">ROUND((BI69+BJ69*2)/3,1)</f>
        <v>0</v>
      </c>
      <c r="BL69" s="62"/>
      <c r="BM69" s="62"/>
      <c r="BN69" s="76">
        <f t="shared" ref="BN69:BN82" si="376">ROUND((MAX(BL69:BM69)*0.6+BK69*0.4),1)</f>
        <v>0</v>
      </c>
      <c r="BO69" s="73">
        <f t="shared" ref="BO69:BO82" si="377">ROUND(IF(BK69=0,(MAX(BF69,BG69)*0.6+BE69*0.4),(MAX(BL69,BM69)*0.6+BK69*0.4)),1)</f>
        <v>0</v>
      </c>
      <c r="BP69" s="62"/>
      <c r="BQ69" s="62"/>
      <c r="BR69" s="76">
        <f t="shared" ref="BR69:BR82" si="378">ROUND((BP69+BQ69*2)/3,1)</f>
        <v>0</v>
      </c>
      <c r="BS69" s="62"/>
      <c r="BT69" s="62"/>
      <c r="BU69" s="76">
        <f t="shared" ref="BU69:BU82" si="379">ROUND((MAX(BS69:BT69)*0.6+BR69*0.4),1)</f>
        <v>0</v>
      </c>
      <c r="BV69" s="62"/>
      <c r="BW69" s="62"/>
      <c r="BX69" s="76">
        <f t="shared" ref="BX69:BX82" si="380">ROUND((BV69+BW69*2)/3,1)</f>
        <v>0</v>
      </c>
      <c r="BY69" s="62"/>
      <c r="BZ69" s="62"/>
      <c r="CA69" s="76">
        <f t="shared" ref="CA69:CA82" si="381">ROUND((MAX(BY69:BZ69)*0.6+BX69*0.4),1)</f>
        <v>0</v>
      </c>
      <c r="CB69" s="73">
        <f t="shared" ref="CB69:CB82" si="382">ROUND(IF(BX69=0,(MAX(BS69,BT69)*0.6+BR69*0.4),(MAX(BY69,BZ69)*0.6+BX69*0.4)),1)</f>
        <v>0</v>
      </c>
      <c r="CC69" s="62"/>
      <c r="CD69" s="62"/>
      <c r="CE69" s="76">
        <f t="shared" ref="CE69:CE82" si="383">ROUND((CC69+CD69*2)/3,1)</f>
        <v>0</v>
      </c>
      <c r="CF69" s="62"/>
      <c r="CG69" s="62"/>
      <c r="CH69" s="76">
        <f t="shared" ref="CH69:CH82" si="384">ROUND((MAX(CF69:CG69)*0.6+CE69*0.4),1)</f>
        <v>0</v>
      </c>
      <c r="CI69" s="62"/>
      <c r="CJ69" s="62"/>
      <c r="CK69" s="76">
        <f t="shared" ref="CK69:CK82" si="385">ROUND((CI69+CJ69*2)/3,1)</f>
        <v>0</v>
      </c>
      <c r="CL69" s="62"/>
      <c r="CM69" s="62"/>
      <c r="CN69" s="76">
        <f t="shared" ref="CN69:CN82" si="386">ROUND((MAX(CL69:CM69)*0.6+CK69*0.4),1)</f>
        <v>0</v>
      </c>
      <c r="CO69" s="73">
        <f t="shared" ref="CO69:CO82" si="387">ROUND(IF(CK69=0,(MAX(CF69,CG69)*0.6+CE69*0.4),(MAX(CL69,CM69)*0.6+CK69*0.4)),1)</f>
        <v>0</v>
      </c>
      <c r="CP69" s="62"/>
      <c r="CQ69" s="62"/>
      <c r="CR69" s="76">
        <f t="shared" ref="CR69:CR82" si="388">ROUND((CP69+CQ69*2)/3,1)</f>
        <v>0</v>
      </c>
      <c r="CS69" s="62"/>
      <c r="CT69" s="62"/>
      <c r="CU69" s="76">
        <f t="shared" ref="CU69:CU82" si="389">ROUND((MAX(CS69:CT69)*0.6+CR69*0.4),1)</f>
        <v>0</v>
      </c>
      <c r="CV69" s="62"/>
      <c r="CW69" s="62"/>
      <c r="CX69" s="76">
        <f t="shared" ref="CX69:CX82" si="390">ROUND((CV69+CW69*2)/3,1)</f>
        <v>0</v>
      </c>
      <c r="CY69" s="62"/>
      <c r="CZ69" s="62"/>
      <c r="DA69" s="76">
        <f t="shared" ref="DA69:DA82" si="391">ROUND((MAX(CY69:CZ69)*0.6+CX69*0.4),1)</f>
        <v>0</v>
      </c>
      <c r="DB69" s="73">
        <f t="shared" ref="DB69:DB82" si="392">ROUND(IF(CX69=0,(MAX(CS69,CT69)*0.6+CR69*0.4),(MAX(CY69,CZ69)*0.6+CX69*0.4)),1)</f>
        <v>0</v>
      </c>
      <c r="DC69" s="62"/>
      <c r="DD69" s="62"/>
      <c r="DE69" s="76">
        <f t="shared" ref="DE69:DE82" si="393">ROUND((DC69+DD69*2)/3,1)</f>
        <v>0</v>
      </c>
      <c r="DF69" s="62"/>
      <c r="DG69" s="62"/>
      <c r="DH69" s="76">
        <f t="shared" ref="DH69:DH82" si="394">ROUND((MAX(DF69:DG69)*0.6+DE69*0.4),1)</f>
        <v>0</v>
      </c>
      <c r="DI69" s="62"/>
      <c r="DJ69" s="62"/>
      <c r="DK69" s="76">
        <f t="shared" ref="DK69:DK82" si="395">ROUND((DI69+DJ69*2)/3,1)</f>
        <v>0</v>
      </c>
      <c r="DL69" s="62"/>
      <c r="DM69" s="62"/>
      <c r="DN69" s="76">
        <f t="shared" ref="DN69:DN82" si="396">ROUND((MAX(DL69:DM69)*0.6+DK69*0.4),1)</f>
        <v>0</v>
      </c>
      <c r="DO69" s="73">
        <f t="shared" ref="DO69:DO82" si="397">ROUND(IF(DK69=0,(MAX(DF69,DG69)*0.6+DE69*0.4),(MAX(DL69,DM69)*0.6+DK69*0.4)),1)</f>
        <v>0</v>
      </c>
      <c r="DP69" s="62"/>
      <c r="DQ69" s="62"/>
      <c r="DR69" s="76">
        <f t="shared" ref="DR69:DR82" si="398">ROUND((DP69+DQ69*2)/3,1)</f>
        <v>0</v>
      </c>
      <c r="DS69" s="62"/>
      <c r="DT69" s="62"/>
      <c r="DU69" s="76">
        <f t="shared" ref="DU69:DU82" si="399">ROUND((MAX(DS69:DT69)*0.6+DR69*0.4),1)</f>
        <v>0</v>
      </c>
      <c r="DV69" s="62"/>
      <c r="DW69" s="62"/>
      <c r="DX69" s="76">
        <f t="shared" ref="DX69:DX82" si="400">ROUND((DV69+DW69*2)/3,1)</f>
        <v>0</v>
      </c>
      <c r="DY69" s="62"/>
      <c r="DZ69" s="62"/>
      <c r="EA69" s="76">
        <f t="shared" ref="EA69:EA82" si="401">ROUND((MAX(DY69:DZ69)*0.6+DX69*0.4),1)</f>
        <v>0</v>
      </c>
      <c r="EB69" s="73">
        <f t="shared" ref="EB69:EB82" si="402">ROUND(IF(DX69=0,(MAX(DS69,DT69)*0.6+DR69*0.4),(MAX(DY69,DZ69)*0.6+DX69*0.4)),1)</f>
        <v>0</v>
      </c>
      <c r="EC69" s="62"/>
      <c r="ED69" s="62"/>
      <c r="EE69" s="76">
        <f t="shared" ref="EE69:EE82" si="403">ROUND((EC69+ED69*2)/3,1)</f>
        <v>0</v>
      </c>
      <c r="EF69" s="62"/>
      <c r="EG69" s="62"/>
      <c r="EH69" s="76">
        <f t="shared" ref="EH69:EH82" si="404">ROUND((MAX(EF69:EG69)*0.6+EE69*0.4),1)</f>
        <v>0</v>
      </c>
      <c r="EI69" s="62"/>
      <c r="EJ69" s="62"/>
      <c r="EK69" s="76">
        <f t="shared" ref="EK69:EK82" si="405">ROUND((EI69+EJ69*2)/3,1)</f>
        <v>0</v>
      </c>
      <c r="EL69" s="62"/>
      <c r="EM69" s="62"/>
      <c r="EN69" s="76">
        <f t="shared" ref="EN69:EN82" si="406">ROUND((MAX(EL69:EM69)*0.6+EK69*0.4),1)</f>
        <v>0</v>
      </c>
      <c r="EO69" s="73">
        <f t="shared" ref="EO69:EO82" si="407">ROUND(IF(EK69=0,(MAX(EF69,EG69)*0.6+EE69*0.4),(MAX(EL69,EM69)*0.6+EK69*0.4)),1)</f>
        <v>0</v>
      </c>
      <c r="EP69" s="62"/>
      <c r="EQ69" s="62"/>
      <c r="ER69" s="76">
        <f t="shared" ref="ER69:ER82" si="408">ROUND((EP69+EQ69*2)/3,1)</f>
        <v>0</v>
      </c>
      <c r="ES69" s="62"/>
      <c r="ET69" s="62"/>
      <c r="EU69" s="76">
        <f t="shared" ref="EU69:EU82" si="409">ROUND((MAX(ES69:ET69)*0.6+ER69*0.4),1)</f>
        <v>0</v>
      </c>
      <c r="EV69" s="62"/>
      <c r="EW69" s="62"/>
      <c r="EX69" s="76">
        <f t="shared" ref="EX69:EX82" si="410">ROUND((EV69+EW69*2)/3,1)</f>
        <v>0</v>
      </c>
      <c r="EY69" s="62"/>
      <c r="EZ69" s="62"/>
      <c r="FA69" s="76">
        <f t="shared" ref="FA69:FA82" si="411">ROUND((MAX(EY69:EZ69)*0.6+EX69*0.4),1)</f>
        <v>0</v>
      </c>
      <c r="FB69" s="73">
        <f t="shared" ref="FB69:FB82" si="412">ROUND(IF(EX69=0,(MAX(ES69,ET69)*0.6+ER69*0.4),(MAX(EY69,EZ69)*0.6+EX69*0.4)),1)</f>
        <v>0</v>
      </c>
      <c r="FC69" s="62"/>
      <c r="FD69" s="62"/>
      <c r="FE69" s="76">
        <f t="shared" ref="FE69:FE82" si="413">ROUND((FC69+FD69*2)/3,1)</f>
        <v>0</v>
      </c>
      <c r="FF69" s="62"/>
      <c r="FG69" s="62"/>
      <c r="FH69" s="76">
        <f t="shared" ref="FH69:FH82" si="414">ROUND((MAX(FF69:FG69)*0.6+FE69*0.4),1)</f>
        <v>0</v>
      </c>
      <c r="FI69" s="62"/>
      <c r="FJ69" s="62"/>
      <c r="FK69" s="76">
        <f t="shared" ref="FK69:FK82" si="415">ROUND((FI69+FJ69*2)/3,1)</f>
        <v>0</v>
      </c>
      <c r="FL69" s="62"/>
      <c r="FM69" s="62"/>
      <c r="FN69" s="76">
        <f t="shared" ref="FN69:FN82" si="416">ROUND((MAX(FL69:FM69)*0.6+FK69*0.4),1)</f>
        <v>0</v>
      </c>
      <c r="FO69" s="73">
        <f t="shared" ref="FO69:FO82" si="417">ROUND(IF(FK69=0,(MAX(FF69,FG69)*0.6+FE69*0.4),(MAX(FL69,FM69)*0.6+FK69*0.4)),1)</f>
        <v>0</v>
      </c>
      <c r="FP69" s="62"/>
      <c r="FQ69" s="62"/>
      <c r="FR69" s="76">
        <f t="shared" ref="FR69:FR82" si="418">ROUND((FP69+FQ69*2)/3,1)</f>
        <v>0</v>
      </c>
      <c r="FS69" s="62"/>
      <c r="FT69" s="62"/>
      <c r="FU69" s="76">
        <f t="shared" ref="FU69:FU82" si="419">ROUND((MAX(FS69:FT69)*0.6+FR69*0.4),1)</f>
        <v>0</v>
      </c>
      <c r="FV69" s="62"/>
      <c r="FW69" s="62"/>
      <c r="FX69" s="76">
        <f t="shared" ref="FX69:FX82" si="420">ROUND((FV69+FW69*2)/3,1)</f>
        <v>0</v>
      </c>
      <c r="FY69" s="62"/>
      <c r="FZ69" s="62"/>
      <c r="GA69" s="76">
        <f t="shared" ref="GA69:GA82" si="421">ROUND((MAX(FY69:FZ69)*0.6+FX69*0.4),1)</f>
        <v>0</v>
      </c>
      <c r="GB69" s="73">
        <f t="shared" ref="GB69:GB82" si="422">ROUND(IF(FX69=0,(MAX(FS69,FT69)*0.6+FR69*0.4),(MAX(FY69,FZ69)*0.6+FX69*0.4)),1)</f>
        <v>0</v>
      </c>
      <c r="GC69" s="62"/>
      <c r="GD69" s="62"/>
      <c r="GE69" s="76">
        <f t="shared" ref="GE69:GE82" si="423">ROUND((GC69+GD69*2)/3,1)</f>
        <v>0</v>
      </c>
      <c r="GF69" s="62"/>
      <c r="GG69" s="62"/>
      <c r="GH69" s="76">
        <f t="shared" ref="GH69:GH82" si="424">ROUND((MAX(GF69:GG69)*0.6+GE69*0.4),1)</f>
        <v>0</v>
      </c>
      <c r="GI69" s="62"/>
      <c r="GJ69" s="62"/>
      <c r="GK69" s="76">
        <f t="shared" ref="GK69:GK82" si="425">ROUND((GI69+GJ69*2)/3,1)</f>
        <v>0</v>
      </c>
      <c r="GL69" s="62"/>
      <c r="GM69" s="62"/>
      <c r="GN69" s="76">
        <f t="shared" ref="GN69:GN82" si="426">ROUND((MAX(GL69:GM69)*0.6+GK69*0.4),1)</f>
        <v>0</v>
      </c>
      <c r="GO69" s="10">
        <f t="shared" ref="GO69:GO82" si="427">ROUND(IF(GK69=0,(MAX(GF69,GG69)*0.6+GE69*0.4),(MAX(GL69,GM69)*0.6+GK69*0.4)),1)</f>
        <v>0</v>
      </c>
      <c r="GP69" s="62"/>
      <c r="GQ69" s="62"/>
      <c r="GR69" s="76">
        <f>ROUND((GP69+GQ69*2)/3,1)</f>
        <v>0</v>
      </c>
      <c r="GS69" s="62"/>
      <c r="GT69" s="62"/>
      <c r="GU69" s="76">
        <f>ROUND((MAX(GS69:GT69)*0.6+GR69*0.4),1)</f>
        <v>0</v>
      </c>
      <c r="GV69" s="62"/>
      <c r="GW69" s="62"/>
      <c r="GX69" s="76">
        <f>ROUND((GV69+GW69*2)/3,1)</f>
        <v>0</v>
      </c>
      <c r="GY69" s="62"/>
      <c r="GZ69" s="62"/>
      <c r="HA69" s="76">
        <f>ROUND((MAX(GY69:GZ69)*0.6+GX69*0.4),1)</f>
        <v>0</v>
      </c>
      <c r="HB69" s="73">
        <f>ROUND(IF(GX69=0,(MAX(GS69,GT69)*0.6+GR69*0.4),(MAX(GY69,GZ69)*0.6+GX69*0.4)),1)</f>
        <v>0</v>
      </c>
      <c r="HC69" s="62"/>
      <c r="HD69" s="62"/>
      <c r="HE69" s="76">
        <f>ROUND((HC69+HD69*2)/3,1)</f>
        <v>0</v>
      </c>
      <c r="HF69" s="62"/>
      <c r="HG69" s="62"/>
      <c r="HH69" s="76">
        <f>ROUND((MAX(HF69:HG69)*0.6+HE69*0.4),1)</f>
        <v>0</v>
      </c>
      <c r="HI69" s="62"/>
      <c r="HJ69" s="62"/>
      <c r="HK69" s="76">
        <f>ROUND((HI69+HJ69*2)/3,1)</f>
        <v>0</v>
      </c>
      <c r="HL69" s="62"/>
      <c r="HM69" s="62"/>
      <c r="HN69" s="76">
        <f>ROUND((MAX(HL69:HM69)*0.6+HK69*0.4),1)</f>
        <v>0</v>
      </c>
      <c r="HO69" s="73">
        <f>ROUND(IF(HK69=0,(MAX(HF69,HG69)*0.6+HE69*0.4),(MAX(HL69,HM69)*0.6+HK69*0.4)),1)</f>
        <v>0</v>
      </c>
      <c r="HP69" s="8"/>
      <c r="HQ69" s="8"/>
      <c r="HR69" s="29">
        <f>ROUND((HP69+HQ69*2)/3,1)</f>
        <v>0</v>
      </c>
      <c r="HS69" s="8"/>
      <c r="HT69" s="8"/>
      <c r="HU69" s="29">
        <f>ROUND((MAX(HS69:HT69)*0.6+HR69*0.4),1)</f>
        <v>0</v>
      </c>
      <c r="HV69" s="8"/>
      <c r="HW69" s="8"/>
      <c r="HX69" s="29">
        <f>ROUND((HV69+HW69*2)/3,1)</f>
        <v>0</v>
      </c>
      <c r="HY69" s="8"/>
      <c r="HZ69" s="8"/>
      <c r="IA69" s="29">
        <f>ROUND((MAX(HY69:HZ69)*0.6+HX69*0.4),1)</f>
        <v>0</v>
      </c>
      <c r="IB69" s="75">
        <f>ROUND(IF(HX69=0,(MAX(HS69,HT69)*0.6+HR69*0.4),(MAX(HY69,HZ69)*0.6+HX69*0.4)),1)</f>
        <v>0</v>
      </c>
      <c r="IC69" s="8"/>
      <c r="ID69" s="8"/>
      <c r="IE69" s="29">
        <f>ROUND((IC69+ID69*2)/3,1)</f>
        <v>0</v>
      </c>
      <c r="IF69" s="8"/>
      <c r="IG69" s="8"/>
      <c r="IH69" s="29">
        <f>ROUND((MAX(IF69:IG69)*0.6+IE69*0.4),1)</f>
        <v>0</v>
      </c>
      <c r="II69" s="8"/>
      <c r="IJ69" s="8"/>
      <c r="IK69" s="29">
        <f>ROUND((II69+IJ69*2)/3,1)</f>
        <v>0</v>
      </c>
      <c r="IL69" s="8"/>
      <c r="IM69" s="8"/>
      <c r="IN69" s="29">
        <f>ROUND((MAX(IL69:IM69)*0.6+IK69*0.4),1)</f>
        <v>0</v>
      </c>
      <c r="IO69" s="75">
        <f>ROUND(IF(IK69=0,(MAX(IF69,IG69)*0.6+IE69*0.4),(MAX(IL69,IM69)*0.6+IK69*0.4)),1)</f>
        <v>0</v>
      </c>
      <c r="IP69" s="8"/>
      <c r="IQ69" s="8"/>
      <c r="IR69" s="29">
        <f>ROUND((IP69+IQ69*2)/3,1)</f>
        <v>0</v>
      </c>
      <c r="IS69" s="8"/>
      <c r="IT69" s="8"/>
      <c r="IU69" s="29">
        <f>ROUND((MAX(IS69:IT69)*0.6+IR69*0.4),1)</f>
        <v>0</v>
      </c>
      <c r="IV69" s="8"/>
      <c r="IW69" s="8"/>
      <c r="IX69" s="29">
        <f>ROUND((IV69+IW69*2)/3,1)</f>
        <v>0</v>
      </c>
      <c r="IY69" s="8"/>
      <c r="IZ69" s="8"/>
      <c r="JA69" s="29">
        <f>ROUND((MAX(IY69:IZ69)*0.6+IX69*0.4),1)</f>
        <v>0</v>
      </c>
      <c r="JB69" s="75">
        <f>ROUND(IF(IX69=0,(MAX(IS69,IT69)*0.6+IR69*0.4),(MAX(IY69,IZ69)*0.6+IX69*0.4)),1)</f>
        <v>0</v>
      </c>
      <c r="JC69" s="8"/>
      <c r="JD69" s="8"/>
      <c r="JE69" s="29">
        <f>ROUND((JC69+JD69*2)/3,1)</f>
        <v>0</v>
      </c>
      <c r="JF69" s="8"/>
      <c r="JG69" s="8"/>
      <c r="JH69" s="29">
        <f>ROUND((MAX(JF69:JG69)*0.6+JE69*0.4),1)</f>
        <v>0</v>
      </c>
      <c r="JI69" s="8"/>
      <c r="JJ69" s="8"/>
      <c r="JK69" s="29">
        <f>ROUND((JI69+JJ69*2)/3,1)</f>
        <v>0</v>
      </c>
      <c r="JL69" s="8"/>
      <c r="JM69" s="8"/>
      <c r="JN69" s="29">
        <f>ROUND((MAX(JL69:JM69)*0.6+JK69*0.4),1)</f>
        <v>0</v>
      </c>
      <c r="JO69" s="75">
        <f>ROUND(IF(JK69=0,(MAX(JF69,JG69)*0.6+JE69*0.4),(MAX(JL69,JM69)*0.6+JK69*0.4)),1)</f>
        <v>0</v>
      </c>
      <c r="JP69" s="8"/>
      <c r="JQ69" s="8"/>
      <c r="JR69" s="29">
        <f>ROUND((JP69+JQ69*2)/3,1)</f>
        <v>0</v>
      </c>
      <c r="JS69" s="8"/>
      <c r="JT69" s="8"/>
      <c r="JU69" s="29">
        <f>ROUND((MAX(JS69:JT69)*0.6+JR69*0.4),1)</f>
        <v>0</v>
      </c>
      <c r="JV69" s="8"/>
      <c r="JW69" s="8"/>
      <c r="JX69" s="29">
        <f>ROUND((JV69+JW69*2)/3,1)</f>
        <v>0</v>
      </c>
      <c r="JY69" s="8"/>
      <c r="JZ69" s="8"/>
      <c r="KA69" s="29">
        <f>ROUND((MAX(JY69:JZ69)*0.6+JX69*0.4),1)</f>
        <v>0</v>
      </c>
      <c r="KB69" s="75">
        <f>ROUND(IF(JX69=0,(MAX(JS69,JT69)*0.6+JR69*0.4),(MAX(JY69,JZ69)*0.6+JX69*0.4)),1)</f>
        <v>0</v>
      </c>
      <c r="KC69" s="62"/>
      <c r="KD69" s="62"/>
      <c r="KE69" s="76">
        <f>ROUND((KC69+KD69*2)/3,1)</f>
        <v>0</v>
      </c>
      <c r="KF69" s="62"/>
      <c r="KG69" s="62"/>
      <c r="KH69" s="76">
        <f>ROUND((MAX(KF69:KG69)*0.6+KE69*0.4),1)</f>
        <v>0</v>
      </c>
      <c r="KI69" s="62"/>
      <c r="KJ69" s="62"/>
      <c r="KK69" s="76">
        <f>ROUND((KI69+KJ69*2)/3,1)</f>
        <v>0</v>
      </c>
      <c r="KL69" s="62"/>
      <c r="KM69" s="62"/>
      <c r="KN69" s="76">
        <f>ROUND((MAX(KL69:KM69)*0.6+KK69*0.4),1)</f>
        <v>0</v>
      </c>
      <c r="KO69" s="73">
        <f>ROUND(IF(KK69=0,(MAX(KF69,KG69)*0.6+KE69*0.4),(MAX(KL69,KM69)*0.6+KK69*0.4)),1)</f>
        <v>0</v>
      </c>
      <c r="KP69" s="62"/>
      <c r="KQ69" s="62"/>
      <c r="KR69" s="76">
        <f>ROUND((KP69+KQ69*2)/3,1)</f>
        <v>0</v>
      </c>
      <c r="KS69" s="62"/>
      <c r="KT69" s="62"/>
      <c r="KU69" s="76">
        <f>ROUND((MAX(KS69:KT69)*0.6+KR69*0.4),1)</f>
        <v>0</v>
      </c>
      <c r="KV69" s="62"/>
      <c r="KW69" s="62"/>
      <c r="KX69" s="76">
        <f>ROUND((KV69+KW69*2)/3,1)</f>
        <v>0</v>
      </c>
      <c r="KY69" s="62"/>
      <c r="KZ69" s="62"/>
      <c r="LA69" s="76">
        <f>ROUND((MAX(KY69:KZ69)*0.6+KX69*0.4),1)</f>
        <v>0</v>
      </c>
      <c r="LB69" s="73">
        <f>ROUND(IF(KX69=0,(MAX(KS69,KT69)*0.6+KR69*0.4),(MAX(KY69,KZ69)*0.6+KX69*0.4)),1)</f>
        <v>0</v>
      </c>
      <c r="LC69" s="62"/>
      <c r="LD69" s="62"/>
      <c r="LE69" s="76">
        <f>ROUND((LC69+LD69*2)/3,1)</f>
        <v>0</v>
      </c>
      <c r="LF69" s="62"/>
      <c r="LG69" s="62"/>
      <c r="LH69" s="76">
        <f>ROUND((MAX(LF69:LG69)*0.6+LE69*0.4),1)</f>
        <v>0</v>
      </c>
      <c r="LI69" s="62"/>
      <c r="LJ69" s="62"/>
      <c r="LK69" s="76">
        <f>ROUND((LI69+LJ69*2)/3,1)</f>
        <v>0</v>
      </c>
      <c r="LL69" s="62"/>
      <c r="LM69" s="62"/>
      <c r="LN69" s="76">
        <f>ROUND((MAX(LL69:LM69)*0.6+LK69*0.4),1)</f>
        <v>0</v>
      </c>
      <c r="LO69" s="73">
        <f>ROUND(IF(LK69=0,(MAX(LF69,LG69)*0.6+LE69*0.4),(MAX(LL69,LM69)*0.6+LK69*0.4)),1)</f>
        <v>0</v>
      </c>
      <c r="LP69" s="62"/>
      <c r="LQ69" s="62"/>
      <c r="LR69" s="62"/>
      <c r="LS69" s="76">
        <f t="shared" si="356"/>
        <v>0</v>
      </c>
      <c r="LT69" s="78">
        <f t="shared" si="357"/>
        <v>0</v>
      </c>
    </row>
    <row r="70" spans="2:332" s="9" customFormat="1" ht="20.100000000000001" customHeight="1" x14ac:dyDescent="0.2">
      <c r="B70" s="198" t="s">
        <v>125</v>
      </c>
      <c r="C70" s="198">
        <v>17</v>
      </c>
      <c r="D70" s="209"/>
      <c r="E70" s="198" t="s">
        <v>217</v>
      </c>
      <c r="F70" s="198">
        <v>1104</v>
      </c>
      <c r="G70" s="226" t="s">
        <v>218</v>
      </c>
      <c r="H70" s="237" t="s">
        <v>180</v>
      </c>
      <c r="I70" s="219" t="s">
        <v>186</v>
      </c>
      <c r="J70" s="219" t="s">
        <v>131</v>
      </c>
      <c r="K70" s="219" t="s">
        <v>189</v>
      </c>
      <c r="L70" s="219" t="s">
        <v>110</v>
      </c>
      <c r="M70" s="219" t="s">
        <v>82</v>
      </c>
      <c r="N70" s="71" t="s">
        <v>204</v>
      </c>
      <c r="O70" s="237" t="s">
        <v>180</v>
      </c>
      <c r="P70" s="62">
        <v>7</v>
      </c>
      <c r="Q70" s="62">
        <v>7</v>
      </c>
      <c r="R70" s="76">
        <f t="shared" si="358"/>
        <v>7</v>
      </c>
      <c r="S70" s="62">
        <v>8</v>
      </c>
      <c r="T70" s="62"/>
      <c r="U70" s="76">
        <f t="shared" si="359"/>
        <v>7.6</v>
      </c>
      <c r="V70" s="62"/>
      <c r="W70" s="62"/>
      <c r="X70" s="76">
        <f t="shared" si="360"/>
        <v>0</v>
      </c>
      <c r="Y70" s="62"/>
      <c r="Z70" s="62"/>
      <c r="AA70" s="76">
        <f t="shared" si="361"/>
        <v>0</v>
      </c>
      <c r="AB70" s="73">
        <f t="shared" si="362"/>
        <v>7.6</v>
      </c>
      <c r="AC70" s="62">
        <v>9.5</v>
      </c>
      <c r="AD70" s="62">
        <v>7.5</v>
      </c>
      <c r="AE70" s="76">
        <f t="shared" si="363"/>
        <v>8.1999999999999993</v>
      </c>
      <c r="AF70" s="62">
        <v>8.3000000000000007</v>
      </c>
      <c r="AG70" s="62"/>
      <c r="AH70" s="76">
        <f t="shared" si="364"/>
        <v>8.3000000000000007</v>
      </c>
      <c r="AI70" s="62"/>
      <c r="AJ70" s="62"/>
      <c r="AK70" s="76">
        <f t="shared" si="365"/>
        <v>0</v>
      </c>
      <c r="AL70" s="62"/>
      <c r="AM70" s="62"/>
      <c r="AN70" s="76">
        <f t="shared" si="366"/>
        <v>0</v>
      </c>
      <c r="AO70" s="73">
        <f t="shared" si="367"/>
        <v>8.3000000000000007</v>
      </c>
      <c r="AP70" s="62">
        <v>7</v>
      </c>
      <c r="AQ70" s="62">
        <v>7</v>
      </c>
      <c r="AR70" s="76">
        <f t="shared" si="368"/>
        <v>7</v>
      </c>
      <c r="AS70" s="62">
        <v>7</v>
      </c>
      <c r="AT70" s="62"/>
      <c r="AU70" s="76">
        <f t="shared" si="369"/>
        <v>7</v>
      </c>
      <c r="AV70" s="62"/>
      <c r="AW70" s="62"/>
      <c r="AX70" s="76">
        <f t="shared" si="370"/>
        <v>0</v>
      </c>
      <c r="AY70" s="62"/>
      <c r="AZ70" s="62"/>
      <c r="BA70" s="76">
        <f t="shared" si="371"/>
        <v>0</v>
      </c>
      <c r="BB70" s="73">
        <f t="shared" si="372"/>
        <v>7</v>
      </c>
      <c r="BC70" s="62">
        <v>5</v>
      </c>
      <c r="BD70" s="62">
        <v>5</v>
      </c>
      <c r="BE70" s="76">
        <f t="shared" si="373"/>
        <v>5</v>
      </c>
      <c r="BF70" s="62">
        <v>8</v>
      </c>
      <c r="BG70" s="62"/>
      <c r="BH70" s="76">
        <f t="shared" si="374"/>
        <v>6.8</v>
      </c>
      <c r="BI70" s="62"/>
      <c r="BJ70" s="62"/>
      <c r="BK70" s="76">
        <f t="shared" si="375"/>
        <v>0</v>
      </c>
      <c r="BL70" s="62"/>
      <c r="BM70" s="62"/>
      <c r="BN70" s="76">
        <f t="shared" si="376"/>
        <v>0</v>
      </c>
      <c r="BO70" s="73">
        <f t="shared" si="377"/>
        <v>6.8</v>
      </c>
      <c r="BP70" s="62">
        <v>9</v>
      </c>
      <c r="BQ70" s="62">
        <v>6.7</v>
      </c>
      <c r="BR70" s="76">
        <f t="shared" si="378"/>
        <v>7.5</v>
      </c>
      <c r="BS70" s="62">
        <v>5.8</v>
      </c>
      <c r="BT70" s="62"/>
      <c r="BU70" s="76">
        <f t="shared" si="379"/>
        <v>6.5</v>
      </c>
      <c r="BV70" s="62"/>
      <c r="BW70" s="62"/>
      <c r="BX70" s="76">
        <f t="shared" si="380"/>
        <v>0</v>
      </c>
      <c r="BY70" s="62"/>
      <c r="BZ70" s="62"/>
      <c r="CA70" s="76">
        <f t="shared" si="381"/>
        <v>0</v>
      </c>
      <c r="CB70" s="73">
        <f t="shared" si="382"/>
        <v>6.5</v>
      </c>
      <c r="CC70" s="62">
        <v>7.1</v>
      </c>
      <c r="CD70" s="62">
        <v>7.4</v>
      </c>
      <c r="CE70" s="76">
        <f t="shared" si="383"/>
        <v>7.3</v>
      </c>
      <c r="CF70" s="62">
        <v>6.4</v>
      </c>
      <c r="CG70" s="62"/>
      <c r="CH70" s="76">
        <f t="shared" si="384"/>
        <v>6.8</v>
      </c>
      <c r="CI70" s="62"/>
      <c r="CJ70" s="62"/>
      <c r="CK70" s="76">
        <f t="shared" si="385"/>
        <v>0</v>
      </c>
      <c r="CL70" s="62"/>
      <c r="CM70" s="62"/>
      <c r="CN70" s="76">
        <f t="shared" si="386"/>
        <v>0</v>
      </c>
      <c r="CO70" s="73">
        <f t="shared" si="387"/>
        <v>6.8</v>
      </c>
      <c r="CP70" s="62">
        <v>7</v>
      </c>
      <c r="CQ70" s="62">
        <v>7</v>
      </c>
      <c r="CR70" s="76">
        <f t="shared" si="388"/>
        <v>7</v>
      </c>
      <c r="CS70" s="62">
        <v>8.5</v>
      </c>
      <c r="CT70" s="62"/>
      <c r="CU70" s="76">
        <f t="shared" si="389"/>
        <v>7.9</v>
      </c>
      <c r="CV70" s="62"/>
      <c r="CW70" s="62"/>
      <c r="CX70" s="76">
        <f t="shared" si="390"/>
        <v>0</v>
      </c>
      <c r="CY70" s="62"/>
      <c r="CZ70" s="62"/>
      <c r="DA70" s="76">
        <f t="shared" si="391"/>
        <v>0</v>
      </c>
      <c r="DB70" s="73">
        <f t="shared" si="392"/>
        <v>7.9</v>
      </c>
      <c r="DC70" s="62">
        <v>8</v>
      </c>
      <c r="DD70" s="62">
        <v>8.8000000000000007</v>
      </c>
      <c r="DE70" s="76">
        <f t="shared" si="393"/>
        <v>8.5</v>
      </c>
      <c r="DF70" s="62">
        <v>7.3</v>
      </c>
      <c r="DG70" s="62"/>
      <c r="DH70" s="76">
        <f t="shared" si="394"/>
        <v>7.8</v>
      </c>
      <c r="DI70" s="62"/>
      <c r="DJ70" s="62"/>
      <c r="DK70" s="76">
        <f t="shared" si="395"/>
        <v>0</v>
      </c>
      <c r="DL70" s="62"/>
      <c r="DM70" s="62"/>
      <c r="DN70" s="76">
        <f t="shared" si="396"/>
        <v>0</v>
      </c>
      <c r="DO70" s="73">
        <f t="shared" si="397"/>
        <v>7.8</v>
      </c>
      <c r="DP70" s="62">
        <v>7</v>
      </c>
      <c r="DQ70" s="62">
        <v>6</v>
      </c>
      <c r="DR70" s="76">
        <f t="shared" si="398"/>
        <v>6.3</v>
      </c>
      <c r="DS70" s="62">
        <v>7</v>
      </c>
      <c r="DT70" s="62"/>
      <c r="DU70" s="76">
        <f t="shared" si="399"/>
        <v>6.7</v>
      </c>
      <c r="DV70" s="62"/>
      <c r="DW70" s="62"/>
      <c r="DX70" s="76">
        <f t="shared" si="400"/>
        <v>0</v>
      </c>
      <c r="DY70" s="62"/>
      <c r="DZ70" s="62"/>
      <c r="EA70" s="76">
        <f t="shared" si="401"/>
        <v>0</v>
      </c>
      <c r="EB70" s="73">
        <f t="shared" si="402"/>
        <v>6.7</v>
      </c>
      <c r="EC70" s="62">
        <v>10</v>
      </c>
      <c r="ED70" s="62">
        <v>8</v>
      </c>
      <c r="EE70" s="76">
        <f t="shared" si="403"/>
        <v>8.6999999999999993</v>
      </c>
      <c r="EF70" s="62">
        <v>8</v>
      </c>
      <c r="EG70" s="62"/>
      <c r="EH70" s="76">
        <f t="shared" si="404"/>
        <v>8.3000000000000007</v>
      </c>
      <c r="EI70" s="62"/>
      <c r="EJ70" s="62"/>
      <c r="EK70" s="76">
        <f t="shared" si="405"/>
        <v>0</v>
      </c>
      <c r="EL70" s="62"/>
      <c r="EM70" s="62"/>
      <c r="EN70" s="76">
        <f t="shared" si="406"/>
        <v>0</v>
      </c>
      <c r="EO70" s="73">
        <f t="shared" si="407"/>
        <v>8.3000000000000007</v>
      </c>
      <c r="EP70" s="62">
        <v>8.5</v>
      </c>
      <c r="EQ70" s="62">
        <v>9</v>
      </c>
      <c r="ER70" s="76">
        <f t="shared" si="408"/>
        <v>8.8000000000000007</v>
      </c>
      <c r="ES70" s="62">
        <v>8</v>
      </c>
      <c r="ET70" s="62"/>
      <c r="EU70" s="76">
        <f t="shared" si="409"/>
        <v>8.3000000000000007</v>
      </c>
      <c r="EV70" s="62"/>
      <c r="EW70" s="62"/>
      <c r="EX70" s="76">
        <f t="shared" si="410"/>
        <v>0</v>
      </c>
      <c r="EY70" s="62"/>
      <c r="EZ70" s="62"/>
      <c r="FA70" s="76">
        <f t="shared" si="411"/>
        <v>0</v>
      </c>
      <c r="FB70" s="73">
        <f t="shared" si="412"/>
        <v>8.3000000000000007</v>
      </c>
      <c r="FC70" s="62">
        <v>6</v>
      </c>
      <c r="FD70" s="62">
        <v>7</v>
      </c>
      <c r="FE70" s="76">
        <f t="shared" si="413"/>
        <v>6.7</v>
      </c>
      <c r="FF70" s="62">
        <v>7.8</v>
      </c>
      <c r="FG70" s="62"/>
      <c r="FH70" s="76">
        <f t="shared" si="414"/>
        <v>7.4</v>
      </c>
      <c r="FI70" s="62"/>
      <c r="FJ70" s="62"/>
      <c r="FK70" s="76">
        <f t="shared" si="415"/>
        <v>0</v>
      </c>
      <c r="FL70" s="62"/>
      <c r="FM70" s="62"/>
      <c r="FN70" s="76">
        <f t="shared" si="416"/>
        <v>0</v>
      </c>
      <c r="FO70" s="73">
        <f t="shared" si="417"/>
        <v>7.4</v>
      </c>
      <c r="FP70" s="62">
        <v>8</v>
      </c>
      <c r="FQ70" s="62">
        <v>8</v>
      </c>
      <c r="FR70" s="76">
        <f t="shared" si="418"/>
        <v>8</v>
      </c>
      <c r="FS70" s="62">
        <v>7</v>
      </c>
      <c r="FT70" s="62"/>
      <c r="FU70" s="76">
        <f t="shared" si="419"/>
        <v>7.4</v>
      </c>
      <c r="FV70" s="62"/>
      <c r="FW70" s="62"/>
      <c r="FX70" s="76">
        <f t="shared" si="420"/>
        <v>0</v>
      </c>
      <c r="FY70" s="62"/>
      <c r="FZ70" s="62"/>
      <c r="GA70" s="76">
        <f t="shared" si="421"/>
        <v>0</v>
      </c>
      <c r="GB70" s="73">
        <f t="shared" si="422"/>
        <v>7.4</v>
      </c>
      <c r="GC70" s="62">
        <v>7</v>
      </c>
      <c r="GD70" s="62">
        <v>8</v>
      </c>
      <c r="GE70" s="76">
        <f t="shared" si="423"/>
        <v>7.7</v>
      </c>
      <c r="GF70" s="62">
        <v>8.5</v>
      </c>
      <c r="GG70" s="62"/>
      <c r="GH70" s="76">
        <f t="shared" si="424"/>
        <v>8.1999999999999993</v>
      </c>
      <c r="GI70" s="62"/>
      <c r="GJ70" s="62"/>
      <c r="GK70" s="76">
        <f t="shared" si="425"/>
        <v>0</v>
      </c>
      <c r="GL70" s="62"/>
      <c r="GM70" s="62"/>
      <c r="GN70" s="76">
        <f t="shared" si="426"/>
        <v>0</v>
      </c>
      <c r="GO70" s="10">
        <f t="shared" si="427"/>
        <v>8.1999999999999993</v>
      </c>
      <c r="GP70" s="62">
        <v>6</v>
      </c>
      <c r="GQ70" s="62">
        <v>7.5</v>
      </c>
      <c r="GR70" s="76">
        <f t="shared" ref="GR70:GR84" si="428">ROUND((GP70+GQ70*2)/3,1)</f>
        <v>7</v>
      </c>
      <c r="GS70" s="62">
        <v>8.5</v>
      </c>
      <c r="GT70" s="62"/>
      <c r="GU70" s="76">
        <f t="shared" ref="GU70:GU84" si="429">ROUND((MAX(GS70:GT70)*0.6+GR70*0.4),1)</f>
        <v>7.9</v>
      </c>
      <c r="GV70" s="62"/>
      <c r="GW70" s="62"/>
      <c r="GX70" s="76">
        <f t="shared" ref="GX70:GX84" si="430">ROUND((GV70+GW70*2)/3,1)</f>
        <v>0</v>
      </c>
      <c r="GY70" s="62"/>
      <c r="GZ70" s="62"/>
      <c r="HA70" s="76">
        <f t="shared" ref="HA70:HA84" si="431">ROUND((MAX(GY70:GZ70)*0.6+GX70*0.4),1)</f>
        <v>0</v>
      </c>
      <c r="HB70" s="73">
        <f t="shared" ref="HB70:HB84" si="432">ROUND(IF(GX70=0,(MAX(GS70,GT70)*0.6+GR70*0.4),(MAX(GY70,GZ70)*0.6+GX70*0.4)),1)</f>
        <v>7.9</v>
      </c>
      <c r="HC70" s="62">
        <v>7</v>
      </c>
      <c r="HD70" s="62">
        <v>8</v>
      </c>
      <c r="HE70" s="76">
        <f t="shared" ref="HE70:HE84" si="433">ROUND((HC70+HD70*2)/3,1)</f>
        <v>7.7</v>
      </c>
      <c r="HF70" s="62">
        <v>6</v>
      </c>
      <c r="HG70" s="62"/>
      <c r="HH70" s="76">
        <f t="shared" ref="HH70:HH84" si="434">ROUND((MAX(HF70:HG70)*0.6+HE70*0.4),1)</f>
        <v>6.7</v>
      </c>
      <c r="HI70" s="62"/>
      <c r="HJ70" s="62"/>
      <c r="HK70" s="76">
        <f t="shared" ref="HK70:HK84" si="435">ROUND((HI70+HJ70*2)/3,1)</f>
        <v>0</v>
      </c>
      <c r="HL70" s="62"/>
      <c r="HM70" s="62"/>
      <c r="HN70" s="76">
        <f t="shared" ref="HN70:HN84" si="436">ROUND((MAX(HL70:HM70)*0.6+HK70*0.4),1)</f>
        <v>0</v>
      </c>
      <c r="HO70" s="73">
        <f t="shared" ref="HO70:HO84" si="437">ROUND(IF(HK70=0,(MAX(HF70,HG70)*0.6+HE70*0.4),(MAX(HL70,HM70)*0.6+HK70*0.4)),1)</f>
        <v>6.7</v>
      </c>
      <c r="HP70" s="8">
        <v>7</v>
      </c>
      <c r="HQ70" s="8">
        <v>7</v>
      </c>
      <c r="HR70" s="29">
        <f t="shared" ref="HR70:HR84" si="438">ROUND((HP70+HQ70*2)/3,1)</f>
        <v>7</v>
      </c>
      <c r="HS70" s="8">
        <v>8</v>
      </c>
      <c r="HT70" s="8"/>
      <c r="HU70" s="29">
        <f t="shared" ref="HU70:HU84" si="439">ROUND((MAX(HS70:HT70)*0.6+HR70*0.4),1)</f>
        <v>7.6</v>
      </c>
      <c r="HV70" s="8"/>
      <c r="HW70" s="8"/>
      <c r="HX70" s="29">
        <f t="shared" ref="HX70:HX84" si="440">ROUND((HV70+HW70*2)/3,1)</f>
        <v>0</v>
      </c>
      <c r="HY70" s="8"/>
      <c r="HZ70" s="8"/>
      <c r="IA70" s="29">
        <f t="shared" ref="IA70:IA84" si="441">ROUND((MAX(HY70:HZ70)*0.6+HX70*0.4),1)</f>
        <v>0</v>
      </c>
      <c r="IB70" s="75">
        <f t="shared" ref="IB70:IB84" si="442">ROUND(IF(HX70=0,(MAX(HS70,HT70)*0.6+HR70*0.4),(MAX(HY70,HZ70)*0.6+HX70*0.4)),1)</f>
        <v>7.6</v>
      </c>
      <c r="IC70" s="8">
        <v>8</v>
      </c>
      <c r="ID70" s="8">
        <v>8</v>
      </c>
      <c r="IE70" s="29">
        <f t="shared" ref="IE70:IE84" si="443">ROUND((IC70+ID70*2)/3,1)</f>
        <v>8</v>
      </c>
      <c r="IF70" s="8">
        <v>8.1</v>
      </c>
      <c r="IG70" s="8"/>
      <c r="IH70" s="29">
        <f t="shared" ref="IH70:IH84" si="444">ROUND((MAX(IF70:IG70)*0.6+IE70*0.4),1)</f>
        <v>8.1</v>
      </c>
      <c r="II70" s="8"/>
      <c r="IJ70" s="8"/>
      <c r="IK70" s="29">
        <f t="shared" ref="IK70:IK84" si="445">ROUND((II70+IJ70*2)/3,1)</f>
        <v>0</v>
      </c>
      <c r="IL70" s="8"/>
      <c r="IM70" s="8"/>
      <c r="IN70" s="29">
        <f t="shared" ref="IN70:IN84" si="446">ROUND((MAX(IL70:IM70)*0.6+IK70*0.4),1)</f>
        <v>0</v>
      </c>
      <c r="IO70" s="75">
        <f t="shared" ref="IO70:IO84" si="447">ROUND(IF(IK70=0,(MAX(IF70,IG70)*0.6+IE70*0.4),(MAX(IL70,IM70)*0.6+IK70*0.4)),1)</f>
        <v>8.1</v>
      </c>
      <c r="IP70" s="8">
        <v>7</v>
      </c>
      <c r="IQ70" s="8">
        <v>8</v>
      </c>
      <c r="IR70" s="29">
        <f t="shared" ref="IR70:IR84" si="448">ROUND((IP70+IQ70*2)/3,1)</f>
        <v>7.7</v>
      </c>
      <c r="IS70" s="8">
        <v>7</v>
      </c>
      <c r="IT70" s="8"/>
      <c r="IU70" s="29">
        <f t="shared" ref="IU70:IU84" si="449">ROUND((MAX(IS70:IT70)*0.6+IR70*0.4),1)</f>
        <v>7.3</v>
      </c>
      <c r="IV70" s="8"/>
      <c r="IW70" s="8"/>
      <c r="IX70" s="29">
        <f t="shared" ref="IX70:IX84" si="450">ROUND((IV70+IW70*2)/3,1)</f>
        <v>0</v>
      </c>
      <c r="IY70" s="8"/>
      <c r="IZ70" s="8"/>
      <c r="JA70" s="29">
        <f t="shared" ref="JA70:JA84" si="451">ROUND((MAX(IY70:IZ70)*0.6+IX70*0.4),1)</f>
        <v>0</v>
      </c>
      <c r="JB70" s="75">
        <f t="shared" ref="JB70:JB84" si="452">ROUND(IF(IX70=0,(MAX(IS70,IT70)*0.6+IR70*0.4),(MAX(IY70,IZ70)*0.6+IX70*0.4)),1)</f>
        <v>7.3</v>
      </c>
      <c r="JC70" s="8">
        <v>8</v>
      </c>
      <c r="JD70" s="8">
        <v>7</v>
      </c>
      <c r="JE70" s="29">
        <f t="shared" ref="JE70:JE84" si="453">ROUND((JC70+JD70*2)/3,1)</f>
        <v>7.3</v>
      </c>
      <c r="JF70" s="8">
        <v>7</v>
      </c>
      <c r="JG70" s="8"/>
      <c r="JH70" s="29">
        <f t="shared" ref="JH70:JH84" si="454">ROUND((MAX(JF70:JG70)*0.6+JE70*0.4),1)</f>
        <v>7.1</v>
      </c>
      <c r="JI70" s="8"/>
      <c r="JJ70" s="8"/>
      <c r="JK70" s="29">
        <f t="shared" ref="JK70:JK84" si="455">ROUND((JI70+JJ70*2)/3,1)</f>
        <v>0</v>
      </c>
      <c r="JL70" s="8"/>
      <c r="JM70" s="8"/>
      <c r="JN70" s="29">
        <f t="shared" ref="JN70:JN84" si="456">ROUND((MAX(JL70:JM70)*0.6+JK70*0.4),1)</f>
        <v>0</v>
      </c>
      <c r="JO70" s="75">
        <f t="shared" ref="JO70:JO84" si="457">ROUND(IF(JK70=0,(MAX(JF70,JG70)*0.6+JE70*0.4),(MAX(JL70,JM70)*0.6+JK70*0.4)),1)</f>
        <v>7.1</v>
      </c>
      <c r="JP70" s="8">
        <v>8.5</v>
      </c>
      <c r="JQ70" s="8">
        <v>8</v>
      </c>
      <c r="JR70" s="29">
        <f t="shared" ref="JR70:JR84" si="458">ROUND((JP70+JQ70*2)/3,1)</f>
        <v>8.1999999999999993</v>
      </c>
      <c r="JS70" s="8">
        <v>7.7</v>
      </c>
      <c r="JT70" s="8"/>
      <c r="JU70" s="29">
        <f t="shared" ref="JU70:JU84" si="459">ROUND((MAX(JS70:JT70)*0.6+JR70*0.4),1)</f>
        <v>7.9</v>
      </c>
      <c r="JV70" s="8"/>
      <c r="JW70" s="8"/>
      <c r="JX70" s="29">
        <f t="shared" ref="JX70:JX84" si="460">ROUND((JV70+JW70*2)/3,1)</f>
        <v>0</v>
      </c>
      <c r="JY70" s="8"/>
      <c r="JZ70" s="8"/>
      <c r="KA70" s="29">
        <f t="shared" ref="KA70:KA84" si="461">ROUND((MAX(JY70:JZ70)*0.6+JX70*0.4),1)</f>
        <v>0</v>
      </c>
      <c r="KB70" s="75">
        <f t="shared" ref="KB70:KB84" si="462">ROUND(IF(JX70=0,(MAX(JS70,JT70)*0.6+JR70*0.4),(MAX(JY70,JZ70)*0.6+JX70*0.4)),1)</f>
        <v>7.9</v>
      </c>
      <c r="KC70" s="62">
        <v>6</v>
      </c>
      <c r="KD70" s="62">
        <v>8</v>
      </c>
      <c r="KE70" s="76">
        <f t="shared" ref="KE70:KE84" si="463">ROUND((KC70+KD70*2)/3,1)</f>
        <v>7.3</v>
      </c>
      <c r="KF70" s="62">
        <v>7</v>
      </c>
      <c r="KG70" s="62"/>
      <c r="KH70" s="76">
        <f t="shared" ref="KH70:KH84" si="464">ROUND((MAX(KF70:KG70)*0.6+KE70*0.4),1)</f>
        <v>7.1</v>
      </c>
      <c r="KI70" s="62"/>
      <c r="KJ70" s="62"/>
      <c r="KK70" s="76">
        <f t="shared" ref="KK70:KK84" si="465">ROUND((KI70+KJ70*2)/3,1)</f>
        <v>0</v>
      </c>
      <c r="KL70" s="62"/>
      <c r="KM70" s="62"/>
      <c r="KN70" s="76">
        <f t="shared" ref="KN70:KN84" si="466">ROUND((MAX(KL70:KM70)*0.6+KK70*0.4),1)</f>
        <v>0</v>
      </c>
      <c r="KO70" s="73">
        <f t="shared" ref="KO70:KO84" si="467">ROUND(IF(KK70=0,(MAX(KF70,KG70)*0.6+KE70*0.4),(MAX(KL70,KM70)*0.6+KK70*0.4)),1)</f>
        <v>7.1</v>
      </c>
      <c r="KP70" s="62">
        <v>8</v>
      </c>
      <c r="KQ70" s="62">
        <v>4</v>
      </c>
      <c r="KR70" s="76">
        <f t="shared" ref="KR70:KR84" si="468">ROUND((KP70+KQ70*2)/3,1)</f>
        <v>5.3</v>
      </c>
      <c r="KS70" s="62">
        <v>5</v>
      </c>
      <c r="KT70" s="62"/>
      <c r="KU70" s="76">
        <f t="shared" ref="KU70:KU84" si="469">ROUND((MAX(KS70:KT70)*0.6+KR70*0.4),1)</f>
        <v>5.0999999999999996</v>
      </c>
      <c r="KV70" s="62"/>
      <c r="KW70" s="62"/>
      <c r="KX70" s="76">
        <f t="shared" ref="KX70:KX84" si="470">ROUND((KV70+KW70*2)/3,1)</f>
        <v>0</v>
      </c>
      <c r="KY70" s="62"/>
      <c r="KZ70" s="62"/>
      <c r="LA70" s="76">
        <f t="shared" ref="LA70:LA84" si="471">ROUND((MAX(KY70:KZ70)*0.6+KX70*0.4),1)</f>
        <v>0</v>
      </c>
      <c r="LB70" s="73">
        <f t="shared" ref="LB70:LB84" si="472">ROUND(IF(KX70=0,(MAX(KS70,KT70)*0.6+KR70*0.4),(MAX(KY70,KZ70)*0.6+KX70*0.4)),1)</f>
        <v>5.0999999999999996</v>
      </c>
      <c r="LC70" s="62">
        <v>7</v>
      </c>
      <c r="LD70" s="62">
        <v>7</v>
      </c>
      <c r="LE70" s="76">
        <f t="shared" ref="LE70:LE84" si="473">ROUND((LC70+LD70*2)/3,1)</f>
        <v>7</v>
      </c>
      <c r="LF70" s="62">
        <v>9.5</v>
      </c>
      <c r="LG70" s="62"/>
      <c r="LH70" s="76">
        <f t="shared" ref="LH70:LH84" si="474">ROUND((MAX(LF70:LG70)*0.6+LE70*0.4),1)</f>
        <v>8.5</v>
      </c>
      <c r="LI70" s="62"/>
      <c r="LJ70" s="62"/>
      <c r="LK70" s="76">
        <f t="shared" ref="LK70:LK84" si="475">ROUND((LI70+LJ70*2)/3,1)</f>
        <v>0</v>
      </c>
      <c r="LL70" s="62"/>
      <c r="LM70" s="62"/>
      <c r="LN70" s="76">
        <f t="shared" ref="LN70:LN84" si="476">ROUND((MAX(LL70:LM70)*0.6+LK70*0.4),1)</f>
        <v>0</v>
      </c>
      <c r="LO70" s="73">
        <f t="shared" ref="LO70:LO84" si="477">ROUND(IF(LK70=0,(MAX(LF70,LG70)*0.6+LE70*0.4),(MAX(LL70,LM70)*0.6+LK70*0.4)),1)</f>
        <v>8.5</v>
      </c>
      <c r="LP70" s="62">
        <v>7</v>
      </c>
      <c r="LQ70" s="62">
        <v>1.4</v>
      </c>
      <c r="LR70" s="62">
        <v>4.8</v>
      </c>
      <c r="LS70" s="76">
        <f t="shared" si="116"/>
        <v>6.2</v>
      </c>
      <c r="LT70" s="78">
        <f t="shared" si="117"/>
        <v>6.4</v>
      </c>
    </row>
    <row r="71" spans="2:332" s="9" customFormat="1" ht="20.100000000000001" customHeight="1" x14ac:dyDescent="0.2">
      <c r="N71" s="8"/>
      <c r="O71" s="194"/>
      <c r="P71" s="62"/>
      <c r="Q71" s="62"/>
      <c r="R71" s="76">
        <f t="shared" si="358"/>
        <v>0</v>
      </c>
      <c r="S71" s="62"/>
      <c r="T71" s="62"/>
      <c r="U71" s="76">
        <f t="shared" si="359"/>
        <v>0</v>
      </c>
      <c r="V71" s="62"/>
      <c r="W71" s="62"/>
      <c r="X71" s="76">
        <f t="shared" si="360"/>
        <v>0</v>
      </c>
      <c r="Y71" s="62"/>
      <c r="Z71" s="62"/>
      <c r="AA71" s="76">
        <f t="shared" si="361"/>
        <v>0</v>
      </c>
      <c r="AB71" s="73">
        <f t="shared" si="362"/>
        <v>0</v>
      </c>
      <c r="AC71" s="62"/>
      <c r="AD71" s="62"/>
      <c r="AE71" s="76">
        <f t="shared" si="363"/>
        <v>0</v>
      </c>
      <c r="AF71" s="62"/>
      <c r="AG71" s="62"/>
      <c r="AH71" s="76">
        <f t="shared" si="364"/>
        <v>0</v>
      </c>
      <c r="AI71" s="62"/>
      <c r="AJ71" s="62"/>
      <c r="AK71" s="76">
        <f t="shared" si="365"/>
        <v>0</v>
      </c>
      <c r="AL71" s="62"/>
      <c r="AM71" s="62"/>
      <c r="AN71" s="76">
        <f t="shared" si="366"/>
        <v>0</v>
      </c>
      <c r="AO71" s="73">
        <f t="shared" si="367"/>
        <v>0</v>
      </c>
      <c r="AP71" s="62"/>
      <c r="AQ71" s="62"/>
      <c r="AR71" s="76">
        <f t="shared" si="368"/>
        <v>0</v>
      </c>
      <c r="AS71" s="62"/>
      <c r="AT71" s="62"/>
      <c r="AU71" s="76">
        <f t="shared" si="369"/>
        <v>0</v>
      </c>
      <c r="AV71" s="62"/>
      <c r="AW71" s="62"/>
      <c r="AX71" s="76">
        <f t="shared" si="370"/>
        <v>0</v>
      </c>
      <c r="AY71" s="62"/>
      <c r="AZ71" s="62"/>
      <c r="BA71" s="76">
        <f t="shared" si="371"/>
        <v>0</v>
      </c>
      <c r="BB71" s="73">
        <f t="shared" si="372"/>
        <v>0</v>
      </c>
      <c r="BC71" s="62"/>
      <c r="BD71" s="62"/>
      <c r="BE71" s="76">
        <f t="shared" si="373"/>
        <v>0</v>
      </c>
      <c r="BF71" s="62"/>
      <c r="BG71" s="62"/>
      <c r="BH71" s="76">
        <f t="shared" si="374"/>
        <v>0</v>
      </c>
      <c r="BI71" s="62"/>
      <c r="BJ71" s="62"/>
      <c r="BK71" s="76">
        <f t="shared" si="375"/>
        <v>0</v>
      </c>
      <c r="BL71" s="62"/>
      <c r="BM71" s="62"/>
      <c r="BN71" s="76">
        <f t="shared" si="376"/>
        <v>0</v>
      </c>
      <c r="BO71" s="73">
        <f t="shared" si="377"/>
        <v>0</v>
      </c>
      <c r="BP71" s="62"/>
      <c r="BQ71" s="62"/>
      <c r="BR71" s="76">
        <f t="shared" si="378"/>
        <v>0</v>
      </c>
      <c r="BS71" s="62"/>
      <c r="BT71" s="62"/>
      <c r="BU71" s="76">
        <f t="shared" si="379"/>
        <v>0</v>
      </c>
      <c r="BV71" s="62"/>
      <c r="BW71" s="62"/>
      <c r="BX71" s="76">
        <f t="shared" si="380"/>
        <v>0</v>
      </c>
      <c r="BY71" s="62"/>
      <c r="BZ71" s="62"/>
      <c r="CA71" s="76">
        <f t="shared" si="381"/>
        <v>0</v>
      </c>
      <c r="CB71" s="73">
        <f t="shared" si="382"/>
        <v>0</v>
      </c>
      <c r="CC71" s="62"/>
      <c r="CD71" s="62"/>
      <c r="CE71" s="76">
        <f t="shared" si="383"/>
        <v>0</v>
      </c>
      <c r="CF71" s="62"/>
      <c r="CG71" s="62"/>
      <c r="CH71" s="76">
        <f t="shared" si="384"/>
        <v>0</v>
      </c>
      <c r="CI71" s="62"/>
      <c r="CJ71" s="62"/>
      <c r="CK71" s="76">
        <f t="shared" si="385"/>
        <v>0</v>
      </c>
      <c r="CL71" s="62"/>
      <c r="CM71" s="62"/>
      <c r="CN71" s="76">
        <f t="shared" si="386"/>
        <v>0</v>
      </c>
      <c r="CO71" s="73">
        <f t="shared" si="387"/>
        <v>0</v>
      </c>
      <c r="CP71" s="62"/>
      <c r="CQ71" s="62"/>
      <c r="CR71" s="76">
        <f t="shared" si="388"/>
        <v>0</v>
      </c>
      <c r="CS71" s="62"/>
      <c r="CT71" s="62"/>
      <c r="CU71" s="76">
        <f t="shared" si="389"/>
        <v>0</v>
      </c>
      <c r="CV71" s="62"/>
      <c r="CW71" s="62"/>
      <c r="CX71" s="76">
        <f t="shared" si="390"/>
        <v>0</v>
      </c>
      <c r="CY71" s="62"/>
      <c r="CZ71" s="62"/>
      <c r="DA71" s="76">
        <f t="shared" si="391"/>
        <v>0</v>
      </c>
      <c r="DB71" s="73">
        <f t="shared" si="392"/>
        <v>0</v>
      </c>
      <c r="DC71" s="62"/>
      <c r="DD71" s="62"/>
      <c r="DE71" s="76">
        <f t="shared" si="393"/>
        <v>0</v>
      </c>
      <c r="DF71" s="62"/>
      <c r="DG71" s="62"/>
      <c r="DH71" s="76">
        <f t="shared" si="394"/>
        <v>0</v>
      </c>
      <c r="DI71" s="62"/>
      <c r="DJ71" s="62"/>
      <c r="DK71" s="76">
        <f t="shared" si="395"/>
        <v>0</v>
      </c>
      <c r="DL71" s="62"/>
      <c r="DM71" s="62"/>
      <c r="DN71" s="76">
        <f t="shared" si="396"/>
        <v>0</v>
      </c>
      <c r="DO71" s="73">
        <f t="shared" si="397"/>
        <v>0</v>
      </c>
      <c r="DP71" s="62"/>
      <c r="DQ71" s="62"/>
      <c r="DR71" s="76">
        <f t="shared" si="398"/>
        <v>0</v>
      </c>
      <c r="DS71" s="62"/>
      <c r="DT71" s="62"/>
      <c r="DU71" s="76">
        <f t="shared" si="399"/>
        <v>0</v>
      </c>
      <c r="DV71" s="62"/>
      <c r="DW71" s="62"/>
      <c r="DX71" s="76">
        <f t="shared" si="400"/>
        <v>0</v>
      </c>
      <c r="DY71" s="62"/>
      <c r="DZ71" s="62"/>
      <c r="EA71" s="76">
        <f t="shared" si="401"/>
        <v>0</v>
      </c>
      <c r="EB71" s="73">
        <f t="shared" si="402"/>
        <v>0</v>
      </c>
      <c r="EC71" s="62"/>
      <c r="ED71" s="62"/>
      <c r="EE71" s="76">
        <f t="shared" si="403"/>
        <v>0</v>
      </c>
      <c r="EF71" s="62"/>
      <c r="EG71" s="62"/>
      <c r="EH71" s="76">
        <f t="shared" si="404"/>
        <v>0</v>
      </c>
      <c r="EI71" s="62"/>
      <c r="EJ71" s="62"/>
      <c r="EK71" s="76">
        <f t="shared" si="405"/>
        <v>0</v>
      </c>
      <c r="EL71" s="62"/>
      <c r="EM71" s="62"/>
      <c r="EN71" s="76">
        <f t="shared" si="406"/>
        <v>0</v>
      </c>
      <c r="EO71" s="73">
        <f t="shared" si="407"/>
        <v>0</v>
      </c>
      <c r="EP71" s="62"/>
      <c r="EQ71" s="62"/>
      <c r="ER71" s="76">
        <f t="shared" si="408"/>
        <v>0</v>
      </c>
      <c r="ES71" s="62"/>
      <c r="ET71" s="62"/>
      <c r="EU71" s="76">
        <f t="shared" si="409"/>
        <v>0</v>
      </c>
      <c r="EV71" s="62"/>
      <c r="EW71" s="62"/>
      <c r="EX71" s="76">
        <f t="shared" si="410"/>
        <v>0</v>
      </c>
      <c r="EY71" s="62"/>
      <c r="EZ71" s="62"/>
      <c r="FA71" s="76">
        <f t="shared" si="411"/>
        <v>0</v>
      </c>
      <c r="FB71" s="73">
        <f t="shared" si="412"/>
        <v>0</v>
      </c>
      <c r="FC71" s="62"/>
      <c r="FD71" s="62"/>
      <c r="FE71" s="76">
        <f t="shared" si="413"/>
        <v>0</v>
      </c>
      <c r="FF71" s="62"/>
      <c r="FG71" s="62"/>
      <c r="FH71" s="76">
        <f t="shared" si="414"/>
        <v>0</v>
      </c>
      <c r="FI71" s="62"/>
      <c r="FJ71" s="62"/>
      <c r="FK71" s="76">
        <f t="shared" si="415"/>
        <v>0</v>
      </c>
      <c r="FL71" s="62"/>
      <c r="FM71" s="62"/>
      <c r="FN71" s="76">
        <f t="shared" si="416"/>
        <v>0</v>
      </c>
      <c r="FO71" s="73">
        <f t="shared" si="417"/>
        <v>0</v>
      </c>
      <c r="FP71" s="62"/>
      <c r="FQ71" s="62"/>
      <c r="FR71" s="76">
        <f t="shared" si="418"/>
        <v>0</v>
      </c>
      <c r="FS71" s="62"/>
      <c r="FT71" s="62"/>
      <c r="FU71" s="76">
        <f t="shared" si="419"/>
        <v>0</v>
      </c>
      <c r="FV71" s="62"/>
      <c r="FW71" s="62"/>
      <c r="FX71" s="76">
        <f t="shared" si="420"/>
        <v>0</v>
      </c>
      <c r="FY71" s="62"/>
      <c r="FZ71" s="62"/>
      <c r="GA71" s="76">
        <f t="shared" si="421"/>
        <v>0</v>
      </c>
      <c r="GB71" s="73">
        <f t="shared" si="422"/>
        <v>0</v>
      </c>
      <c r="GC71" s="62"/>
      <c r="GD71" s="62"/>
      <c r="GE71" s="76">
        <f t="shared" si="423"/>
        <v>0</v>
      </c>
      <c r="GF71" s="62"/>
      <c r="GG71" s="62"/>
      <c r="GH71" s="76">
        <f t="shared" si="424"/>
        <v>0</v>
      </c>
      <c r="GI71" s="62"/>
      <c r="GJ71" s="62"/>
      <c r="GK71" s="76">
        <f t="shared" si="425"/>
        <v>0</v>
      </c>
      <c r="GL71" s="62"/>
      <c r="GM71" s="62"/>
      <c r="GN71" s="76">
        <f t="shared" si="426"/>
        <v>0</v>
      </c>
      <c r="GO71" s="10">
        <f t="shared" si="427"/>
        <v>0</v>
      </c>
      <c r="GP71" s="62"/>
      <c r="GQ71" s="62"/>
      <c r="GR71" s="76">
        <f t="shared" si="428"/>
        <v>0</v>
      </c>
      <c r="GS71" s="62"/>
      <c r="GT71" s="62"/>
      <c r="GU71" s="76">
        <f t="shared" si="429"/>
        <v>0</v>
      </c>
      <c r="GV71" s="62"/>
      <c r="GW71" s="62"/>
      <c r="GX71" s="76">
        <f t="shared" si="430"/>
        <v>0</v>
      </c>
      <c r="GY71" s="62"/>
      <c r="GZ71" s="62"/>
      <c r="HA71" s="76">
        <f t="shared" si="431"/>
        <v>0</v>
      </c>
      <c r="HB71" s="73">
        <f t="shared" si="432"/>
        <v>0</v>
      </c>
      <c r="HC71" s="62"/>
      <c r="HD71" s="62"/>
      <c r="HE71" s="76">
        <f t="shared" si="433"/>
        <v>0</v>
      </c>
      <c r="HF71" s="62"/>
      <c r="HG71" s="62"/>
      <c r="HH71" s="76">
        <f t="shared" si="434"/>
        <v>0</v>
      </c>
      <c r="HI71" s="62"/>
      <c r="HJ71" s="62"/>
      <c r="HK71" s="76">
        <f t="shared" si="435"/>
        <v>0</v>
      </c>
      <c r="HL71" s="62"/>
      <c r="HM71" s="62"/>
      <c r="HN71" s="76">
        <f t="shared" si="436"/>
        <v>0</v>
      </c>
      <c r="HO71" s="73">
        <f t="shared" si="437"/>
        <v>0</v>
      </c>
      <c r="HP71" s="8"/>
      <c r="HQ71" s="8"/>
      <c r="HR71" s="29">
        <f t="shared" si="438"/>
        <v>0</v>
      </c>
      <c r="HS71" s="8"/>
      <c r="HT71" s="8"/>
      <c r="HU71" s="29">
        <f t="shared" si="439"/>
        <v>0</v>
      </c>
      <c r="HV71" s="8"/>
      <c r="HW71" s="8"/>
      <c r="HX71" s="29">
        <f t="shared" si="440"/>
        <v>0</v>
      </c>
      <c r="HY71" s="8"/>
      <c r="HZ71" s="8"/>
      <c r="IA71" s="29">
        <f t="shared" si="441"/>
        <v>0</v>
      </c>
      <c r="IB71" s="75">
        <f t="shared" si="442"/>
        <v>0</v>
      </c>
      <c r="IC71" s="8"/>
      <c r="ID71" s="8"/>
      <c r="IE71" s="29">
        <f t="shared" si="443"/>
        <v>0</v>
      </c>
      <c r="IF71" s="8"/>
      <c r="IG71" s="8"/>
      <c r="IH71" s="29">
        <f t="shared" si="444"/>
        <v>0</v>
      </c>
      <c r="II71" s="8"/>
      <c r="IJ71" s="8"/>
      <c r="IK71" s="29">
        <f t="shared" si="445"/>
        <v>0</v>
      </c>
      <c r="IL71" s="8"/>
      <c r="IM71" s="8"/>
      <c r="IN71" s="29">
        <f t="shared" si="446"/>
        <v>0</v>
      </c>
      <c r="IO71" s="75">
        <f t="shared" si="447"/>
        <v>0</v>
      </c>
      <c r="IP71" s="8"/>
      <c r="IQ71" s="8"/>
      <c r="IR71" s="29">
        <f t="shared" si="448"/>
        <v>0</v>
      </c>
      <c r="IS71" s="8"/>
      <c r="IT71" s="8"/>
      <c r="IU71" s="29">
        <f t="shared" si="449"/>
        <v>0</v>
      </c>
      <c r="IV71" s="8"/>
      <c r="IW71" s="8"/>
      <c r="IX71" s="29">
        <f t="shared" si="450"/>
        <v>0</v>
      </c>
      <c r="IY71" s="8"/>
      <c r="IZ71" s="8"/>
      <c r="JA71" s="29">
        <f t="shared" si="451"/>
        <v>0</v>
      </c>
      <c r="JB71" s="75">
        <f t="shared" si="452"/>
        <v>0</v>
      </c>
      <c r="JC71" s="8"/>
      <c r="JD71" s="8"/>
      <c r="JE71" s="29">
        <f t="shared" si="453"/>
        <v>0</v>
      </c>
      <c r="JF71" s="8"/>
      <c r="JG71" s="8"/>
      <c r="JH71" s="29">
        <f t="shared" si="454"/>
        <v>0</v>
      </c>
      <c r="JI71" s="8"/>
      <c r="JJ71" s="8"/>
      <c r="JK71" s="29">
        <f t="shared" si="455"/>
        <v>0</v>
      </c>
      <c r="JL71" s="8"/>
      <c r="JM71" s="8"/>
      <c r="JN71" s="29">
        <f t="shared" si="456"/>
        <v>0</v>
      </c>
      <c r="JO71" s="75">
        <f t="shared" si="457"/>
        <v>0</v>
      </c>
      <c r="JP71" s="8"/>
      <c r="JQ71" s="8"/>
      <c r="JR71" s="29">
        <f t="shared" si="458"/>
        <v>0</v>
      </c>
      <c r="JS71" s="8"/>
      <c r="JT71" s="8"/>
      <c r="JU71" s="29">
        <f t="shared" si="459"/>
        <v>0</v>
      </c>
      <c r="JV71" s="8"/>
      <c r="JW71" s="8"/>
      <c r="JX71" s="29">
        <f t="shared" si="460"/>
        <v>0</v>
      </c>
      <c r="JY71" s="8"/>
      <c r="JZ71" s="8"/>
      <c r="KA71" s="29">
        <f t="shared" si="461"/>
        <v>0</v>
      </c>
      <c r="KB71" s="75">
        <f t="shared" si="462"/>
        <v>0</v>
      </c>
      <c r="KC71" s="62"/>
      <c r="KD71" s="62"/>
      <c r="KE71" s="76">
        <f t="shared" si="463"/>
        <v>0</v>
      </c>
      <c r="KF71" s="62"/>
      <c r="KG71" s="62"/>
      <c r="KH71" s="76">
        <f t="shared" si="464"/>
        <v>0</v>
      </c>
      <c r="KI71" s="62"/>
      <c r="KJ71" s="62"/>
      <c r="KK71" s="76">
        <f t="shared" si="465"/>
        <v>0</v>
      </c>
      <c r="KL71" s="62"/>
      <c r="KM71" s="62"/>
      <c r="KN71" s="76">
        <f t="shared" si="466"/>
        <v>0</v>
      </c>
      <c r="KO71" s="73">
        <f t="shared" si="467"/>
        <v>0</v>
      </c>
      <c r="KP71" s="62"/>
      <c r="KQ71" s="62"/>
      <c r="KR71" s="76">
        <f t="shared" si="468"/>
        <v>0</v>
      </c>
      <c r="KS71" s="62"/>
      <c r="KT71" s="62"/>
      <c r="KU71" s="76">
        <f t="shared" si="469"/>
        <v>0</v>
      </c>
      <c r="KV71" s="62"/>
      <c r="KW71" s="62"/>
      <c r="KX71" s="76">
        <f t="shared" si="470"/>
        <v>0</v>
      </c>
      <c r="KY71" s="62"/>
      <c r="KZ71" s="62"/>
      <c r="LA71" s="76">
        <f t="shared" si="471"/>
        <v>0</v>
      </c>
      <c r="LB71" s="73">
        <f t="shared" si="472"/>
        <v>0</v>
      </c>
      <c r="LC71" s="62"/>
      <c r="LD71" s="62"/>
      <c r="LE71" s="76">
        <f t="shared" si="473"/>
        <v>0</v>
      </c>
      <c r="LF71" s="62"/>
      <c r="LG71" s="62"/>
      <c r="LH71" s="76">
        <f t="shared" si="474"/>
        <v>0</v>
      </c>
      <c r="LI71" s="62"/>
      <c r="LJ71" s="62"/>
      <c r="LK71" s="76">
        <f t="shared" si="475"/>
        <v>0</v>
      </c>
      <c r="LL71" s="62"/>
      <c r="LM71" s="62"/>
      <c r="LN71" s="76">
        <f t="shared" si="476"/>
        <v>0</v>
      </c>
      <c r="LO71" s="73">
        <f t="shared" si="477"/>
        <v>0</v>
      </c>
      <c r="LP71" s="62"/>
      <c r="LQ71" s="62"/>
      <c r="LR71" s="62"/>
      <c r="LS71" s="76">
        <f t="shared" si="116"/>
        <v>0</v>
      </c>
      <c r="LT71" s="78">
        <f t="shared" si="117"/>
        <v>0</v>
      </c>
    </row>
    <row r="72" spans="2:332" s="9" customFormat="1" ht="20.100000000000001" customHeight="1" x14ac:dyDescent="0.2">
      <c r="B72" s="198" t="s">
        <v>125</v>
      </c>
      <c r="C72" s="198">
        <v>17</v>
      </c>
      <c r="D72" s="198"/>
      <c r="E72" s="198" t="s">
        <v>828</v>
      </c>
      <c r="F72" s="198">
        <v>1128</v>
      </c>
      <c r="G72" s="215" t="s">
        <v>557</v>
      </c>
      <c r="H72" s="217" t="s">
        <v>183</v>
      </c>
      <c r="I72" s="236" t="s">
        <v>291</v>
      </c>
      <c r="J72" s="219" t="s">
        <v>137</v>
      </c>
      <c r="K72" s="219" t="s">
        <v>134</v>
      </c>
      <c r="L72" s="219" t="s">
        <v>136</v>
      </c>
      <c r="M72" s="219" t="s">
        <v>245</v>
      </c>
      <c r="N72" s="71" t="s">
        <v>187</v>
      </c>
      <c r="O72" s="217" t="s">
        <v>183</v>
      </c>
      <c r="P72" s="62">
        <v>5</v>
      </c>
      <c r="Q72" s="62">
        <v>6</v>
      </c>
      <c r="R72" s="76">
        <f t="shared" si="358"/>
        <v>5.7</v>
      </c>
      <c r="S72" s="62">
        <v>7</v>
      </c>
      <c r="T72" s="62"/>
      <c r="U72" s="76">
        <f t="shared" si="359"/>
        <v>6.5</v>
      </c>
      <c r="V72" s="62"/>
      <c r="W72" s="62"/>
      <c r="X72" s="76">
        <f t="shared" si="360"/>
        <v>0</v>
      </c>
      <c r="Y72" s="62"/>
      <c r="Z72" s="62"/>
      <c r="AA72" s="76">
        <f t="shared" si="361"/>
        <v>0</v>
      </c>
      <c r="AB72" s="73">
        <f t="shared" si="362"/>
        <v>6.5</v>
      </c>
      <c r="AC72" s="62">
        <v>6.5</v>
      </c>
      <c r="AD72" s="62">
        <v>5</v>
      </c>
      <c r="AE72" s="76">
        <f t="shared" si="363"/>
        <v>5.5</v>
      </c>
      <c r="AF72" s="62">
        <v>7.5</v>
      </c>
      <c r="AG72" s="62"/>
      <c r="AH72" s="76">
        <f t="shared" si="364"/>
        <v>6.7</v>
      </c>
      <c r="AI72" s="62">
        <v>8.5</v>
      </c>
      <c r="AJ72" s="62">
        <v>8.5</v>
      </c>
      <c r="AK72" s="76">
        <f t="shared" si="365"/>
        <v>8.5</v>
      </c>
      <c r="AL72" s="62">
        <v>6.6</v>
      </c>
      <c r="AM72" s="62"/>
      <c r="AN72" s="76">
        <f t="shared" si="366"/>
        <v>7.4</v>
      </c>
      <c r="AO72" s="73">
        <f t="shared" si="367"/>
        <v>7.4</v>
      </c>
      <c r="AP72" s="62">
        <v>5</v>
      </c>
      <c r="AQ72" s="62">
        <v>6</v>
      </c>
      <c r="AR72" s="76">
        <f t="shared" si="368"/>
        <v>5.7</v>
      </c>
      <c r="AS72" s="62">
        <v>5</v>
      </c>
      <c r="AT72" s="62"/>
      <c r="AU72" s="76">
        <f t="shared" si="369"/>
        <v>5.3</v>
      </c>
      <c r="AV72" s="62"/>
      <c r="AW72" s="62"/>
      <c r="AX72" s="76">
        <f t="shared" si="370"/>
        <v>0</v>
      </c>
      <c r="AY72" s="62"/>
      <c r="AZ72" s="62"/>
      <c r="BA72" s="76">
        <f t="shared" si="371"/>
        <v>0</v>
      </c>
      <c r="BB72" s="73">
        <f t="shared" si="372"/>
        <v>5.3</v>
      </c>
      <c r="BC72" s="62">
        <v>8</v>
      </c>
      <c r="BD72" s="62">
        <v>7.5</v>
      </c>
      <c r="BE72" s="76">
        <f t="shared" si="373"/>
        <v>7.7</v>
      </c>
      <c r="BF72" s="62">
        <v>8</v>
      </c>
      <c r="BG72" s="62"/>
      <c r="BH72" s="76">
        <f t="shared" si="374"/>
        <v>7.9</v>
      </c>
      <c r="BI72" s="62"/>
      <c r="BJ72" s="62"/>
      <c r="BK72" s="76">
        <f t="shared" si="375"/>
        <v>0</v>
      </c>
      <c r="BL72" s="62"/>
      <c r="BM72" s="62"/>
      <c r="BN72" s="76">
        <f t="shared" si="376"/>
        <v>0</v>
      </c>
      <c r="BO72" s="73">
        <f t="shared" si="377"/>
        <v>7.9</v>
      </c>
      <c r="BP72" s="62">
        <v>9.5</v>
      </c>
      <c r="BQ72" s="62">
        <v>7.3</v>
      </c>
      <c r="BR72" s="76">
        <f t="shared" si="378"/>
        <v>8</v>
      </c>
      <c r="BS72" s="62">
        <v>5.5</v>
      </c>
      <c r="BT72" s="62"/>
      <c r="BU72" s="76">
        <f t="shared" si="379"/>
        <v>6.5</v>
      </c>
      <c r="BV72" s="62"/>
      <c r="BW72" s="62"/>
      <c r="BX72" s="76">
        <f t="shared" si="380"/>
        <v>0</v>
      </c>
      <c r="BY72" s="62"/>
      <c r="BZ72" s="62"/>
      <c r="CA72" s="76">
        <f t="shared" si="381"/>
        <v>0</v>
      </c>
      <c r="CB72" s="73">
        <f t="shared" si="382"/>
        <v>6.5</v>
      </c>
      <c r="CC72" s="62">
        <v>5</v>
      </c>
      <c r="CD72" s="62">
        <v>5.4</v>
      </c>
      <c r="CE72" s="76">
        <f t="shared" si="383"/>
        <v>5.3</v>
      </c>
      <c r="CF72" s="62">
        <v>9.4</v>
      </c>
      <c r="CG72" s="62"/>
      <c r="CH72" s="76">
        <f t="shared" si="384"/>
        <v>7.8</v>
      </c>
      <c r="CI72" s="62"/>
      <c r="CJ72" s="62"/>
      <c r="CK72" s="76">
        <f t="shared" si="385"/>
        <v>0</v>
      </c>
      <c r="CL72" s="62"/>
      <c r="CM72" s="62"/>
      <c r="CN72" s="76">
        <f t="shared" si="386"/>
        <v>0</v>
      </c>
      <c r="CO72" s="73">
        <f t="shared" si="387"/>
        <v>7.8</v>
      </c>
      <c r="CP72" s="62">
        <v>9</v>
      </c>
      <c r="CQ72" s="62">
        <v>8</v>
      </c>
      <c r="CR72" s="76">
        <f t="shared" si="388"/>
        <v>8.3000000000000007</v>
      </c>
      <c r="CS72" s="62">
        <v>8.5</v>
      </c>
      <c r="CT72" s="62"/>
      <c r="CU72" s="76">
        <f t="shared" si="389"/>
        <v>8.4</v>
      </c>
      <c r="CV72" s="62"/>
      <c r="CW72" s="62"/>
      <c r="CX72" s="76">
        <f t="shared" si="390"/>
        <v>0</v>
      </c>
      <c r="CY72" s="62"/>
      <c r="CZ72" s="62"/>
      <c r="DA72" s="76">
        <f t="shared" si="391"/>
        <v>0</v>
      </c>
      <c r="DB72" s="73">
        <f t="shared" si="392"/>
        <v>8.4</v>
      </c>
      <c r="DC72" s="62">
        <v>8</v>
      </c>
      <c r="DD72" s="62">
        <v>7</v>
      </c>
      <c r="DE72" s="76">
        <f t="shared" si="393"/>
        <v>7.3</v>
      </c>
      <c r="DF72" s="62">
        <v>7.5</v>
      </c>
      <c r="DG72" s="62"/>
      <c r="DH72" s="76">
        <f t="shared" si="394"/>
        <v>7.4</v>
      </c>
      <c r="DI72" s="62"/>
      <c r="DJ72" s="62"/>
      <c r="DK72" s="76">
        <f t="shared" si="395"/>
        <v>0</v>
      </c>
      <c r="DL72" s="62"/>
      <c r="DM72" s="62"/>
      <c r="DN72" s="76">
        <f t="shared" si="396"/>
        <v>0</v>
      </c>
      <c r="DO72" s="73">
        <f t="shared" si="397"/>
        <v>7.4</v>
      </c>
      <c r="DP72" s="62">
        <v>5</v>
      </c>
      <c r="DQ72" s="62">
        <v>5</v>
      </c>
      <c r="DR72" s="76">
        <f t="shared" si="398"/>
        <v>5</v>
      </c>
      <c r="DS72" s="62">
        <v>6</v>
      </c>
      <c r="DT72" s="62"/>
      <c r="DU72" s="76">
        <f t="shared" si="399"/>
        <v>5.6</v>
      </c>
      <c r="DV72" s="62"/>
      <c r="DW72" s="62"/>
      <c r="DX72" s="76">
        <f t="shared" si="400"/>
        <v>0</v>
      </c>
      <c r="DY72" s="62"/>
      <c r="DZ72" s="62"/>
      <c r="EA72" s="76">
        <f t="shared" si="401"/>
        <v>0</v>
      </c>
      <c r="EB72" s="73">
        <f t="shared" si="402"/>
        <v>5.6</v>
      </c>
      <c r="EC72" s="62">
        <v>8.5</v>
      </c>
      <c r="ED72" s="62">
        <v>7.5</v>
      </c>
      <c r="EE72" s="76">
        <f t="shared" si="403"/>
        <v>7.8</v>
      </c>
      <c r="EF72" s="62">
        <v>8.5</v>
      </c>
      <c r="EG72" s="62"/>
      <c r="EH72" s="76">
        <f t="shared" si="404"/>
        <v>8.1999999999999993</v>
      </c>
      <c r="EI72" s="62"/>
      <c r="EJ72" s="62"/>
      <c r="EK72" s="76">
        <f t="shared" si="405"/>
        <v>0</v>
      </c>
      <c r="EL72" s="62"/>
      <c r="EM72" s="62"/>
      <c r="EN72" s="76">
        <f t="shared" si="406"/>
        <v>0</v>
      </c>
      <c r="EO72" s="73">
        <f t="shared" si="407"/>
        <v>8.1999999999999993</v>
      </c>
      <c r="EP72" s="62">
        <v>6</v>
      </c>
      <c r="EQ72" s="62">
        <v>7</v>
      </c>
      <c r="ER72" s="76">
        <f t="shared" si="408"/>
        <v>6.7</v>
      </c>
      <c r="ES72" s="62">
        <v>9.5</v>
      </c>
      <c r="ET72" s="62"/>
      <c r="EU72" s="76">
        <f t="shared" si="409"/>
        <v>8.4</v>
      </c>
      <c r="EV72" s="62"/>
      <c r="EW72" s="62"/>
      <c r="EX72" s="76">
        <f t="shared" si="410"/>
        <v>0</v>
      </c>
      <c r="EY72" s="62"/>
      <c r="EZ72" s="62"/>
      <c r="FA72" s="76">
        <f t="shared" si="411"/>
        <v>0</v>
      </c>
      <c r="FB72" s="73">
        <f t="shared" si="412"/>
        <v>8.4</v>
      </c>
      <c r="FC72" s="62">
        <v>6</v>
      </c>
      <c r="FD72" s="62">
        <v>6</v>
      </c>
      <c r="FE72" s="76">
        <f t="shared" si="413"/>
        <v>6</v>
      </c>
      <c r="FF72" s="62">
        <v>6</v>
      </c>
      <c r="FG72" s="62"/>
      <c r="FH72" s="76">
        <f t="shared" si="414"/>
        <v>6</v>
      </c>
      <c r="FI72" s="62"/>
      <c r="FJ72" s="62"/>
      <c r="FK72" s="76">
        <f t="shared" si="415"/>
        <v>0</v>
      </c>
      <c r="FL72" s="62"/>
      <c r="FM72" s="62"/>
      <c r="FN72" s="76">
        <f t="shared" si="416"/>
        <v>0</v>
      </c>
      <c r="FO72" s="73">
        <f t="shared" si="417"/>
        <v>6</v>
      </c>
      <c r="FP72" s="62">
        <v>6.6</v>
      </c>
      <c r="FQ72" s="62">
        <v>7</v>
      </c>
      <c r="FR72" s="76">
        <f t="shared" si="418"/>
        <v>6.9</v>
      </c>
      <c r="FS72" s="62">
        <v>10</v>
      </c>
      <c r="FT72" s="62"/>
      <c r="FU72" s="76">
        <f t="shared" si="419"/>
        <v>8.8000000000000007</v>
      </c>
      <c r="FV72" s="62"/>
      <c r="FW72" s="62"/>
      <c r="FX72" s="76">
        <f t="shared" si="420"/>
        <v>0</v>
      </c>
      <c r="FY72" s="62"/>
      <c r="FZ72" s="62"/>
      <c r="GA72" s="76">
        <f t="shared" si="421"/>
        <v>0</v>
      </c>
      <c r="GB72" s="73">
        <f t="shared" si="422"/>
        <v>8.8000000000000007</v>
      </c>
      <c r="GC72" s="62">
        <v>8</v>
      </c>
      <c r="GD72" s="62">
        <v>7.5</v>
      </c>
      <c r="GE72" s="76">
        <f t="shared" si="423"/>
        <v>7.7</v>
      </c>
      <c r="GF72" s="62">
        <v>8.5</v>
      </c>
      <c r="GG72" s="62"/>
      <c r="GH72" s="76">
        <f t="shared" si="424"/>
        <v>8.1999999999999993</v>
      </c>
      <c r="GI72" s="62"/>
      <c r="GJ72" s="62"/>
      <c r="GK72" s="76">
        <f t="shared" si="425"/>
        <v>0</v>
      </c>
      <c r="GL72" s="62"/>
      <c r="GM72" s="62"/>
      <c r="GN72" s="76">
        <f t="shared" si="426"/>
        <v>0</v>
      </c>
      <c r="GO72" s="10">
        <f t="shared" si="427"/>
        <v>8.1999999999999993</v>
      </c>
      <c r="GP72" s="62">
        <v>7</v>
      </c>
      <c r="GQ72" s="62">
        <v>7</v>
      </c>
      <c r="GR72" s="76">
        <f t="shared" si="428"/>
        <v>7</v>
      </c>
      <c r="GS72" s="62">
        <v>9</v>
      </c>
      <c r="GT72" s="62"/>
      <c r="GU72" s="76">
        <f t="shared" si="429"/>
        <v>8.1999999999999993</v>
      </c>
      <c r="GV72" s="62"/>
      <c r="GW72" s="62"/>
      <c r="GX72" s="76">
        <f t="shared" si="430"/>
        <v>0</v>
      </c>
      <c r="GY72" s="62"/>
      <c r="GZ72" s="62"/>
      <c r="HA72" s="76">
        <f t="shared" si="431"/>
        <v>0</v>
      </c>
      <c r="HB72" s="73">
        <f t="shared" si="432"/>
        <v>8.1999999999999993</v>
      </c>
      <c r="HC72" s="62">
        <v>7.5</v>
      </c>
      <c r="HD72" s="62">
        <v>9</v>
      </c>
      <c r="HE72" s="76">
        <f t="shared" si="433"/>
        <v>8.5</v>
      </c>
      <c r="HF72" s="62">
        <v>6.5</v>
      </c>
      <c r="HG72" s="62"/>
      <c r="HH72" s="76">
        <f t="shared" si="434"/>
        <v>7.3</v>
      </c>
      <c r="HI72" s="62"/>
      <c r="HJ72" s="62"/>
      <c r="HK72" s="76">
        <f t="shared" si="435"/>
        <v>0</v>
      </c>
      <c r="HL72" s="62"/>
      <c r="HM72" s="62"/>
      <c r="HN72" s="76">
        <f t="shared" si="436"/>
        <v>0</v>
      </c>
      <c r="HO72" s="73">
        <f t="shared" si="437"/>
        <v>7.3</v>
      </c>
      <c r="HP72" s="8">
        <v>8</v>
      </c>
      <c r="HQ72" s="8">
        <v>7</v>
      </c>
      <c r="HR72" s="29">
        <f t="shared" si="438"/>
        <v>7.3</v>
      </c>
      <c r="HS72" s="8">
        <v>8</v>
      </c>
      <c r="HT72" s="8"/>
      <c r="HU72" s="29">
        <f t="shared" si="439"/>
        <v>7.7</v>
      </c>
      <c r="HV72" s="8"/>
      <c r="HW72" s="8"/>
      <c r="HX72" s="29">
        <f t="shared" si="440"/>
        <v>0</v>
      </c>
      <c r="HY72" s="8"/>
      <c r="HZ72" s="8"/>
      <c r="IA72" s="29">
        <f t="shared" si="441"/>
        <v>0</v>
      </c>
      <c r="IB72" s="75">
        <f t="shared" si="442"/>
        <v>7.7</v>
      </c>
      <c r="IC72" s="8">
        <v>6</v>
      </c>
      <c r="ID72" s="8">
        <v>7</v>
      </c>
      <c r="IE72" s="29">
        <f t="shared" si="443"/>
        <v>6.7</v>
      </c>
      <c r="IF72" s="8">
        <v>6.5</v>
      </c>
      <c r="IG72" s="8"/>
      <c r="IH72" s="29">
        <f t="shared" si="444"/>
        <v>6.6</v>
      </c>
      <c r="II72" s="8"/>
      <c r="IJ72" s="8"/>
      <c r="IK72" s="29">
        <f t="shared" si="445"/>
        <v>0</v>
      </c>
      <c r="IL72" s="8"/>
      <c r="IM72" s="8"/>
      <c r="IN72" s="29">
        <f t="shared" si="446"/>
        <v>0</v>
      </c>
      <c r="IO72" s="75">
        <f t="shared" si="447"/>
        <v>6.6</v>
      </c>
      <c r="IP72" s="8">
        <v>8</v>
      </c>
      <c r="IQ72" s="8"/>
      <c r="IR72" s="29">
        <f t="shared" si="448"/>
        <v>2.7</v>
      </c>
      <c r="IS72" s="8">
        <v>8</v>
      </c>
      <c r="IT72" s="8"/>
      <c r="IU72" s="29">
        <f t="shared" si="449"/>
        <v>5.9</v>
      </c>
      <c r="IV72" s="8"/>
      <c r="IW72" s="8"/>
      <c r="IX72" s="29">
        <f t="shared" si="450"/>
        <v>0</v>
      </c>
      <c r="IY72" s="8"/>
      <c r="IZ72" s="8"/>
      <c r="JA72" s="29">
        <f t="shared" si="451"/>
        <v>0</v>
      </c>
      <c r="JB72" s="75">
        <f t="shared" si="452"/>
        <v>5.9</v>
      </c>
      <c r="JC72" s="8">
        <v>7</v>
      </c>
      <c r="JD72" s="8">
        <v>7</v>
      </c>
      <c r="JE72" s="29">
        <f t="shared" si="453"/>
        <v>7</v>
      </c>
      <c r="JF72" s="8">
        <v>7</v>
      </c>
      <c r="JG72" s="8"/>
      <c r="JH72" s="29">
        <f t="shared" si="454"/>
        <v>7</v>
      </c>
      <c r="JI72" s="8"/>
      <c r="JJ72" s="8"/>
      <c r="JK72" s="29">
        <f t="shared" si="455"/>
        <v>0</v>
      </c>
      <c r="JL72" s="8"/>
      <c r="JM72" s="8"/>
      <c r="JN72" s="29">
        <f t="shared" si="456"/>
        <v>0</v>
      </c>
      <c r="JO72" s="75">
        <f t="shared" si="457"/>
        <v>7</v>
      </c>
      <c r="JP72" s="8">
        <v>7</v>
      </c>
      <c r="JQ72" s="8">
        <v>6</v>
      </c>
      <c r="JR72" s="29">
        <f t="shared" si="458"/>
        <v>6.3</v>
      </c>
      <c r="JS72" s="8">
        <v>6</v>
      </c>
      <c r="JT72" s="8"/>
      <c r="JU72" s="29">
        <f t="shared" si="459"/>
        <v>6.1</v>
      </c>
      <c r="JV72" s="8"/>
      <c r="JW72" s="8"/>
      <c r="JX72" s="29">
        <f t="shared" si="460"/>
        <v>0</v>
      </c>
      <c r="JY72" s="8"/>
      <c r="JZ72" s="8"/>
      <c r="KA72" s="29">
        <f t="shared" si="461"/>
        <v>0</v>
      </c>
      <c r="KB72" s="75">
        <f t="shared" si="462"/>
        <v>6.1</v>
      </c>
      <c r="KC72" s="62">
        <v>7</v>
      </c>
      <c r="KD72" s="62">
        <v>6.5</v>
      </c>
      <c r="KE72" s="76">
        <f t="shared" si="463"/>
        <v>6.7</v>
      </c>
      <c r="KF72" s="62">
        <v>7</v>
      </c>
      <c r="KG72" s="62"/>
      <c r="KH72" s="76">
        <f t="shared" si="464"/>
        <v>6.9</v>
      </c>
      <c r="KI72" s="62"/>
      <c r="KJ72" s="62"/>
      <c r="KK72" s="76">
        <f t="shared" si="465"/>
        <v>0</v>
      </c>
      <c r="KL72" s="62"/>
      <c r="KM72" s="62"/>
      <c r="KN72" s="76">
        <f t="shared" si="466"/>
        <v>0</v>
      </c>
      <c r="KO72" s="73">
        <f t="shared" si="467"/>
        <v>6.9</v>
      </c>
      <c r="KP72" s="62">
        <v>5</v>
      </c>
      <c r="KQ72" s="62">
        <v>6</v>
      </c>
      <c r="KR72" s="76">
        <f t="shared" si="468"/>
        <v>5.7</v>
      </c>
      <c r="KS72" s="62">
        <v>7</v>
      </c>
      <c r="KT72" s="62"/>
      <c r="KU72" s="76">
        <f t="shared" si="469"/>
        <v>6.5</v>
      </c>
      <c r="KV72" s="62"/>
      <c r="KW72" s="62"/>
      <c r="KX72" s="76">
        <f t="shared" si="470"/>
        <v>0</v>
      </c>
      <c r="KY72" s="62"/>
      <c r="KZ72" s="62"/>
      <c r="LA72" s="76">
        <f t="shared" si="471"/>
        <v>0</v>
      </c>
      <c r="LB72" s="73">
        <f t="shared" si="472"/>
        <v>6.5</v>
      </c>
      <c r="LC72" s="62">
        <v>7</v>
      </c>
      <c r="LD72" s="62">
        <v>8</v>
      </c>
      <c r="LE72" s="76">
        <f t="shared" si="473"/>
        <v>7.7</v>
      </c>
      <c r="LF72" s="62">
        <v>8</v>
      </c>
      <c r="LG72" s="62"/>
      <c r="LH72" s="76">
        <f t="shared" si="474"/>
        <v>7.9</v>
      </c>
      <c r="LI72" s="62"/>
      <c r="LJ72" s="62"/>
      <c r="LK72" s="76">
        <f t="shared" si="475"/>
        <v>0</v>
      </c>
      <c r="LL72" s="62"/>
      <c r="LM72" s="62"/>
      <c r="LN72" s="76">
        <f t="shared" si="476"/>
        <v>0</v>
      </c>
      <c r="LO72" s="73">
        <f t="shared" si="477"/>
        <v>7.9</v>
      </c>
      <c r="LP72" s="62">
        <v>6</v>
      </c>
      <c r="LQ72" s="62">
        <v>1.2</v>
      </c>
      <c r="LR72" s="62">
        <v>4.8</v>
      </c>
      <c r="LS72" s="76">
        <f t="shared" si="116"/>
        <v>6</v>
      </c>
      <c r="LT72" s="78">
        <f t="shared" si="117"/>
        <v>6</v>
      </c>
    </row>
    <row r="73" spans="2:332" s="9" customFormat="1" ht="20.100000000000001" customHeight="1" x14ac:dyDescent="0.2">
      <c r="B73" s="198" t="s">
        <v>125</v>
      </c>
      <c r="C73" s="198">
        <v>17</v>
      </c>
      <c r="D73" s="198"/>
      <c r="E73" s="198" t="s">
        <v>828</v>
      </c>
      <c r="F73" s="198">
        <v>1129</v>
      </c>
      <c r="G73" s="215" t="s">
        <v>558</v>
      </c>
      <c r="H73" s="217" t="s">
        <v>559</v>
      </c>
      <c r="I73" s="236" t="s">
        <v>291</v>
      </c>
      <c r="J73" s="219" t="s">
        <v>137</v>
      </c>
      <c r="K73" s="219" t="s">
        <v>397</v>
      </c>
      <c r="L73" s="219" t="s">
        <v>129</v>
      </c>
      <c r="M73" s="219" t="s">
        <v>138</v>
      </c>
      <c r="N73" s="71" t="s">
        <v>187</v>
      </c>
      <c r="O73" s="217" t="s">
        <v>559</v>
      </c>
      <c r="P73" s="62">
        <v>8</v>
      </c>
      <c r="Q73" s="62">
        <v>8</v>
      </c>
      <c r="R73" s="76">
        <f t="shared" si="358"/>
        <v>8</v>
      </c>
      <c r="S73" s="62">
        <v>7.5</v>
      </c>
      <c r="T73" s="62"/>
      <c r="U73" s="76">
        <f t="shared" si="359"/>
        <v>7.7</v>
      </c>
      <c r="V73" s="62"/>
      <c r="W73" s="62"/>
      <c r="X73" s="76">
        <f t="shared" si="360"/>
        <v>0</v>
      </c>
      <c r="Y73" s="62"/>
      <c r="Z73" s="62"/>
      <c r="AA73" s="76">
        <f t="shared" si="361"/>
        <v>0</v>
      </c>
      <c r="AB73" s="73">
        <f t="shared" si="362"/>
        <v>7.7</v>
      </c>
      <c r="AC73" s="62">
        <v>8.5</v>
      </c>
      <c r="AD73" s="62">
        <v>5</v>
      </c>
      <c r="AE73" s="76">
        <f t="shared" si="363"/>
        <v>6.2</v>
      </c>
      <c r="AF73" s="62">
        <v>7.5</v>
      </c>
      <c r="AG73" s="62"/>
      <c r="AH73" s="76">
        <f t="shared" si="364"/>
        <v>7</v>
      </c>
      <c r="AI73" s="62">
        <v>8</v>
      </c>
      <c r="AJ73" s="62">
        <v>7</v>
      </c>
      <c r="AK73" s="76">
        <f t="shared" si="365"/>
        <v>7.3</v>
      </c>
      <c r="AL73" s="62">
        <v>6.6</v>
      </c>
      <c r="AM73" s="62"/>
      <c r="AN73" s="76">
        <f t="shared" si="366"/>
        <v>6.9</v>
      </c>
      <c r="AO73" s="73">
        <f t="shared" si="367"/>
        <v>6.9</v>
      </c>
      <c r="AP73" s="62">
        <v>5</v>
      </c>
      <c r="AQ73" s="62">
        <v>8</v>
      </c>
      <c r="AR73" s="76">
        <f t="shared" si="368"/>
        <v>7</v>
      </c>
      <c r="AS73" s="62">
        <v>6</v>
      </c>
      <c r="AT73" s="62"/>
      <c r="AU73" s="76">
        <f t="shared" si="369"/>
        <v>6.4</v>
      </c>
      <c r="AV73" s="62"/>
      <c r="AW73" s="62"/>
      <c r="AX73" s="76">
        <f t="shared" si="370"/>
        <v>0</v>
      </c>
      <c r="AY73" s="62"/>
      <c r="AZ73" s="62"/>
      <c r="BA73" s="76">
        <f t="shared" si="371"/>
        <v>0</v>
      </c>
      <c r="BB73" s="73">
        <f t="shared" si="372"/>
        <v>6.4</v>
      </c>
      <c r="BC73" s="62">
        <v>9</v>
      </c>
      <c r="BD73" s="62">
        <v>8</v>
      </c>
      <c r="BE73" s="76">
        <f t="shared" si="373"/>
        <v>8.3000000000000007</v>
      </c>
      <c r="BF73" s="62">
        <v>8</v>
      </c>
      <c r="BG73" s="62"/>
      <c r="BH73" s="76">
        <f t="shared" si="374"/>
        <v>8.1</v>
      </c>
      <c r="BI73" s="62"/>
      <c r="BJ73" s="62"/>
      <c r="BK73" s="76">
        <f t="shared" si="375"/>
        <v>0</v>
      </c>
      <c r="BL73" s="62"/>
      <c r="BM73" s="62"/>
      <c r="BN73" s="76">
        <f t="shared" si="376"/>
        <v>0</v>
      </c>
      <c r="BO73" s="73">
        <f t="shared" si="377"/>
        <v>8.1</v>
      </c>
      <c r="BP73" s="62">
        <v>9.5</v>
      </c>
      <c r="BQ73" s="62">
        <v>8.3000000000000007</v>
      </c>
      <c r="BR73" s="76">
        <f t="shared" si="378"/>
        <v>8.6999999999999993</v>
      </c>
      <c r="BS73" s="62">
        <v>5.8</v>
      </c>
      <c r="BT73" s="62"/>
      <c r="BU73" s="76">
        <f t="shared" si="379"/>
        <v>7</v>
      </c>
      <c r="BV73" s="62"/>
      <c r="BW73" s="62"/>
      <c r="BX73" s="76">
        <f t="shared" si="380"/>
        <v>0</v>
      </c>
      <c r="BY73" s="62"/>
      <c r="BZ73" s="62"/>
      <c r="CA73" s="76">
        <f t="shared" si="381"/>
        <v>0</v>
      </c>
      <c r="CB73" s="73">
        <f t="shared" si="382"/>
        <v>7</v>
      </c>
      <c r="CC73" s="62">
        <v>7.6</v>
      </c>
      <c r="CD73" s="62">
        <v>8.1999999999999993</v>
      </c>
      <c r="CE73" s="76">
        <f t="shared" si="383"/>
        <v>8</v>
      </c>
      <c r="CF73" s="62">
        <v>9.4</v>
      </c>
      <c r="CG73" s="62"/>
      <c r="CH73" s="76">
        <f t="shared" si="384"/>
        <v>8.8000000000000007</v>
      </c>
      <c r="CI73" s="62"/>
      <c r="CJ73" s="62"/>
      <c r="CK73" s="76">
        <f t="shared" si="385"/>
        <v>0</v>
      </c>
      <c r="CL73" s="62"/>
      <c r="CM73" s="62"/>
      <c r="CN73" s="76">
        <f t="shared" si="386"/>
        <v>0</v>
      </c>
      <c r="CO73" s="73">
        <f t="shared" si="387"/>
        <v>8.8000000000000007</v>
      </c>
      <c r="CP73" s="62">
        <v>9</v>
      </c>
      <c r="CQ73" s="62">
        <v>8.5</v>
      </c>
      <c r="CR73" s="76">
        <f t="shared" si="388"/>
        <v>8.6999999999999993</v>
      </c>
      <c r="CS73" s="62">
        <v>8.5</v>
      </c>
      <c r="CT73" s="62"/>
      <c r="CU73" s="76">
        <f t="shared" si="389"/>
        <v>8.6</v>
      </c>
      <c r="CV73" s="62"/>
      <c r="CW73" s="62"/>
      <c r="CX73" s="76">
        <f t="shared" si="390"/>
        <v>0</v>
      </c>
      <c r="CY73" s="62"/>
      <c r="CZ73" s="62"/>
      <c r="DA73" s="76">
        <f t="shared" si="391"/>
        <v>0</v>
      </c>
      <c r="DB73" s="73">
        <f t="shared" si="392"/>
        <v>8.6</v>
      </c>
      <c r="DC73" s="62">
        <v>6.5</v>
      </c>
      <c r="DD73" s="62">
        <v>6</v>
      </c>
      <c r="DE73" s="76">
        <f t="shared" si="393"/>
        <v>6.2</v>
      </c>
      <c r="DF73" s="62">
        <v>9</v>
      </c>
      <c r="DG73" s="62"/>
      <c r="DH73" s="76">
        <f t="shared" si="394"/>
        <v>7.9</v>
      </c>
      <c r="DI73" s="62"/>
      <c r="DJ73" s="62"/>
      <c r="DK73" s="76">
        <f t="shared" si="395"/>
        <v>0</v>
      </c>
      <c r="DL73" s="62"/>
      <c r="DM73" s="62"/>
      <c r="DN73" s="76">
        <f t="shared" si="396"/>
        <v>0</v>
      </c>
      <c r="DO73" s="73">
        <f t="shared" si="397"/>
        <v>7.9</v>
      </c>
      <c r="DP73" s="62">
        <v>7</v>
      </c>
      <c r="DQ73" s="62">
        <v>6.8</v>
      </c>
      <c r="DR73" s="76">
        <f t="shared" si="398"/>
        <v>6.9</v>
      </c>
      <c r="DS73" s="62">
        <v>5</v>
      </c>
      <c r="DT73" s="62"/>
      <c r="DU73" s="76">
        <f t="shared" si="399"/>
        <v>5.8</v>
      </c>
      <c r="DV73" s="62"/>
      <c r="DW73" s="62"/>
      <c r="DX73" s="76">
        <f t="shared" si="400"/>
        <v>0</v>
      </c>
      <c r="DY73" s="62"/>
      <c r="DZ73" s="62"/>
      <c r="EA73" s="76">
        <f t="shared" si="401"/>
        <v>0</v>
      </c>
      <c r="EB73" s="73">
        <f t="shared" si="402"/>
        <v>5.8</v>
      </c>
      <c r="EC73" s="62">
        <v>8</v>
      </c>
      <c r="ED73" s="62">
        <v>8</v>
      </c>
      <c r="EE73" s="76">
        <f t="shared" si="403"/>
        <v>8</v>
      </c>
      <c r="EF73" s="62">
        <v>9</v>
      </c>
      <c r="EG73" s="62"/>
      <c r="EH73" s="76">
        <f t="shared" si="404"/>
        <v>8.6</v>
      </c>
      <c r="EI73" s="62"/>
      <c r="EJ73" s="62"/>
      <c r="EK73" s="76">
        <f t="shared" si="405"/>
        <v>0</v>
      </c>
      <c r="EL73" s="62"/>
      <c r="EM73" s="62"/>
      <c r="EN73" s="76">
        <f t="shared" si="406"/>
        <v>0</v>
      </c>
      <c r="EO73" s="73">
        <f t="shared" si="407"/>
        <v>8.6</v>
      </c>
      <c r="EP73" s="62">
        <v>8</v>
      </c>
      <c r="EQ73" s="62">
        <v>8</v>
      </c>
      <c r="ER73" s="76">
        <f t="shared" si="408"/>
        <v>8</v>
      </c>
      <c r="ES73" s="62">
        <v>9</v>
      </c>
      <c r="ET73" s="62"/>
      <c r="EU73" s="76">
        <f t="shared" si="409"/>
        <v>8.6</v>
      </c>
      <c r="EV73" s="62"/>
      <c r="EW73" s="62"/>
      <c r="EX73" s="76">
        <f t="shared" si="410"/>
        <v>0</v>
      </c>
      <c r="EY73" s="62"/>
      <c r="EZ73" s="62"/>
      <c r="FA73" s="76">
        <f t="shared" si="411"/>
        <v>0</v>
      </c>
      <c r="FB73" s="73">
        <f t="shared" si="412"/>
        <v>8.6</v>
      </c>
      <c r="FC73" s="62">
        <v>6</v>
      </c>
      <c r="FD73" s="62">
        <v>6</v>
      </c>
      <c r="FE73" s="76">
        <f t="shared" si="413"/>
        <v>6</v>
      </c>
      <c r="FF73" s="62">
        <v>6</v>
      </c>
      <c r="FG73" s="62"/>
      <c r="FH73" s="76">
        <f t="shared" si="414"/>
        <v>6</v>
      </c>
      <c r="FI73" s="62"/>
      <c r="FJ73" s="62"/>
      <c r="FK73" s="76">
        <f t="shared" si="415"/>
        <v>0</v>
      </c>
      <c r="FL73" s="62"/>
      <c r="FM73" s="62"/>
      <c r="FN73" s="76">
        <f t="shared" si="416"/>
        <v>0</v>
      </c>
      <c r="FO73" s="73">
        <f t="shared" si="417"/>
        <v>6</v>
      </c>
      <c r="FP73" s="62">
        <v>6.6</v>
      </c>
      <c r="FQ73" s="62">
        <v>7.1</v>
      </c>
      <c r="FR73" s="76">
        <f t="shared" si="418"/>
        <v>6.9</v>
      </c>
      <c r="FS73" s="62">
        <v>10</v>
      </c>
      <c r="FT73" s="62"/>
      <c r="FU73" s="76">
        <f t="shared" si="419"/>
        <v>8.8000000000000007</v>
      </c>
      <c r="FV73" s="62"/>
      <c r="FW73" s="62"/>
      <c r="FX73" s="76">
        <f t="shared" si="420"/>
        <v>0</v>
      </c>
      <c r="FY73" s="62"/>
      <c r="FZ73" s="62"/>
      <c r="GA73" s="76">
        <f t="shared" si="421"/>
        <v>0</v>
      </c>
      <c r="GB73" s="73">
        <f t="shared" si="422"/>
        <v>8.8000000000000007</v>
      </c>
      <c r="GC73" s="62">
        <v>7</v>
      </c>
      <c r="GD73" s="62">
        <v>8</v>
      </c>
      <c r="GE73" s="76">
        <f t="shared" si="423"/>
        <v>7.7</v>
      </c>
      <c r="GF73" s="62">
        <v>9</v>
      </c>
      <c r="GG73" s="62"/>
      <c r="GH73" s="76">
        <f t="shared" si="424"/>
        <v>8.5</v>
      </c>
      <c r="GI73" s="62"/>
      <c r="GJ73" s="62"/>
      <c r="GK73" s="76">
        <f t="shared" si="425"/>
        <v>0</v>
      </c>
      <c r="GL73" s="62"/>
      <c r="GM73" s="62"/>
      <c r="GN73" s="76">
        <f t="shared" si="426"/>
        <v>0</v>
      </c>
      <c r="GO73" s="10">
        <f t="shared" si="427"/>
        <v>8.5</v>
      </c>
      <c r="GP73" s="62">
        <v>7</v>
      </c>
      <c r="GQ73" s="62">
        <v>7.5</v>
      </c>
      <c r="GR73" s="76">
        <f t="shared" si="428"/>
        <v>7.3</v>
      </c>
      <c r="GS73" s="62">
        <v>10</v>
      </c>
      <c r="GT73" s="62"/>
      <c r="GU73" s="76">
        <f t="shared" si="429"/>
        <v>8.9</v>
      </c>
      <c r="GV73" s="62"/>
      <c r="GW73" s="62"/>
      <c r="GX73" s="76">
        <f t="shared" si="430"/>
        <v>0</v>
      </c>
      <c r="GY73" s="62"/>
      <c r="GZ73" s="62"/>
      <c r="HA73" s="76">
        <f t="shared" si="431"/>
        <v>0</v>
      </c>
      <c r="HB73" s="73">
        <f t="shared" si="432"/>
        <v>8.9</v>
      </c>
      <c r="HC73" s="62">
        <v>8.5</v>
      </c>
      <c r="HD73" s="62">
        <v>9.5</v>
      </c>
      <c r="HE73" s="76">
        <f t="shared" si="433"/>
        <v>9.1999999999999993</v>
      </c>
      <c r="HF73" s="62">
        <v>9.5</v>
      </c>
      <c r="HG73" s="62"/>
      <c r="HH73" s="76">
        <f t="shared" si="434"/>
        <v>9.4</v>
      </c>
      <c r="HI73" s="62"/>
      <c r="HJ73" s="62"/>
      <c r="HK73" s="76">
        <f t="shared" si="435"/>
        <v>0</v>
      </c>
      <c r="HL73" s="62"/>
      <c r="HM73" s="62"/>
      <c r="HN73" s="76">
        <f t="shared" si="436"/>
        <v>0</v>
      </c>
      <c r="HO73" s="73">
        <f t="shared" si="437"/>
        <v>9.4</v>
      </c>
      <c r="HP73" s="8">
        <v>8.5</v>
      </c>
      <c r="HQ73" s="8">
        <v>9</v>
      </c>
      <c r="HR73" s="29">
        <f t="shared" si="438"/>
        <v>8.8000000000000007</v>
      </c>
      <c r="HS73" s="8">
        <v>8.5</v>
      </c>
      <c r="HT73" s="8"/>
      <c r="HU73" s="29">
        <f t="shared" si="439"/>
        <v>8.6</v>
      </c>
      <c r="HV73" s="8"/>
      <c r="HW73" s="8"/>
      <c r="HX73" s="29">
        <f t="shared" si="440"/>
        <v>0</v>
      </c>
      <c r="HY73" s="8"/>
      <c r="HZ73" s="8"/>
      <c r="IA73" s="29">
        <f t="shared" si="441"/>
        <v>0</v>
      </c>
      <c r="IB73" s="75">
        <f t="shared" si="442"/>
        <v>8.6</v>
      </c>
      <c r="IC73" s="8">
        <v>6.5</v>
      </c>
      <c r="ID73" s="8">
        <v>7</v>
      </c>
      <c r="IE73" s="29">
        <f t="shared" si="443"/>
        <v>6.8</v>
      </c>
      <c r="IF73" s="8">
        <v>7</v>
      </c>
      <c r="IG73" s="8"/>
      <c r="IH73" s="29">
        <f t="shared" si="444"/>
        <v>6.9</v>
      </c>
      <c r="II73" s="8"/>
      <c r="IJ73" s="8"/>
      <c r="IK73" s="29">
        <f t="shared" si="445"/>
        <v>0</v>
      </c>
      <c r="IL73" s="8"/>
      <c r="IM73" s="8"/>
      <c r="IN73" s="29">
        <f t="shared" si="446"/>
        <v>0</v>
      </c>
      <c r="IO73" s="75">
        <f t="shared" si="447"/>
        <v>6.9</v>
      </c>
      <c r="IP73" s="8">
        <v>8</v>
      </c>
      <c r="IQ73" s="8">
        <v>6</v>
      </c>
      <c r="IR73" s="29">
        <f t="shared" si="448"/>
        <v>6.7</v>
      </c>
      <c r="IS73" s="8">
        <v>8</v>
      </c>
      <c r="IT73" s="8"/>
      <c r="IU73" s="29">
        <f t="shared" si="449"/>
        <v>7.5</v>
      </c>
      <c r="IV73" s="8"/>
      <c r="IW73" s="8"/>
      <c r="IX73" s="29">
        <f t="shared" si="450"/>
        <v>0</v>
      </c>
      <c r="IY73" s="8"/>
      <c r="IZ73" s="8"/>
      <c r="JA73" s="29">
        <f t="shared" si="451"/>
        <v>0</v>
      </c>
      <c r="JB73" s="75">
        <f t="shared" si="452"/>
        <v>7.5</v>
      </c>
      <c r="JC73" s="8">
        <v>7</v>
      </c>
      <c r="JD73" s="8">
        <v>6</v>
      </c>
      <c r="JE73" s="29">
        <f t="shared" si="453"/>
        <v>6.3</v>
      </c>
      <c r="JF73" s="8">
        <v>6</v>
      </c>
      <c r="JG73" s="8"/>
      <c r="JH73" s="29">
        <f t="shared" si="454"/>
        <v>6.1</v>
      </c>
      <c r="JI73" s="8"/>
      <c r="JJ73" s="8"/>
      <c r="JK73" s="29">
        <f t="shared" si="455"/>
        <v>0</v>
      </c>
      <c r="JL73" s="8"/>
      <c r="JM73" s="8"/>
      <c r="JN73" s="29">
        <f t="shared" si="456"/>
        <v>0</v>
      </c>
      <c r="JO73" s="75">
        <f t="shared" si="457"/>
        <v>6.1</v>
      </c>
      <c r="JP73" s="8">
        <v>7</v>
      </c>
      <c r="JQ73" s="8">
        <v>6</v>
      </c>
      <c r="JR73" s="29">
        <f t="shared" si="458"/>
        <v>6.3</v>
      </c>
      <c r="JS73" s="8">
        <v>6</v>
      </c>
      <c r="JT73" s="8"/>
      <c r="JU73" s="29">
        <f t="shared" si="459"/>
        <v>6.1</v>
      </c>
      <c r="JV73" s="8"/>
      <c r="JW73" s="8"/>
      <c r="JX73" s="29">
        <f t="shared" si="460"/>
        <v>0</v>
      </c>
      <c r="JY73" s="8"/>
      <c r="JZ73" s="8"/>
      <c r="KA73" s="29">
        <f t="shared" si="461"/>
        <v>0</v>
      </c>
      <c r="KB73" s="75">
        <f t="shared" si="462"/>
        <v>6.1</v>
      </c>
      <c r="KC73" s="62">
        <v>7</v>
      </c>
      <c r="KD73" s="62">
        <v>6.5</v>
      </c>
      <c r="KE73" s="76">
        <f t="shared" si="463"/>
        <v>6.7</v>
      </c>
      <c r="KF73" s="62">
        <v>7</v>
      </c>
      <c r="KG73" s="62"/>
      <c r="KH73" s="76">
        <f t="shared" si="464"/>
        <v>6.9</v>
      </c>
      <c r="KI73" s="62"/>
      <c r="KJ73" s="62"/>
      <c r="KK73" s="76">
        <f t="shared" si="465"/>
        <v>0</v>
      </c>
      <c r="KL73" s="62"/>
      <c r="KM73" s="62"/>
      <c r="KN73" s="76">
        <f t="shared" si="466"/>
        <v>0</v>
      </c>
      <c r="KO73" s="73">
        <f t="shared" si="467"/>
        <v>6.9</v>
      </c>
      <c r="KP73" s="62">
        <v>7.5</v>
      </c>
      <c r="KQ73" s="62">
        <v>5</v>
      </c>
      <c r="KR73" s="76">
        <f t="shared" si="468"/>
        <v>5.8</v>
      </c>
      <c r="KS73" s="62">
        <v>5</v>
      </c>
      <c r="KT73" s="62"/>
      <c r="KU73" s="76">
        <f t="shared" si="469"/>
        <v>5.3</v>
      </c>
      <c r="KV73" s="62"/>
      <c r="KW73" s="62"/>
      <c r="KX73" s="76">
        <f t="shared" si="470"/>
        <v>0</v>
      </c>
      <c r="KY73" s="62"/>
      <c r="KZ73" s="62"/>
      <c r="LA73" s="76">
        <f t="shared" si="471"/>
        <v>0</v>
      </c>
      <c r="LB73" s="73">
        <f t="shared" si="472"/>
        <v>5.3</v>
      </c>
      <c r="LC73" s="62">
        <v>7</v>
      </c>
      <c r="LD73" s="62">
        <v>8</v>
      </c>
      <c r="LE73" s="76">
        <f t="shared" si="473"/>
        <v>7.7</v>
      </c>
      <c r="LF73" s="62">
        <v>8</v>
      </c>
      <c r="LG73" s="62"/>
      <c r="LH73" s="76">
        <f t="shared" si="474"/>
        <v>7.9</v>
      </c>
      <c r="LI73" s="62"/>
      <c r="LJ73" s="62"/>
      <c r="LK73" s="76">
        <f t="shared" si="475"/>
        <v>0</v>
      </c>
      <c r="LL73" s="62"/>
      <c r="LM73" s="62"/>
      <c r="LN73" s="76">
        <f t="shared" si="476"/>
        <v>0</v>
      </c>
      <c r="LO73" s="73">
        <f t="shared" si="477"/>
        <v>7.9</v>
      </c>
      <c r="LP73" s="62">
        <v>8</v>
      </c>
      <c r="LQ73" s="62">
        <v>1.4</v>
      </c>
      <c r="LR73" s="62">
        <v>5.6</v>
      </c>
      <c r="LS73" s="76">
        <f t="shared" si="116"/>
        <v>7</v>
      </c>
      <c r="LT73" s="78">
        <f t="shared" si="117"/>
        <v>7.2</v>
      </c>
    </row>
    <row r="74" spans="2:332" s="9" customFormat="1" ht="20.100000000000001" customHeight="1" x14ac:dyDescent="0.2">
      <c r="B74" s="198" t="s">
        <v>125</v>
      </c>
      <c r="C74" s="198">
        <v>17</v>
      </c>
      <c r="D74" s="198"/>
      <c r="E74" s="198" t="s">
        <v>828</v>
      </c>
      <c r="F74" s="198">
        <v>1162</v>
      </c>
      <c r="G74" s="215" t="s">
        <v>782</v>
      </c>
      <c r="H74" s="217" t="s">
        <v>783</v>
      </c>
      <c r="I74" s="236" t="s">
        <v>317</v>
      </c>
      <c r="J74" s="219" t="s">
        <v>791</v>
      </c>
      <c r="K74" s="219" t="s">
        <v>230</v>
      </c>
      <c r="L74" s="219" t="s">
        <v>317</v>
      </c>
      <c r="M74" s="219" t="s">
        <v>408</v>
      </c>
      <c r="N74" s="71" t="s">
        <v>713</v>
      </c>
      <c r="O74" s="217" t="s">
        <v>783</v>
      </c>
      <c r="P74" s="62">
        <v>9</v>
      </c>
      <c r="Q74" s="62">
        <v>9</v>
      </c>
      <c r="R74" s="76">
        <f t="shared" si="358"/>
        <v>9</v>
      </c>
      <c r="S74" s="62">
        <v>8</v>
      </c>
      <c r="T74" s="62"/>
      <c r="U74" s="76">
        <f t="shared" si="359"/>
        <v>8.4</v>
      </c>
      <c r="V74" s="62"/>
      <c r="W74" s="62"/>
      <c r="X74" s="76">
        <f t="shared" si="360"/>
        <v>0</v>
      </c>
      <c r="Y74" s="62"/>
      <c r="Z74" s="62"/>
      <c r="AA74" s="76">
        <f t="shared" si="361"/>
        <v>0</v>
      </c>
      <c r="AB74" s="73">
        <f t="shared" si="362"/>
        <v>8.4</v>
      </c>
      <c r="AC74" s="62">
        <v>9</v>
      </c>
      <c r="AD74" s="62">
        <v>8.5</v>
      </c>
      <c r="AE74" s="76">
        <f t="shared" si="363"/>
        <v>8.6999999999999993</v>
      </c>
      <c r="AF74" s="62">
        <v>6.8</v>
      </c>
      <c r="AG74" s="62"/>
      <c r="AH74" s="76">
        <f t="shared" si="364"/>
        <v>7.6</v>
      </c>
      <c r="AI74" s="62"/>
      <c r="AJ74" s="62"/>
      <c r="AK74" s="76">
        <f t="shared" si="365"/>
        <v>0</v>
      </c>
      <c r="AL74" s="62"/>
      <c r="AM74" s="62"/>
      <c r="AN74" s="76">
        <f t="shared" si="366"/>
        <v>0</v>
      </c>
      <c r="AO74" s="73">
        <f t="shared" si="367"/>
        <v>7.6</v>
      </c>
      <c r="AP74" s="62">
        <v>9</v>
      </c>
      <c r="AQ74" s="62">
        <v>8</v>
      </c>
      <c r="AR74" s="76">
        <f t="shared" si="368"/>
        <v>8.3000000000000007</v>
      </c>
      <c r="AS74" s="62">
        <v>8.5</v>
      </c>
      <c r="AT74" s="62"/>
      <c r="AU74" s="76">
        <f t="shared" si="369"/>
        <v>8.4</v>
      </c>
      <c r="AV74" s="62"/>
      <c r="AW74" s="62"/>
      <c r="AX74" s="76">
        <f t="shared" si="370"/>
        <v>0</v>
      </c>
      <c r="AY74" s="62"/>
      <c r="AZ74" s="62"/>
      <c r="BA74" s="76">
        <f t="shared" si="371"/>
        <v>0</v>
      </c>
      <c r="BB74" s="73">
        <f t="shared" si="372"/>
        <v>8.4</v>
      </c>
      <c r="BC74" s="62">
        <v>8</v>
      </c>
      <c r="BD74" s="62">
        <v>10</v>
      </c>
      <c r="BE74" s="76">
        <f t="shared" si="373"/>
        <v>9.3000000000000007</v>
      </c>
      <c r="BF74" s="62">
        <v>9</v>
      </c>
      <c r="BG74" s="62"/>
      <c r="BH74" s="76">
        <f t="shared" si="374"/>
        <v>9.1</v>
      </c>
      <c r="BI74" s="62"/>
      <c r="BJ74" s="62"/>
      <c r="BK74" s="76">
        <f t="shared" si="375"/>
        <v>0</v>
      </c>
      <c r="BL74" s="62"/>
      <c r="BM74" s="62"/>
      <c r="BN74" s="76">
        <f t="shared" si="376"/>
        <v>0</v>
      </c>
      <c r="BO74" s="73">
        <f t="shared" si="377"/>
        <v>9.1</v>
      </c>
      <c r="BP74" s="62">
        <v>9.5</v>
      </c>
      <c r="BQ74" s="62">
        <v>9.6999999999999993</v>
      </c>
      <c r="BR74" s="76">
        <f t="shared" si="378"/>
        <v>9.6</v>
      </c>
      <c r="BS74" s="62">
        <v>7.3</v>
      </c>
      <c r="BT74" s="62"/>
      <c r="BU74" s="76">
        <f t="shared" si="379"/>
        <v>8.1999999999999993</v>
      </c>
      <c r="BV74" s="62"/>
      <c r="BW74" s="62"/>
      <c r="BX74" s="76">
        <f t="shared" si="380"/>
        <v>0</v>
      </c>
      <c r="BY74" s="62"/>
      <c r="BZ74" s="62"/>
      <c r="CA74" s="76">
        <f t="shared" si="381"/>
        <v>0</v>
      </c>
      <c r="CB74" s="73">
        <f t="shared" si="382"/>
        <v>8.1999999999999993</v>
      </c>
      <c r="CC74" s="62">
        <v>9</v>
      </c>
      <c r="CD74" s="62">
        <v>9.4</v>
      </c>
      <c r="CE74" s="76">
        <f t="shared" si="383"/>
        <v>9.3000000000000007</v>
      </c>
      <c r="CF74" s="62">
        <v>9.4</v>
      </c>
      <c r="CG74" s="62"/>
      <c r="CH74" s="76">
        <f t="shared" si="384"/>
        <v>9.4</v>
      </c>
      <c r="CI74" s="62"/>
      <c r="CJ74" s="62"/>
      <c r="CK74" s="76">
        <f t="shared" si="385"/>
        <v>0</v>
      </c>
      <c r="CL74" s="62"/>
      <c r="CM74" s="62"/>
      <c r="CN74" s="76">
        <f t="shared" si="386"/>
        <v>0</v>
      </c>
      <c r="CO74" s="73">
        <f t="shared" si="387"/>
        <v>9.4</v>
      </c>
      <c r="CP74" s="62">
        <v>8.5</v>
      </c>
      <c r="CQ74" s="62">
        <v>8</v>
      </c>
      <c r="CR74" s="76">
        <f t="shared" si="388"/>
        <v>8.1999999999999993</v>
      </c>
      <c r="CS74" s="62">
        <v>9</v>
      </c>
      <c r="CT74" s="62"/>
      <c r="CU74" s="76">
        <f t="shared" si="389"/>
        <v>8.6999999999999993</v>
      </c>
      <c r="CV74" s="62"/>
      <c r="CW74" s="62"/>
      <c r="CX74" s="76">
        <f t="shared" si="390"/>
        <v>0</v>
      </c>
      <c r="CY74" s="62"/>
      <c r="CZ74" s="62"/>
      <c r="DA74" s="76">
        <f t="shared" si="391"/>
        <v>0</v>
      </c>
      <c r="DB74" s="73">
        <f t="shared" si="392"/>
        <v>8.6999999999999993</v>
      </c>
      <c r="DC74" s="62">
        <v>8</v>
      </c>
      <c r="DD74" s="62">
        <v>8</v>
      </c>
      <c r="DE74" s="76">
        <f t="shared" si="393"/>
        <v>8</v>
      </c>
      <c r="DF74" s="62">
        <v>7</v>
      </c>
      <c r="DG74" s="62"/>
      <c r="DH74" s="76">
        <f t="shared" si="394"/>
        <v>7.4</v>
      </c>
      <c r="DI74" s="62"/>
      <c r="DJ74" s="62"/>
      <c r="DK74" s="76">
        <f t="shared" si="395"/>
        <v>0</v>
      </c>
      <c r="DL74" s="62"/>
      <c r="DM74" s="62"/>
      <c r="DN74" s="76">
        <f t="shared" si="396"/>
        <v>0</v>
      </c>
      <c r="DO74" s="73">
        <f t="shared" si="397"/>
        <v>7.4</v>
      </c>
      <c r="DP74" s="62">
        <v>10</v>
      </c>
      <c r="DQ74" s="62">
        <v>9.3000000000000007</v>
      </c>
      <c r="DR74" s="76">
        <f t="shared" si="398"/>
        <v>9.5</v>
      </c>
      <c r="DS74" s="62">
        <v>8</v>
      </c>
      <c r="DT74" s="62"/>
      <c r="DU74" s="76">
        <f t="shared" si="399"/>
        <v>8.6</v>
      </c>
      <c r="DV74" s="62"/>
      <c r="DW74" s="62"/>
      <c r="DX74" s="76">
        <f t="shared" si="400"/>
        <v>0</v>
      </c>
      <c r="DY74" s="62"/>
      <c r="DZ74" s="62"/>
      <c r="EA74" s="76">
        <f t="shared" si="401"/>
        <v>0</v>
      </c>
      <c r="EB74" s="73">
        <f t="shared" si="402"/>
        <v>8.6</v>
      </c>
      <c r="EC74" s="62">
        <v>8.5</v>
      </c>
      <c r="ED74" s="62">
        <v>8.5</v>
      </c>
      <c r="EE74" s="76">
        <f t="shared" si="403"/>
        <v>8.5</v>
      </c>
      <c r="EF74" s="62">
        <v>9</v>
      </c>
      <c r="EG74" s="62"/>
      <c r="EH74" s="76">
        <f t="shared" si="404"/>
        <v>8.8000000000000007</v>
      </c>
      <c r="EI74" s="62"/>
      <c r="EJ74" s="62"/>
      <c r="EK74" s="76">
        <f t="shared" si="405"/>
        <v>0</v>
      </c>
      <c r="EL74" s="62"/>
      <c r="EM74" s="62"/>
      <c r="EN74" s="76">
        <f t="shared" si="406"/>
        <v>0</v>
      </c>
      <c r="EO74" s="73">
        <f t="shared" si="407"/>
        <v>8.8000000000000007</v>
      </c>
      <c r="EP74" s="62">
        <v>9</v>
      </c>
      <c r="EQ74" s="62">
        <v>9.5</v>
      </c>
      <c r="ER74" s="76">
        <f t="shared" si="408"/>
        <v>9.3000000000000007</v>
      </c>
      <c r="ES74" s="62">
        <v>9.5</v>
      </c>
      <c r="ET74" s="62"/>
      <c r="EU74" s="76">
        <f t="shared" si="409"/>
        <v>9.4</v>
      </c>
      <c r="EV74" s="62"/>
      <c r="EW74" s="62"/>
      <c r="EX74" s="76">
        <f t="shared" si="410"/>
        <v>0</v>
      </c>
      <c r="EY74" s="62"/>
      <c r="EZ74" s="62"/>
      <c r="FA74" s="76">
        <f t="shared" si="411"/>
        <v>0</v>
      </c>
      <c r="FB74" s="73">
        <f t="shared" si="412"/>
        <v>9.4</v>
      </c>
      <c r="FC74" s="57">
        <v>7</v>
      </c>
      <c r="FD74" s="57">
        <v>7</v>
      </c>
      <c r="FE74" s="58">
        <f t="shared" si="413"/>
        <v>7</v>
      </c>
      <c r="FF74" s="57"/>
      <c r="FG74" s="57">
        <v>5</v>
      </c>
      <c r="FH74" s="58">
        <f t="shared" si="414"/>
        <v>5.8</v>
      </c>
      <c r="FI74" s="57">
        <v>7</v>
      </c>
      <c r="FJ74" s="57">
        <v>8</v>
      </c>
      <c r="FK74" s="58">
        <f t="shared" si="415"/>
        <v>7.7</v>
      </c>
      <c r="FL74" s="57">
        <v>8.5</v>
      </c>
      <c r="FM74" s="57"/>
      <c r="FN74" s="58">
        <f t="shared" si="416"/>
        <v>8.1999999999999993</v>
      </c>
      <c r="FO74" s="59">
        <f t="shared" si="417"/>
        <v>8.1999999999999993</v>
      </c>
      <c r="FP74" s="62">
        <v>8</v>
      </c>
      <c r="FQ74" s="62">
        <v>8.1999999999999993</v>
      </c>
      <c r="FR74" s="76">
        <f t="shared" si="418"/>
        <v>8.1</v>
      </c>
      <c r="FS74" s="62">
        <v>9.6999999999999993</v>
      </c>
      <c r="FT74" s="62"/>
      <c r="FU74" s="76">
        <f t="shared" si="419"/>
        <v>9.1</v>
      </c>
      <c r="FV74" s="62"/>
      <c r="FW74" s="62"/>
      <c r="FX74" s="76">
        <f t="shared" si="420"/>
        <v>0</v>
      </c>
      <c r="FY74" s="62"/>
      <c r="FZ74" s="62"/>
      <c r="GA74" s="76">
        <f t="shared" si="421"/>
        <v>0</v>
      </c>
      <c r="GB74" s="73">
        <f t="shared" si="422"/>
        <v>9.1</v>
      </c>
      <c r="GC74" s="62">
        <v>9</v>
      </c>
      <c r="GD74" s="62">
        <v>9</v>
      </c>
      <c r="GE74" s="76">
        <f t="shared" si="423"/>
        <v>9</v>
      </c>
      <c r="GF74" s="62">
        <v>9</v>
      </c>
      <c r="GG74" s="62"/>
      <c r="GH74" s="76">
        <f t="shared" si="424"/>
        <v>9</v>
      </c>
      <c r="GI74" s="62"/>
      <c r="GJ74" s="62"/>
      <c r="GK74" s="76">
        <f t="shared" si="425"/>
        <v>0</v>
      </c>
      <c r="GL74" s="62"/>
      <c r="GM74" s="62"/>
      <c r="GN74" s="76">
        <f t="shared" si="426"/>
        <v>0</v>
      </c>
      <c r="GO74" s="10">
        <f t="shared" si="427"/>
        <v>9</v>
      </c>
      <c r="GP74" s="62">
        <v>9</v>
      </c>
      <c r="GQ74" s="62">
        <v>9</v>
      </c>
      <c r="GR74" s="76">
        <f>ROUND((GP74+GQ74*2)/3,1)</f>
        <v>9</v>
      </c>
      <c r="GS74" s="62">
        <v>10</v>
      </c>
      <c r="GT74" s="62"/>
      <c r="GU74" s="76">
        <f>ROUND((MAX(GS74:GT74)*0.6+GR74*0.4),1)</f>
        <v>9.6</v>
      </c>
      <c r="GV74" s="62"/>
      <c r="GW74" s="62"/>
      <c r="GX74" s="76">
        <f>ROUND((GV74+GW74*2)/3,1)</f>
        <v>0</v>
      </c>
      <c r="GY74" s="62"/>
      <c r="GZ74" s="62"/>
      <c r="HA74" s="76">
        <f>ROUND((MAX(GY74:GZ74)*0.6+GX74*0.4),1)</f>
        <v>0</v>
      </c>
      <c r="HB74" s="73">
        <f>ROUND(IF(GX74=0,(MAX(GS74,GT74)*0.6+GR74*0.4),(MAX(GY74,GZ74)*0.6+GX74*0.4)),1)</f>
        <v>9.6</v>
      </c>
      <c r="HC74" s="62">
        <v>9</v>
      </c>
      <c r="HD74" s="62">
        <v>7</v>
      </c>
      <c r="HE74" s="76">
        <f>ROUND((HC74+HD74*2)/3,1)</f>
        <v>7.7</v>
      </c>
      <c r="HF74" s="62">
        <v>9.5</v>
      </c>
      <c r="HG74" s="62"/>
      <c r="HH74" s="76">
        <f>ROUND((MAX(HF74:HG74)*0.6+HE74*0.4),1)</f>
        <v>8.8000000000000007</v>
      </c>
      <c r="HI74" s="62"/>
      <c r="HJ74" s="62"/>
      <c r="HK74" s="76">
        <f>ROUND((HI74+HJ74*2)/3,1)</f>
        <v>0</v>
      </c>
      <c r="HL74" s="62"/>
      <c r="HM74" s="62"/>
      <c r="HN74" s="76">
        <f>ROUND((MAX(HL74:HM74)*0.6+HK74*0.4),1)</f>
        <v>0</v>
      </c>
      <c r="HO74" s="73">
        <f>ROUND(IF(HK74=0,(MAX(HF74,HG74)*0.6+HE74*0.4),(MAX(HL74,HM74)*0.6+HK74*0.4)),1)</f>
        <v>8.8000000000000007</v>
      </c>
      <c r="HP74" s="8">
        <v>8.5</v>
      </c>
      <c r="HQ74" s="8">
        <v>9</v>
      </c>
      <c r="HR74" s="29">
        <f>ROUND((HP74+HQ74*2)/3,1)</f>
        <v>8.8000000000000007</v>
      </c>
      <c r="HS74" s="8">
        <v>8</v>
      </c>
      <c r="HT74" s="8"/>
      <c r="HU74" s="29">
        <f>ROUND((MAX(HS74:HT74)*0.6+HR74*0.4),1)</f>
        <v>8.3000000000000007</v>
      </c>
      <c r="HV74" s="8"/>
      <c r="HW74" s="8"/>
      <c r="HX74" s="29">
        <f>ROUND((HV74+HW74*2)/3,1)</f>
        <v>0</v>
      </c>
      <c r="HY74" s="8"/>
      <c r="HZ74" s="8"/>
      <c r="IA74" s="29">
        <f>ROUND((MAX(HY74:HZ74)*0.6+HX74*0.4),1)</f>
        <v>0</v>
      </c>
      <c r="IB74" s="75">
        <f>ROUND(IF(HX74=0,(MAX(HS74,HT74)*0.6+HR74*0.4),(MAX(HY74,HZ74)*0.6+HX74*0.4)),1)</f>
        <v>8.3000000000000007</v>
      </c>
      <c r="IC74" s="8">
        <v>5</v>
      </c>
      <c r="ID74" s="8">
        <v>9</v>
      </c>
      <c r="IE74" s="29">
        <f>ROUND((IC74+ID74*2)/3,1)</f>
        <v>7.7</v>
      </c>
      <c r="IF74" s="8">
        <v>8.5</v>
      </c>
      <c r="IG74" s="8"/>
      <c r="IH74" s="29">
        <f>ROUND((MAX(IF74:IG74)*0.6+IE74*0.4),1)</f>
        <v>8.1999999999999993</v>
      </c>
      <c r="II74" s="8"/>
      <c r="IJ74" s="8"/>
      <c r="IK74" s="29">
        <f>ROUND((II74+IJ74*2)/3,1)</f>
        <v>0</v>
      </c>
      <c r="IL74" s="8"/>
      <c r="IM74" s="8"/>
      <c r="IN74" s="29">
        <f>ROUND((MAX(IL74:IM74)*0.6+IK74*0.4),1)</f>
        <v>0</v>
      </c>
      <c r="IO74" s="75">
        <f>ROUND(IF(IK74=0,(MAX(IF74,IG74)*0.6+IE74*0.4),(MAX(IL74,IM74)*0.6+IK74*0.4)),1)</f>
        <v>8.1999999999999993</v>
      </c>
      <c r="IP74" s="8">
        <v>10</v>
      </c>
      <c r="IQ74" s="8">
        <v>8</v>
      </c>
      <c r="IR74" s="29">
        <f>ROUND((IP74+IQ74*2)/3,1)</f>
        <v>8.6999999999999993</v>
      </c>
      <c r="IS74" s="8">
        <v>8</v>
      </c>
      <c r="IT74" s="8"/>
      <c r="IU74" s="29">
        <f>ROUND((MAX(IS74:IT74)*0.6+IR74*0.4),1)</f>
        <v>8.3000000000000007</v>
      </c>
      <c r="IV74" s="8"/>
      <c r="IW74" s="8"/>
      <c r="IX74" s="29">
        <f>ROUND((IV74+IW74*2)/3,1)</f>
        <v>0</v>
      </c>
      <c r="IY74" s="8"/>
      <c r="IZ74" s="8"/>
      <c r="JA74" s="29">
        <f>ROUND((MAX(IY74:IZ74)*0.6+IX74*0.4),1)</f>
        <v>0</v>
      </c>
      <c r="JB74" s="75">
        <f>ROUND(IF(IX74=0,(MAX(IS74,IT74)*0.6+IR74*0.4),(MAX(IY74,IZ74)*0.6+IX74*0.4)),1)</f>
        <v>8.3000000000000007</v>
      </c>
      <c r="JC74" s="8">
        <v>9</v>
      </c>
      <c r="JD74" s="8">
        <v>9</v>
      </c>
      <c r="JE74" s="29">
        <f>ROUND((JC74+JD74*2)/3,1)</f>
        <v>9</v>
      </c>
      <c r="JF74" s="8">
        <v>9</v>
      </c>
      <c r="JG74" s="8"/>
      <c r="JH74" s="29">
        <f>ROUND((MAX(JF74:JG74)*0.6+JE74*0.4),1)</f>
        <v>9</v>
      </c>
      <c r="JI74" s="8"/>
      <c r="JJ74" s="8"/>
      <c r="JK74" s="29">
        <f>ROUND((JI74+JJ74*2)/3,1)</f>
        <v>0</v>
      </c>
      <c r="JL74" s="8"/>
      <c r="JM74" s="8"/>
      <c r="JN74" s="29">
        <f>ROUND((MAX(JL74:JM74)*0.6+JK74*0.4),1)</f>
        <v>0</v>
      </c>
      <c r="JO74" s="75">
        <f>ROUND(IF(JK74=0,(MAX(JF74,JG74)*0.6+JE74*0.4),(MAX(JL74,JM74)*0.6+JK74*0.4)),1)</f>
        <v>9</v>
      </c>
      <c r="JP74" s="8">
        <v>10</v>
      </c>
      <c r="JQ74" s="8">
        <v>7.5</v>
      </c>
      <c r="JR74" s="29">
        <f>ROUND((JP74+JQ74*2)/3,1)</f>
        <v>8.3000000000000007</v>
      </c>
      <c r="JS74" s="8">
        <v>10</v>
      </c>
      <c r="JT74" s="8"/>
      <c r="JU74" s="29">
        <f>ROUND((MAX(JS74:JT74)*0.6+JR74*0.4),1)</f>
        <v>9.3000000000000007</v>
      </c>
      <c r="JV74" s="8"/>
      <c r="JW74" s="8"/>
      <c r="JX74" s="29">
        <f>ROUND((JV74+JW74*2)/3,1)</f>
        <v>0</v>
      </c>
      <c r="JY74" s="8"/>
      <c r="JZ74" s="8"/>
      <c r="KA74" s="29">
        <f>ROUND((MAX(JY74:JZ74)*0.6+JX74*0.4),1)</f>
        <v>0</v>
      </c>
      <c r="KB74" s="75">
        <f>ROUND(IF(JX74=0,(MAX(JS74,JT74)*0.6+JR74*0.4),(MAX(JY74,JZ74)*0.6+JX74*0.4)),1)</f>
        <v>9.3000000000000007</v>
      </c>
      <c r="KC74" s="62">
        <v>7</v>
      </c>
      <c r="KD74" s="62">
        <v>9</v>
      </c>
      <c r="KE74" s="76">
        <f>ROUND((KC74+KD74*2)/3,1)</f>
        <v>8.3000000000000007</v>
      </c>
      <c r="KF74" s="62">
        <v>8.5</v>
      </c>
      <c r="KG74" s="62"/>
      <c r="KH74" s="76">
        <f>ROUND((MAX(KF74:KG74)*0.6+KE74*0.4),1)</f>
        <v>8.4</v>
      </c>
      <c r="KI74" s="62"/>
      <c r="KJ74" s="62"/>
      <c r="KK74" s="76">
        <f>ROUND((KI74+KJ74*2)/3,1)</f>
        <v>0</v>
      </c>
      <c r="KL74" s="62"/>
      <c r="KM74" s="62"/>
      <c r="KN74" s="76">
        <f>ROUND((MAX(KL74:KM74)*0.6+KK74*0.4),1)</f>
        <v>0</v>
      </c>
      <c r="KO74" s="73">
        <f>ROUND(IF(KK74=0,(MAX(KF74,KG74)*0.6+KE74*0.4),(MAX(KL74,KM74)*0.6+KK74*0.4)),1)</f>
        <v>8.4</v>
      </c>
      <c r="KP74" s="62">
        <v>8</v>
      </c>
      <c r="KQ74" s="62">
        <v>9.5</v>
      </c>
      <c r="KR74" s="76">
        <f>ROUND((KP74+KQ74*2)/3,1)</f>
        <v>9</v>
      </c>
      <c r="KS74" s="62">
        <v>8</v>
      </c>
      <c r="KT74" s="62"/>
      <c r="KU74" s="76">
        <f>ROUND((MAX(KS74:KT74)*0.6+KR74*0.4),1)</f>
        <v>8.4</v>
      </c>
      <c r="KV74" s="62"/>
      <c r="KW74" s="62"/>
      <c r="KX74" s="76">
        <f>ROUND((KV74+KW74*2)/3,1)</f>
        <v>0</v>
      </c>
      <c r="KY74" s="62"/>
      <c r="KZ74" s="62"/>
      <c r="LA74" s="76">
        <f>ROUND((MAX(KY74:KZ74)*0.6+KX74*0.4),1)</f>
        <v>0</v>
      </c>
      <c r="LB74" s="73">
        <f>ROUND(IF(KX74=0,(MAX(KS74,KT74)*0.6+KR74*0.4),(MAX(KY74,KZ74)*0.6+KX74*0.4)),1)</f>
        <v>8.4</v>
      </c>
      <c r="LC74" s="62">
        <v>10</v>
      </c>
      <c r="LD74" s="62">
        <v>8.5</v>
      </c>
      <c r="LE74" s="76">
        <f>ROUND((LC74+LD74*2)/3,1)</f>
        <v>9</v>
      </c>
      <c r="LF74" s="62">
        <v>9</v>
      </c>
      <c r="LG74" s="62"/>
      <c r="LH74" s="76">
        <f>ROUND((MAX(LF74:LG74)*0.6+LE74*0.4),1)</f>
        <v>9</v>
      </c>
      <c r="LI74" s="62"/>
      <c r="LJ74" s="62"/>
      <c r="LK74" s="76">
        <f>ROUND((LI74+LJ74*2)/3,1)</f>
        <v>0</v>
      </c>
      <c r="LL74" s="62"/>
      <c r="LM74" s="62"/>
      <c r="LN74" s="76">
        <f>ROUND((MAX(LL74:LM74)*0.6+LK74*0.4),1)</f>
        <v>0</v>
      </c>
      <c r="LO74" s="73">
        <f>ROUND(IF(LK74=0,(MAX(LF74,LG74)*0.6+LE74*0.4),(MAX(LL74,LM74)*0.6+LK74*0.4)),1)</f>
        <v>9</v>
      </c>
      <c r="LP74" s="62">
        <v>8</v>
      </c>
      <c r="LQ74" s="62">
        <v>9</v>
      </c>
      <c r="LR74" s="62">
        <v>9</v>
      </c>
      <c r="LS74" s="76">
        <f t="shared" ref="LS74" si="478">ROUND((LR74*0.8+LQ74*0.2),1)</f>
        <v>9</v>
      </c>
      <c r="LT74" s="78">
        <f t="shared" ref="LT74" si="479">LS74</f>
        <v>9</v>
      </c>
    </row>
    <row r="75" spans="2:332" s="9" customFormat="1" ht="20.100000000000001" customHeight="1" x14ac:dyDescent="0.2">
      <c r="N75" s="8"/>
      <c r="O75" s="194"/>
      <c r="P75" s="62"/>
      <c r="Q75" s="62"/>
      <c r="R75" s="76">
        <f>ROUND((P75+Q75*2)/3,1)</f>
        <v>0</v>
      </c>
      <c r="S75" s="62"/>
      <c r="T75" s="62"/>
      <c r="U75" s="76">
        <f>ROUND((MAX(S75:T75)*0.6+R75*0.4),1)</f>
        <v>0</v>
      </c>
      <c r="V75" s="62"/>
      <c r="W75" s="62"/>
      <c r="X75" s="76">
        <f>ROUND((V75+W75*2)/3,1)</f>
        <v>0</v>
      </c>
      <c r="Y75" s="62"/>
      <c r="Z75" s="62"/>
      <c r="AA75" s="76">
        <f>ROUND((MAX(Y75:Z75)*0.6+X75*0.4),1)</f>
        <v>0</v>
      </c>
      <c r="AB75" s="73">
        <f>ROUND(IF(X75=0,(MAX(S75,T75)*0.6+R75*0.4),(MAX(Y75,Z75)*0.6+X75*0.4)),1)</f>
        <v>0</v>
      </c>
      <c r="AC75" s="62"/>
      <c r="AD75" s="62"/>
      <c r="AE75" s="76">
        <f>ROUND((AC75+AD75*2)/3,1)</f>
        <v>0</v>
      </c>
      <c r="AF75" s="62"/>
      <c r="AG75" s="62"/>
      <c r="AH75" s="76">
        <f>ROUND((MAX(AF75:AG75)*0.6+AE75*0.4),1)</f>
        <v>0</v>
      </c>
      <c r="AI75" s="62"/>
      <c r="AJ75" s="62"/>
      <c r="AK75" s="76">
        <f>ROUND((AI75+AJ75*2)/3,1)</f>
        <v>0</v>
      </c>
      <c r="AL75" s="62"/>
      <c r="AM75" s="62"/>
      <c r="AN75" s="76">
        <f>ROUND((MAX(AL75:AM75)*0.6+AK75*0.4),1)</f>
        <v>0</v>
      </c>
      <c r="AO75" s="73">
        <f>ROUND(IF(AK75=0,(MAX(AF75,AG75)*0.6+AE75*0.4),(MAX(AL75,AM75)*0.6+AK75*0.4)),1)</f>
        <v>0</v>
      </c>
      <c r="AP75" s="62"/>
      <c r="AQ75" s="62"/>
      <c r="AR75" s="76">
        <f>ROUND((AP75+AQ75*2)/3,1)</f>
        <v>0</v>
      </c>
      <c r="AS75" s="62"/>
      <c r="AT75" s="62"/>
      <c r="AU75" s="76">
        <f>ROUND((MAX(AS75:AT75)*0.6+AR75*0.4),1)</f>
        <v>0</v>
      </c>
      <c r="AV75" s="62"/>
      <c r="AW75" s="62"/>
      <c r="AX75" s="76">
        <f>ROUND((AV75+AW75*2)/3,1)</f>
        <v>0</v>
      </c>
      <c r="AY75" s="62"/>
      <c r="AZ75" s="62"/>
      <c r="BA75" s="76">
        <f>ROUND((MAX(AY75:AZ75)*0.6+AX75*0.4),1)</f>
        <v>0</v>
      </c>
      <c r="BB75" s="73">
        <f>ROUND(IF(AX75=0,(MAX(AS75,AT75)*0.6+AR75*0.4),(MAX(AY75,AZ75)*0.6+AX75*0.4)),1)</f>
        <v>0</v>
      </c>
      <c r="BC75" s="62"/>
      <c r="BD75" s="62"/>
      <c r="BE75" s="76">
        <f>ROUND((BC75+BD75*2)/3,1)</f>
        <v>0</v>
      </c>
      <c r="BF75" s="62"/>
      <c r="BG75" s="62"/>
      <c r="BH75" s="76">
        <f>ROUND((MAX(BF75:BG75)*0.6+BE75*0.4),1)</f>
        <v>0</v>
      </c>
      <c r="BI75" s="62"/>
      <c r="BJ75" s="62"/>
      <c r="BK75" s="76">
        <f>ROUND((BI75+BJ75*2)/3,1)</f>
        <v>0</v>
      </c>
      <c r="BL75" s="62"/>
      <c r="BM75" s="62"/>
      <c r="BN75" s="76">
        <f>ROUND((MAX(BL75:BM75)*0.6+BK75*0.4),1)</f>
        <v>0</v>
      </c>
      <c r="BO75" s="73">
        <f>ROUND(IF(BK75=0,(MAX(BF75,BG75)*0.6+BE75*0.4),(MAX(BL75,BM75)*0.6+BK75*0.4)),1)</f>
        <v>0</v>
      </c>
      <c r="BP75" s="62"/>
      <c r="BQ75" s="62"/>
      <c r="BR75" s="76">
        <f>ROUND((BP75+BQ75*2)/3,1)</f>
        <v>0</v>
      </c>
      <c r="BS75" s="62"/>
      <c r="BT75" s="62"/>
      <c r="BU75" s="76">
        <f>ROUND((MAX(BS75:BT75)*0.6+BR75*0.4),1)</f>
        <v>0</v>
      </c>
      <c r="BV75" s="62"/>
      <c r="BW75" s="62"/>
      <c r="BX75" s="76">
        <f>ROUND((BV75+BW75*2)/3,1)</f>
        <v>0</v>
      </c>
      <c r="BY75" s="62"/>
      <c r="BZ75" s="62"/>
      <c r="CA75" s="76">
        <f>ROUND((MAX(BY75:BZ75)*0.6+BX75*0.4),1)</f>
        <v>0</v>
      </c>
      <c r="CB75" s="73">
        <f>ROUND(IF(BX75=0,(MAX(BS75,BT75)*0.6+BR75*0.4),(MAX(BY75,BZ75)*0.6+BX75*0.4)),1)</f>
        <v>0</v>
      </c>
      <c r="CC75" s="62"/>
      <c r="CD75" s="62"/>
      <c r="CE75" s="76">
        <f>ROUND((CC75+CD75*2)/3,1)</f>
        <v>0</v>
      </c>
      <c r="CF75" s="62"/>
      <c r="CG75" s="62"/>
      <c r="CH75" s="76">
        <f>ROUND((MAX(CF75:CG75)*0.6+CE75*0.4),1)</f>
        <v>0</v>
      </c>
      <c r="CI75" s="62"/>
      <c r="CJ75" s="62"/>
      <c r="CK75" s="76">
        <f>ROUND((CI75+CJ75*2)/3,1)</f>
        <v>0</v>
      </c>
      <c r="CL75" s="62"/>
      <c r="CM75" s="62"/>
      <c r="CN75" s="76">
        <f>ROUND((MAX(CL75:CM75)*0.6+CK75*0.4),1)</f>
        <v>0</v>
      </c>
      <c r="CO75" s="73">
        <f>ROUND(IF(CK75=0,(MAX(CF75,CG75)*0.6+CE75*0.4),(MAX(CL75,CM75)*0.6+CK75*0.4)),1)</f>
        <v>0</v>
      </c>
      <c r="CP75" s="62"/>
      <c r="CQ75" s="62"/>
      <c r="CR75" s="76">
        <f>ROUND((CP75+CQ75*2)/3,1)</f>
        <v>0</v>
      </c>
      <c r="CS75" s="62"/>
      <c r="CT75" s="62"/>
      <c r="CU75" s="76">
        <f>ROUND((MAX(CS75:CT75)*0.6+CR75*0.4),1)</f>
        <v>0</v>
      </c>
      <c r="CV75" s="62"/>
      <c r="CW75" s="62"/>
      <c r="CX75" s="76">
        <f>ROUND((CV75+CW75*2)/3,1)</f>
        <v>0</v>
      </c>
      <c r="CY75" s="62"/>
      <c r="CZ75" s="62"/>
      <c r="DA75" s="76">
        <f>ROUND((MAX(CY75:CZ75)*0.6+CX75*0.4),1)</f>
        <v>0</v>
      </c>
      <c r="DB75" s="73">
        <f>ROUND(IF(CX75=0,(MAX(CS75,CT75)*0.6+CR75*0.4),(MAX(CY75,CZ75)*0.6+CX75*0.4)),1)</f>
        <v>0</v>
      </c>
      <c r="DC75" s="62"/>
      <c r="DD75" s="62"/>
      <c r="DE75" s="76">
        <f>ROUND((DC75+DD75*2)/3,1)</f>
        <v>0</v>
      </c>
      <c r="DF75" s="62"/>
      <c r="DG75" s="62"/>
      <c r="DH75" s="76">
        <f>ROUND((MAX(DF75:DG75)*0.6+DE75*0.4),1)</f>
        <v>0</v>
      </c>
      <c r="DI75" s="62"/>
      <c r="DJ75" s="62"/>
      <c r="DK75" s="76">
        <f>ROUND((DI75+DJ75*2)/3,1)</f>
        <v>0</v>
      </c>
      <c r="DL75" s="62"/>
      <c r="DM75" s="62"/>
      <c r="DN75" s="76">
        <f>ROUND((MAX(DL75:DM75)*0.6+DK75*0.4),1)</f>
        <v>0</v>
      </c>
      <c r="DO75" s="73">
        <f>ROUND(IF(DK75=0,(MAX(DF75,DG75)*0.6+DE75*0.4),(MAX(DL75,DM75)*0.6+DK75*0.4)),1)</f>
        <v>0</v>
      </c>
      <c r="DP75" s="62"/>
      <c r="DQ75" s="62"/>
      <c r="DR75" s="76">
        <f>ROUND((DP75+DQ75*2)/3,1)</f>
        <v>0</v>
      </c>
      <c r="DS75" s="62"/>
      <c r="DT75" s="62"/>
      <c r="DU75" s="76">
        <f>ROUND((MAX(DS75:DT75)*0.6+DR75*0.4),1)</f>
        <v>0</v>
      </c>
      <c r="DV75" s="62"/>
      <c r="DW75" s="62"/>
      <c r="DX75" s="76">
        <f>ROUND((DV75+DW75*2)/3,1)</f>
        <v>0</v>
      </c>
      <c r="DY75" s="62"/>
      <c r="DZ75" s="62"/>
      <c r="EA75" s="76">
        <f>ROUND((MAX(DY75:DZ75)*0.6+DX75*0.4),1)</f>
        <v>0</v>
      </c>
      <c r="EB75" s="73">
        <f>ROUND(IF(DX75=0,(MAX(DS75,DT75)*0.6+DR75*0.4),(MAX(DY75,DZ75)*0.6+DX75*0.4)),1)</f>
        <v>0</v>
      </c>
      <c r="EC75" s="62"/>
      <c r="ED75" s="62"/>
      <c r="EE75" s="76">
        <f>ROUND((EC75+ED75*2)/3,1)</f>
        <v>0</v>
      </c>
      <c r="EF75" s="62"/>
      <c r="EG75" s="62"/>
      <c r="EH75" s="76">
        <f>ROUND((MAX(EF75:EG75)*0.6+EE75*0.4),1)</f>
        <v>0</v>
      </c>
      <c r="EI75" s="62"/>
      <c r="EJ75" s="62"/>
      <c r="EK75" s="76">
        <f>ROUND((EI75+EJ75*2)/3,1)</f>
        <v>0</v>
      </c>
      <c r="EL75" s="62"/>
      <c r="EM75" s="62"/>
      <c r="EN75" s="76">
        <f>ROUND((MAX(EL75:EM75)*0.6+EK75*0.4),1)</f>
        <v>0</v>
      </c>
      <c r="EO75" s="73">
        <f>ROUND(IF(EK75=0,(MAX(EF75,EG75)*0.6+EE75*0.4),(MAX(EL75,EM75)*0.6+EK75*0.4)),1)</f>
        <v>0</v>
      </c>
      <c r="EP75" s="62"/>
      <c r="EQ75" s="62"/>
      <c r="ER75" s="76">
        <f>ROUND((EP75+EQ75*2)/3,1)</f>
        <v>0</v>
      </c>
      <c r="ES75" s="62"/>
      <c r="ET75" s="62"/>
      <c r="EU75" s="76">
        <f>ROUND((MAX(ES75:ET75)*0.6+ER75*0.4),1)</f>
        <v>0</v>
      </c>
      <c r="EV75" s="62"/>
      <c r="EW75" s="62"/>
      <c r="EX75" s="76">
        <f>ROUND((EV75+EW75*2)/3,1)</f>
        <v>0</v>
      </c>
      <c r="EY75" s="62"/>
      <c r="EZ75" s="62"/>
      <c r="FA75" s="76">
        <f>ROUND((MAX(EY75:EZ75)*0.6+EX75*0.4),1)</f>
        <v>0</v>
      </c>
      <c r="FB75" s="73">
        <f>ROUND(IF(EX75=0,(MAX(ES75,ET75)*0.6+ER75*0.4),(MAX(EY75,EZ75)*0.6+EX75*0.4)),1)</f>
        <v>0</v>
      </c>
      <c r="FC75" s="62"/>
      <c r="FD75" s="62"/>
      <c r="FE75" s="76">
        <f>ROUND((FC75+FD75*2)/3,1)</f>
        <v>0</v>
      </c>
      <c r="FF75" s="62"/>
      <c r="FG75" s="62"/>
      <c r="FH75" s="76">
        <f>ROUND((MAX(FF75:FG75)*0.6+FE75*0.4),1)</f>
        <v>0</v>
      </c>
      <c r="FI75" s="62"/>
      <c r="FJ75" s="62"/>
      <c r="FK75" s="76">
        <f>ROUND((FI75+FJ75*2)/3,1)</f>
        <v>0</v>
      </c>
      <c r="FL75" s="62"/>
      <c r="FM75" s="62"/>
      <c r="FN75" s="76">
        <f>ROUND((MAX(FL75:FM75)*0.6+FK75*0.4),1)</f>
        <v>0</v>
      </c>
      <c r="FO75" s="73">
        <f>ROUND(IF(FK75=0,(MAX(FF75,FG75)*0.6+FE75*0.4),(MAX(FL75,FM75)*0.6+FK75*0.4)),1)</f>
        <v>0</v>
      </c>
      <c r="FP75" s="62"/>
      <c r="FQ75" s="62"/>
      <c r="FR75" s="76">
        <f>ROUND((FP75+FQ75*2)/3,1)</f>
        <v>0</v>
      </c>
      <c r="FS75" s="62"/>
      <c r="FT75" s="62"/>
      <c r="FU75" s="76">
        <f>ROUND((MAX(FS75:FT75)*0.6+FR75*0.4),1)</f>
        <v>0</v>
      </c>
      <c r="FV75" s="62"/>
      <c r="FW75" s="62"/>
      <c r="FX75" s="76">
        <f>ROUND((FV75+FW75*2)/3,1)</f>
        <v>0</v>
      </c>
      <c r="FY75" s="62"/>
      <c r="FZ75" s="62"/>
      <c r="GA75" s="76">
        <f>ROUND((MAX(FY75:FZ75)*0.6+FX75*0.4),1)</f>
        <v>0</v>
      </c>
      <c r="GB75" s="73">
        <f>ROUND(IF(FX75=0,(MAX(FS75,FT75)*0.6+FR75*0.4),(MAX(FY75,FZ75)*0.6+FX75*0.4)),1)</f>
        <v>0</v>
      </c>
      <c r="GC75" s="62"/>
      <c r="GD75" s="62"/>
      <c r="GE75" s="76">
        <f>ROUND((GC75+GD75*2)/3,1)</f>
        <v>0</v>
      </c>
      <c r="GF75" s="62"/>
      <c r="GG75" s="62"/>
      <c r="GH75" s="76">
        <f>ROUND((MAX(GF75:GG75)*0.6+GE75*0.4),1)</f>
        <v>0</v>
      </c>
      <c r="GI75" s="62"/>
      <c r="GJ75" s="62"/>
      <c r="GK75" s="76">
        <f>ROUND((GI75+GJ75*2)/3,1)</f>
        <v>0</v>
      </c>
      <c r="GL75" s="62"/>
      <c r="GM75" s="62"/>
      <c r="GN75" s="76">
        <f>ROUND((MAX(GL75:GM75)*0.6+GK75*0.4),1)</f>
        <v>0</v>
      </c>
      <c r="GO75" s="10">
        <f>ROUND(IF(GK75=0,(MAX(GF75,GG75)*0.6+GE75*0.4),(MAX(GL75,GM75)*0.6+GK75*0.4)),1)</f>
        <v>0</v>
      </c>
      <c r="GP75" s="62"/>
      <c r="GQ75" s="62"/>
      <c r="GR75" s="76">
        <f>ROUND((GP75+GQ75*2)/3,1)</f>
        <v>0</v>
      </c>
      <c r="GS75" s="62"/>
      <c r="GT75" s="62"/>
      <c r="GU75" s="76">
        <f>ROUND((MAX(GS75:GT75)*0.6+GR75*0.4),1)</f>
        <v>0</v>
      </c>
      <c r="GV75" s="62"/>
      <c r="GW75" s="62"/>
      <c r="GX75" s="76">
        <f>ROUND((GV75+GW75*2)/3,1)</f>
        <v>0</v>
      </c>
      <c r="GY75" s="62"/>
      <c r="GZ75" s="62"/>
      <c r="HA75" s="76">
        <f>ROUND((MAX(GY75:GZ75)*0.6+GX75*0.4),1)</f>
        <v>0</v>
      </c>
      <c r="HB75" s="73">
        <f>ROUND(IF(GX75=0,(MAX(GS75,GT75)*0.6+GR75*0.4),(MAX(GY75,GZ75)*0.6+GX75*0.4)),1)</f>
        <v>0</v>
      </c>
      <c r="HC75" s="62"/>
      <c r="HD75" s="62"/>
      <c r="HE75" s="76">
        <f>ROUND((HC75+HD75*2)/3,1)</f>
        <v>0</v>
      </c>
      <c r="HF75" s="62"/>
      <c r="HG75" s="62"/>
      <c r="HH75" s="76">
        <f>ROUND((MAX(HF75:HG75)*0.6+HE75*0.4),1)</f>
        <v>0</v>
      </c>
      <c r="HI75" s="62"/>
      <c r="HJ75" s="62"/>
      <c r="HK75" s="76">
        <f>ROUND((HI75+HJ75*2)/3,1)</f>
        <v>0</v>
      </c>
      <c r="HL75" s="62"/>
      <c r="HM75" s="62"/>
      <c r="HN75" s="76">
        <f>ROUND((MAX(HL75:HM75)*0.6+HK75*0.4),1)</f>
        <v>0</v>
      </c>
      <c r="HO75" s="73">
        <f>ROUND(IF(HK75=0,(MAX(HF75,HG75)*0.6+HE75*0.4),(MAX(HL75,HM75)*0.6+HK75*0.4)),1)</f>
        <v>0</v>
      </c>
      <c r="HP75" s="8"/>
      <c r="HQ75" s="8"/>
      <c r="HR75" s="29">
        <f>ROUND((HP75+HQ75*2)/3,1)</f>
        <v>0</v>
      </c>
      <c r="HS75" s="8"/>
      <c r="HT75" s="8"/>
      <c r="HU75" s="29">
        <f>ROUND((MAX(HS75:HT75)*0.6+HR75*0.4),1)</f>
        <v>0</v>
      </c>
      <c r="HV75" s="8"/>
      <c r="HW75" s="8"/>
      <c r="HX75" s="29">
        <f>ROUND((HV75+HW75*2)/3,1)</f>
        <v>0</v>
      </c>
      <c r="HY75" s="8"/>
      <c r="HZ75" s="8"/>
      <c r="IA75" s="29">
        <f>ROUND((MAX(HY75:HZ75)*0.6+HX75*0.4),1)</f>
        <v>0</v>
      </c>
      <c r="IB75" s="75">
        <f>ROUND(IF(HX75=0,(MAX(HS75,HT75)*0.6+HR75*0.4),(MAX(HY75,HZ75)*0.6+HX75*0.4)),1)</f>
        <v>0</v>
      </c>
      <c r="IC75" s="8"/>
      <c r="ID75" s="8"/>
      <c r="IE75" s="29">
        <f>ROUND((IC75+ID75*2)/3,1)</f>
        <v>0</v>
      </c>
      <c r="IF75" s="8"/>
      <c r="IG75" s="8"/>
      <c r="IH75" s="29">
        <f>ROUND((MAX(IF75:IG75)*0.6+IE75*0.4),1)</f>
        <v>0</v>
      </c>
      <c r="II75" s="8"/>
      <c r="IJ75" s="8"/>
      <c r="IK75" s="29">
        <f>ROUND((II75+IJ75*2)/3,1)</f>
        <v>0</v>
      </c>
      <c r="IL75" s="8"/>
      <c r="IM75" s="8"/>
      <c r="IN75" s="29">
        <f>ROUND((MAX(IL75:IM75)*0.6+IK75*0.4),1)</f>
        <v>0</v>
      </c>
      <c r="IO75" s="75">
        <f>ROUND(IF(IK75=0,(MAX(IF75,IG75)*0.6+IE75*0.4),(MAX(IL75,IM75)*0.6+IK75*0.4)),1)</f>
        <v>0</v>
      </c>
      <c r="IP75" s="8"/>
      <c r="IQ75" s="8"/>
      <c r="IR75" s="29">
        <f>ROUND((IP75+IQ75*2)/3,1)</f>
        <v>0</v>
      </c>
      <c r="IS75" s="8"/>
      <c r="IT75" s="8"/>
      <c r="IU75" s="29">
        <f>ROUND((MAX(IS75:IT75)*0.6+IR75*0.4),1)</f>
        <v>0</v>
      </c>
      <c r="IV75" s="8"/>
      <c r="IW75" s="8"/>
      <c r="IX75" s="29">
        <f>ROUND((IV75+IW75*2)/3,1)</f>
        <v>0</v>
      </c>
      <c r="IY75" s="8"/>
      <c r="IZ75" s="8"/>
      <c r="JA75" s="29">
        <f>ROUND((MAX(IY75:IZ75)*0.6+IX75*0.4),1)</f>
        <v>0</v>
      </c>
      <c r="JB75" s="75">
        <f>ROUND(IF(IX75=0,(MAX(IS75,IT75)*0.6+IR75*0.4),(MAX(IY75,IZ75)*0.6+IX75*0.4)),1)</f>
        <v>0</v>
      </c>
      <c r="JC75" s="8"/>
      <c r="JD75" s="8"/>
      <c r="JE75" s="29">
        <f>ROUND((JC75+JD75*2)/3,1)</f>
        <v>0</v>
      </c>
      <c r="JF75" s="8"/>
      <c r="JG75" s="8"/>
      <c r="JH75" s="29">
        <f>ROUND((MAX(JF75:JG75)*0.6+JE75*0.4),1)</f>
        <v>0</v>
      </c>
      <c r="JI75" s="8"/>
      <c r="JJ75" s="8"/>
      <c r="JK75" s="29">
        <f>ROUND((JI75+JJ75*2)/3,1)</f>
        <v>0</v>
      </c>
      <c r="JL75" s="8"/>
      <c r="JM75" s="8"/>
      <c r="JN75" s="29">
        <f>ROUND((MAX(JL75:JM75)*0.6+JK75*0.4),1)</f>
        <v>0</v>
      </c>
      <c r="JO75" s="75">
        <f>ROUND(IF(JK75=0,(MAX(JF75,JG75)*0.6+JE75*0.4),(MAX(JL75,JM75)*0.6+JK75*0.4)),1)</f>
        <v>0</v>
      </c>
      <c r="JP75" s="8"/>
      <c r="JQ75" s="8"/>
      <c r="JR75" s="29">
        <f>ROUND((JP75+JQ75*2)/3,1)</f>
        <v>0</v>
      </c>
      <c r="JS75" s="8"/>
      <c r="JT75" s="8"/>
      <c r="JU75" s="29">
        <f>ROUND((MAX(JS75:JT75)*0.6+JR75*0.4),1)</f>
        <v>0</v>
      </c>
      <c r="JV75" s="8"/>
      <c r="JW75" s="8"/>
      <c r="JX75" s="29">
        <f>ROUND((JV75+JW75*2)/3,1)</f>
        <v>0</v>
      </c>
      <c r="JY75" s="8"/>
      <c r="JZ75" s="8"/>
      <c r="KA75" s="29">
        <f>ROUND((MAX(JY75:JZ75)*0.6+JX75*0.4),1)</f>
        <v>0</v>
      </c>
      <c r="KB75" s="75">
        <f>ROUND(IF(JX75=0,(MAX(JS75,JT75)*0.6+JR75*0.4),(MAX(JY75,JZ75)*0.6+JX75*0.4)),1)</f>
        <v>0</v>
      </c>
      <c r="KC75" s="62"/>
      <c r="KD75" s="62"/>
      <c r="KE75" s="76">
        <f>ROUND((KC75+KD75*2)/3,1)</f>
        <v>0</v>
      </c>
      <c r="KF75" s="62"/>
      <c r="KG75" s="62"/>
      <c r="KH75" s="76">
        <f>ROUND((MAX(KF75:KG75)*0.6+KE75*0.4),1)</f>
        <v>0</v>
      </c>
      <c r="KI75" s="62"/>
      <c r="KJ75" s="62"/>
      <c r="KK75" s="76">
        <f>ROUND((KI75+KJ75*2)/3,1)</f>
        <v>0</v>
      </c>
      <c r="KL75" s="62"/>
      <c r="KM75" s="62"/>
      <c r="KN75" s="76">
        <f>ROUND((MAX(KL75:KM75)*0.6+KK75*0.4),1)</f>
        <v>0</v>
      </c>
      <c r="KO75" s="73">
        <f>ROUND(IF(KK75=0,(MAX(KF75,KG75)*0.6+KE75*0.4),(MAX(KL75,KM75)*0.6+KK75*0.4)),1)</f>
        <v>0</v>
      </c>
      <c r="KP75" s="62"/>
      <c r="KQ75" s="62"/>
      <c r="KR75" s="76">
        <f>ROUND((KP75+KQ75*2)/3,1)</f>
        <v>0</v>
      </c>
      <c r="KS75" s="62"/>
      <c r="KT75" s="62"/>
      <c r="KU75" s="76">
        <f>ROUND((MAX(KS75:KT75)*0.6+KR75*0.4),1)</f>
        <v>0</v>
      </c>
      <c r="KV75" s="62"/>
      <c r="KW75" s="62"/>
      <c r="KX75" s="76">
        <f>ROUND((KV75+KW75*2)/3,1)</f>
        <v>0</v>
      </c>
      <c r="KY75" s="62"/>
      <c r="KZ75" s="62"/>
      <c r="LA75" s="76">
        <f>ROUND((MAX(KY75:KZ75)*0.6+KX75*0.4),1)</f>
        <v>0</v>
      </c>
      <c r="LB75" s="73">
        <f>ROUND(IF(KX75=0,(MAX(KS75,KT75)*0.6+KR75*0.4),(MAX(KY75,KZ75)*0.6+KX75*0.4)),1)</f>
        <v>0</v>
      </c>
      <c r="LC75" s="62"/>
      <c r="LD75" s="62"/>
      <c r="LE75" s="76">
        <f>ROUND((LC75+LD75*2)/3,1)</f>
        <v>0</v>
      </c>
      <c r="LF75" s="62"/>
      <c r="LG75" s="62"/>
      <c r="LH75" s="76">
        <f>ROUND((MAX(LF75:LG75)*0.6+LE75*0.4),1)</f>
        <v>0</v>
      </c>
      <c r="LI75" s="62"/>
      <c r="LJ75" s="62"/>
      <c r="LK75" s="76">
        <f>ROUND((LI75+LJ75*2)/3,1)</f>
        <v>0</v>
      </c>
      <c r="LL75" s="62"/>
      <c r="LM75" s="62"/>
      <c r="LN75" s="76">
        <f>ROUND((MAX(LL75:LM75)*0.6+LK75*0.4),1)</f>
        <v>0</v>
      </c>
      <c r="LO75" s="73">
        <f>ROUND(IF(LK75=0,(MAX(LF75,LG75)*0.6+LE75*0.4),(MAX(LL75,LM75)*0.6+LK75*0.4)),1)</f>
        <v>0</v>
      </c>
      <c r="LP75" s="62"/>
      <c r="LQ75" s="62"/>
      <c r="LR75" s="62"/>
      <c r="LS75" s="76">
        <f>ROUND((LR75+LQ75),1)</f>
        <v>0</v>
      </c>
      <c r="LT75" s="78">
        <f>ROUND((LS75*0.8+LP75*0.2),1)</f>
        <v>0</v>
      </c>
    </row>
    <row r="76" spans="2:332" s="9" customFormat="1" ht="20.100000000000001" customHeight="1" x14ac:dyDescent="0.2">
      <c r="B76" s="71" t="s">
        <v>83</v>
      </c>
      <c r="C76" s="71">
        <v>17</v>
      </c>
      <c r="D76" s="8"/>
      <c r="E76" s="71" t="s">
        <v>219</v>
      </c>
      <c r="F76" s="71">
        <v>1101</v>
      </c>
      <c r="G76" s="86" t="s">
        <v>220</v>
      </c>
      <c r="H76" s="87" t="s">
        <v>148</v>
      </c>
      <c r="I76" s="72" t="s">
        <v>128</v>
      </c>
      <c r="J76" s="72" t="s">
        <v>131</v>
      </c>
      <c r="K76" s="72" t="s">
        <v>137</v>
      </c>
      <c r="L76" s="72" t="s">
        <v>128</v>
      </c>
      <c r="M76" s="72" t="s">
        <v>206</v>
      </c>
      <c r="N76" s="71" t="s">
        <v>187</v>
      </c>
      <c r="O76" s="87" t="s">
        <v>148</v>
      </c>
      <c r="P76" s="62">
        <v>8.5</v>
      </c>
      <c r="Q76" s="62">
        <v>8</v>
      </c>
      <c r="R76" s="76">
        <f t="shared" si="358"/>
        <v>8.1999999999999993</v>
      </c>
      <c r="S76" s="62">
        <v>7.5</v>
      </c>
      <c r="T76" s="62"/>
      <c r="U76" s="76">
        <f t="shared" si="359"/>
        <v>7.8</v>
      </c>
      <c r="V76" s="62"/>
      <c r="W76" s="62"/>
      <c r="X76" s="76">
        <f t="shared" si="360"/>
        <v>0</v>
      </c>
      <c r="Y76" s="62"/>
      <c r="Z76" s="62"/>
      <c r="AA76" s="76">
        <f t="shared" si="361"/>
        <v>0</v>
      </c>
      <c r="AB76" s="73">
        <f t="shared" si="362"/>
        <v>7.8</v>
      </c>
      <c r="AC76" s="62">
        <v>9.5</v>
      </c>
      <c r="AD76" s="62">
        <v>9</v>
      </c>
      <c r="AE76" s="76">
        <f t="shared" si="363"/>
        <v>9.1999999999999993</v>
      </c>
      <c r="AF76" s="62">
        <v>7.3</v>
      </c>
      <c r="AG76" s="62"/>
      <c r="AH76" s="76">
        <f t="shared" si="364"/>
        <v>8.1</v>
      </c>
      <c r="AI76" s="62"/>
      <c r="AJ76" s="62"/>
      <c r="AK76" s="76">
        <f t="shared" si="365"/>
        <v>0</v>
      </c>
      <c r="AL76" s="62"/>
      <c r="AM76" s="62"/>
      <c r="AN76" s="76">
        <f t="shared" si="366"/>
        <v>0</v>
      </c>
      <c r="AO76" s="73">
        <f t="shared" si="367"/>
        <v>8.1</v>
      </c>
      <c r="AP76" s="62">
        <v>8</v>
      </c>
      <c r="AQ76" s="62">
        <v>8</v>
      </c>
      <c r="AR76" s="76">
        <f t="shared" si="368"/>
        <v>8</v>
      </c>
      <c r="AS76" s="62">
        <v>7</v>
      </c>
      <c r="AT76" s="62"/>
      <c r="AU76" s="76">
        <f t="shared" si="369"/>
        <v>7.4</v>
      </c>
      <c r="AV76" s="62"/>
      <c r="AW76" s="62"/>
      <c r="AX76" s="76">
        <f t="shared" si="370"/>
        <v>0</v>
      </c>
      <c r="AY76" s="62"/>
      <c r="AZ76" s="62"/>
      <c r="BA76" s="76">
        <f t="shared" si="371"/>
        <v>0</v>
      </c>
      <c r="BB76" s="73">
        <f t="shared" si="372"/>
        <v>7.4</v>
      </c>
      <c r="BC76" s="62">
        <v>1</v>
      </c>
      <c r="BD76" s="62">
        <v>7</v>
      </c>
      <c r="BE76" s="76">
        <f t="shared" si="373"/>
        <v>5</v>
      </c>
      <c r="BF76" s="62">
        <v>6</v>
      </c>
      <c r="BG76" s="62"/>
      <c r="BH76" s="76">
        <f t="shared" si="374"/>
        <v>5.6</v>
      </c>
      <c r="BI76" s="62"/>
      <c r="BJ76" s="62"/>
      <c r="BK76" s="76">
        <f t="shared" si="375"/>
        <v>0</v>
      </c>
      <c r="BL76" s="62"/>
      <c r="BM76" s="62"/>
      <c r="BN76" s="76">
        <f t="shared" si="376"/>
        <v>0</v>
      </c>
      <c r="BO76" s="73">
        <f t="shared" si="377"/>
        <v>5.6</v>
      </c>
      <c r="BP76" s="62"/>
      <c r="BQ76" s="62"/>
      <c r="BR76" s="76">
        <f t="shared" si="378"/>
        <v>0</v>
      </c>
      <c r="BS76" s="62"/>
      <c r="BT76" s="62"/>
      <c r="BU76" s="76">
        <f t="shared" si="379"/>
        <v>0</v>
      </c>
      <c r="BV76" s="62"/>
      <c r="BW76" s="62"/>
      <c r="BX76" s="76">
        <f t="shared" si="380"/>
        <v>0</v>
      </c>
      <c r="BY76" s="62"/>
      <c r="BZ76" s="62"/>
      <c r="CA76" s="76">
        <f t="shared" si="381"/>
        <v>0</v>
      </c>
      <c r="CB76" s="73">
        <f t="shared" si="382"/>
        <v>0</v>
      </c>
      <c r="CC76" s="62">
        <v>8.6999999999999993</v>
      </c>
      <c r="CD76" s="62">
        <v>7.1</v>
      </c>
      <c r="CE76" s="76">
        <f t="shared" si="383"/>
        <v>7.6</v>
      </c>
      <c r="CF76" s="62">
        <v>7.4</v>
      </c>
      <c r="CG76" s="62"/>
      <c r="CH76" s="76">
        <f t="shared" si="384"/>
        <v>7.5</v>
      </c>
      <c r="CI76" s="62"/>
      <c r="CJ76" s="62"/>
      <c r="CK76" s="76">
        <f t="shared" si="385"/>
        <v>0</v>
      </c>
      <c r="CL76" s="62"/>
      <c r="CM76" s="62"/>
      <c r="CN76" s="76">
        <f t="shared" si="386"/>
        <v>0</v>
      </c>
      <c r="CO76" s="73">
        <f t="shared" si="387"/>
        <v>7.5</v>
      </c>
      <c r="CP76" s="62">
        <v>8.5</v>
      </c>
      <c r="CQ76" s="62">
        <v>7.5</v>
      </c>
      <c r="CR76" s="76">
        <f t="shared" si="388"/>
        <v>7.8</v>
      </c>
      <c r="CS76" s="62">
        <v>8.5</v>
      </c>
      <c r="CT76" s="62"/>
      <c r="CU76" s="76">
        <f t="shared" si="389"/>
        <v>8.1999999999999993</v>
      </c>
      <c r="CV76" s="62"/>
      <c r="CW76" s="62"/>
      <c r="CX76" s="76">
        <f t="shared" si="390"/>
        <v>0</v>
      </c>
      <c r="CY76" s="62"/>
      <c r="CZ76" s="62"/>
      <c r="DA76" s="76">
        <f t="shared" si="391"/>
        <v>0</v>
      </c>
      <c r="DB76" s="73">
        <f t="shared" si="392"/>
        <v>8.1999999999999993</v>
      </c>
      <c r="DC76" s="62">
        <v>10</v>
      </c>
      <c r="DD76" s="62">
        <v>8.8000000000000007</v>
      </c>
      <c r="DE76" s="76">
        <f t="shared" si="393"/>
        <v>9.1999999999999993</v>
      </c>
      <c r="DF76" s="62">
        <v>7.3</v>
      </c>
      <c r="DG76" s="62"/>
      <c r="DH76" s="76">
        <f t="shared" si="394"/>
        <v>8.1</v>
      </c>
      <c r="DI76" s="62"/>
      <c r="DJ76" s="62"/>
      <c r="DK76" s="76">
        <f t="shared" si="395"/>
        <v>0</v>
      </c>
      <c r="DL76" s="62"/>
      <c r="DM76" s="62"/>
      <c r="DN76" s="76">
        <f t="shared" si="396"/>
        <v>0</v>
      </c>
      <c r="DO76" s="73">
        <f t="shared" si="397"/>
        <v>8.1</v>
      </c>
      <c r="DP76" s="62">
        <v>8</v>
      </c>
      <c r="DQ76" s="62">
        <v>7</v>
      </c>
      <c r="DR76" s="76">
        <f t="shared" si="398"/>
        <v>7.3</v>
      </c>
      <c r="DS76" s="62">
        <v>8</v>
      </c>
      <c r="DT76" s="62"/>
      <c r="DU76" s="76">
        <f t="shared" si="399"/>
        <v>7.7</v>
      </c>
      <c r="DV76" s="62"/>
      <c r="DW76" s="62"/>
      <c r="DX76" s="76">
        <f t="shared" si="400"/>
        <v>0</v>
      </c>
      <c r="DY76" s="62"/>
      <c r="DZ76" s="62"/>
      <c r="EA76" s="76">
        <f t="shared" si="401"/>
        <v>0</v>
      </c>
      <c r="EB76" s="73">
        <f t="shared" si="402"/>
        <v>7.7</v>
      </c>
      <c r="EC76" s="62"/>
      <c r="ED76" s="62"/>
      <c r="EE76" s="76">
        <f t="shared" si="403"/>
        <v>0</v>
      </c>
      <c r="EF76" s="62"/>
      <c r="EG76" s="62"/>
      <c r="EH76" s="76">
        <f t="shared" si="404"/>
        <v>0</v>
      </c>
      <c r="EI76" s="62"/>
      <c r="EJ76" s="62"/>
      <c r="EK76" s="76">
        <f t="shared" si="405"/>
        <v>0</v>
      </c>
      <c r="EL76" s="62"/>
      <c r="EM76" s="62"/>
      <c r="EN76" s="76">
        <f t="shared" si="406"/>
        <v>0</v>
      </c>
      <c r="EO76" s="73">
        <f t="shared" si="407"/>
        <v>0</v>
      </c>
      <c r="EP76" s="62">
        <v>8.5</v>
      </c>
      <c r="EQ76" s="62">
        <v>8.5</v>
      </c>
      <c r="ER76" s="76">
        <f t="shared" si="408"/>
        <v>8.5</v>
      </c>
      <c r="ES76" s="62">
        <v>8</v>
      </c>
      <c r="ET76" s="62"/>
      <c r="EU76" s="76">
        <f t="shared" si="409"/>
        <v>8.1999999999999993</v>
      </c>
      <c r="EV76" s="62"/>
      <c r="EW76" s="62"/>
      <c r="EX76" s="76">
        <f t="shared" si="410"/>
        <v>0</v>
      </c>
      <c r="EY76" s="62"/>
      <c r="EZ76" s="62"/>
      <c r="FA76" s="76">
        <f t="shared" si="411"/>
        <v>0</v>
      </c>
      <c r="FB76" s="73">
        <f t="shared" si="412"/>
        <v>8.1999999999999993</v>
      </c>
      <c r="FC76" s="62"/>
      <c r="FD76" s="62"/>
      <c r="FE76" s="76">
        <f t="shared" si="413"/>
        <v>0</v>
      </c>
      <c r="FF76" s="62"/>
      <c r="FG76" s="62"/>
      <c r="FH76" s="76">
        <f t="shared" si="414"/>
        <v>0</v>
      </c>
      <c r="FI76" s="62"/>
      <c r="FJ76" s="62"/>
      <c r="FK76" s="76">
        <f t="shared" si="415"/>
        <v>0</v>
      </c>
      <c r="FL76" s="62"/>
      <c r="FM76" s="62"/>
      <c r="FN76" s="76">
        <f t="shared" si="416"/>
        <v>0</v>
      </c>
      <c r="FO76" s="73">
        <f t="shared" si="417"/>
        <v>0</v>
      </c>
      <c r="FP76" s="62">
        <v>8.5</v>
      </c>
      <c r="FQ76" s="62">
        <v>8</v>
      </c>
      <c r="FR76" s="76">
        <f t="shared" si="418"/>
        <v>8.1999999999999993</v>
      </c>
      <c r="FS76" s="62">
        <v>9</v>
      </c>
      <c r="FT76" s="62"/>
      <c r="FU76" s="76">
        <f t="shared" si="419"/>
        <v>8.6999999999999993</v>
      </c>
      <c r="FV76" s="62"/>
      <c r="FW76" s="62"/>
      <c r="FX76" s="76">
        <f t="shared" si="420"/>
        <v>0</v>
      </c>
      <c r="FY76" s="62"/>
      <c r="FZ76" s="62"/>
      <c r="GA76" s="76">
        <f t="shared" si="421"/>
        <v>0</v>
      </c>
      <c r="GB76" s="73">
        <f t="shared" si="422"/>
        <v>8.6999999999999993</v>
      </c>
      <c r="GC76" s="62"/>
      <c r="GD76" s="62"/>
      <c r="GE76" s="76">
        <f t="shared" si="423"/>
        <v>0</v>
      </c>
      <c r="GF76" s="62"/>
      <c r="GG76" s="62"/>
      <c r="GH76" s="76">
        <f t="shared" si="424"/>
        <v>0</v>
      </c>
      <c r="GI76" s="62"/>
      <c r="GJ76" s="62"/>
      <c r="GK76" s="76">
        <f t="shared" si="425"/>
        <v>0</v>
      </c>
      <c r="GL76" s="62"/>
      <c r="GM76" s="62"/>
      <c r="GN76" s="76">
        <f t="shared" si="426"/>
        <v>0</v>
      </c>
      <c r="GO76" s="10">
        <f t="shared" si="427"/>
        <v>0</v>
      </c>
      <c r="GP76" s="62">
        <v>6.5</v>
      </c>
      <c r="GQ76" s="62">
        <v>7.5</v>
      </c>
      <c r="GR76" s="76">
        <f t="shared" si="428"/>
        <v>7.2</v>
      </c>
      <c r="GS76" s="62">
        <v>7.5</v>
      </c>
      <c r="GT76" s="62"/>
      <c r="GU76" s="76">
        <f t="shared" si="429"/>
        <v>7.4</v>
      </c>
      <c r="GV76" s="62"/>
      <c r="GW76" s="62"/>
      <c r="GX76" s="76">
        <f t="shared" si="430"/>
        <v>0</v>
      </c>
      <c r="GY76" s="62"/>
      <c r="GZ76" s="62"/>
      <c r="HA76" s="76">
        <f t="shared" si="431"/>
        <v>0</v>
      </c>
      <c r="HB76" s="73">
        <f t="shared" si="432"/>
        <v>7.4</v>
      </c>
      <c r="HC76" s="62"/>
      <c r="HD76" s="62"/>
      <c r="HE76" s="76">
        <f t="shared" si="433"/>
        <v>0</v>
      </c>
      <c r="HF76" s="62"/>
      <c r="HG76" s="62"/>
      <c r="HH76" s="76">
        <f t="shared" si="434"/>
        <v>0</v>
      </c>
      <c r="HI76" s="62"/>
      <c r="HJ76" s="62"/>
      <c r="HK76" s="76">
        <f t="shared" si="435"/>
        <v>0</v>
      </c>
      <c r="HL76" s="62"/>
      <c r="HM76" s="62"/>
      <c r="HN76" s="76">
        <f t="shared" si="436"/>
        <v>0</v>
      </c>
      <c r="HO76" s="73">
        <f t="shared" si="437"/>
        <v>0</v>
      </c>
      <c r="HP76" s="8">
        <v>7</v>
      </c>
      <c r="HQ76" s="8">
        <v>7</v>
      </c>
      <c r="HR76" s="29">
        <f t="shared" si="438"/>
        <v>7</v>
      </c>
      <c r="HS76" s="8">
        <v>6</v>
      </c>
      <c r="HT76" s="8"/>
      <c r="HU76" s="29">
        <f t="shared" si="439"/>
        <v>6.4</v>
      </c>
      <c r="HV76" s="8"/>
      <c r="HW76" s="8"/>
      <c r="HX76" s="29">
        <f t="shared" si="440"/>
        <v>0</v>
      </c>
      <c r="HY76" s="8"/>
      <c r="HZ76" s="8"/>
      <c r="IA76" s="29">
        <f t="shared" si="441"/>
        <v>0</v>
      </c>
      <c r="IB76" s="75">
        <f t="shared" si="442"/>
        <v>6.4</v>
      </c>
      <c r="IC76" s="8">
        <v>8</v>
      </c>
      <c r="ID76" s="8">
        <v>7</v>
      </c>
      <c r="IE76" s="29">
        <f t="shared" si="443"/>
        <v>7.3</v>
      </c>
      <c r="IF76" s="8">
        <v>8</v>
      </c>
      <c r="IG76" s="8"/>
      <c r="IH76" s="29">
        <f t="shared" si="444"/>
        <v>7.7</v>
      </c>
      <c r="II76" s="8"/>
      <c r="IJ76" s="8"/>
      <c r="IK76" s="29">
        <f t="shared" si="445"/>
        <v>0</v>
      </c>
      <c r="IL76" s="8"/>
      <c r="IM76" s="8"/>
      <c r="IN76" s="29">
        <f t="shared" si="446"/>
        <v>0</v>
      </c>
      <c r="IO76" s="75">
        <f t="shared" si="447"/>
        <v>7.7</v>
      </c>
      <c r="IP76" s="8"/>
      <c r="IQ76" s="8"/>
      <c r="IR76" s="29">
        <f t="shared" si="448"/>
        <v>0</v>
      </c>
      <c r="IS76" s="8"/>
      <c r="IT76" s="8"/>
      <c r="IU76" s="29">
        <f t="shared" si="449"/>
        <v>0</v>
      </c>
      <c r="IV76" s="8"/>
      <c r="IW76" s="8"/>
      <c r="IX76" s="29">
        <f t="shared" si="450"/>
        <v>0</v>
      </c>
      <c r="IY76" s="8"/>
      <c r="IZ76" s="8"/>
      <c r="JA76" s="29">
        <f t="shared" si="451"/>
        <v>0</v>
      </c>
      <c r="JB76" s="75">
        <f t="shared" si="452"/>
        <v>0</v>
      </c>
      <c r="JC76" s="8"/>
      <c r="JD76" s="8"/>
      <c r="JE76" s="29">
        <f t="shared" si="453"/>
        <v>0</v>
      </c>
      <c r="JF76" s="8"/>
      <c r="JG76" s="8"/>
      <c r="JH76" s="29">
        <f t="shared" si="454"/>
        <v>0</v>
      </c>
      <c r="JI76" s="8"/>
      <c r="JJ76" s="8"/>
      <c r="JK76" s="29">
        <f t="shared" si="455"/>
        <v>0</v>
      </c>
      <c r="JL76" s="8"/>
      <c r="JM76" s="8"/>
      <c r="JN76" s="29">
        <f t="shared" si="456"/>
        <v>0</v>
      </c>
      <c r="JO76" s="75">
        <f t="shared" si="457"/>
        <v>0</v>
      </c>
      <c r="JP76" s="8">
        <v>8.5</v>
      </c>
      <c r="JQ76" s="8">
        <v>8.5</v>
      </c>
      <c r="JR76" s="29">
        <f t="shared" si="458"/>
        <v>8.5</v>
      </c>
      <c r="JS76" s="8">
        <v>10</v>
      </c>
      <c r="JT76" s="8"/>
      <c r="JU76" s="29">
        <f t="shared" si="459"/>
        <v>9.4</v>
      </c>
      <c r="JV76" s="8"/>
      <c r="JW76" s="8"/>
      <c r="JX76" s="29">
        <f t="shared" si="460"/>
        <v>0</v>
      </c>
      <c r="JY76" s="8"/>
      <c r="JZ76" s="8"/>
      <c r="KA76" s="29">
        <f t="shared" si="461"/>
        <v>0</v>
      </c>
      <c r="KB76" s="75">
        <f t="shared" si="462"/>
        <v>9.4</v>
      </c>
      <c r="KC76" s="62">
        <v>7</v>
      </c>
      <c r="KD76" s="62">
        <v>9</v>
      </c>
      <c r="KE76" s="76">
        <f t="shared" si="463"/>
        <v>8.3000000000000007</v>
      </c>
      <c r="KF76" s="62">
        <v>8</v>
      </c>
      <c r="KG76" s="62"/>
      <c r="KH76" s="76">
        <f t="shared" si="464"/>
        <v>8.1</v>
      </c>
      <c r="KI76" s="62"/>
      <c r="KJ76" s="62"/>
      <c r="KK76" s="76">
        <f t="shared" si="465"/>
        <v>0</v>
      </c>
      <c r="KL76" s="62"/>
      <c r="KM76" s="62"/>
      <c r="KN76" s="76">
        <f t="shared" si="466"/>
        <v>0</v>
      </c>
      <c r="KO76" s="73">
        <f t="shared" si="467"/>
        <v>8.1</v>
      </c>
      <c r="KP76" s="62">
        <v>9</v>
      </c>
      <c r="KQ76" s="62">
        <v>7.5</v>
      </c>
      <c r="KR76" s="76">
        <f t="shared" si="468"/>
        <v>8</v>
      </c>
      <c r="KS76" s="62">
        <v>8.5</v>
      </c>
      <c r="KT76" s="62"/>
      <c r="KU76" s="76">
        <f t="shared" si="469"/>
        <v>8.3000000000000007</v>
      </c>
      <c r="KV76" s="62"/>
      <c r="KW76" s="62"/>
      <c r="KX76" s="76">
        <f t="shared" si="470"/>
        <v>0</v>
      </c>
      <c r="KY76" s="62"/>
      <c r="KZ76" s="62"/>
      <c r="LA76" s="76">
        <f t="shared" si="471"/>
        <v>0</v>
      </c>
      <c r="LB76" s="73">
        <f t="shared" si="472"/>
        <v>8.3000000000000007</v>
      </c>
      <c r="LC76" s="62"/>
      <c r="LD76" s="62"/>
      <c r="LE76" s="76">
        <f t="shared" si="473"/>
        <v>0</v>
      </c>
      <c r="LF76" s="62"/>
      <c r="LG76" s="62"/>
      <c r="LH76" s="76">
        <f t="shared" si="474"/>
        <v>0</v>
      </c>
      <c r="LI76" s="62"/>
      <c r="LJ76" s="62"/>
      <c r="LK76" s="76">
        <f t="shared" si="475"/>
        <v>0</v>
      </c>
      <c r="LL76" s="62"/>
      <c r="LM76" s="62"/>
      <c r="LN76" s="76">
        <f t="shared" si="476"/>
        <v>0</v>
      </c>
      <c r="LO76" s="73">
        <f t="shared" si="477"/>
        <v>0</v>
      </c>
      <c r="LP76" s="62"/>
      <c r="LQ76" s="62"/>
      <c r="LR76" s="62"/>
      <c r="LS76" s="76">
        <f t="shared" si="116"/>
        <v>0</v>
      </c>
      <c r="LT76" s="78">
        <f t="shared" si="117"/>
        <v>0</v>
      </c>
    </row>
    <row r="77" spans="2:332" s="9" customFormat="1" ht="20.100000000000001" customHeight="1" x14ac:dyDescent="0.2">
      <c r="B77" s="198" t="s">
        <v>185</v>
      </c>
      <c r="C77" s="198">
        <v>17</v>
      </c>
      <c r="D77" s="198"/>
      <c r="E77" s="198" t="s">
        <v>219</v>
      </c>
      <c r="F77" s="198">
        <v>1102</v>
      </c>
      <c r="G77" s="215" t="s">
        <v>221</v>
      </c>
      <c r="H77" s="217" t="s">
        <v>203</v>
      </c>
      <c r="I77" s="219" t="s">
        <v>137</v>
      </c>
      <c r="J77" s="219" t="s">
        <v>131</v>
      </c>
      <c r="K77" s="219" t="s">
        <v>131</v>
      </c>
      <c r="L77" s="219" t="s">
        <v>129</v>
      </c>
      <c r="M77" s="219" t="s">
        <v>138</v>
      </c>
      <c r="N77" s="71" t="s">
        <v>187</v>
      </c>
      <c r="O77" s="217" t="s">
        <v>203</v>
      </c>
      <c r="P77" s="62"/>
      <c r="Q77" s="62"/>
      <c r="R77" s="76">
        <f t="shared" si="358"/>
        <v>0</v>
      </c>
      <c r="S77" s="62"/>
      <c r="T77" s="62"/>
      <c r="U77" s="76">
        <f t="shared" si="359"/>
        <v>0</v>
      </c>
      <c r="V77" s="62"/>
      <c r="W77" s="62"/>
      <c r="X77" s="76">
        <f t="shared" si="360"/>
        <v>0</v>
      </c>
      <c r="Y77" s="62"/>
      <c r="Z77" s="62"/>
      <c r="AA77" s="76">
        <f t="shared" si="361"/>
        <v>0</v>
      </c>
      <c r="AB77" s="110">
        <v>7.3</v>
      </c>
      <c r="AC77" s="62"/>
      <c r="AD77" s="62"/>
      <c r="AE77" s="76">
        <f t="shared" si="363"/>
        <v>0</v>
      </c>
      <c r="AF77" s="62"/>
      <c r="AG77" s="62"/>
      <c r="AH77" s="76">
        <f t="shared" si="364"/>
        <v>0</v>
      </c>
      <c r="AI77" s="62"/>
      <c r="AJ77" s="62"/>
      <c r="AK77" s="76">
        <f t="shared" si="365"/>
        <v>0</v>
      </c>
      <c r="AL77" s="62"/>
      <c r="AM77" s="62"/>
      <c r="AN77" s="76">
        <f t="shared" si="366"/>
        <v>0</v>
      </c>
      <c r="AO77" s="110">
        <v>7.8</v>
      </c>
      <c r="AP77" s="62"/>
      <c r="AQ77" s="62"/>
      <c r="AR77" s="76">
        <f t="shared" si="368"/>
        <v>0</v>
      </c>
      <c r="AS77" s="62"/>
      <c r="AT77" s="62"/>
      <c r="AU77" s="76">
        <f t="shared" si="369"/>
        <v>0</v>
      </c>
      <c r="AV77" s="62"/>
      <c r="AW77" s="62"/>
      <c r="AX77" s="76">
        <f t="shared" si="370"/>
        <v>0</v>
      </c>
      <c r="AY77" s="62"/>
      <c r="AZ77" s="62"/>
      <c r="BA77" s="76">
        <f t="shared" si="371"/>
        <v>0</v>
      </c>
      <c r="BB77" s="110">
        <v>7.5</v>
      </c>
      <c r="BC77" s="62"/>
      <c r="BD77" s="62"/>
      <c r="BE77" s="76">
        <f t="shared" si="373"/>
        <v>0</v>
      </c>
      <c r="BF77" s="62"/>
      <c r="BG77" s="62"/>
      <c r="BH77" s="76">
        <f t="shared" si="374"/>
        <v>0</v>
      </c>
      <c r="BI77" s="62"/>
      <c r="BJ77" s="62"/>
      <c r="BK77" s="76">
        <f t="shared" si="375"/>
        <v>0</v>
      </c>
      <c r="BL77" s="62"/>
      <c r="BM77" s="62"/>
      <c r="BN77" s="76">
        <f t="shared" si="376"/>
        <v>0</v>
      </c>
      <c r="BO77" s="110">
        <v>7.1</v>
      </c>
      <c r="BP77" s="62">
        <v>10</v>
      </c>
      <c r="BQ77" s="62">
        <v>9.6999999999999993</v>
      </c>
      <c r="BR77" s="76">
        <f t="shared" si="378"/>
        <v>9.8000000000000007</v>
      </c>
      <c r="BS77" s="62">
        <v>7</v>
      </c>
      <c r="BT77" s="62"/>
      <c r="BU77" s="76">
        <f t="shared" si="379"/>
        <v>8.1</v>
      </c>
      <c r="BV77" s="62"/>
      <c r="BW77" s="62"/>
      <c r="BX77" s="76">
        <f t="shared" si="380"/>
        <v>0</v>
      </c>
      <c r="BY77" s="62"/>
      <c r="BZ77" s="62"/>
      <c r="CA77" s="76">
        <f t="shared" si="381"/>
        <v>0</v>
      </c>
      <c r="CB77" s="73">
        <f t="shared" si="382"/>
        <v>8.1</v>
      </c>
      <c r="CC77" s="62"/>
      <c r="CD77" s="62"/>
      <c r="CE77" s="76">
        <f t="shared" si="383"/>
        <v>0</v>
      </c>
      <c r="CF77" s="62"/>
      <c r="CG77" s="62"/>
      <c r="CH77" s="76">
        <f t="shared" si="384"/>
        <v>0</v>
      </c>
      <c r="CI77" s="62"/>
      <c r="CJ77" s="62"/>
      <c r="CK77" s="76">
        <f t="shared" si="385"/>
        <v>0</v>
      </c>
      <c r="CL77" s="62"/>
      <c r="CM77" s="62"/>
      <c r="CN77" s="76">
        <f t="shared" si="386"/>
        <v>0</v>
      </c>
      <c r="CO77" s="110">
        <v>6.7</v>
      </c>
      <c r="CP77" s="62">
        <v>9.3000000000000007</v>
      </c>
      <c r="CQ77" s="62">
        <v>8</v>
      </c>
      <c r="CR77" s="76">
        <f t="shared" si="388"/>
        <v>8.4</v>
      </c>
      <c r="CS77" s="62">
        <v>9</v>
      </c>
      <c r="CT77" s="62"/>
      <c r="CU77" s="76">
        <f t="shared" si="389"/>
        <v>8.8000000000000007</v>
      </c>
      <c r="CV77" s="62"/>
      <c r="CW77" s="62"/>
      <c r="CX77" s="76">
        <f t="shared" si="390"/>
        <v>0</v>
      </c>
      <c r="CY77" s="62"/>
      <c r="CZ77" s="62"/>
      <c r="DA77" s="76">
        <f t="shared" si="391"/>
        <v>0</v>
      </c>
      <c r="DB77" s="73">
        <f t="shared" si="392"/>
        <v>8.8000000000000007</v>
      </c>
      <c r="DC77" s="62">
        <v>8.5</v>
      </c>
      <c r="DD77" s="62">
        <v>8.8000000000000007</v>
      </c>
      <c r="DE77" s="76">
        <f t="shared" si="393"/>
        <v>8.6999999999999993</v>
      </c>
      <c r="DF77" s="62">
        <v>7.5</v>
      </c>
      <c r="DG77" s="62"/>
      <c r="DH77" s="76">
        <f t="shared" si="394"/>
        <v>8</v>
      </c>
      <c r="DI77" s="62"/>
      <c r="DJ77" s="62"/>
      <c r="DK77" s="76">
        <f t="shared" si="395"/>
        <v>0</v>
      </c>
      <c r="DL77" s="62"/>
      <c r="DM77" s="62"/>
      <c r="DN77" s="76">
        <f t="shared" si="396"/>
        <v>0</v>
      </c>
      <c r="DO77" s="73">
        <f t="shared" si="397"/>
        <v>8</v>
      </c>
      <c r="DP77" s="62">
        <v>7</v>
      </c>
      <c r="DQ77" s="62">
        <v>7</v>
      </c>
      <c r="DR77" s="76">
        <f t="shared" si="398"/>
        <v>7</v>
      </c>
      <c r="DS77" s="62">
        <v>9</v>
      </c>
      <c r="DT77" s="62"/>
      <c r="DU77" s="76">
        <f t="shared" si="399"/>
        <v>8.1999999999999993</v>
      </c>
      <c r="DV77" s="62"/>
      <c r="DW77" s="62"/>
      <c r="DX77" s="76">
        <f t="shared" si="400"/>
        <v>0</v>
      </c>
      <c r="DY77" s="62"/>
      <c r="DZ77" s="62"/>
      <c r="EA77" s="76">
        <f t="shared" si="401"/>
        <v>0</v>
      </c>
      <c r="EB77" s="73">
        <f t="shared" si="402"/>
        <v>8.1999999999999993</v>
      </c>
      <c r="EC77" s="62">
        <v>8</v>
      </c>
      <c r="ED77" s="62">
        <v>8</v>
      </c>
      <c r="EE77" s="76">
        <f t="shared" si="403"/>
        <v>8</v>
      </c>
      <c r="EF77" s="62">
        <v>7</v>
      </c>
      <c r="EG77" s="62"/>
      <c r="EH77" s="76">
        <f t="shared" si="404"/>
        <v>7.4</v>
      </c>
      <c r="EI77" s="62"/>
      <c r="EJ77" s="62"/>
      <c r="EK77" s="76">
        <f t="shared" si="405"/>
        <v>0</v>
      </c>
      <c r="EL77" s="62"/>
      <c r="EM77" s="62"/>
      <c r="EN77" s="76">
        <f t="shared" si="406"/>
        <v>0</v>
      </c>
      <c r="EO77" s="73">
        <f t="shared" si="407"/>
        <v>7.4</v>
      </c>
      <c r="EP77" s="62">
        <v>9</v>
      </c>
      <c r="EQ77" s="62">
        <v>9</v>
      </c>
      <c r="ER77" s="76">
        <f t="shared" si="408"/>
        <v>9</v>
      </c>
      <c r="ES77" s="62">
        <v>8.5</v>
      </c>
      <c r="ET77" s="62"/>
      <c r="EU77" s="76">
        <f t="shared" si="409"/>
        <v>8.6999999999999993</v>
      </c>
      <c r="EV77" s="62"/>
      <c r="EW77" s="62"/>
      <c r="EX77" s="76">
        <f t="shared" si="410"/>
        <v>0</v>
      </c>
      <c r="EY77" s="62"/>
      <c r="EZ77" s="62"/>
      <c r="FA77" s="76">
        <f t="shared" si="411"/>
        <v>0</v>
      </c>
      <c r="FB77" s="73">
        <f t="shared" si="412"/>
        <v>8.6999999999999993</v>
      </c>
      <c r="FC77" s="62">
        <v>8</v>
      </c>
      <c r="FD77" s="62">
        <v>8</v>
      </c>
      <c r="FE77" s="76">
        <f t="shared" si="413"/>
        <v>8</v>
      </c>
      <c r="FF77" s="62">
        <v>8.3000000000000007</v>
      </c>
      <c r="FG77" s="62"/>
      <c r="FH77" s="76">
        <f t="shared" si="414"/>
        <v>8.1999999999999993</v>
      </c>
      <c r="FI77" s="62"/>
      <c r="FJ77" s="62"/>
      <c r="FK77" s="76">
        <f t="shared" si="415"/>
        <v>0</v>
      </c>
      <c r="FL77" s="62"/>
      <c r="FM77" s="62"/>
      <c r="FN77" s="76">
        <f t="shared" si="416"/>
        <v>0</v>
      </c>
      <c r="FO77" s="73">
        <f t="shared" si="417"/>
        <v>8.1999999999999993</v>
      </c>
      <c r="FP77" s="62">
        <v>7.5</v>
      </c>
      <c r="FQ77" s="62">
        <v>8</v>
      </c>
      <c r="FR77" s="76">
        <f t="shared" si="418"/>
        <v>7.8</v>
      </c>
      <c r="FS77" s="62">
        <v>9</v>
      </c>
      <c r="FT77" s="62"/>
      <c r="FU77" s="76">
        <f t="shared" si="419"/>
        <v>8.5</v>
      </c>
      <c r="FV77" s="62"/>
      <c r="FW77" s="62"/>
      <c r="FX77" s="76">
        <f t="shared" si="420"/>
        <v>0</v>
      </c>
      <c r="FY77" s="62"/>
      <c r="FZ77" s="62"/>
      <c r="GA77" s="76">
        <f t="shared" si="421"/>
        <v>0</v>
      </c>
      <c r="GB77" s="73">
        <f t="shared" si="422"/>
        <v>8.5</v>
      </c>
      <c r="GC77" s="62">
        <v>9.5</v>
      </c>
      <c r="GD77" s="62">
        <v>9</v>
      </c>
      <c r="GE77" s="76">
        <f t="shared" si="423"/>
        <v>9.1999999999999993</v>
      </c>
      <c r="GF77" s="62">
        <v>8.5</v>
      </c>
      <c r="GG77" s="62"/>
      <c r="GH77" s="76">
        <f t="shared" si="424"/>
        <v>8.8000000000000007</v>
      </c>
      <c r="GI77" s="62"/>
      <c r="GJ77" s="62"/>
      <c r="GK77" s="76">
        <f t="shared" si="425"/>
        <v>0</v>
      </c>
      <c r="GL77" s="62"/>
      <c r="GM77" s="62"/>
      <c r="GN77" s="76">
        <f t="shared" si="426"/>
        <v>0</v>
      </c>
      <c r="GO77" s="10">
        <f t="shared" si="427"/>
        <v>8.8000000000000007</v>
      </c>
      <c r="GP77" s="62">
        <v>7.5</v>
      </c>
      <c r="GQ77" s="62">
        <v>7.5</v>
      </c>
      <c r="GR77" s="76">
        <f t="shared" si="428"/>
        <v>7.5</v>
      </c>
      <c r="GS77" s="62">
        <v>8.5</v>
      </c>
      <c r="GT77" s="62"/>
      <c r="GU77" s="76">
        <f t="shared" si="429"/>
        <v>8.1</v>
      </c>
      <c r="GV77" s="62"/>
      <c r="GW77" s="62"/>
      <c r="GX77" s="76">
        <f t="shared" si="430"/>
        <v>0</v>
      </c>
      <c r="GY77" s="62"/>
      <c r="GZ77" s="62"/>
      <c r="HA77" s="76">
        <f t="shared" si="431"/>
        <v>0</v>
      </c>
      <c r="HB77" s="73">
        <f t="shared" si="432"/>
        <v>8.1</v>
      </c>
      <c r="HC77" s="62">
        <v>7</v>
      </c>
      <c r="HD77" s="62">
        <v>7</v>
      </c>
      <c r="HE77" s="76">
        <f t="shared" si="433"/>
        <v>7</v>
      </c>
      <c r="HF77" s="62">
        <v>6</v>
      </c>
      <c r="HG77" s="62"/>
      <c r="HH77" s="76">
        <f t="shared" si="434"/>
        <v>6.4</v>
      </c>
      <c r="HI77" s="62"/>
      <c r="HJ77" s="62"/>
      <c r="HK77" s="76">
        <f t="shared" si="435"/>
        <v>0</v>
      </c>
      <c r="HL77" s="62"/>
      <c r="HM77" s="62"/>
      <c r="HN77" s="76">
        <f t="shared" si="436"/>
        <v>0</v>
      </c>
      <c r="HO77" s="73">
        <f t="shared" si="437"/>
        <v>6.4</v>
      </c>
      <c r="HP77" s="8">
        <v>8</v>
      </c>
      <c r="HQ77" s="8">
        <v>8</v>
      </c>
      <c r="HR77" s="29">
        <f t="shared" si="438"/>
        <v>8</v>
      </c>
      <c r="HS77" s="8">
        <v>9</v>
      </c>
      <c r="HT77" s="8"/>
      <c r="HU77" s="29">
        <f t="shared" si="439"/>
        <v>8.6</v>
      </c>
      <c r="HV77" s="8"/>
      <c r="HW77" s="8"/>
      <c r="HX77" s="29">
        <f t="shared" si="440"/>
        <v>0</v>
      </c>
      <c r="HY77" s="8"/>
      <c r="HZ77" s="8"/>
      <c r="IA77" s="29">
        <f t="shared" si="441"/>
        <v>0</v>
      </c>
      <c r="IB77" s="75">
        <f t="shared" si="442"/>
        <v>8.6</v>
      </c>
      <c r="IC77" s="8">
        <v>7</v>
      </c>
      <c r="ID77" s="8">
        <v>9</v>
      </c>
      <c r="IE77" s="29">
        <f t="shared" si="443"/>
        <v>8.3000000000000007</v>
      </c>
      <c r="IF77" s="8">
        <v>8</v>
      </c>
      <c r="IG77" s="8"/>
      <c r="IH77" s="29">
        <f t="shared" si="444"/>
        <v>8.1</v>
      </c>
      <c r="II77" s="8"/>
      <c r="IJ77" s="8"/>
      <c r="IK77" s="29">
        <f t="shared" si="445"/>
        <v>0</v>
      </c>
      <c r="IL77" s="8"/>
      <c r="IM77" s="8"/>
      <c r="IN77" s="29">
        <f t="shared" si="446"/>
        <v>0</v>
      </c>
      <c r="IO77" s="75">
        <f t="shared" si="447"/>
        <v>8.1</v>
      </c>
      <c r="IP77" s="8">
        <v>7</v>
      </c>
      <c r="IQ77" s="8">
        <v>7</v>
      </c>
      <c r="IR77" s="29">
        <f t="shared" si="448"/>
        <v>7</v>
      </c>
      <c r="IS77" s="8">
        <v>7</v>
      </c>
      <c r="IT77" s="8"/>
      <c r="IU77" s="29">
        <f t="shared" si="449"/>
        <v>7</v>
      </c>
      <c r="IV77" s="8"/>
      <c r="IW77" s="8"/>
      <c r="IX77" s="29">
        <f t="shared" si="450"/>
        <v>0</v>
      </c>
      <c r="IY77" s="8"/>
      <c r="IZ77" s="8"/>
      <c r="JA77" s="29">
        <f t="shared" si="451"/>
        <v>0</v>
      </c>
      <c r="JB77" s="75">
        <f t="shared" si="452"/>
        <v>7</v>
      </c>
      <c r="JC77" s="8">
        <v>8</v>
      </c>
      <c r="JD77" s="8">
        <v>8</v>
      </c>
      <c r="JE77" s="29">
        <f t="shared" si="453"/>
        <v>8</v>
      </c>
      <c r="JF77" s="8">
        <v>8</v>
      </c>
      <c r="JG77" s="8"/>
      <c r="JH77" s="29">
        <f t="shared" si="454"/>
        <v>8</v>
      </c>
      <c r="JI77" s="8"/>
      <c r="JJ77" s="8"/>
      <c r="JK77" s="29">
        <f t="shared" si="455"/>
        <v>0</v>
      </c>
      <c r="JL77" s="8"/>
      <c r="JM77" s="8"/>
      <c r="JN77" s="29">
        <f t="shared" si="456"/>
        <v>0</v>
      </c>
      <c r="JO77" s="75">
        <f t="shared" si="457"/>
        <v>8</v>
      </c>
      <c r="JP77" s="8">
        <v>7.2</v>
      </c>
      <c r="JQ77" s="8">
        <v>9</v>
      </c>
      <c r="JR77" s="29">
        <f t="shared" si="458"/>
        <v>8.4</v>
      </c>
      <c r="JS77" s="8">
        <v>9</v>
      </c>
      <c r="JT77" s="8"/>
      <c r="JU77" s="29">
        <f t="shared" si="459"/>
        <v>8.8000000000000007</v>
      </c>
      <c r="JV77" s="8"/>
      <c r="JW77" s="8"/>
      <c r="JX77" s="29">
        <f t="shared" si="460"/>
        <v>0</v>
      </c>
      <c r="JY77" s="8"/>
      <c r="JZ77" s="8"/>
      <c r="KA77" s="29">
        <f t="shared" si="461"/>
        <v>0</v>
      </c>
      <c r="KB77" s="75">
        <f t="shared" si="462"/>
        <v>8.8000000000000007</v>
      </c>
      <c r="KC77" s="62">
        <v>7</v>
      </c>
      <c r="KD77" s="62">
        <v>8</v>
      </c>
      <c r="KE77" s="76">
        <f t="shared" si="463"/>
        <v>7.7</v>
      </c>
      <c r="KF77" s="62">
        <v>8</v>
      </c>
      <c r="KG77" s="62"/>
      <c r="KH77" s="76">
        <f t="shared" si="464"/>
        <v>7.9</v>
      </c>
      <c r="KI77" s="62"/>
      <c r="KJ77" s="62"/>
      <c r="KK77" s="76">
        <f t="shared" si="465"/>
        <v>0</v>
      </c>
      <c r="KL77" s="62"/>
      <c r="KM77" s="62"/>
      <c r="KN77" s="76">
        <f t="shared" si="466"/>
        <v>0</v>
      </c>
      <c r="KO77" s="73">
        <f t="shared" si="467"/>
        <v>7.9</v>
      </c>
      <c r="KP77" s="62">
        <v>6</v>
      </c>
      <c r="KQ77" s="62">
        <v>4</v>
      </c>
      <c r="KR77" s="76">
        <f t="shared" si="468"/>
        <v>4.7</v>
      </c>
      <c r="KS77" s="62">
        <v>5.5</v>
      </c>
      <c r="KT77" s="62"/>
      <c r="KU77" s="76">
        <f t="shared" si="469"/>
        <v>5.2</v>
      </c>
      <c r="KV77" s="62"/>
      <c r="KW77" s="62"/>
      <c r="KX77" s="76">
        <f t="shared" si="470"/>
        <v>0</v>
      </c>
      <c r="KY77" s="62"/>
      <c r="KZ77" s="62"/>
      <c r="LA77" s="76">
        <f t="shared" si="471"/>
        <v>0</v>
      </c>
      <c r="LB77" s="73">
        <f t="shared" si="472"/>
        <v>5.2</v>
      </c>
      <c r="LC77" s="62">
        <v>7</v>
      </c>
      <c r="LD77" s="62">
        <v>7</v>
      </c>
      <c r="LE77" s="76">
        <f t="shared" si="473"/>
        <v>7</v>
      </c>
      <c r="LF77" s="62">
        <v>9.5</v>
      </c>
      <c r="LG77" s="62"/>
      <c r="LH77" s="76">
        <f t="shared" si="474"/>
        <v>8.5</v>
      </c>
      <c r="LI77" s="62"/>
      <c r="LJ77" s="62"/>
      <c r="LK77" s="76">
        <f t="shared" si="475"/>
        <v>0</v>
      </c>
      <c r="LL77" s="62"/>
      <c r="LM77" s="62"/>
      <c r="LN77" s="76">
        <f t="shared" si="476"/>
        <v>0</v>
      </c>
      <c r="LO77" s="73">
        <f t="shared" si="477"/>
        <v>8.5</v>
      </c>
      <c r="LP77" s="62">
        <v>7</v>
      </c>
      <c r="LQ77" s="62">
        <v>1.4</v>
      </c>
      <c r="LR77" s="62">
        <v>5.6</v>
      </c>
      <c r="LS77" s="76">
        <f t="shared" si="116"/>
        <v>7</v>
      </c>
      <c r="LT77" s="78">
        <f t="shared" si="117"/>
        <v>7</v>
      </c>
    </row>
    <row r="78" spans="2:332" s="9" customFormat="1" ht="20.100000000000001" customHeight="1" x14ac:dyDescent="0.2">
      <c r="B78" s="198" t="s">
        <v>140</v>
      </c>
      <c r="C78" s="198">
        <v>17</v>
      </c>
      <c r="D78" s="209"/>
      <c r="E78" s="198" t="s">
        <v>219</v>
      </c>
      <c r="F78" s="198">
        <v>1107</v>
      </c>
      <c r="G78" s="215" t="s">
        <v>205</v>
      </c>
      <c r="H78" s="217" t="s">
        <v>222</v>
      </c>
      <c r="I78" s="219" t="s">
        <v>126</v>
      </c>
      <c r="J78" s="219" t="s">
        <v>130</v>
      </c>
      <c r="K78" s="219" t="s">
        <v>127</v>
      </c>
      <c r="L78" s="219" t="s">
        <v>127</v>
      </c>
      <c r="M78" s="219" t="s">
        <v>197</v>
      </c>
      <c r="N78" s="71" t="s">
        <v>204</v>
      </c>
      <c r="O78" s="217" t="s">
        <v>222</v>
      </c>
      <c r="P78" s="62"/>
      <c r="Q78" s="62"/>
      <c r="R78" s="76">
        <f t="shared" si="358"/>
        <v>0</v>
      </c>
      <c r="S78" s="62"/>
      <c r="T78" s="62"/>
      <c r="U78" s="76">
        <f t="shared" si="359"/>
        <v>0</v>
      </c>
      <c r="V78" s="62"/>
      <c r="W78" s="62"/>
      <c r="X78" s="76">
        <f t="shared" si="360"/>
        <v>0</v>
      </c>
      <c r="Y78" s="62"/>
      <c r="Z78" s="62"/>
      <c r="AA78" s="76">
        <f t="shared" si="361"/>
        <v>0</v>
      </c>
      <c r="AB78" s="110">
        <v>8</v>
      </c>
      <c r="AC78" s="62"/>
      <c r="AD78" s="62"/>
      <c r="AE78" s="76">
        <f t="shared" si="363"/>
        <v>0</v>
      </c>
      <c r="AF78" s="62"/>
      <c r="AG78" s="62"/>
      <c r="AH78" s="76">
        <f t="shared" si="364"/>
        <v>0</v>
      </c>
      <c r="AI78" s="62"/>
      <c r="AJ78" s="62"/>
      <c r="AK78" s="76">
        <f t="shared" si="365"/>
        <v>0</v>
      </c>
      <c r="AL78" s="62"/>
      <c r="AM78" s="62"/>
      <c r="AN78" s="76">
        <f t="shared" si="366"/>
        <v>0</v>
      </c>
      <c r="AO78" s="110">
        <v>9</v>
      </c>
      <c r="AP78" s="62">
        <v>9</v>
      </c>
      <c r="AQ78" s="62">
        <v>8</v>
      </c>
      <c r="AR78" s="76">
        <f t="shared" si="368"/>
        <v>8.3000000000000007</v>
      </c>
      <c r="AS78" s="62">
        <v>7</v>
      </c>
      <c r="AT78" s="62"/>
      <c r="AU78" s="76">
        <f t="shared" si="369"/>
        <v>7.5</v>
      </c>
      <c r="AV78" s="62"/>
      <c r="AW78" s="62"/>
      <c r="AX78" s="76">
        <f t="shared" si="370"/>
        <v>0</v>
      </c>
      <c r="AY78" s="62"/>
      <c r="AZ78" s="62"/>
      <c r="BA78" s="76">
        <f t="shared" si="371"/>
        <v>0</v>
      </c>
      <c r="BB78" s="73">
        <f t="shared" si="372"/>
        <v>7.5</v>
      </c>
      <c r="BC78" s="62">
        <v>7.5</v>
      </c>
      <c r="BD78" s="62">
        <v>9</v>
      </c>
      <c r="BE78" s="76">
        <f t="shared" si="373"/>
        <v>8.5</v>
      </c>
      <c r="BF78" s="62">
        <v>8</v>
      </c>
      <c r="BG78" s="62"/>
      <c r="BH78" s="76">
        <f t="shared" si="374"/>
        <v>8.1999999999999993</v>
      </c>
      <c r="BI78" s="62"/>
      <c r="BJ78" s="62"/>
      <c r="BK78" s="76">
        <f t="shared" si="375"/>
        <v>0</v>
      </c>
      <c r="BL78" s="62"/>
      <c r="BM78" s="62"/>
      <c r="BN78" s="76">
        <f t="shared" si="376"/>
        <v>0</v>
      </c>
      <c r="BO78" s="73">
        <f t="shared" si="377"/>
        <v>8.1999999999999993</v>
      </c>
      <c r="BP78" s="62"/>
      <c r="BQ78" s="62"/>
      <c r="BR78" s="76">
        <f t="shared" si="378"/>
        <v>0</v>
      </c>
      <c r="BS78" s="62"/>
      <c r="BT78" s="62"/>
      <c r="BU78" s="76">
        <f t="shared" si="379"/>
        <v>0</v>
      </c>
      <c r="BV78" s="62"/>
      <c r="BW78" s="62"/>
      <c r="BX78" s="76">
        <f t="shared" si="380"/>
        <v>0</v>
      </c>
      <c r="BY78" s="62"/>
      <c r="BZ78" s="62"/>
      <c r="CA78" s="76">
        <f t="shared" si="381"/>
        <v>0</v>
      </c>
      <c r="CB78" s="110">
        <v>7</v>
      </c>
      <c r="CC78" s="62"/>
      <c r="CD78" s="62"/>
      <c r="CE78" s="76">
        <f t="shared" si="383"/>
        <v>0</v>
      </c>
      <c r="CF78" s="62"/>
      <c r="CG78" s="62"/>
      <c r="CH78" s="76">
        <f t="shared" si="384"/>
        <v>0</v>
      </c>
      <c r="CI78" s="62"/>
      <c r="CJ78" s="62"/>
      <c r="CK78" s="76">
        <f t="shared" si="385"/>
        <v>0</v>
      </c>
      <c r="CL78" s="62"/>
      <c r="CM78" s="62"/>
      <c r="CN78" s="76">
        <f t="shared" si="386"/>
        <v>0</v>
      </c>
      <c r="CO78" s="110">
        <v>6</v>
      </c>
      <c r="CP78" s="62">
        <v>9.5</v>
      </c>
      <c r="CQ78" s="62">
        <v>7.5</v>
      </c>
      <c r="CR78" s="76">
        <f t="shared" si="388"/>
        <v>8.1999999999999993</v>
      </c>
      <c r="CS78" s="62">
        <v>8.5</v>
      </c>
      <c r="CT78" s="62"/>
      <c r="CU78" s="76">
        <f t="shared" si="389"/>
        <v>8.4</v>
      </c>
      <c r="CV78" s="62"/>
      <c r="CW78" s="62"/>
      <c r="CX78" s="76">
        <f t="shared" si="390"/>
        <v>0</v>
      </c>
      <c r="CY78" s="62"/>
      <c r="CZ78" s="62"/>
      <c r="DA78" s="76">
        <f t="shared" si="391"/>
        <v>0</v>
      </c>
      <c r="DB78" s="73">
        <f t="shared" si="392"/>
        <v>8.4</v>
      </c>
      <c r="DC78" s="62">
        <v>10</v>
      </c>
      <c r="DD78" s="62">
        <v>9</v>
      </c>
      <c r="DE78" s="76">
        <f t="shared" si="393"/>
        <v>9.3000000000000007</v>
      </c>
      <c r="DF78" s="62">
        <v>7.8</v>
      </c>
      <c r="DG78" s="62"/>
      <c r="DH78" s="76">
        <f t="shared" si="394"/>
        <v>8.4</v>
      </c>
      <c r="DI78" s="62"/>
      <c r="DJ78" s="62"/>
      <c r="DK78" s="76">
        <f t="shared" si="395"/>
        <v>0</v>
      </c>
      <c r="DL78" s="62"/>
      <c r="DM78" s="62"/>
      <c r="DN78" s="76">
        <f t="shared" si="396"/>
        <v>0</v>
      </c>
      <c r="DO78" s="73">
        <f t="shared" si="397"/>
        <v>8.4</v>
      </c>
      <c r="DP78" s="62">
        <v>8</v>
      </c>
      <c r="DQ78" s="62">
        <v>8</v>
      </c>
      <c r="DR78" s="76">
        <f t="shared" si="398"/>
        <v>8</v>
      </c>
      <c r="DS78" s="62">
        <v>7</v>
      </c>
      <c r="DT78" s="62"/>
      <c r="DU78" s="76">
        <f t="shared" si="399"/>
        <v>7.4</v>
      </c>
      <c r="DV78" s="62"/>
      <c r="DW78" s="62"/>
      <c r="DX78" s="76">
        <f t="shared" si="400"/>
        <v>0</v>
      </c>
      <c r="DY78" s="62"/>
      <c r="DZ78" s="62"/>
      <c r="EA78" s="76">
        <f t="shared" si="401"/>
        <v>0</v>
      </c>
      <c r="EB78" s="73">
        <f t="shared" si="402"/>
        <v>7.4</v>
      </c>
      <c r="EC78" s="62">
        <v>10</v>
      </c>
      <c r="ED78" s="62">
        <v>8</v>
      </c>
      <c r="EE78" s="76">
        <f t="shared" si="403"/>
        <v>8.6999999999999993</v>
      </c>
      <c r="EF78" s="62">
        <v>8</v>
      </c>
      <c r="EG78" s="62"/>
      <c r="EH78" s="76">
        <f t="shared" si="404"/>
        <v>8.3000000000000007</v>
      </c>
      <c r="EI78" s="62"/>
      <c r="EJ78" s="62"/>
      <c r="EK78" s="76">
        <f t="shared" si="405"/>
        <v>0</v>
      </c>
      <c r="EL78" s="62"/>
      <c r="EM78" s="62"/>
      <c r="EN78" s="76">
        <f t="shared" si="406"/>
        <v>0</v>
      </c>
      <c r="EO78" s="73">
        <f t="shared" si="407"/>
        <v>8.3000000000000007</v>
      </c>
      <c r="EP78" s="62">
        <v>9</v>
      </c>
      <c r="EQ78" s="62">
        <v>9.5</v>
      </c>
      <c r="ER78" s="76">
        <f t="shared" si="408"/>
        <v>9.3000000000000007</v>
      </c>
      <c r="ES78" s="62">
        <v>8.5</v>
      </c>
      <c r="ET78" s="62"/>
      <c r="EU78" s="76">
        <f t="shared" si="409"/>
        <v>8.8000000000000007</v>
      </c>
      <c r="EV78" s="62"/>
      <c r="EW78" s="62"/>
      <c r="EX78" s="76">
        <f t="shared" si="410"/>
        <v>0</v>
      </c>
      <c r="EY78" s="62"/>
      <c r="EZ78" s="62"/>
      <c r="FA78" s="76">
        <f t="shared" si="411"/>
        <v>0</v>
      </c>
      <c r="FB78" s="73">
        <f t="shared" si="412"/>
        <v>8.8000000000000007</v>
      </c>
      <c r="FC78" s="62">
        <v>9</v>
      </c>
      <c r="FD78" s="62">
        <v>8</v>
      </c>
      <c r="FE78" s="76">
        <f t="shared" si="413"/>
        <v>8.3000000000000007</v>
      </c>
      <c r="FF78" s="62">
        <v>7.3</v>
      </c>
      <c r="FG78" s="62"/>
      <c r="FH78" s="76">
        <f t="shared" si="414"/>
        <v>7.7</v>
      </c>
      <c r="FI78" s="62"/>
      <c r="FJ78" s="62"/>
      <c r="FK78" s="76">
        <f t="shared" si="415"/>
        <v>0</v>
      </c>
      <c r="FL78" s="62"/>
      <c r="FM78" s="62"/>
      <c r="FN78" s="76">
        <f t="shared" si="416"/>
        <v>0</v>
      </c>
      <c r="FO78" s="73">
        <f t="shared" si="417"/>
        <v>7.7</v>
      </c>
      <c r="FP78" s="62">
        <v>8</v>
      </c>
      <c r="FQ78" s="62">
        <v>8</v>
      </c>
      <c r="FR78" s="76">
        <f t="shared" si="418"/>
        <v>8</v>
      </c>
      <c r="FS78" s="62">
        <v>8</v>
      </c>
      <c r="FT78" s="62"/>
      <c r="FU78" s="76">
        <f t="shared" si="419"/>
        <v>8</v>
      </c>
      <c r="FV78" s="62"/>
      <c r="FW78" s="62"/>
      <c r="FX78" s="76">
        <f t="shared" si="420"/>
        <v>0</v>
      </c>
      <c r="FY78" s="62"/>
      <c r="FZ78" s="62"/>
      <c r="GA78" s="76">
        <f t="shared" si="421"/>
        <v>0</v>
      </c>
      <c r="GB78" s="73">
        <f t="shared" si="422"/>
        <v>8</v>
      </c>
      <c r="GC78" s="62">
        <v>8</v>
      </c>
      <c r="GD78" s="62">
        <v>9.5</v>
      </c>
      <c r="GE78" s="76">
        <f t="shared" si="423"/>
        <v>9</v>
      </c>
      <c r="GF78" s="62">
        <v>9</v>
      </c>
      <c r="GG78" s="62"/>
      <c r="GH78" s="76">
        <f t="shared" si="424"/>
        <v>9</v>
      </c>
      <c r="GI78" s="62"/>
      <c r="GJ78" s="62"/>
      <c r="GK78" s="76">
        <f t="shared" si="425"/>
        <v>0</v>
      </c>
      <c r="GL78" s="62"/>
      <c r="GM78" s="62"/>
      <c r="GN78" s="76">
        <f t="shared" si="426"/>
        <v>0</v>
      </c>
      <c r="GO78" s="10">
        <f t="shared" si="427"/>
        <v>9</v>
      </c>
      <c r="GP78" s="62">
        <v>9</v>
      </c>
      <c r="GQ78" s="62">
        <v>10</v>
      </c>
      <c r="GR78" s="76">
        <f t="shared" si="428"/>
        <v>9.6999999999999993</v>
      </c>
      <c r="GS78" s="62">
        <v>9.5</v>
      </c>
      <c r="GT78" s="62"/>
      <c r="GU78" s="76">
        <f t="shared" si="429"/>
        <v>9.6</v>
      </c>
      <c r="GV78" s="62"/>
      <c r="GW78" s="62"/>
      <c r="GX78" s="76">
        <f t="shared" si="430"/>
        <v>0</v>
      </c>
      <c r="GY78" s="62"/>
      <c r="GZ78" s="62"/>
      <c r="HA78" s="76">
        <f t="shared" si="431"/>
        <v>0</v>
      </c>
      <c r="HB78" s="73">
        <f t="shared" si="432"/>
        <v>9.6</v>
      </c>
      <c r="HC78" s="62">
        <v>8</v>
      </c>
      <c r="HD78" s="62">
        <v>9</v>
      </c>
      <c r="HE78" s="76">
        <f t="shared" si="433"/>
        <v>8.6999999999999993</v>
      </c>
      <c r="HF78" s="62">
        <v>9</v>
      </c>
      <c r="HG78" s="62"/>
      <c r="HH78" s="76">
        <f t="shared" si="434"/>
        <v>8.9</v>
      </c>
      <c r="HI78" s="62"/>
      <c r="HJ78" s="62"/>
      <c r="HK78" s="76">
        <f t="shared" si="435"/>
        <v>0</v>
      </c>
      <c r="HL78" s="62"/>
      <c r="HM78" s="62"/>
      <c r="HN78" s="76">
        <f t="shared" si="436"/>
        <v>0</v>
      </c>
      <c r="HO78" s="73">
        <f t="shared" si="437"/>
        <v>8.9</v>
      </c>
      <c r="HP78" s="8">
        <v>8</v>
      </c>
      <c r="HQ78" s="8">
        <v>8</v>
      </c>
      <c r="HR78" s="29">
        <f t="shared" si="438"/>
        <v>8</v>
      </c>
      <c r="HS78" s="8">
        <v>8</v>
      </c>
      <c r="HT78" s="8"/>
      <c r="HU78" s="29">
        <f t="shared" si="439"/>
        <v>8</v>
      </c>
      <c r="HV78" s="8"/>
      <c r="HW78" s="8"/>
      <c r="HX78" s="29">
        <f t="shared" si="440"/>
        <v>0</v>
      </c>
      <c r="HY78" s="8"/>
      <c r="HZ78" s="8"/>
      <c r="IA78" s="29">
        <f t="shared" si="441"/>
        <v>0</v>
      </c>
      <c r="IB78" s="75">
        <f t="shared" si="442"/>
        <v>8</v>
      </c>
      <c r="IC78" s="8">
        <v>8</v>
      </c>
      <c r="ID78" s="8">
        <v>8.5</v>
      </c>
      <c r="IE78" s="29">
        <f t="shared" si="443"/>
        <v>8.3000000000000007</v>
      </c>
      <c r="IF78" s="8">
        <v>8.5</v>
      </c>
      <c r="IG78" s="8"/>
      <c r="IH78" s="29">
        <f t="shared" si="444"/>
        <v>8.4</v>
      </c>
      <c r="II78" s="8"/>
      <c r="IJ78" s="8"/>
      <c r="IK78" s="29">
        <f t="shared" si="445"/>
        <v>0</v>
      </c>
      <c r="IL78" s="8"/>
      <c r="IM78" s="8"/>
      <c r="IN78" s="29">
        <f t="shared" si="446"/>
        <v>0</v>
      </c>
      <c r="IO78" s="75">
        <f t="shared" si="447"/>
        <v>8.4</v>
      </c>
      <c r="IP78" s="8">
        <v>8</v>
      </c>
      <c r="IQ78" s="8">
        <v>8</v>
      </c>
      <c r="IR78" s="29">
        <f t="shared" si="448"/>
        <v>8</v>
      </c>
      <c r="IS78" s="8">
        <v>8</v>
      </c>
      <c r="IT78" s="8"/>
      <c r="IU78" s="29">
        <f t="shared" si="449"/>
        <v>8</v>
      </c>
      <c r="IV78" s="8"/>
      <c r="IW78" s="8"/>
      <c r="IX78" s="29">
        <f t="shared" si="450"/>
        <v>0</v>
      </c>
      <c r="IY78" s="8"/>
      <c r="IZ78" s="8"/>
      <c r="JA78" s="29">
        <f t="shared" si="451"/>
        <v>0</v>
      </c>
      <c r="JB78" s="75">
        <f t="shared" si="452"/>
        <v>8</v>
      </c>
      <c r="JC78" s="8">
        <v>9</v>
      </c>
      <c r="JD78" s="8">
        <v>8</v>
      </c>
      <c r="JE78" s="29">
        <f t="shared" si="453"/>
        <v>8.3000000000000007</v>
      </c>
      <c r="JF78" s="8">
        <v>9</v>
      </c>
      <c r="JG78" s="8"/>
      <c r="JH78" s="29">
        <f t="shared" si="454"/>
        <v>8.6999999999999993</v>
      </c>
      <c r="JI78" s="8"/>
      <c r="JJ78" s="8"/>
      <c r="JK78" s="29">
        <f t="shared" si="455"/>
        <v>0</v>
      </c>
      <c r="JL78" s="8"/>
      <c r="JM78" s="8"/>
      <c r="JN78" s="29">
        <f t="shared" si="456"/>
        <v>0</v>
      </c>
      <c r="JO78" s="75">
        <f t="shared" si="457"/>
        <v>8.6999999999999993</v>
      </c>
      <c r="JP78" s="8">
        <v>9.3000000000000007</v>
      </c>
      <c r="JQ78" s="8">
        <v>9</v>
      </c>
      <c r="JR78" s="29">
        <f t="shared" si="458"/>
        <v>9.1</v>
      </c>
      <c r="JS78" s="8">
        <v>9</v>
      </c>
      <c r="JT78" s="8"/>
      <c r="JU78" s="29">
        <f t="shared" si="459"/>
        <v>9</v>
      </c>
      <c r="JV78" s="8"/>
      <c r="JW78" s="8"/>
      <c r="JX78" s="29">
        <f t="shared" si="460"/>
        <v>0</v>
      </c>
      <c r="JY78" s="8"/>
      <c r="JZ78" s="8"/>
      <c r="KA78" s="29">
        <f t="shared" si="461"/>
        <v>0</v>
      </c>
      <c r="KB78" s="75">
        <f t="shared" si="462"/>
        <v>9</v>
      </c>
      <c r="KC78" s="62">
        <v>7</v>
      </c>
      <c r="KD78" s="62">
        <v>5</v>
      </c>
      <c r="KE78" s="76">
        <f t="shared" si="463"/>
        <v>5.7</v>
      </c>
      <c r="KF78" s="62">
        <v>8</v>
      </c>
      <c r="KG78" s="62"/>
      <c r="KH78" s="76">
        <f t="shared" si="464"/>
        <v>7.1</v>
      </c>
      <c r="KI78" s="62"/>
      <c r="KJ78" s="62"/>
      <c r="KK78" s="76">
        <f t="shared" si="465"/>
        <v>0</v>
      </c>
      <c r="KL78" s="62"/>
      <c r="KM78" s="62"/>
      <c r="KN78" s="76">
        <f t="shared" si="466"/>
        <v>0</v>
      </c>
      <c r="KO78" s="73">
        <f t="shared" si="467"/>
        <v>7.1</v>
      </c>
      <c r="KP78" s="62">
        <v>9</v>
      </c>
      <c r="KQ78" s="62">
        <v>8</v>
      </c>
      <c r="KR78" s="76">
        <f t="shared" si="468"/>
        <v>8.3000000000000007</v>
      </c>
      <c r="KS78" s="62">
        <v>7.8</v>
      </c>
      <c r="KT78" s="62"/>
      <c r="KU78" s="76">
        <f t="shared" si="469"/>
        <v>8</v>
      </c>
      <c r="KV78" s="62"/>
      <c r="KW78" s="62"/>
      <c r="KX78" s="76">
        <f t="shared" si="470"/>
        <v>0</v>
      </c>
      <c r="KY78" s="62"/>
      <c r="KZ78" s="62"/>
      <c r="LA78" s="76">
        <f t="shared" si="471"/>
        <v>0</v>
      </c>
      <c r="LB78" s="73">
        <f t="shared" si="472"/>
        <v>8</v>
      </c>
      <c r="LC78" s="62">
        <v>8</v>
      </c>
      <c r="LD78" s="62">
        <v>9</v>
      </c>
      <c r="LE78" s="76">
        <f t="shared" si="473"/>
        <v>8.6999999999999993</v>
      </c>
      <c r="LF78" s="62">
        <v>10</v>
      </c>
      <c r="LG78" s="62"/>
      <c r="LH78" s="76">
        <f t="shared" si="474"/>
        <v>9.5</v>
      </c>
      <c r="LI78" s="62"/>
      <c r="LJ78" s="62"/>
      <c r="LK78" s="76">
        <f t="shared" si="475"/>
        <v>0</v>
      </c>
      <c r="LL78" s="62"/>
      <c r="LM78" s="62"/>
      <c r="LN78" s="76">
        <f t="shared" si="476"/>
        <v>0</v>
      </c>
      <c r="LO78" s="73">
        <f t="shared" si="477"/>
        <v>9.5</v>
      </c>
      <c r="LP78" s="62">
        <v>8</v>
      </c>
      <c r="LQ78" s="62">
        <v>1.8</v>
      </c>
      <c r="LR78" s="62">
        <v>7.2</v>
      </c>
      <c r="LS78" s="76">
        <f t="shared" si="116"/>
        <v>9</v>
      </c>
      <c r="LT78" s="78">
        <f t="shared" si="117"/>
        <v>8.8000000000000007</v>
      </c>
    </row>
    <row r="79" spans="2:332" s="9" customFormat="1" ht="20.100000000000001" customHeight="1" x14ac:dyDescent="0.2">
      <c r="B79" s="71" t="s">
        <v>83</v>
      </c>
      <c r="C79" s="71">
        <v>17</v>
      </c>
      <c r="D79" s="8"/>
      <c r="E79" s="60" t="s">
        <v>219</v>
      </c>
      <c r="F79" s="71">
        <v>1112</v>
      </c>
      <c r="G79" s="86" t="s">
        <v>472</v>
      </c>
      <c r="H79" s="87" t="s">
        <v>385</v>
      </c>
      <c r="I79" s="72" t="s">
        <v>136</v>
      </c>
      <c r="J79" s="72" t="s">
        <v>128</v>
      </c>
      <c r="K79" s="72" t="s">
        <v>473</v>
      </c>
      <c r="L79" s="72" t="s">
        <v>129</v>
      </c>
      <c r="M79" s="72" t="s">
        <v>138</v>
      </c>
      <c r="N79" s="71" t="s">
        <v>204</v>
      </c>
      <c r="O79" s="87" t="s">
        <v>385</v>
      </c>
      <c r="P79" s="62"/>
      <c r="Q79" s="62"/>
      <c r="R79" s="76">
        <f t="shared" si="358"/>
        <v>0</v>
      </c>
      <c r="S79" s="62"/>
      <c r="T79" s="62"/>
      <c r="U79" s="76">
        <f t="shared" si="359"/>
        <v>0</v>
      </c>
      <c r="V79" s="62"/>
      <c r="W79" s="62"/>
      <c r="X79" s="76">
        <f t="shared" si="360"/>
        <v>0</v>
      </c>
      <c r="Y79" s="62"/>
      <c r="Z79" s="62"/>
      <c r="AA79" s="76">
        <f t="shared" si="361"/>
        <v>0</v>
      </c>
      <c r="AB79" s="73">
        <f t="shared" si="362"/>
        <v>0</v>
      </c>
      <c r="AC79" s="62"/>
      <c r="AD79" s="62"/>
      <c r="AE79" s="76">
        <f t="shared" si="363"/>
        <v>0</v>
      </c>
      <c r="AF79" s="62"/>
      <c r="AG79" s="62"/>
      <c r="AH79" s="76">
        <f t="shared" si="364"/>
        <v>0</v>
      </c>
      <c r="AI79" s="62"/>
      <c r="AJ79" s="62"/>
      <c r="AK79" s="76">
        <f t="shared" si="365"/>
        <v>0</v>
      </c>
      <c r="AL79" s="62"/>
      <c r="AM79" s="62"/>
      <c r="AN79" s="76">
        <f t="shared" si="366"/>
        <v>0</v>
      </c>
      <c r="AO79" s="73">
        <f t="shared" si="367"/>
        <v>0</v>
      </c>
      <c r="AP79" s="62"/>
      <c r="AQ79" s="62"/>
      <c r="AR79" s="76">
        <f t="shared" si="368"/>
        <v>0</v>
      </c>
      <c r="AS79" s="62"/>
      <c r="AT79" s="62"/>
      <c r="AU79" s="76">
        <f t="shared" si="369"/>
        <v>0</v>
      </c>
      <c r="AV79" s="62"/>
      <c r="AW79" s="62"/>
      <c r="AX79" s="76">
        <f t="shared" si="370"/>
        <v>0</v>
      </c>
      <c r="AY79" s="62"/>
      <c r="AZ79" s="62"/>
      <c r="BA79" s="76">
        <f t="shared" si="371"/>
        <v>0</v>
      </c>
      <c r="BB79" s="73">
        <f t="shared" si="372"/>
        <v>0</v>
      </c>
      <c r="BC79" s="62"/>
      <c r="BD79" s="62"/>
      <c r="BE79" s="76">
        <f t="shared" si="373"/>
        <v>0</v>
      </c>
      <c r="BF79" s="62"/>
      <c r="BG79" s="62"/>
      <c r="BH79" s="76">
        <f t="shared" si="374"/>
        <v>0</v>
      </c>
      <c r="BI79" s="62"/>
      <c r="BJ79" s="62"/>
      <c r="BK79" s="76">
        <f t="shared" si="375"/>
        <v>0</v>
      </c>
      <c r="BL79" s="62"/>
      <c r="BM79" s="62"/>
      <c r="BN79" s="76">
        <f t="shared" si="376"/>
        <v>0</v>
      </c>
      <c r="BO79" s="73">
        <f t="shared" si="377"/>
        <v>0</v>
      </c>
      <c r="BP79" s="62">
        <v>10</v>
      </c>
      <c r="BQ79" s="62">
        <v>8.3000000000000007</v>
      </c>
      <c r="BR79" s="76">
        <f t="shared" si="378"/>
        <v>8.9</v>
      </c>
      <c r="BS79" s="62">
        <v>6.8</v>
      </c>
      <c r="BT79" s="62"/>
      <c r="BU79" s="76">
        <f t="shared" si="379"/>
        <v>7.6</v>
      </c>
      <c r="BV79" s="62"/>
      <c r="BW79" s="62"/>
      <c r="BX79" s="76">
        <f t="shared" si="380"/>
        <v>0</v>
      </c>
      <c r="BY79" s="62"/>
      <c r="BZ79" s="62"/>
      <c r="CA79" s="76">
        <f t="shared" si="381"/>
        <v>0</v>
      </c>
      <c r="CB79" s="73">
        <f t="shared" si="382"/>
        <v>7.6</v>
      </c>
      <c r="CC79" s="62"/>
      <c r="CD79" s="62"/>
      <c r="CE79" s="76">
        <f t="shared" si="383"/>
        <v>0</v>
      </c>
      <c r="CF79" s="62"/>
      <c r="CG79" s="62"/>
      <c r="CH79" s="76">
        <f t="shared" si="384"/>
        <v>0</v>
      </c>
      <c r="CI79" s="62"/>
      <c r="CJ79" s="62"/>
      <c r="CK79" s="76">
        <f t="shared" si="385"/>
        <v>0</v>
      </c>
      <c r="CL79" s="62"/>
      <c r="CM79" s="62"/>
      <c r="CN79" s="76">
        <f t="shared" si="386"/>
        <v>0</v>
      </c>
      <c r="CO79" s="73">
        <f t="shared" si="387"/>
        <v>0</v>
      </c>
      <c r="CP79" s="62"/>
      <c r="CQ79" s="62"/>
      <c r="CR79" s="76">
        <f t="shared" si="388"/>
        <v>0</v>
      </c>
      <c r="CS79" s="62"/>
      <c r="CT79" s="62"/>
      <c r="CU79" s="76">
        <f t="shared" si="389"/>
        <v>0</v>
      </c>
      <c r="CV79" s="62"/>
      <c r="CW79" s="62"/>
      <c r="CX79" s="76">
        <f t="shared" si="390"/>
        <v>0</v>
      </c>
      <c r="CY79" s="62"/>
      <c r="CZ79" s="62"/>
      <c r="DA79" s="76">
        <f t="shared" si="391"/>
        <v>0</v>
      </c>
      <c r="DB79" s="73">
        <f t="shared" si="392"/>
        <v>0</v>
      </c>
      <c r="DC79" s="62"/>
      <c r="DD79" s="62"/>
      <c r="DE79" s="76">
        <f t="shared" si="393"/>
        <v>0</v>
      </c>
      <c r="DF79" s="62"/>
      <c r="DG79" s="62"/>
      <c r="DH79" s="76">
        <f t="shared" si="394"/>
        <v>0</v>
      </c>
      <c r="DI79" s="62"/>
      <c r="DJ79" s="62"/>
      <c r="DK79" s="76">
        <f t="shared" si="395"/>
        <v>0</v>
      </c>
      <c r="DL79" s="62"/>
      <c r="DM79" s="62"/>
      <c r="DN79" s="76">
        <f t="shared" si="396"/>
        <v>0</v>
      </c>
      <c r="DO79" s="73">
        <f t="shared" si="397"/>
        <v>0</v>
      </c>
      <c r="DP79" s="62"/>
      <c r="DQ79" s="62"/>
      <c r="DR79" s="76">
        <f t="shared" si="398"/>
        <v>0</v>
      </c>
      <c r="DS79" s="62"/>
      <c r="DT79" s="62"/>
      <c r="DU79" s="76">
        <f t="shared" si="399"/>
        <v>0</v>
      </c>
      <c r="DV79" s="62"/>
      <c r="DW79" s="62"/>
      <c r="DX79" s="76">
        <f t="shared" si="400"/>
        <v>0</v>
      </c>
      <c r="DY79" s="62"/>
      <c r="DZ79" s="62"/>
      <c r="EA79" s="76">
        <f t="shared" si="401"/>
        <v>0</v>
      </c>
      <c r="EB79" s="73">
        <f t="shared" si="402"/>
        <v>0</v>
      </c>
      <c r="EC79" s="62"/>
      <c r="ED79" s="62"/>
      <c r="EE79" s="76">
        <f t="shared" si="403"/>
        <v>0</v>
      </c>
      <c r="EF79" s="62"/>
      <c r="EG79" s="62"/>
      <c r="EH79" s="76">
        <f t="shared" si="404"/>
        <v>0</v>
      </c>
      <c r="EI79" s="62"/>
      <c r="EJ79" s="62"/>
      <c r="EK79" s="76">
        <f t="shared" si="405"/>
        <v>0</v>
      </c>
      <c r="EL79" s="62"/>
      <c r="EM79" s="62"/>
      <c r="EN79" s="76">
        <f t="shared" si="406"/>
        <v>0</v>
      </c>
      <c r="EO79" s="73">
        <f t="shared" si="407"/>
        <v>0</v>
      </c>
      <c r="EP79" s="62"/>
      <c r="EQ79" s="62"/>
      <c r="ER79" s="76">
        <f t="shared" si="408"/>
        <v>0</v>
      </c>
      <c r="ES79" s="62"/>
      <c r="ET79" s="62"/>
      <c r="EU79" s="76">
        <f t="shared" si="409"/>
        <v>0</v>
      </c>
      <c r="EV79" s="62"/>
      <c r="EW79" s="62"/>
      <c r="EX79" s="76">
        <f t="shared" si="410"/>
        <v>0</v>
      </c>
      <c r="EY79" s="62"/>
      <c r="EZ79" s="62"/>
      <c r="FA79" s="76">
        <f t="shared" si="411"/>
        <v>0</v>
      </c>
      <c r="FB79" s="73">
        <f t="shared" si="412"/>
        <v>0</v>
      </c>
      <c r="FC79" s="62"/>
      <c r="FD79" s="62"/>
      <c r="FE79" s="76">
        <f t="shared" si="413"/>
        <v>0</v>
      </c>
      <c r="FF79" s="62"/>
      <c r="FG79" s="62"/>
      <c r="FH79" s="76">
        <f t="shared" si="414"/>
        <v>0</v>
      </c>
      <c r="FI79" s="62"/>
      <c r="FJ79" s="62"/>
      <c r="FK79" s="76">
        <f t="shared" si="415"/>
        <v>0</v>
      </c>
      <c r="FL79" s="62"/>
      <c r="FM79" s="62"/>
      <c r="FN79" s="76">
        <f t="shared" si="416"/>
        <v>0</v>
      </c>
      <c r="FO79" s="73">
        <f t="shared" si="417"/>
        <v>0</v>
      </c>
      <c r="FP79" s="62"/>
      <c r="FQ79" s="62"/>
      <c r="FR79" s="76">
        <f t="shared" si="418"/>
        <v>0</v>
      </c>
      <c r="FS79" s="62"/>
      <c r="FT79" s="62"/>
      <c r="FU79" s="76">
        <f t="shared" si="419"/>
        <v>0</v>
      </c>
      <c r="FV79" s="62"/>
      <c r="FW79" s="62"/>
      <c r="FX79" s="76">
        <f t="shared" si="420"/>
        <v>0</v>
      </c>
      <c r="FY79" s="62"/>
      <c r="FZ79" s="62"/>
      <c r="GA79" s="76">
        <f t="shared" si="421"/>
        <v>0</v>
      </c>
      <c r="GB79" s="73">
        <f t="shared" si="422"/>
        <v>0</v>
      </c>
      <c r="GC79" s="62"/>
      <c r="GD79" s="62"/>
      <c r="GE79" s="76">
        <f t="shared" si="423"/>
        <v>0</v>
      </c>
      <c r="GF79" s="62"/>
      <c r="GG79" s="62"/>
      <c r="GH79" s="76">
        <f t="shared" si="424"/>
        <v>0</v>
      </c>
      <c r="GI79" s="62"/>
      <c r="GJ79" s="62"/>
      <c r="GK79" s="76">
        <f t="shared" si="425"/>
        <v>0</v>
      </c>
      <c r="GL79" s="62"/>
      <c r="GM79" s="62"/>
      <c r="GN79" s="76">
        <f t="shared" si="426"/>
        <v>0</v>
      </c>
      <c r="GO79" s="10">
        <f t="shared" si="427"/>
        <v>0</v>
      </c>
      <c r="GP79" s="62"/>
      <c r="GQ79" s="62"/>
      <c r="GR79" s="76">
        <f t="shared" si="428"/>
        <v>0</v>
      </c>
      <c r="GS79" s="62"/>
      <c r="GT79" s="62"/>
      <c r="GU79" s="76">
        <f t="shared" si="429"/>
        <v>0</v>
      </c>
      <c r="GV79" s="62"/>
      <c r="GW79" s="62"/>
      <c r="GX79" s="76">
        <f t="shared" si="430"/>
        <v>0</v>
      </c>
      <c r="GY79" s="62"/>
      <c r="GZ79" s="62"/>
      <c r="HA79" s="76">
        <f t="shared" si="431"/>
        <v>0</v>
      </c>
      <c r="HB79" s="73">
        <f t="shared" si="432"/>
        <v>0</v>
      </c>
      <c r="HC79" s="62"/>
      <c r="HD79" s="62"/>
      <c r="HE79" s="76">
        <f t="shared" si="433"/>
        <v>0</v>
      </c>
      <c r="HF79" s="62"/>
      <c r="HG79" s="62"/>
      <c r="HH79" s="76">
        <f t="shared" si="434"/>
        <v>0</v>
      </c>
      <c r="HI79" s="62"/>
      <c r="HJ79" s="62"/>
      <c r="HK79" s="76">
        <f t="shared" si="435"/>
        <v>0</v>
      </c>
      <c r="HL79" s="62"/>
      <c r="HM79" s="62"/>
      <c r="HN79" s="76">
        <f t="shared" si="436"/>
        <v>0</v>
      </c>
      <c r="HO79" s="73">
        <f t="shared" si="437"/>
        <v>0</v>
      </c>
      <c r="HP79" s="8"/>
      <c r="HQ79" s="8"/>
      <c r="HR79" s="29">
        <f t="shared" si="438"/>
        <v>0</v>
      </c>
      <c r="HS79" s="8"/>
      <c r="HT79" s="8"/>
      <c r="HU79" s="29">
        <f t="shared" si="439"/>
        <v>0</v>
      </c>
      <c r="HV79" s="8"/>
      <c r="HW79" s="8"/>
      <c r="HX79" s="29">
        <f t="shared" si="440"/>
        <v>0</v>
      </c>
      <c r="HY79" s="8"/>
      <c r="HZ79" s="8"/>
      <c r="IA79" s="29">
        <f t="shared" si="441"/>
        <v>0</v>
      </c>
      <c r="IB79" s="75">
        <f t="shared" si="442"/>
        <v>0</v>
      </c>
      <c r="IC79" s="8"/>
      <c r="ID79" s="8"/>
      <c r="IE79" s="29">
        <f t="shared" si="443"/>
        <v>0</v>
      </c>
      <c r="IF79" s="8"/>
      <c r="IG79" s="8"/>
      <c r="IH79" s="29">
        <f t="shared" si="444"/>
        <v>0</v>
      </c>
      <c r="II79" s="8"/>
      <c r="IJ79" s="8"/>
      <c r="IK79" s="29">
        <f t="shared" si="445"/>
        <v>0</v>
      </c>
      <c r="IL79" s="8"/>
      <c r="IM79" s="8"/>
      <c r="IN79" s="29">
        <f t="shared" si="446"/>
        <v>0</v>
      </c>
      <c r="IO79" s="75">
        <f t="shared" si="447"/>
        <v>0</v>
      </c>
      <c r="IP79" s="8"/>
      <c r="IQ79" s="8"/>
      <c r="IR79" s="29">
        <f t="shared" si="448"/>
        <v>0</v>
      </c>
      <c r="IS79" s="8"/>
      <c r="IT79" s="8"/>
      <c r="IU79" s="29">
        <f t="shared" si="449"/>
        <v>0</v>
      </c>
      <c r="IV79" s="8"/>
      <c r="IW79" s="8"/>
      <c r="IX79" s="29">
        <f t="shared" si="450"/>
        <v>0</v>
      </c>
      <c r="IY79" s="8"/>
      <c r="IZ79" s="8"/>
      <c r="JA79" s="29">
        <f t="shared" si="451"/>
        <v>0</v>
      </c>
      <c r="JB79" s="75">
        <f t="shared" si="452"/>
        <v>0</v>
      </c>
      <c r="JC79" s="8"/>
      <c r="JD79" s="8"/>
      <c r="JE79" s="29">
        <f t="shared" si="453"/>
        <v>0</v>
      </c>
      <c r="JF79" s="8"/>
      <c r="JG79" s="8"/>
      <c r="JH79" s="29">
        <f t="shared" si="454"/>
        <v>0</v>
      </c>
      <c r="JI79" s="8"/>
      <c r="JJ79" s="8"/>
      <c r="JK79" s="29">
        <f t="shared" si="455"/>
        <v>0</v>
      </c>
      <c r="JL79" s="8"/>
      <c r="JM79" s="8"/>
      <c r="JN79" s="29">
        <f t="shared" si="456"/>
        <v>0</v>
      </c>
      <c r="JO79" s="75">
        <f t="shared" si="457"/>
        <v>0</v>
      </c>
      <c r="JP79" s="8"/>
      <c r="JQ79" s="8"/>
      <c r="JR79" s="29">
        <f t="shared" si="458"/>
        <v>0</v>
      </c>
      <c r="JS79" s="8"/>
      <c r="JT79" s="8"/>
      <c r="JU79" s="29">
        <f t="shared" si="459"/>
        <v>0</v>
      </c>
      <c r="JV79" s="8"/>
      <c r="JW79" s="8"/>
      <c r="JX79" s="29">
        <f t="shared" si="460"/>
        <v>0</v>
      </c>
      <c r="JY79" s="8"/>
      <c r="JZ79" s="8"/>
      <c r="KA79" s="29">
        <f t="shared" si="461"/>
        <v>0</v>
      </c>
      <c r="KB79" s="75">
        <f t="shared" si="462"/>
        <v>0</v>
      </c>
      <c r="KC79" s="62"/>
      <c r="KD79" s="62"/>
      <c r="KE79" s="76">
        <f t="shared" si="463"/>
        <v>0</v>
      </c>
      <c r="KF79" s="62"/>
      <c r="KG79" s="62"/>
      <c r="KH79" s="76">
        <f t="shared" si="464"/>
        <v>0</v>
      </c>
      <c r="KI79" s="62"/>
      <c r="KJ79" s="62"/>
      <c r="KK79" s="76">
        <f t="shared" si="465"/>
        <v>0</v>
      </c>
      <c r="KL79" s="62"/>
      <c r="KM79" s="62"/>
      <c r="KN79" s="76">
        <f t="shared" si="466"/>
        <v>0</v>
      </c>
      <c r="KO79" s="73">
        <f t="shared" si="467"/>
        <v>0</v>
      </c>
      <c r="KP79" s="62"/>
      <c r="KQ79" s="62"/>
      <c r="KR79" s="76">
        <f t="shared" si="468"/>
        <v>0</v>
      </c>
      <c r="KS79" s="62"/>
      <c r="KT79" s="62"/>
      <c r="KU79" s="76">
        <f t="shared" si="469"/>
        <v>0</v>
      </c>
      <c r="KV79" s="62"/>
      <c r="KW79" s="62"/>
      <c r="KX79" s="76">
        <f t="shared" si="470"/>
        <v>0</v>
      </c>
      <c r="KY79" s="62"/>
      <c r="KZ79" s="62"/>
      <c r="LA79" s="76">
        <f t="shared" si="471"/>
        <v>0</v>
      </c>
      <c r="LB79" s="73">
        <f t="shared" si="472"/>
        <v>0</v>
      </c>
      <c r="LC79" s="62"/>
      <c r="LD79" s="62"/>
      <c r="LE79" s="76">
        <f t="shared" si="473"/>
        <v>0</v>
      </c>
      <c r="LF79" s="62"/>
      <c r="LG79" s="62"/>
      <c r="LH79" s="76">
        <f t="shared" si="474"/>
        <v>0</v>
      </c>
      <c r="LI79" s="62"/>
      <c r="LJ79" s="62"/>
      <c r="LK79" s="76">
        <f t="shared" si="475"/>
        <v>0</v>
      </c>
      <c r="LL79" s="62"/>
      <c r="LM79" s="62"/>
      <c r="LN79" s="76">
        <f t="shared" si="476"/>
        <v>0</v>
      </c>
      <c r="LO79" s="73">
        <f t="shared" si="477"/>
        <v>0</v>
      </c>
      <c r="LP79" s="62"/>
      <c r="LQ79" s="62"/>
      <c r="LR79" s="62"/>
      <c r="LS79" s="76">
        <f t="shared" ref="LS79" si="480">ROUND((LR79*0.8+LQ79*0.2),1)</f>
        <v>0</v>
      </c>
      <c r="LT79" s="78">
        <f t="shared" ref="LT79" si="481">LS79</f>
        <v>0</v>
      </c>
    </row>
    <row r="80" spans="2:332" s="9" customFormat="1" ht="20.100000000000001" customHeight="1" x14ac:dyDescent="0.2">
      <c r="B80" s="198" t="s">
        <v>83</v>
      </c>
      <c r="C80" s="198">
        <v>17</v>
      </c>
      <c r="D80" s="209"/>
      <c r="E80" s="198" t="s">
        <v>219</v>
      </c>
      <c r="F80" s="198">
        <v>1113</v>
      </c>
      <c r="G80" s="215" t="s">
        <v>474</v>
      </c>
      <c r="H80" s="217" t="s">
        <v>139</v>
      </c>
      <c r="I80" s="219" t="s">
        <v>109</v>
      </c>
      <c r="J80" s="219" t="s">
        <v>128</v>
      </c>
      <c r="K80" s="219" t="s">
        <v>324</v>
      </c>
      <c r="L80" s="219" t="s">
        <v>136</v>
      </c>
      <c r="M80" s="219" t="s">
        <v>82</v>
      </c>
      <c r="N80" s="71" t="s">
        <v>204</v>
      </c>
      <c r="O80" s="217" t="s">
        <v>139</v>
      </c>
      <c r="P80" s="62">
        <v>7</v>
      </c>
      <c r="Q80" s="62">
        <v>7</v>
      </c>
      <c r="R80" s="76">
        <f t="shared" si="358"/>
        <v>7</v>
      </c>
      <c r="S80" s="62">
        <v>7.5</v>
      </c>
      <c r="T80" s="62"/>
      <c r="U80" s="76">
        <f t="shared" si="359"/>
        <v>7.3</v>
      </c>
      <c r="V80" s="62"/>
      <c r="W80" s="62"/>
      <c r="X80" s="76">
        <f t="shared" si="360"/>
        <v>0</v>
      </c>
      <c r="Y80" s="62"/>
      <c r="Z80" s="62"/>
      <c r="AA80" s="76">
        <f t="shared" si="361"/>
        <v>0</v>
      </c>
      <c r="AB80" s="73">
        <f t="shared" si="362"/>
        <v>7.3</v>
      </c>
      <c r="AC80" s="62">
        <v>8.1999999999999993</v>
      </c>
      <c r="AD80" s="62">
        <v>7.5</v>
      </c>
      <c r="AE80" s="76">
        <f t="shared" si="363"/>
        <v>7.7</v>
      </c>
      <c r="AF80" s="62">
        <v>8.3000000000000007</v>
      </c>
      <c r="AG80" s="62"/>
      <c r="AH80" s="76">
        <f t="shared" si="364"/>
        <v>8.1</v>
      </c>
      <c r="AI80" s="62"/>
      <c r="AJ80" s="62"/>
      <c r="AK80" s="76">
        <f t="shared" si="365"/>
        <v>0</v>
      </c>
      <c r="AL80" s="62"/>
      <c r="AM80" s="62"/>
      <c r="AN80" s="76">
        <f t="shared" si="366"/>
        <v>0</v>
      </c>
      <c r="AO80" s="73">
        <f t="shared" si="367"/>
        <v>8.1</v>
      </c>
      <c r="AP80" s="62">
        <v>8</v>
      </c>
      <c r="AQ80" s="62">
        <v>9</v>
      </c>
      <c r="AR80" s="76">
        <f t="shared" si="368"/>
        <v>8.6999999999999993</v>
      </c>
      <c r="AS80" s="62">
        <v>8</v>
      </c>
      <c r="AT80" s="62"/>
      <c r="AU80" s="76">
        <f t="shared" si="369"/>
        <v>8.3000000000000007</v>
      </c>
      <c r="AV80" s="62"/>
      <c r="AW80" s="62"/>
      <c r="AX80" s="76">
        <f t="shared" si="370"/>
        <v>0</v>
      </c>
      <c r="AY80" s="62"/>
      <c r="AZ80" s="62"/>
      <c r="BA80" s="76">
        <f t="shared" si="371"/>
        <v>0</v>
      </c>
      <c r="BB80" s="73">
        <f t="shared" si="372"/>
        <v>8.3000000000000007</v>
      </c>
      <c r="BC80" s="62">
        <v>6</v>
      </c>
      <c r="BD80" s="62">
        <v>7</v>
      </c>
      <c r="BE80" s="76">
        <f t="shared" si="373"/>
        <v>6.7</v>
      </c>
      <c r="BF80" s="62">
        <v>8</v>
      </c>
      <c r="BG80" s="62"/>
      <c r="BH80" s="76">
        <f t="shared" si="374"/>
        <v>7.5</v>
      </c>
      <c r="BI80" s="62"/>
      <c r="BJ80" s="62"/>
      <c r="BK80" s="76">
        <f t="shared" si="375"/>
        <v>0</v>
      </c>
      <c r="BL80" s="62"/>
      <c r="BM80" s="62"/>
      <c r="BN80" s="76">
        <f t="shared" si="376"/>
        <v>0</v>
      </c>
      <c r="BO80" s="73">
        <f t="shared" si="377"/>
        <v>7.5</v>
      </c>
      <c r="BP80" s="62">
        <v>8.5</v>
      </c>
      <c r="BQ80" s="62">
        <v>8</v>
      </c>
      <c r="BR80" s="76">
        <f t="shared" si="378"/>
        <v>8.1999999999999993</v>
      </c>
      <c r="BS80" s="62">
        <v>6.5</v>
      </c>
      <c r="BT80" s="62"/>
      <c r="BU80" s="76">
        <f t="shared" si="379"/>
        <v>7.2</v>
      </c>
      <c r="BV80" s="62"/>
      <c r="BW80" s="62"/>
      <c r="BX80" s="76">
        <f t="shared" si="380"/>
        <v>0</v>
      </c>
      <c r="BY80" s="62"/>
      <c r="BZ80" s="62"/>
      <c r="CA80" s="76">
        <f t="shared" si="381"/>
        <v>0</v>
      </c>
      <c r="CB80" s="73">
        <f t="shared" si="382"/>
        <v>7.2</v>
      </c>
      <c r="CC80" s="62">
        <v>7.2</v>
      </c>
      <c r="CD80" s="62">
        <v>7.7</v>
      </c>
      <c r="CE80" s="76">
        <f t="shared" si="383"/>
        <v>7.5</v>
      </c>
      <c r="CF80" s="62">
        <v>5.6</v>
      </c>
      <c r="CG80" s="62"/>
      <c r="CH80" s="76">
        <f t="shared" si="384"/>
        <v>6.4</v>
      </c>
      <c r="CI80" s="62"/>
      <c r="CJ80" s="62"/>
      <c r="CK80" s="76">
        <f t="shared" si="385"/>
        <v>0</v>
      </c>
      <c r="CL80" s="62"/>
      <c r="CM80" s="62"/>
      <c r="CN80" s="76">
        <f t="shared" si="386"/>
        <v>0</v>
      </c>
      <c r="CO80" s="73">
        <f t="shared" si="387"/>
        <v>6.4</v>
      </c>
      <c r="CP80" s="62">
        <v>8.3000000000000007</v>
      </c>
      <c r="CQ80" s="62">
        <v>9</v>
      </c>
      <c r="CR80" s="76">
        <f t="shared" si="388"/>
        <v>8.8000000000000007</v>
      </c>
      <c r="CS80" s="62">
        <v>9</v>
      </c>
      <c r="CT80" s="62"/>
      <c r="CU80" s="76">
        <f t="shared" si="389"/>
        <v>8.9</v>
      </c>
      <c r="CV80" s="62"/>
      <c r="CW80" s="62"/>
      <c r="CX80" s="76">
        <f t="shared" si="390"/>
        <v>0</v>
      </c>
      <c r="CY80" s="62"/>
      <c r="CZ80" s="62"/>
      <c r="DA80" s="76">
        <f t="shared" si="391"/>
        <v>0</v>
      </c>
      <c r="DB80" s="73">
        <f t="shared" si="392"/>
        <v>8.9</v>
      </c>
      <c r="DC80" s="62">
        <v>9.5</v>
      </c>
      <c r="DD80" s="62">
        <v>7.6</v>
      </c>
      <c r="DE80" s="76">
        <f t="shared" si="393"/>
        <v>8.1999999999999993</v>
      </c>
      <c r="DF80" s="62">
        <v>7.3</v>
      </c>
      <c r="DG80" s="62"/>
      <c r="DH80" s="76">
        <f t="shared" si="394"/>
        <v>7.7</v>
      </c>
      <c r="DI80" s="62"/>
      <c r="DJ80" s="62"/>
      <c r="DK80" s="76">
        <f t="shared" si="395"/>
        <v>0</v>
      </c>
      <c r="DL80" s="62"/>
      <c r="DM80" s="62"/>
      <c r="DN80" s="76">
        <f t="shared" si="396"/>
        <v>0</v>
      </c>
      <c r="DO80" s="73">
        <f t="shared" si="397"/>
        <v>7.7</v>
      </c>
      <c r="DP80" s="62">
        <v>7</v>
      </c>
      <c r="DQ80" s="62">
        <v>8</v>
      </c>
      <c r="DR80" s="76">
        <f t="shared" si="398"/>
        <v>7.7</v>
      </c>
      <c r="DS80" s="62">
        <v>8</v>
      </c>
      <c r="DT80" s="62"/>
      <c r="DU80" s="76">
        <f t="shared" si="399"/>
        <v>7.9</v>
      </c>
      <c r="DV80" s="62"/>
      <c r="DW80" s="62"/>
      <c r="DX80" s="76">
        <f t="shared" si="400"/>
        <v>0</v>
      </c>
      <c r="DY80" s="62"/>
      <c r="DZ80" s="62"/>
      <c r="EA80" s="76">
        <f t="shared" si="401"/>
        <v>0</v>
      </c>
      <c r="EB80" s="73">
        <f t="shared" si="402"/>
        <v>7.9</v>
      </c>
      <c r="EC80" s="62">
        <v>8</v>
      </c>
      <c r="ED80" s="62">
        <v>8</v>
      </c>
      <c r="EE80" s="76">
        <f t="shared" si="403"/>
        <v>8</v>
      </c>
      <c r="EF80" s="62">
        <v>8.5</v>
      </c>
      <c r="EG80" s="62"/>
      <c r="EH80" s="76">
        <f t="shared" si="404"/>
        <v>8.3000000000000007</v>
      </c>
      <c r="EI80" s="62"/>
      <c r="EJ80" s="62"/>
      <c r="EK80" s="76">
        <f t="shared" si="405"/>
        <v>0</v>
      </c>
      <c r="EL80" s="62"/>
      <c r="EM80" s="62"/>
      <c r="EN80" s="76">
        <f t="shared" si="406"/>
        <v>0</v>
      </c>
      <c r="EO80" s="73">
        <f t="shared" si="407"/>
        <v>8.3000000000000007</v>
      </c>
      <c r="EP80" s="62">
        <v>9</v>
      </c>
      <c r="EQ80" s="62">
        <v>8.5</v>
      </c>
      <c r="ER80" s="76">
        <f t="shared" si="408"/>
        <v>8.6999999999999993</v>
      </c>
      <c r="ES80" s="62">
        <v>8</v>
      </c>
      <c r="ET80" s="62"/>
      <c r="EU80" s="76">
        <f t="shared" si="409"/>
        <v>8.3000000000000007</v>
      </c>
      <c r="EV80" s="62"/>
      <c r="EW80" s="62"/>
      <c r="EX80" s="76">
        <f t="shared" si="410"/>
        <v>0</v>
      </c>
      <c r="EY80" s="62"/>
      <c r="EZ80" s="62"/>
      <c r="FA80" s="76">
        <f t="shared" si="411"/>
        <v>0</v>
      </c>
      <c r="FB80" s="73">
        <f t="shared" si="412"/>
        <v>8.3000000000000007</v>
      </c>
      <c r="FC80" s="62">
        <v>6</v>
      </c>
      <c r="FD80" s="62">
        <v>7</v>
      </c>
      <c r="FE80" s="76">
        <f t="shared" si="413"/>
        <v>6.7</v>
      </c>
      <c r="FF80" s="62">
        <v>8.3000000000000007</v>
      </c>
      <c r="FG80" s="62"/>
      <c r="FH80" s="76">
        <f t="shared" si="414"/>
        <v>7.7</v>
      </c>
      <c r="FI80" s="62"/>
      <c r="FJ80" s="62"/>
      <c r="FK80" s="76">
        <f t="shared" si="415"/>
        <v>0</v>
      </c>
      <c r="FL80" s="62"/>
      <c r="FM80" s="62"/>
      <c r="FN80" s="76">
        <f t="shared" si="416"/>
        <v>0</v>
      </c>
      <c r="FO80" s="73">
        <f t="shared" si="417"/>
        <v>7.7</v>
      </c>
      <c r="FP80" s="62">
        <v>7</v>
      </c>
      <c r="FQ80" s="62">
        <v>7</v>
      </c>
      <c r="FR80" s="76">
        <f t="shared" si="418"/>
        <v>7</v>
      </c>
      <c r="FS80" s="62">
        <v>8.5</v>
      </c>
      <c r="FT80" s="62"/>
      <c r="FU80" s="76">
        <f t="shared" si="419"/>
        <v>7.9</v>
      </c>
      <c r="FV80" s="62"/>
      <c r="FW80" s="62"/>
      <c r="FX80" s="76">
        <f t="shared" si="420"/>
        <v>0</v>
      </c>
      <c r="FY80" s="62"/>
      <c r="FZ80" s="62"/>
      <c r="GA80" s="76">
        <f t="shared" si="421"/>
        <v>0</v>
      </c>
      <c r="GB80" s="73">
        <f t="shared" si="422"/>
        <v>7.9</v>
      </c>
      <c r="GC80" s="62">
        <v>8</v>
      </c>
      <c r="GD80" s="62">
        <v>8</v>
      </c>
      <c r="GE80" s="76">
        <f t="shared" si="423"/>
        <v>8</v>
      </c>
      <c r="GF80" s="62">
        <v>8.5</v>
      </c>
      <c r="GG80" s="62"/>
      <c r="GH80" s="76">
        <f t="shared" si="424"/>
        <v>8.3000000000000007</v>
      </c>
      <c r="GI80" s="62"/>
      <c r="GJ80" s="62"/>
      <c r="GK80" s="76">
        <f t="shared" si="425"/>
        <v>0</v>
      </c>
      <c r="GL80" s="62"/>
      <c r="GM80" s="62"/>
      <c r="GN80" s="76">
        <f t="shared" si="426"/>
        <v>0</v>
      </c>
      <c r="GO80" s="10">
        <f t="shared" si="427"/>
        <v>8.3000000000000007</v>
      </c>
      <c r="GP80" s="62">
        <v>5.5</v>
      </c>
      <c r="GQ80" s="62">
        <v>7.5</v>
      </c>
      <c r="GR80" s="76">
        <f t="shared" si="428"/>
        <v>6.8</v>
      </c>
      <c r="GS80" s="62">
        <v>8.5</v>
      </c>
      <c r="GT80" s="62"/>
      <c r="GU80" s="76">
        <f t="shared" si="429"/>
        <v>7.8</v>
      </c>
      <c r="GV80" s="62"/>
      <c r="GW80" s="62"/>
      <c r="GX80" s="76">
        <f t="shared" si="430"/>
        <v>0</v>
      </c>
      <c r="GY80" s="62"/>
      <c r="GZ80" s="62"/>
      <c r="HA80" s="76">
        <f t="shared" si="431"/>
        <v>0</v>
      </c>
      <c r="HB80" s="73">
        <f t="shared" si="432"/>
        <v>7.8</v>
      </c>
      <c r="HC80" s="62">
        <v>8</v>
      </c>
      <c r="HD80" s="62">
        <v>8</v>
      </c>
      <c r="HE80" s="76">
        <f t="shared" si="433"/>
        <v>8</v>
      </c>
      <c r="HF80" s="62">
        <v>8</v>
      </c>
      <c r="HG80" s="62"/>
      <c r="HH80" s="76">
        <f t="shared" si="434"/>
        <v>8</v>
      </c>
      <c r="HI80" s="62"/>
      <c r="HJ80" s="62"/>
      <c r="HK80" s="76">
        <f t="shared" si="435"/>
        <v>0</v>
      </c>
      <c r="HL80" s="62"/>
      <c r="HM80" s="62"/>
      <c r="HN80" s="76">
        <f t="shared" si="436"/>
        <v>0</v>
      </c>
      <c r="HO80" s="73">
        <f t="shared" si="437"/>
        <v>8</v>
      </c>
      <c r="HP80" s="8">
        <v>7</v>
      </c>
      <c r="HQ80" s="8">
        <v>7</v>
      </c>
      <c r="HR80" s="29">
        <f t="shared" si="438"/>
        <v>7</v>
      </c>
      <c r="HS80" s="8">
        <v>7</v>
      </c>
      <c r="HT80" s="8"/>
      <c r="HU80" s="29">
        <f t="shared" si="439"/>
        <v>7</v>
      </c>
      <c r="HV80" s="8"/>
      <c r="HW80" s="8"/>
      <c r="HX80" s="29">
        <f t="shared" si="440"/>
        <v>0</v>
      </c>
      <c r="HY80" s="8"/>
      <c r="HZ80" s="8"/>
      <c r="IA80" s="29">
        <f t="shared" si="441"/>
        <v>0</v>
      </c>
      <c r="IB80" s="75">
        <f t="shared" si="442"/>
        <v>7</v>
      </c>
      <c r="IC80" s="8">
        <v>9</v>
      </c>
      <c r="ID80" s="8">
        <v>7</v>
      </c>
      <c r="IE80" s="29">
        <f t="shared" si="443"/>
        <v>7.7</v>
      </c>
      <c r="IF80" s="8">
        <v>8.1999999999999993</v>
      </c>
      <c r="IG80" s="8"/>
      <c r="IH80" s="29">
        <f t="shared" si="444"/>
        <v>8</v>
      </c>
      <c r="II80" s="8"/>
      <c r="IJ80" s="8"/>
      <c r="IK80" s="29">
        <f t="shared" si="445"/>
        <v>0</v>
      </c>
      <c r="IL80" s="8"/>
      <c r="IM80" s="8"/>
      <c r="IN80" s="29">
        <f t="shared" si="446"/>
        <v>0</v>
      </c>
      <c r="IO80" s="75">
        <f t="shared" si="447"/>
        <v>8</v>
      </c>
      <c r="IP80" s="8">
        <v>7</v>
      </c>
      <c r="IQ80" s="8">
        <v>8</v>
      </c>
      <c r="IR80" s="29">
        <f t="shared" si="448"/>
        <v>7.7</v>
      </c>
      <c r="IS80" s="8">
        <v>7</v>
      </c>
      <c r="IT80" s="8"/>
      <c r="IU80" s="29">
        <f t="shared" si="449"/>
        <v>7.3</v>
      </c>
      <c r="IV80" s="8"/>
      <c r="IW80" s="8"/>
      <c r="IX80" s="29">
        <f t="shared" si="450"/>
        <v>0</v>
      </c>
      <c r="IY80" s="8"/>
      <c r="IZ80" s="8"/>
      <c r="JA80" s="29">
        <f t="shared" si="451"/>
        <v>0</v>
      </c>
      <c r="JB80" s="75">
        <f t="shared" si="452"/>
        <v>7.3</v>
      </c>
      <c r="JC80" s="8">
        <v>8</v>
      </c>
      <c r="JD80" s="8">
        <v>8</v>
      </c>
      <c r="JE80" s="29">
        <f t="shared" si="453"/>
        <v>8</v>
      </c>
      <c r="JF80" s="8">
        <v>8</v>
      </c>
      <c r="JG80" s="8"/>
      <c r="JH80" s="29">
        <f t="shared" si="454"/>
        <v>8</v>
      </c>
      <c r="JI80" s="8"/>
      <c r="JJ80" s="8"/>
      <c r="JK80" s="29">
        <f t="shared" si="455"/>
        <v>0</v>
      </c>
      <c r="JL80" s="8"/>
      <c r="JM80" s="8"/>
      <c r="JN80" s="29">
        <f t="shared" si="456"/>
        <v>0</v>
      </c>
      <c r="JO80" s="75">
        <f t="shared" si="457"/>
        <v>8</v>
      </c>
      <c r="JP80" s="8">
        <v>7.2</v>
      </c>
      <c r="JQ80" s="8">
        <v>8</v>
      </c>
      <c r="JR80" s="29">
        <f t="shared" si="458"/>
        <v>7.7</v>
      </c>
      <c r="JS80" s="8">
        <v>9.6999999999999993</v>
      </c>
      <c r="JT80" s="8"/>
      <c r="JU80" s="29">
        <f t="shared" si="459"/>
        <v>8.9</v>
      </c>
      <c r="JV80" s="8"/>
      <c r="JW80" s="8"/>
      <c r="JX80" s="29">
        <f t="shared" si="460"/>
        <v>0</v>
      </c>
      <c r="JY80" s="8"/>
      <c r="JZ80" s="8"/>
      <c r="KA80" s="29">
        <f t="shared" si="461"/>
        <v>0</v>
      </c>
      <c r="KB80" s="75">
        <f t="shared" si="462"/>
        <v>8.9</v>
      </c>
      <c r="KC80" s="62">
        <v>6</v>
      </c>
      <c r="KD80" s="62">
        <v>6</v>
      </c>
      <c r="KE80" s="76">
        <f t="shared" si="463"/>
        <v>6</v>
      </c>
      <c r="KF80" s="62">
        <v>7</v>
      </c>
      <c r="KG80" s="62"/>
      <c r="KH80" s="76">
        <f t="shared" si="464"/>
        <v>6.6</v>
      </c>
      <c r="KI80" s="62"/>
      <c r="KJ80" s="62"/>
      <c r="KK80" s="76">
        <f t="shared" si="465"/>
        <v>0</v>
      </c>
      <c r="KL80" s="62"/>
      <c r="KM80" s="62"/>
      <c r="KN80" s="76">
        <f t="shared" si="466"/>
        <v>0</v>
      </c>
      <c r="KO80" s="73">
        <f t="shared" si="467"/>
        <v>6.6</v>
      </c>
      <c r="KP80" s="62">
        <v>4</v>
      </c>
      <c r="KQ80" s="62">
        <v>6</v>
      </c>
      <c r="KR80" s="76">
        <f t="shared" si="468"/>
        <v>5.3</v>
      </c>
      <c r="KS80" s="62">
        <v>7</v>
      </c>
      <c r="KT80" s="62"/>
      <c r="KU80" s="76">
        <f t="shared" si="469"/>
        <v>6.3</v>
      </c>
      <c r="KV80" s="62"/>
      <c r="KW80" s="62"/>
      <c r="KX80" s="76">
        <f t="shared" si="470"/>
        <v>0</v>
      </c>
      <c r="KY80" s="62"/>
      <c r="KZ80" s="62"/>
      <c r="LA80" s="76">
        <f t="shared" si="471"/>
        <v>0</v>
      </c>
      <c r="LB80" s="73">
        <f t="shared" si="472"/>
        <v>6.3</v>
      </c>
      <c r="LC80" s="62">
        <v>8</v>
      </c>
      <c r="LD80" s="62">
        <v>8</v>
      </c>
      <c r="LE80" s="76">
        <f t="shared" si="473"/>
        <v>8</v>
      </c>
      <c r="LF80" s="62">
        <v>10</v>
      </c>
      <c r="LG80" s="62"/>
      <c r="LH80" s="76">
        <f t="shared" si="474"/>
        <v>9.1999999999999993</v>
      </c>
      <c r="LI80" s="62"/>
      <c r="LJ80" s="62"/>
      <c r="LK80" s="76">
        <f t="shared" si="475"/>
        <v>0</v>
      </c>
      <c r="LL80" s="62"/>
      <c r="LM80" s="62"/>
      <c r="LN80" s="76">
        <f t="shared" si="476"/>
        <v>0</v>
      </c>
      <c r="LO80" s="73">
        <f t="shared" si="477"/>
        <v>9.1999999999999993</v>
      </c>
      <c r="LP80" s="62">
        <v>8</v>
      </c>
      <c r="LQ80" s="62">
        <v>1.6</v>
      </c>
      <c r="LR80" s="62">
        <v>6.4</v>
      </c>
      <c r="LS80" s="76">
        <f t="shared" si="116"/>
        <v>8</v>
      </c>
      <c r="LT80" s="78">
        <f t="shared" si="117"/>
        <v>8</v>
      </c>
    </row>
    <row r="81" spans="2:332" s="9" customFormat="1" ht="20.100000000000001" customHeight="1" x14ac:dyDescent="0.2">
      <c r="B81" s="71" t="s">
        <v>83</v>
      </c>
      <c r="C81" s="71">
        <v>17</v>
      </c>
      <c r="D81" s="8"/>
      <c r="E81" s="71" t="s">
        <v>219</v>
      </c>
      <c r="F81" s="71">
        <v>1114</v>
      </c>
      <c r="G81" s="86" t="s">
        <v>475</v>
      </c>
      <c r="H81" s="87" t="s">
        <v>476</v>
      </c>
      <c r="I81" s="72" t="s">
        <v>181</v>
      </c>
      <c r="J81" s="72" t="s">
        <v>128</v>
      </c>
      <c r="K81" s="72" t="s">
        <v>144</v>
      </c>
      <c r="L81" s="72" t="s">
        <v>109</v>
      </c>
      <c r="M81" s="72" t="s">
        <v>245</v>
      </c>
      <c r="N81" s="71" t="s">
        <v>204</v>
      </c>
      <c r="O81" s="87" t="s">
        <v>476</v>
      </c>
      <c r="P81" s="62">
        <v>7.5</v>
      </c>
      <c r="Q81" s="62">
        <v>8</v>
      </c>
      <c r="R81" s="76">
        <f t="shared" si="358"/>
        <v>7.8</v>
      </c>
      <c r="S81" s="62">
        <v>8</v>
      </c>
      <c r="T81" s="62"/>
      <c r="U81" s="76">
        <f t="shared" si="359"/>
        <v>7.9</v>
      </c>
      <c r="V81" s="62"/>
      <c r="W81" s="62"/>
      <c r="X81" s="76">
        <f t="shared" si="360"/>
        <v>0</v>
      </c>
      <c r="Y81" s="62"/>
      <c r="Z81" s="62"/>
      <c r="AA81" s="76">
        <f t="shared" si="361"/>
        <v>0</v>
      </c>
      <c r="AB81" s="73">
        <f t="shared" si="362"/>
        <v>7.9</v>
      </c>
      <c r="AC81" s="62">
        <v>7</v>
      </c>
      <c r="AD81" s="62">
        <v>6.5</v>
      </c>
      <c r="AE81" s="76">
        <f t="shared" si="363"/>
        <v>6.7</v>
      </c>
      <c r="AF81" s="62">
        <v>8.3000000000000007</v>
      </c>
      <c r="AG81" s="62"/>
      <c r="AH81" s="76">
        <f t="shared" si="364"/>
        <v>7.7</v>
      </c>
      <c r="AI81" s="62"/>
      <c r="AJ81" s="62"/>
      <c r="AK81" s="76">
        <f t="shared" si="365"/>
        <v>0</v>
      </c>
      <c r="AL81" s="62"/>
      <c r="AM81" s="62"/>
      <c r="AN81" s="76">
        <f t="shared" si="366"/>
        <v>0</v>
      </c>
      <c r="AO81" s="73">
        <f t="shared" si="367"/>
        <v>7.7</v>
      </c>
      <c r="AP81" s="62">
        <v>8</v>
      </c>
      <c r="AQ81" s="62">
        <v>8</v>
      </c>
      <c r="AR81" s="76">
        <f t="shared" si="368"/>
        <v>8</v>
      </c>
      <c r="AS81" s="62">
        <v>8</v>
      </c>
      <c r="AT81" s="62"/>
      <c r="AU81" s="76">
        <f t="shared" si="369"/>
        <v>8</v>
      </c>
      <c r="AV81" s="62"/>
      <c r="AW81" s="62"/>
      <c r="AX81" s="76">
        <f t="shared" si="370"/>
        <v>0</v>
      </c>
      <c r="AY81" s="62"/>
      <c r="AZ81" s="62"/>
      <c r="BA81" s="76">
        <f t="shared" si="371"/>
        <v>0</v>
      </c>
      <c r="BB81" s="73">
        <f t="shared" si="372"/>
        <v>8</v>
      </c>
      <c r="BC81" s="62">
        <v>9.5</v>
      </c>
      <c r="BD81" s="62">
        <v>7</v>
      </c>
      <c r="BE81" s="76">
        <f t="shared" si="373"/>
        <v>7.8</v>
      </c>
      <c r="BF81" s="62">
        <v>8</v>
      </c>
      <c r="BG81" s="62"/>
      <c r="BH81" s="76">
        <f t="shared" si="374"/>
        <v>7.9</v>
      </c>
      <c r="BI81" s="62"/>
      <c r="BJ81" s="62"/>
      <c r="BK81" s="76">
        <f t="shared" si="375"/>
        <v>0</v>
      </c>
      <c r="BL81" s="62"/>
      <c r="BM81" s="62"/>
      <c r="BN81" s="76">
        <f t="shared" si="376"/>
        <v>0</v>
      </c>
      <c r="BO81" s="73">
        <f t="shared" si="377"/>
        <v>7.9</v>
      </c>
      <c r="BP81" s="62"/>
      <c r="BQ81" s="62"/>
      <c r="BR81" s="76">
        <f t="shared" si="378"/>
        <v>0</v>
      </c>
      <c r="BS81" s="62"/>
      <c r="BT81" s="62"/>
      <c r="BU81" s="76">
        <f t="shared" si="379"/>
        <v>0</v>
      </c>
      <c r="BV81" s="62"/>
      <c r="BW81" s="62"/>
      <c r="BX81" s="76">
        <f t="shared" si="380"/>
        <v>0</v>
      </c>
      <c r="BY81" s="62"/>
      <c r="BZ81" s="62"/>
      <c r="CA81" s="76">
        <f t="shared" si="381"/>
        <v>0</v>
      </c>
      <c r="CB81" s="73">
        <f t="shared" si="382"/>
        <v>0</v>
      </c>
      <c r="CC81" s="62">
        <v>7.5</v>
      </c>
      <c r="CD81" s="62">
        <v>8.5</v>
      </c>
      <c r="CE81" s="76">
        <f t="shared" si="383"/>
        <v>8.1999999999999993</v>
      </c>
      <c r="CF81" s="62">
        <v>9</v>
      </c>
      <c r="CG81" s="62"/>
      <c r="CH81" s="76">
        <f t="shared" si="384"/>
        <v>8.6999999999999993</v>
      </c>
      <c r="CI81" s="62"/>
      <c r="CJ81" s="62"/>
      <c r="CK81" s="76">
        <f t="shared" si="385"/>
        <v>0</v>
      </c>
      <c r="CL81" s="62"/>
      <c r="CM81" s="62"/>
      <c r="CN81" s="76">
        <f t="shared" si="386"/>
        <v>0</v>
      </c>
      <c r="CO81" s="73">
        <f t="shared" si="387"/>
        <v>8.6999999999999993</v>
      </c>
      <c r="CP81" s="62">
        <v>8.5</v>
      </c>
      <c r="CQ81" s="62">
        <v>7.5</v>
      </c>
      <c r="CR81" s="76">
        <f t="shared" si="388"/>
        <v>7.8</v>
      </c>
      <c r="CS81" s="62">
        <v>9</v>
      </c>
      <c r="CT81" s="62"/>
      <c r="CU81" s="76">
        <f t="shared" si="389"/>
        <v>8.5</v>
      </c>
      <c r="CV81" s="62"/>
      <c r="CW81" s="62"/>
      <c r="CX81" s="76">
        <f t="shared" si="390"/>
        <v>0</v>
      </c>
      <c r="CY81" s="62"/>
      <c r="CZ81" s="62"/>
      <c r="DA81" s="76">
        <f t="shared" si="391"/>
        <v>0</v>
      </c>
      <c r="DB81" s="73">
        <f t="shared" si="392"/>
        <v>8.5</v>
      </c>
      <c r="DC81" s="62">
        <v>10</v>
      </c>
      <c r="DD81" s="62">
        <v>9</v>
      </c>
      <c r="DE81" s="76">
        <f t="shared" si="393"/>
        <v>9.3000000000000007</v>
      </c>
      <c r="DF81" s="62">
        <v>7.8</v>
      </c>
      <c r="DG81" s="62"/>
      <c r="DH81" s="76">
        <f t="shared" si="394"/>
        <v>8.4</v>
      </c>
      <c r="DI81" s="62"/>
      <c r="DJ81" s="62"/>
      <c r="DK81" s="76">
        <f t="shared" si="395"/>
        <v>0</v>
      </c>
      <c r="DL81" s="62"/>
      <c r="DM81" s="62"/>
      <c r="DN81" s="76">
        <f t="shared" si="396"/>
        <v>0</v>
      </c>
      <c r="DO81" s="73">
        <f t="shared" si="397"/>
        <v>8.4</v>
      </c>
      <c r="DP81" s="62">
        <v>7</v>
      </c>
      <c r="DQ81" s="62">
        <v>7</v>
      </c>
      <c r="DR81" s="76">
        <f t="shared" si="398"/>
        <v>7</v>
      </c>
      <c r="DS81" s="62">
        <v>7</v>
      </c>
      <c r="DT81" s="62"/>
      <c r="DU81" s="76">
        <f t="shared" si="399"/>
        <v>7</v>
      </c>
      <c r="DV81" s="62"/>
      <c r="DW81" s="62"/>
      <c r="DX81" s="76">
        <f t="shared" si="400"/>
        <v>0</v>
      </c>
      <c r="DY81" s="62"/>
      <c r="DZ81" s="62"/>
      <c r="EA81" s="76">
        <f t="shared" si="401"/>
        <v>0</v>
      </c>
      <c r="EB81" s="73">
        <f t="shared" si="402"/>
        <v>7</v>
      </c>
      <c r="EC81" s="62">
        <v>10</v>
      </c>
      <c r="ED81" s="62">
        <v>8</v>
      </c>
      <c r="EE81" s="76">
        <f t="shared" si="403"/>
        <v>8.6999999999999993</v>
      </c>
      <c r="EF81" s="62">
        <v>8</v>
      </c>
      <c r="EG81" s="62"/>
      <c r="EH81" s="76">
        <f t="shared" si="404"/>
        <v>8.3000000000000007</v>
      </c>
      <c r="EI81" s="62"/>
      <c r="EJ81" s="62"/>
      <c r="EK81" s="76">
        <f t="shared" si="405"/>
        <v>0</v>
      </c>
      <c r="EL81" s="62"/>
      <c r="EM81" s="62"/>
      <c r="EN81" s="76">
        <f t="shared" si="406"/>
        <v>0</v>
      </c>
      <c r="EO81" s="73">
        <f t="shared" si="407"/>
        <v>8.3000000000000007</v>
      </c>
      <c r="EP81" s="62">
        <v>8.5</v>
      </c>
      <c r="EQ81" s="62">
        <v>9</v>
      </c>
      <c r="ER81" s="76">
        <f t="shared" si="408"/>
        <v>8.8000000000000007</v>
      </c>
      <c r="ES81" s="62">
        <v>8.5</v>
      </c>
      <c r="ET81" s="62"/>
      <c r="EU81" s="76">
        <f t="shared" si="409"/>
        <v>8.6</v>
      </c>
      <c r="EV81" s="62"/>
      <c r="EW81" s="62"/>
      <c r="EX81" s="76">
        <f t="shared" si="410"/>
        <v>0</v>
      </c>
      <c r="EY81" s="62"/>
      <c r="EZ81" s="62"/>
      <c r="FA81" s="76">
        <f t="shared" si="411"/>
        <v>0</v>
      </c>
      <c r="FB81" s="73">
        <f t="shared" si="412"/>
        <v>8.6</v>
      </c>
      <c r="FC81" s="62">
        <v>9</v>
      </c>
      <c r="FD81" s="62">
        <v>7</v>
      </c>
      <c r="FE81" s="76">
        <f t="shared" si="413"/>
        <v>7.7</v>
      </c>
      <c r="FF81" s="62">
        <v>8.3000000000000007</v>
      </c>
      <c r="FG81" s="62"/>
      <c r="FH81" s="76">
        <f t="shared" si="414"/>
        <v>8.1</v>
      </c>
      <c r="FI81" s="62"/>
      <c r="FJ81" s="62"/>
      <c r="FK81" s="76">
        <f t="shared" si="415"/>
        <v>0</v>
      </c>
      <c r="FL81" s="62"/>
      <c r="FM81" s="62"/>
      <c r="FN81" s="76">
        <f t="shared" si="416"/>
        <v>0</v>
      </c>
      <c r="FO81" s="73">
        <f t="shared" si="417"/>
        <v>8.1</v>
      </c>
      <c r="FP81" s="62">
        <v>8</v>
      </c>
      <c r="FQ81" s="62">
        <v>7</v>
      </c>
      <c r="FR81" s="76">
        <f t="shared" si="418"/>
        <v>7.3</v>
      </c>
      <c r="FS81" s="62">
        <v>9</v>
      </c>
      <c r="FT81" s="62"/>
      <c r="FU81" s="76">
        <f t="shared" si="419"/>
        <v>8.3000000000000007</v>
      </c>
      <c r="FV81" s="62"/>
      <c r="FW81" s="62"/>
      <c r="FX81" s="76">
        <f t="shared" si="420"/>
        <v>0</v>
      </c>
      <c r="FY81" s="62"/>
      <c r="FZ81" s="62"/>
      <c r="GA81" s="76">
        <f t="shared" si="421"/>
        <v>0</v>
      </c>
      <c r="GB81" s="73">
        <f t="shared" si="422"/>
        <v>8.3000000000000007</v>
      </c>
      <c r="GC81" s="62">
        <v>8</v>
      </c>
      <c r="GD81" s="62">
        <v>8</v>
      </c>
      <c r="GE81" s="76">
        <f t="shared" si="423"/>
        <v>8</v>
      </c>
      <c r="GF81" s="62">
        <v>9</v>
      </c>
      <c r="GG81" s="62"/>
      <c r="GH81" s="76">
        <f t="shared" si="424"/>
        <v>8.6</v>
      </c>
      <c r="GI81" s="62"/>
      <c r="GJ81" s="62"/>
      <c r="GK81" s="76">
        <f t="shared" si="425"/>
        <v>0</v>
      </c>
      <c r="GL81" s="62"/>
      <c r="GM81" s="62"/>
      <c r="GN81" s="76">
        <f t="shared" si="426"/>
        <v>0</v>
      </c>
      <c r="GO81" s="10">
        <f t="shared" si="427"/>
        <v>8.6</v>
      </c>
      <c r="GP81" s="62">
        <v>8</v>
      </c>
      <c r="GQ81" s="62">
        <v>9</v>
      </c>
      <c r="GR81" s="76">
        <f t="shared" si="428"/>
        <v>8.6999999999999993</v>
      </c>
      <c r="GS81" s="62">
        <v>9</v>
      </c>
      <c r="GT81" s="62"/>
      <c r="GU81" s="76">
        <f t="shared" si="429"/>
        <v>8.9</v>
      </c>
      <c r="GV81" s="62"/>
      <c r="GW81" s="62"/>
      <c r="GX81" s="76">
        <f t="shared" si="430"/>
        <v>0</v>
      </c>
      <c r="GY81" s="62"/>
      <c r="GZ81" s="62"/>
      <c r="HA81" s="76">
        <f t="shared" si="431"/>
        <v>0</v>
      </c>
      <c r="HB81" s="73">
        <f t="shared" si="432"/>
        <v>8.9</v>
      </c>
      <c r="HC81" s="62">
        <v>7</v>
      </c>
      <c r="HD81" s="62">
        <v>8</v>
      </c>
      <c r="HE81" s="76">
        <f t="shared" si="433"/>
        <v>7.7</v>
      </c>
      <c r="HF81" s="62">
        <v>9</v>
      </c>
      <c r="HG81" s="62"/>
      <c r="HH81" s="76">
        <f t="shared" si="434"/>
        <v>8.5</v>
      </c>
      <c r="HI81" s="62"/>
      <c r="HJ81" s="62"/>
      <c r="HK81" s="76">
        <f t="shared" si="435"/>
        <v>0</v>
      </c>
      <c r="HL81" s="62"/>
      <c r="HM81" s="62"/>
      <c r="HN81" s="76">
        <f t="shared" si="436"/>
        <v>0</v>
      </c>
      <c r="HO81" s="73">
        <f t="shared" si="437"/>
        <v>8.5</v>
      </c>
      <c r="HP81" s="8">
        <v>7</v>
      </c>
      <c r="HQ81" s="8">
        <v>7</v>
      </c>
      <c r="HR81" s="29">
        <f t="shared" si="438"/>
        <v>7</v>
      </c>
      <c r="HS81" s="8">
        <v>6</v>
      </c>
      <c r="HT81" s="8"/>
      <c r="HU81" s="29">
        <f t="shared" si="439"/>
        <v>6.4</v>
      </c>
      <c r="HV81" s="8"/>
      <c r="HW81" s="8"/>
      <c r="HX81" s="29">
        <f t="shared" si="440"/>
        <v>0</v>
      </c>
      <c r="HY81" s="8"/>
      <c r="HZ81" s="8"/>
      <c r="IA81" s="29">
        <f t="shared" si="441"/>
        <v>0</v>
      </c>
      <c r="IB81" s="75">
        <f t="shared" si="442"/>
        <v>6.4</v>
      </c>
      <c r="IC81" s="8">
        <v>7</v>
      </c>
      <c r="ID81" s="8">
        <v>8.5</v>
      </c>
      <c r="IE81" s="29">
        <f t="shared" si="443"/>
        <v>8</v>
      </c>
      <c r="IF81" s="8">
        <v>8.5</v>
      </c>
      <c r="IG81" s="8"/>
      <c r="IH81" s="29">
        <f t="shared" si="444"/>
        <v>8.3000000000000007</v>
      </c>
      <c r="II81" s="8"/>
      <c r="IJ81" s="8"/>
      <c r="IK81" s="29">
        <f t="shared" si="445"/>
        <v>0</v>
      </c>
      <c r="IL81" s="8"/>
      <c r="IM81" s="8"/>
      <c r="IN81" s="29">
        <f t="shared" si="446"/>
        <v>0</v>
      </c>
      <c r="IO81" s="75">
        <f t="shared" si="447"/>
        <v>8.3000000000000007</v>
      </c>
      <c r="IP81" s="8">
        <v>7</v>
      </c>
      <c r="IQ81" s="8">
        <v>7</v>
      </c>
      <c r="IR81" s="29">
        <f t="shared" si="448"/>
        <v>7</v>
      </c>
      <c r="IS81" s="8">
        <v>7</v>
      </c>
      <c r="IT81" s="8"/>
      <c r="IU81" s="29">
        <f t="shared" si="449"/>
        <v>7</v>
      </c>
      <c r="IV81" s="8"/>
      <c r="IW81" s="8"/>
      <c r="IX81" s="29">
        <f t="shared" si="450"/>
        <v>0</v>
      </c>
      <c r="IY81" s="8"/>
      <c r="IZ81" s="8"/>
      <c r="JA81" s="29">
        <f t="shared" si="451"/>
        <v>0</v>
      </c>
      <c r="JB81" s="75">
        <f t="shared" si="452"/>
        <v>7</v>
      </c>
      <c r="JC81" s="8">
        <v>9</v>
      </c>
      <c r="JD81" s="8">
        <v>8</v>
      </c>
      <c r="JE81" s="29">
        <f t="shared" si="453"/>
        <v>8.3000000000000007</v>
      </c>
      <c r="JF81" s="8">
        <v>9</v>
      </c>
      <c r="JG81" s="8"/>
      <c r="JH81" s="29">
        <f t="shared" si="454"/>
        <v>8.6999999999999993</v>
      </c>
      <c r="JI81" s="8"/>
      <c r="JJ81" s="8"/>
      <c r="JK81" s="29">
        <f t="shared" si="455"/>
        <v>0</v>
      </c>
      <c r="JL81" s="8"/>
      <c r="JM81" s="8"/>
      <c r="JN81" s="29">
        <f t="shared" si="456"/>
        <v>0</v>
      </c>
      <c r="JO81" s="75">
        <f t="shared" si="457"/>
        <v>8.6999999999999993</v>
      </c>
      <c r="JP81" s="8">
        <v>8</v>
      </c>
      <c r="JQ81" s="8">
        <v>8.6999999999999993</v>
      </c>
      <c r="JR81" s="29">
        <f t="shared" si="458"/>
        <v>8.5</v>
      </c>
      <c r="JS81" s="8">
        <v>8.6999999999999993</v>
      </c>
      <c r="JT81" s="8"/>
      <c r="JU81" s="29">
        <f t="shared" si="459"/>
        <v>8.6</v>
      </c>
      <c r="JV81" s="8"/>
      <c r="JW81" s="8"/>
      <c r="JX81" s="29">
        <f t="shared" si="460"/>
        <v>0</v>
      </c>
      <c r="JY81" s="8"/>
      <c r="JZ81" s="8"/>
      <c r="KA81" s="29">
        <f t="shared" si="461"/>
        <v>0</v>
      </c>
      <c r="KB81" s="75">
        <f t="shared" si="462"/>
        <v>8.6</v>
      </c>
      <c r="KC81" s="62">
        <v>7</v>
      </c>
      <c r="KD81" s="62">
        <v>5</v>
      </c>
      <c r="KE81" s="76">
        <f t="shared" si="463"/>
        <v>5.7</v>
      </c>
      <c r="KF81" s="62">
        <v>8</v>
      </c>
      <c r="KG81" s="62"/>
      <c r="KH81" s="76">
        <f t="shared" si="464"/>
        <v>7.1</v>
      </c>
      <c r="KI81" s="62"/>
      <c r="KJ81" s="62"/>
      <c r="KK81" s="76">
        <f t="shared" si="465"/>
        <v>0</v>
      </c>
      <c r="KL81" s="62"/>
      <c r="KM81" s="62"/>
      <c r="KN81" s="76">
        <f t="shared" si="466"/>
        <v>0</v>
      </c>
      <c r="KO81" s="73">
        <f t="shared" si="467"/>
        <v>7.1</v>
      </c>
      <c r="KP81" s="62">
        <v>9</v>
      </c>
      <c r="KQ81" s="62">
        <v>7.5</v>
      </c>
      <c r="KR81" s="76">
        <f t="shared" si="468"/>
        <v>8</v>
      </c>
      <c r="KS81" s="62">
        <v>4</v>
      </c>
      <c r="KT81" s="62"/>
      <c r="KU81" s="76">
        <f t="shared" si="469"/>
        <v>5.6</v>
      </c>
      <c r="KV81" s="62"/>
      <c r="KW81" s="62"/>
      <c r="KX81" s="76">
        <f t="shared" si="470"/>
        <v>0</v>
      </c>
      <c r="KY81" s="62"/>
      <c r="KZ81" s="62"/>
      <c r="LA81" s="76">
        <f t="shared" si="471"/>
        <v>0</v>
      </c>
      <c r="LB81" s="73">
        <f t="shared" si="472"/>
        <v>5.6</v>
      </c>
      <c r="LC81" s="62">
        <v>8</v>
      </c>
      <c r="LD81" s="62">
        <v>8</v>
      </c>
      <c r="LE81" s="76">
        <f t="shared" si="473"/>
        <v>8</v>
      </c>
      <c r="LF81" s="62">
        <v>10</v>
      </c>
      <c r="LG81" s="62"/>
      <c r="LH81" s="76">
        <f t="shared" si="474"/>
        <v>9.1999999999999993</v>
      </c>
      <c r="LI81" s="62"/>
      <c r="LJ81" s="62"/>
      <c r="LK81" s="76">
        <f t="shared" si="475"/>
        <v>0</v>
      </c>
      <c r="LL81" s="62"/>
      <c r="LM81" s="62"/>
      <c r="LN81" s="76">
        <f t="shared" si="476"/>
        <v>0</v>
      </c>
      <c r="LO81" s="73">
        <f t="shared" si="477"/>
        <v>9.1999999999999993</v>
      </c>
      <c r="LP81" s="62">
        <v>7</v>
      </c>
      <c r="LQ81" s="62"/>
      <c r="LR81" s="62"/>
      <c r="LS81" s="76">
        <f t="shared" ref="LS81:LS82" si="482">ROUND((LR81*0.8+LQ81*0.2),1)</f>
        <v>0</v>
      </c>
      <c r="LT81" s="78">
        <f t="shared" ref="LT81:LT82" si="483">LS81</f>
        <v>0</v>
      </c>
    </row>
    <row r="82" spans="2:332" s="9" customFormat="1" ht="20.100000000000001" customHeight="1" x14ac:dyDescent="0.2">
      <c r="B82" s="71" t="s">
        <v>83</v>
      </c>
      <c r="C82" s="71">
        <v>17</v>
      </c>
      <c r="D82" s="71"/>
      <c r="E82" s="52" t="s">
        <v>219</v>
      </c>
      <c r="F82" s="52">
        <v>1131</v>
      </c>
      <c r="G82" s="86" t="s">
        <v>560</v>
      </c>
      <c r="H82" s="123" t="s">
        <v>561</v>
      </c>
      <c r="I82" s="72" t="s">
        <v>136</v>
      </c>
      <c r="J82" s="72" t="s">
        <v>136</v>
      </c>
      <c r="K82" s="72" t="s">
        <v>291</v>
      </c>
      <c r="L82" s="72" t="s">
        <v>136</v>
      </c>
      <c r="M82" s="72" t="s">
        <v>562</v>
      </c>
      <c r="N82" s="71" t="s">
        <v>187</v>
      </c>
      <c r="O82" s="123" t="s">
        <v>561</v>
      </c>
      <c r="P82" s="62">
        <v>8</v>
      </c>
      <c r="Q82" s="62">
        <v>8</v>
      </c>
      <c r="R82" s="76">
        <f t="shared" si="358"/>
        <v>8</v>
      </c>
      <c r="S82" s="62">
        <v>8</v>
      </c>
      <c r="T82" s="62"/>
      <c r="U82" s="76">
        <f t="shared" si="359"/>
        <v>8</v>
      </c>
      <c r="V82" s="62"/>
      <c r="W82" s="62"/>
      <c r="X82" s="76">
        <f t="shared" si="360"/>
        <v>0</v>
      </c>
      <c r="Y82" s="62"/>
      <c r="Z82" s="62"/>
      <c r="AA82" s="76">
        <f t="shared" si="361"/>
        <v>0</v>
      </c>
      <c r="AB82" s="73">
        <f t="shared" si="362"/>
        <v>8</v>
      </c>
      <c r="AC82" s="62">
        <v>9</v>
      </c>
      <c r="AD82" s="62">
        <v>8</v>
      </c>
      <c r="AE82" s="76">
        <f t="shared" si="363"/>
        <v>8.3000000000000007</v>
      </c>
      <c r="AF82" s="62">
        <v>7.3</v>
      </c>
      <c r="AG82" s="62"/>
      <c r="AH82" s="76">
        <f t="shared" si="364"/>
        <v>7.7</v>
      </c>
      <c r="AI82" s="62"/>
      <c r="AJ82" s="62"/>
      <c r="AK82" s="76">
        <f t="shared" si="365"/>
        <v>0</v>
      </c>
      <c r="AL82" s="62"/>
      <c r="AM82" s="62"/>
      <c r="AN82" s="76">
        <f t="shared" si="366"/>
        <v>0</v>
      </c>
      <c r="AO82" s="73">
        <f t="shared" si="367"/>
        <v>7.7</v>
      </c>
      <c r="AP82" s="62"/>
      <c r="AQ82" s="62"/>
      <c r="AR82" s="76">
        <f t="shared" si="368"/>
        <v>0</v>
      </c>
      <c r="AS82" s="62"/>
      <c r="AT82" s="62"/>
      <c r="AU82" s="76">
        <f t="shared" si="369"/>
        <v>0</v>
      </c>
      <c r="AV82" s="62"/>
      <c r="AW82" s="62"/>
      <c r="AX82" s="76">
        <f t="shared" si="370"/>
        <v>0</v>
      </c>
      <c r="AY82" s="62"/>
      <c r="AZ82" s="62"/>
      <c r="BA82" s="76">
        <f t="shared" si="371"/>
        <v>0</v>
      </c>
      <c r="BB82" s="73">
        <f t="shared" si="372"/>
        <v>0</v>
      </c>
      <c r="BC82" s="62"/>
      <c r="BD82" s="62"/>
      <c r="BE82" s="76">
        <f t="shared" si="373"/>
        <v>0</v>
      </c>
      <c r="BF82" s="62"/>
      <c r="BG82" s="62"/>
      <c r="BH82" s="76">
        <f t="shared" si="374"/>
        <v>0</v>
      </c>
      <c r="BI82" s="62"/>
      <c r="BJ82" s="62"/>
      <c r="BK82" s="76">
        <f t="shared" si="375"/>
        <v>0</v>
      </c>
      <c r="BL82" s="62"/>
      <c r="BM82" s="62"/>
      <c r="BN82" s="76">
        <f t="shared" si="376"/>
        <v>0</v>
      </c>
      <c r="BO82" s="73">
        <f t="shared" si="377"/>
        <v>0</v>
      </c>
      <c r="BP82" s="62"/>
      <c r="BQ82" s="62"/>
      <c r="BR82" s="76">
        <f t="shared" si="378"/>
        <v>0</v>
      </c>
      <c r="BS82" s="62"/>
      <c r="BT82" s="62"/>
      <c r="BU82" s="76">
        <f t="shared" si="379"/>
        <v>0</v>
      </c>
      <c r="BV82" s="62"/>
      <c r="BW82" s="62"/>
      <c r="BX82" s="76">
        <f t="shared" si="380"/>
        <v>0</v>
      </c>
      <c r="BY82" s="62"/>
      <c r="BZ82" s="62"/>
      <c r="CA82" s="76">
        <f t="shared" si="381"/>
        <v>0</v>
      </c>
      <c r="CB82" s="73">
        <f t="shared" si="382"/>
        <v>0</v>
      </c>
      <c r="CC82" s="62">
        <v>6.4</v>
      </c>
      <c r="CD82" s="62">
        <v>5.3</v>
      </c>
      <c r="CE82" s="76">
        <f t="shared" si="383"/>
        <v>5.7</v>
      </c>
      <c r="CF82" s="62">
        <v>9.1999999999999993</v>
      </c>
      <c r="CG82" s="62"/>
      <c r="CH82" s="76">
        <f t="shared" si="384"/>
        <v>7.8</v>
      </c>
      <c r="CI82" s="62"/>
      <c r="CJ82" s="62"/>
      <c r="CK82" s="76">
        <f t="shared" si="385"/>
        <v>0</v>
      </c>
      <c r="CL82" s="62"/>
      <c r="CM82" s="62"/>
      <c r="CN82" s="76">
        <f t="shared" si="386"/>
        <v>0</v>
      </c>
      <c r="CO82" s="73">
        <f t="shared" si="387"/>
        <v>7.8</v>
      </c>
      <c r="CP82" s="57">
        <v>8</v>
      </c>
      <c r="CQ82" s="57">
        <v>7.5</v>
      </c>
      <c r="CR82" s="58">
        <f t="shared" si="388"/>
        <v>7.7</v>
      </c>
      <c r="CS82" s="57"/>
      <c r="CT82" s="57">
        <v>7</v>
      </c>
      <c r="CU82" s="58">
        <f t="shared" si="389"/>
        <v>7.3</v>
      </c>
      <c r="CV82" s="57"/>
      <c r="CW82" s="57"/>
      <c r="CX82" s="58">
        <f t="shared" si="390"/>
        <v>0</v>
      </c>
      <c r="CY82" s="57"/>
      <c r="CZ82" s="57"/>
      <c r="DA82" s="58">
        <f t="shared" si="391"/>
        <v>0</v>
      </c>
      <c r="DB82" s="59">
        <f t="shared" si="392"/>
        <v>7.3</v>
      </c>
      <c r="DC82" s="57">
        <v>9</v>
      </c>
      <c r="DD82" s="57">
        <v>8.8000000000000007</v>
      </c>
      <c r="DE82" s="58">
        <f t="shared" si="393"/>
        <v>8.9</v>
      </c>
      <c r="DF82" s="57"/>
      <c r="DG82" s="57">
        <v>6.5</v>
      </c>
      <c r="DH82" s="58">
        <f t="shared" si="394"/>
        <v>7.5</v>
      </c>
      <c r="DI82" s="57"/>
      <c r="DJ82" s="57"/>
      <c r="DK82" s="58">
        <f t="shared" si="395"/>
        <v>0</v>
      </c>
      <c r="DL82" s="57"/>
      <c r="DM82" s="57"/>
      <c r="DN82" s="58">
        <f t="shared" si="396"/>
        <v>0</v>
      </c>
      <c r="DO82" s="59">
        <f t="shared" si="397"/>
        <v>7.5</v>
      </c>
      <c r="DP82" s="57">
        <v>7</v>
      </c>
      <c r="DQ82" s="57">
        <v>7</v>
      </c>
      <c r="DR82" s="58">
        <f t="shared" si="398"/>
        <v>7</v>
      </c>
      <c r="DS82" s="57"/>
      <c r="DT82" s="57">
        <v>5</v>
      </c>
      <c r="DU82" s="58">
        <f t="shared" si="399"/>
        <v>5.8</v>
      </c>
      <c r="DV82" s="57"/>
      <c r="DW82" s="57"/>
      <c r="DX82" s="58">
        <f t="shared" si="400"/>
        <v>0</v>
      </c>
      <c r="DY82" s="57"/>
      <c r="DZ82" s="57"/>
      <c r="EA82" s="58">
        <f t="shared" si="401"/>
        <v>0</v>
      </c>
      <c r="EB82" s="59">
        <f t="shared" si="402"/>
        <v>5.8</v>
      </c>
      <c r="EC82" s="62">
        <v>7</v>
      </c>
      <c r="ED82" s="62">
        <v>7</v>
      </c>
      <c r="EE82" s="76">
        <f t="shared" si="403"/>
        <v>7</v>
      </c>
      <c r="EF82" s="62">
        <v>8.8000000000000007</v>
      </c>
      <c r="EG82" s="62"/>
      <c r="EH82" s="76">
        <f t="shared" si="404"/>
        <v>8.1</v>
      </c>
      <c r="EI82" s="62"/>
      <c r="EJ82" s="62"/>
      <c r="EK82" s="76">
        <f t="shared" si="405"/>
        <v>0</v>
      </c>
      <c r="EL82" s="62"/>
      <c r="EM82" s="62"/>
      <c r="EN82" s="76">
        <f t="shared" si="406"/>
        <v>0</v>
      </c>
      <c r="EO82" s="73">
        <f t="shared" si="407"/>
        <v>8.1</v>
      </c>
      <c r="EP82" s="57">
        <v>9</v>
      </c>
      <c r="EQ82" s="57">
        <v>9</v>
      </c>
      <c r="ER82" s="58">
        <f t="shared" si="408"/>
        <v>9</v>
      </c>
      <c r="ES82" s="57"/>
      <c r="ET82" s="57">
        <v>6</v>
      </c>
      <c r="EU82" s="58">
        <f t="shared" si="409"/>
        <v>7.2</v>
      </c>
      <c r="EV82" s="57"/>
      <c r="EW82" s="57"/>
      <c r="EX82" s="58">
        <f t="shared" si="410"/>
        <v>0</v>
      </c>
      <c r="EY82" s="57"/>
      <c r="EZ82" s="57"/>
      <c r="FA82" s="58">
        <f t="shared" si="411"/>
        <v>0</v>
      </c>
      <c r="FB82" s="59">
        <f t="shared" si="412"/>
        <v>7.2</v>
      </c>
      <c r="FC82" s="62">
        <v>6</v>
      </c>
      <c r="FD82" s="62">
        <v>7</v>
      </c>
      <c r="FE82" s="76">
        <f t="shared" si="413"/>
        <v>6.7</v>
      </c>
      <c r="FF82" s="62">
        <v>5</v>
      </c>
      <c r="FG82" s="62"/>
      <c r="FH82" s="76">
        <f t="shared" si="414"/>
        <v>5.7</v>
      </c>
      <c r="FI82" s="62"/>
      <c r="FJ82" s="62"/>
      <c r="FK82" s="76">
        <f t="shared" si="415"/>
        <v>0</v>
      </c>
      <c r="FL82" s="62"/>
      <c r="FM82" s="62"/>
      <c r="FN82" s="76">
        <f t="shared" si="416"/>
        <v>0</v>
      </c>
      <c r="FO82" s="73">
        <f t="shared" si="417"/>
        <v>5.7</v>
      </c>
      <c r="FP82" s="62"/>
      <c r="FQ82" s="62"/>
      <c r="FR82" s="76">
        <f t="shared" si="418"/>
        <v>0</v>
      </c>
      <c r="FS82" s="62"/>
      <c r="FT82" s="62"/>
      <c r="FU82" s="76">
        <f t="shared" si="419"/>
        <v>0</v>
      </c>
      <c r="FV82" s="62"/>
      <c r="FW82" s="62"/>
      <c r="FX82" s="76">
        <f t="shared" si="420"/>
        <v>0</v>
      </c>
      <c r="FY82" s="62"/>
      <c r="FZ82" s="62"/>
      <c r="GA82" s="76">
        <f t="shared" si="421"/>
        <v>0</v>
      </c>
      <c r="GB82" s="73">
        <f t="shared" si="422"/>
        <v>0</v>
      </c>
      <c r="GC82" s="62"/>
      <c r="GD82" s="62"/>
      <c r="GE82" s="76">
        <f t="shared" si="423"/>
        <v>0</v>
      </c>
      <c r="GF82" s="62"/>
      <c r="GG82" s="62"/>
      <c r="GH82" s="76">
        <f t="shared" si="424"/>
        <v>0</v>
      </c>
      <c r="GI82" s="62"/>
      <c r="GJ82" s="62"/>
      <c r="GK82" s="76">
        <f t="shared" si="425"/>
        <v>0</v>
      </c>
      <c r="GL82" s="62"/>
      <c r="GM82" s="62"/>
      <c r="GN82" s="76">
        <f t="shared" si="426"/>
        <v>0</v>
      </c>
      <c r="GO82" s="10">
        <f t="shared" si="427"/>
        <v>0</v>
      </c>
      <c r="GP82" s="62"/>
      <c r="GQ82" s="62"/>
      <c r="GR82" s="76">
        <f t="shared" si="428"/>
        <v>0</v>
      </c>
      <c r="GS82" s="62"/>
      <c r="GT82" s="62"/>
      <c r="GU82" s="76">
        <f t="shared" si="429"/>
        <v>0</v>
      </c>
      <c r="GV82" s="62"/>
      <c r="GW82" s="62"/>
      <c r="GX82" s="76">
        <f t="shared" si="430"/>
        <v>0</v>
      </c>
      <c r="GY82" s="62"/>
      <c r="GZ82" s="62"/>
      <c r="HA82" s="76">
        <f t="shared" si="431"/>
        <v>0</v>
      </c>
      <c r="HB82" s="73">
        <f t="shared" si="432"/>
        <v>0</v>
      </c>
      <c r="HC82" s="57">
        <v>7.5</v>
      </c>
      <c r="HD82" s="57">
        <v>7</v>
      </c>
      <c r="HE82" s="58">
        <f t="shared" si="433"/>
        <v>7.2</v>
      </c>
      <c r="HF82" s="57"/>
      <c r="HG82" s="57">
        <v>6</v>
      </c>
      <c r="HH82" s="58">
        <f t="shared" si="434"/>
        <v>6.5</v>
      </c>
      <c r="HI82" s="57"/>
      <c r="HJ82" s="57"/>
      <c r="HK82" s="58">
        <f t="shared" si="435"/>
        <v>0</v>
      </c>
      <c r="HL82" s="57"/>
      <c r="HM82" s="57"/>
      <c r="HN82" s="58">
        <f t="shared" si="436"/>
        <v>0</v>
      </c>
      <c r="HO82" s="59">
        <f t="shared" si="437"/>
        <v>6.5</v>
      </c>
      <c r="HP82" s="57">
        <v>8.5</v>
      </c>
      <c r="HQ82" s="57">
        <v>7</v>
      </c>
      <c r="HR82" s="58">
        <f t="shared" si="438"/>
        <v>7.5</v>
      </c>
      <c r="HS82" s="57"/>
      <c r="HT82" s="57"/>
      <c r="HU82" s="58">
        <f t="shared" si="439"/>
        <v>3</v>
      </c>
      <c r="HV82" s="57"/>
      <c r="HW82" s="57"/>
      <c r="HX82" s="58">
        <f t="shared" si="440"/>
        <v>0</v>
      </c>
      <c r="HY82" s="57"/>
      <c r="HZ82" s="57"/>
      <c r="IA82" s="58">
        <f t="shared" si="441"/>
        <v>0</v>
      </c>
      <c r="IB82" s="59">
        <f t="shared" si="442"/>
        <v>3</v>
      </c>
      <c r="IC82" s="8">
        <v>5</v>
      </c>
      <c r="ID82" s="8">
        <v>6.5</v>
      </c>
      <c r="IE82" s="29">
        <f t="shared" si="443"/>
        <v>6</v>
      </c>
      <c r="IF82" s="8">
        <v>7</v>
      </c>
      <c r="IG82" s="8"/>
      <c r="IH82" s="29">
        <f t="shared" si="444"/>
        <v>6.6</v>
      </c>
      <c r="II82" s="8"/>
      <c r="IJ82" s="8"/>
      <c r="IK82" s="29">
        <f t="shared" si="445"/>
        <v>0</v>
      </c>
      <c r="IL82" s="8"/>
      <c r="IM82" s="8"/>
      <c r="IN82" s="29">
        <f t="shared" si="446"/>
        <v>0</v>
      </c>
      <c r="IO82" s="75">
        <f t="shared" si="447"/>
        <v>6.6</v>
      </c>
      <c r="IP82" s="57">
        <v>6</v>
      </c>
      <c r="IQ82" s="57">
        <v>6</v>
      </c>
      <c r="IR82" s="58">
        <f t="shared" si="448"/>
        <v>6</v>
      </c>
      <c r="IS82" s="57"/>
      <c r="IT82" s="57">
        <v>7</v>
      </c>
      <c r="IU82" s="58">
        <f t="shared" si="449"/>
        <v>6.6</v>
      </c>
      <c r="IV82" s="57"/>
      <c r="IW82" s="57"/>
      <c r="IX82" s="58">
        <f t="shared" si="450"/>
        <v>0</v>
      </c>
      <c r="IY82" s="57"/>
      <c r="IZ82" s="57"/>
      <c r="JA82" s="58">
        <f t="shared" si="451"/>
        <v>0</v>
      </c>
      <c r="JB82" s="59">
        <f t="shared" si="452"/>
        <v>6.6</v>
      </c>
      <c r="JC82" s="8">
        <v>7</v>
      </c>
      <c r="JD82" s="8">
        <v>6.5</v>
      </c>
      <c r="JE82" s="29">
        <f t="shared" si="453"/>
        <v>6.7</v>
      </c>
      <c r="JF82" s="8">
        <v>6</v>
      </c>
      <c r="JG82" s="8"/>
      <c r="JH82" s="29">
        <f t="shared" si="454"/>
        <v>6.3</v>
      </c>
      <c r="JI82" s="8"/>
      <c r="JJ82" s="8"/>
      <c r="JK82" s="29">
        <f t="shared" si="455"/>
        <v>0</v>
      </c>
      <c r="JL82" s="8"/>
      <c r="JM82" s="8"/>
      <c r="JN82" s="29">
        <f t="shared" si="456"/>
        <v>0</v>
      </c>
      <c r="JO82" s="75">
        <f t="shared" si="457"/>
        <v>6.3</v>
      </c>
      <c r="JP82" s="8"/>
      <c r="JQ82" s="8"/>
      <c r="JR82" s="29">
        <f t="shared" si="458"/>
        <v>0</v>
      </c>
      <c r="JS82" s="8"/>
      <c r="JT82" s="8"/>
      <c r="JU82" s="29">
        <f t="shared" si="459"/>
        <v>0</v>
      </c>
      <c r="JV82" s="8"/>
      <c r="JW82" s="8"/>
      <c r="JX82" s="29">
        <f t="shared" si="460"/>
        <v>0</v>
      </c>
      <c r="JY82" s="8"/>
      <c r="JZ82" s="8"/>
      <c r="KA82" s="29">
        <f t="shared" si="461"/>
        <v>0</v>
      </c>
      <c r="KB82" s="75">
        <f t="shared" si="462"/>
        <v>0</v>
      </c>
      <c r="KC82" s="62"/>
      <c r="KD82" s="62"/>
      <c r="KE82" s="76">
        <f t="shared" si="463"/>
        <v>0</v>
      </c>
      <c r="KF82" s="62"/>
      <c r="KG82" s="62"/>
      <c r="KH82" s="76">
        <f t="shared" si="464"/>
        <v>0</v>
      </c>
      <c r="KI82" s="62"/>
      <c r="KJ82" s="62"/>
      <c r="KK82" s="76">
        <f t="shared" si="465"/>
        <v>0</v>
      </c>
      <c r="KL82" s="62"/>
      <c r="KM82" s="62"/>
      <c r="KN82" s="76">
        <f t="shared" si="466"/>
        <v>0</v>
      </c>
      <c r="KO82" s="73">
        <f t="shared" si="467"/>
        <v>0</v>
      </c>
      <c r="KP82" s="62"/>
      <c r="KQ82" s="62"/>
      <c r="KR82" s="76">
        <f t="shared" si="468"/>
        <v>0</v>
      </c>
      <c r="KS82" s="62"/>
      <c r="KT82" s="62"/>
      <c r="KU82" s="76">
        <f t="shared" si="469"/>
        <v>0</v>
      </c>
      <c r="KV82" s="62"/>
      <c r="KW82" s="62"/>
      <c r="KX82" s="76">
        <f t="shared" si="470"/>
        <v>0</v>
      </c>
      <c r="KY82" s="62"/>
      <c r="KZ82" s="62"/>
      <c r="LA82" s="76">
        <f t="shared" si="471"/>
        <v>0</v>
      </c>
      <c r="LB82" s="73">
        <f t="shared" si="472"/>
        <v>0</v>
      </c>
      <c r="LC82" s="62"/>
      <c r="LD82" s="62"/>
      <c r="LE82" s="76">
        <f t="shared" si="473"/>
        <v>0</v>
      </c>
      <c r="LF82" s="62"/>
      <c r="LG82" s="62"/>
      <c r="LH82" s="76">
        <f t="shared" si="474"/>
        <v>0</v>
      </c>
      <c r="LI82" s="62"/>
      <c r="LJ82" s="62"/>
      <c r="LK82" s="76">
        <f t="shared" si="475"/>
        <v>0</v>
      </c>
      <c r="LL82" s="62"/>
      <c r="LM82" s="62"/>
      <c r="LN82" s="76">
        <f t="shared" si="476"/>
        <v>0</v>
      </c>
      <c r="LO82" s="73">
        <f t="shared" si="477"/>
        <v>0</v>
      </c>
      <c r="LP82" s="62">
        <v>7</v>
      </c>
      <c r="LQ82" s="62"/>
      <c r="LR82" s="62"/>
      <c r="LS82" s="76">
        <f t="shared" si="482"/>
        <v>0</v>
      </c>
      <c r="LT82" s="78">
        <f t="shared" si="483"/>
        <v>0</v>
      </c>
    </row>
    <row r="83" spans="2:332" s="9" customFormat="1" ht="20.100000000000001" customHeight="1" x14ac:dyDescent="0.2">
      <c r="B83" s="198" t="s">
        <v>83</v>
      </c>
      <c r="C83" s="198">
        <v>17</v>
      </c>
      <c r="D83" s="198"/>
      <c r="E83" s="198" t="s">
        <v>219</v>
      </c>
      <c r="F83" s="198">
        <v>1140</v>
      </c>
      <c r="G83" s="215" t="s">
        <v>563</v>
      </c>
      <c r="H83" s="218" t="s">
        <v>299</v>
      </c>
      <c r="I83" s="219" t="s">
        <v>109</v>
      </c>
      <c r="J83" s="219" t="s">
        <v>109</v>
      </c>
      <c r="K83" s="219" t="s">
        <v>109</v>
      </c>
      <c r="L83" s="219" t="s">
        <v>131</v>
      </c>
      <c r="M83" s="219" t="s">
        <v>423</v>
      </c>
      <c r="N83" s="52" t="s">
        <v>564</v>
      </c>
      <c r="O83" s="218" t="s">
        <v>299</v>
      </c>
      <c r="P83" s="62">
        <v>9</v>
      </c>
      <c r="Q83" s="62">
        <v>9</v>
      </c>
      <c r="R83" s="76">
        <f>ROUND((P83+Q83*2)/3,1)</f>
        <v>9</v>
      </c>
      <c r="S83" s="62">
        <v>8</v>
      </c>
      <c r="T83" s="62"/>
      <c r="U83" s="76">
        <f>ROUND((MAX(S83:T83)*0.6+R83*0.4),1)</f>
        <v>8.4</v>
      </c>
      <c r="V83" s="62"/>
      <c r="W83" s="62"/>
      <c r="X83" s="76">
        <f>ROUND((V83+W83*2)/3,1)</f>
        <v>0</v>
      </c>
      <c r="Y83" s="62"/>
      <c r="Z83" s="62"/>
      <c r="AA83" s="76">
        <f>ROUND((MAX(Y83:Z83)*0.6+X83*0.4),1)</f>
        <v>0</v>
      </c>
      <c r="AB83" s="73">
        <f>ROUND(IF(X83=0,(MAX(S83,T83)*0.6+R83*0.4),(MAX(Y83,Z83)*0.6+X83*0.4)),1)</f>
        <v>8.4</v>
      </c>
      <c r="AC83" s="62">
        <v>8.5</v>
      </c>
      <c r="AD83" s="62">
        <v>6.8</v>
      </c>
      <c r="AE83" s="76">
        <f>ROUND((AC83+AD83*2)/3,1)</f>
        <v>7.4</v>
      </c>
      <c r="AF83" s="62">
        <v>5.4</v>
      </c>
      <c r="AG83" s="62"/>
      <c r="AH83" s="76">
        <f>ROUND((MAX(AF83:AG83)*0.6+AE83*0.4),1)</f>
        <v>6.2</v>
      </c>
      <c r="AI83" s="62"/>
      <c r="AJ83" s="62"/>
      <c r="AK83" s="76">
        <f>ROUND((AI83+AJ83*2)/3,1)</f>
        <v>0</v>
      </c>
      <c r="AL83" s="62"/>
      <c r="AM83" s="62"/>
      <c r="AN83" s="76">
        <f>ROUND((MAX(AL83:AM83)*0.6+AK83*0.4),1)</f>
        <v>0</v>
      </c>
      <c r="AO83" s="73">
        <f>ROUND(IF(AK83=0,(MAX(AF83,AG83)*0.6+AE83*0.4),(MAX(AL83,AM83)*0.6+AK83*0.4)),1)</f>
        <v>6.2</v>
      </c>
      <c r="AP83" s="62">
        <v>8</v>
      </c>
      <c r="AQ83" s="62">
        <v>8</v>
      </c>
      <c r="AR83" s="76">
        <f>ROUND((AP83+AQ83*2)/3,1)</f>
        <v>8</v>
      </c>
      <c r="AS83" s="62">
        <v>8.5</v>
      </c>
      <c r="AT83" s="62"/>
      <c r="AU83" s="76">
        <f>ROUND((MAX(AS83:AT83)*0.6+AR83*0.4),1)</f>
        <v>8.3000000000000007</v>
      </c>
      <c r="AV83" s="62"/>
      <c r="AW83" s="62"/>
      <c r="AX83" s="76">
        <f>ROUND((AV83+AW83*2)/3,1)</f>
        <v>0</v>
      </c>
      <c r="AY83" s="62"/>
      <c r="AZ83" s="62"/>
      <c r="BA83" s="76">
        <f>ROUND((MAX(AY83:AZ83)*0.6+AX83*0.4),1)</f>
        <v>0</v>
      </c>
      <c r="BB83" s="73">
        <f>ROUND(IF(AX83=0,(MAX(AS83,AT83)*0.6+AR83*0.4),(MAX(AY83,AZ83)*0.6+AX83*0.4)),1)</f>
        <v>8.3000000000000007</v>
      </c>
      <c r="BC83" s="62">
        <v>6</v>
      </c>
      <c r="BD83" s="62">
        <v>9</v>
      </c>
      <c r="BE83" s="76">
        <f>ROUND((BC83+BD83*2)/3,1)</f>
        <v>8</v>
      </c>
      <c r="BF83" s="62">
        <v>8</v>
      </c>
      <c r="BG83" s="62"/>
      <c r="BH83" s="76">
        <f>ROUND((MAX(BF83:BG83)*0.6+BE83*0.4),1)</f>
        <v>8</v>
      </c>
      <c r="BI83" s="62"/>
      <c r="BJ83" s="62"/>
      <c r="BK83" s="76">
        <f>ROUND((BI83+BJ83*2)/3,1)</f>
        <v>0</v>
      </c>
      <c r="BL83" s="62"/>
      <c r="BM83" s="62"/>
      <c r="BN83" s="76">
        <f>ROUND((MAX(BL83:BM83)*0.6+BK83*0.4),1)</f>
        <v>0</v>
      </c>
      <c r="BO83" s="73">
        <f>ROUND(IF(BK83=0,(MAX(BF83,BG83)*0.6+BE83*0.4),(MAX(BL83,BM83)*0.6+BK83*0.4)),1)</f>
        <v>8</v>
      </c>
      <c r="BP83" s="62">
        <v>9</v>
      </c>
      <c r="BQ83" s="62">
        <v>8.6999999999999993</v>
      </c>
      <c r="BR83" s="76">
        <f>ROUND((BP83+BQ83*2)/3,1)</f>
        <v>8.8000000000000007</v>
      </c>
      <c r="BS83" s="62">
        <v>6.8</v>
      </c>
      <c r="BT83" s="62"/>
      <c r="BU83" s="76">
        <f>ROUND((MAX(BS83:BT83)*0.6+BR83*0.4),1)</f>
        <v>7.6</v>
      </c>
      <c r="BV83" s="62"/>
      <c r="BW83" s="62"/>
      <c r="BX83" s="76">
        <f>ROUND((BV83+BW83*2)/3,1)</f>
        <v>0</v>
      </c>
      <c r="BY83" s="62"/>
      <c r="BZ83" s="62"/>
      <c r="CA83" s="76">
        <f>ROUND((MAX(BY83:BZ83)*0.6+BX83*0.4),1)</f>
        <v>0</v>
      </c>
      <c r="CB83" s="73">
        <f>ROUND(IF(BX83=0,(MAX(BS83,BT83)*0.6+BR83*0.4),(MAX(BY83,BZ83)*0.6+BX83*0.4)),1)</f>
        <v>7.6</v>
      </c>
      <c r="CC83" s="62">
        <v>6.8</v>
      </c>
      <c r="CD83" s="62">
        <v>7.4</v>
      </c>
      <c r="CE83" s="76">
        <f>ROUND((CC83+CD83*2)/3,1)</f>
        <v>7.2</v>
      </c>
      <c r="CF83" s="62">
        <v>9.6</v>
      </c>
      <c r="CG83" s="62"/>
      <c r="CH83" s="76">
        <f>ROUND((MAX(CF83:CG83)*0.6+CE83*0.4),1)</f>
        <v>8.6</v>
      </c>
      <c r="CI83" s="62"/>
      <c r="CJ83" s="62"/>
      <c r="CK83" s="76">
        <f>ROUND((CI83+CJ83*2)/3,1)</f>
        <v>0</v>
      </c>
      <c r="CL83" s="62"/>
      <c r="CM83" s="62"/>
      <c r="CN83" s="76">
        <f>ROUND((MAX(CL83:CM83)*0.6+CK83*0.4),1)</f>
        <v>0</v>
      </c>
      <c r="CO83" s="73">
        <f>ROUND(IF(CK83=0,(MAX(CF83,CG83)*0.6+CE83*0.4),(MAX(CL83,CM83)*0.6+CK83*0.4)),1)</f>
        <v>8.6</v>
      </c>
      <c r="CP83" s="62">
        <v>9</v>
      </c>
      <c r="CQ83" s="62">
        <v>9</v>
      </c>
      <c r="CR83" s="76">
        <f>ROUND((CP83+CQ83*2)/3,1)</f>
        <v>9</v>
      </c>
      <c r="CS83" s="62">
        <v>9.5</v>
      </c>
      <c r="CT83" s="62"/>
      <c r="CU83" s="76">
        <f>ROUND((MAX(CS83:CT83)*0.6+CR83*0.4),1)</f>
        <v>9.3000000000000007</v>
      </c>
      <c r="CV83" s="62"/>
      <c r="CW83" s="62"/>
      <c r="CX83" s="76">
        <f>ROUND((CV83+CW83*2)/3,1)</f>
        <v>0</v>
      </c>
      <c r="CY83" s="62"/>
      <c r="CZ83" s="62"/>
      <c r="DA83" s="76">
        <f>ROUND((MAX(CY83:CZ83)*0.6+CX83*0.4),1)</f>
        <v>0</v>
      </c>
      <c r="DB83" s="73">
        <f>ROUND(IF(CX83=0,(MAX(CS83,CT83)*0.6+CR83*0.4),(MAX(CY83,CZ83)*0.6+CX83*0.4)),1)</f>
        <v>9.3000000000000007</v>
      </c>
      <c r="DC83" s="62">
        <v>7</v>
      </c>
      <c r="DD83" s="62">
        <v>7</v>
      </c>
      <c r="DE83" s="76">
        <f>ROUND((DC83+DD83*2)/3,1)</f>
        <v>7</v>
      </c>
      <c r="DF83" s="62">
        <v>10</v>
      </c>
      <c r="DG83" s="62"/>
      <c r="DH83" s="76">
        <f>ROUND((MAX(DF83:DG83)*0.6+DE83*0.4),1)</f>
        <v>8.8000000000000007</v>
      </c>
      <c r="DI83" s="62"/>
      <c r="DJ83" s="62"/>
      <c r="DK83" s="76">
        <f>ROUND((DI83+DJ83*2)/3,1)</f>
        <v>0</v>
      </c>
      <c r="DL83" s="62"/>
      <c r="DM83" s="62"/>
      <c r="DN83" s="76">
        <f>ROUND((MAX(DL83:DM83)*0.6+DK83*0.4),1)</f>
        <v>0</v>
      </c>
      <c r="DO83" s="73">
        <f>ROUND(IF(DK83=0,(MAX(DF83,DG83)*0.6+DE83*0.4),(MAX(DL83,DM83)*0.6+DK83*0.4)),1)</f>
        <v>8.8000000000000007</v>
      </c>
      <c r="DP83" s="62">
        <v>4</v>
      </c>
      <c r="DQ83" s="62">
        <v>7.8</v>
      </c>
      <c r="DR83" s="76">
        <f>ROUND((DP83+DQ83*2)/3,1)</f>
        <v>6.5</v>
      </c>
      <c r="DS83" s="62">
        <v>6</v>
      </c>
      <c r="DT83" s="62"/>
      <c r="DU83" s="76">
        <f>ROUND((MAX(DS83:DT83)*0.6+DR83*0.4),1)</f>
        <v>6.2</v>
      </c>
      <c r="DV83" s="62"/>
      <c r="DW83" s="62"/>
      <c r="DX83" s="76">
        <f>ROUND((DV83+DW83*2)/3,1)</f>
        <v>0</v>
      </c>
      <c r="DY83" s="62"/>
      <c r="DZ83" s="62"/>
      <c r="EA83" s="76">
        <f>ROUND((MAX(DY83:DZ83)*0.6+DX83*0.4),1)</f>
        <v>0</v>
      </c>
      <c r="EB83" s="73">
        <f>ROUND(IF(DX83=0,(MAX(DS83,DT83)*0.6+DR83*0.4),(MAX(DY83,DZ83)*0.6+DX83*0.4)),1)</f>
        <v>6.2</v>
      </c>
      <c r="EC83" s="62">
        <v>9</v>
      </c>
      <c r="ED83" s="62">
        <v>8.5</v>
      </c>
      <c r="EE83" s="76">
        <f>ROUND((EC83+ED83*2)/3,1)</f>
        <v>8.6999999999999993</v>
      </c>
      <c r="EF83" s="62">
        <v>9.5</v>
      </c>
      <c r="EG83" s="62"/>
      <c r="EH83" s="76">
        <f>ROUND((MAX(EF83:EG83)*0.6+EE83*0.4),1)</f>
        <v>9.1999999999999993</v>
      </c>
      <c r="EI83" s="62"/>
      <c r="EJ83" s="62"/>
      <c r="EK83" s="76">
        <f>ROUND((EI83+EJ83*2)/3,1)</f>
        <v>0</v>
      </c>
      <c r="EL83" s="62"/>
      <c r="EM83" s="62"/>
      <c r="EN83" s="76">
        <f>ROUND((MAX(EL83:EM83)*0.6+EK83*0.4),1)</f>
        <v>0</v>
      </c>
      <c r="EO83" s="73">
        <f>ROUND(IF(EK83=0,(MAX(EF83,EG83)*0.6+EE83*0.4),(MAX(EL83,EM83)*0.6+EK83*0.4)),1)</f>
        <v>9.1999999999999993</v>
      </c>
      <c r="EP83" s="62">
        <v>9</v>
      </c>
      <c r="EQ83" s="62">
        <v>10</v>
      </c>
      <c r="ER83" s="76">
        <f>ROUND((EP83+EQ83*2)/3,1)</f>
        <v>9.6999999999999993</v>
      </c>
      <c r="ES83" s="62">
        <v>9.5</v>
      </c>
      <c r="ET83" s="62"/>
      <c r="EU83" s="76">
        <f>ROUND((MAX(ES83:ET83)*0.6+ER83*0.4),1)</f>
        <v>9.6</v>
      </c>
      <c r="EV83" s="62"/>
      <c r="EW83" s="62"/>
      <c r="EX83" s="76">
        <f>ROUND((EV83+EW83*2)/3,1)</f>
        <v>0</v>
      </c>
      <c r="EY83" s="62"/>
      <c r="EZ83" s="62"/>
      <c r="FA83" s="76">
        <f>ROUND((MAX(EY83:EZ83)*0.6+EX83*0.4),1)</f>
        <v>0</v>
      </c>
      <c r="FB83" s="73">
        <f>ROUND(IF(EX83=0,(MAX(ES83,ET83)*0.6+ER83*0.4),(MAX(EY83,EZ83)*0.6+EX83*0.4)),1)</f>
        <v>9.6</v>
      </c>
      <c r="FC83" s="62">
        <v>7</v>
      </c>
      <c r="FD83" s="62">
        <v>6.5</v>
      </c>
      <c r="FE83" s="76">
        <f>ROUND((FC83+FD83*2)/3,1)</f>
        <v>6.7</v>
      </c>
      <c r="FF83" s="62">
        <v>6</v>
      </c>
      <c r="FG83" s="62"/>
      <c r="FH83" s="76">
        <f>ROUND((MAX(FF83:FG83)*0.6+FE83*0.4),1)</f>
        <v>6.3</v>
      </c>
      <c r="FI83" s="62"/>
      <c r="FJ83" s="62"/>
      <c r="FK83" s="76">
        <f>ROUND((FI83+FJ83*2)/3,1)</f>
        <v>0</v>
      </c>
      <c r="FL83" s="62"/>
      <c r="FM83" s="62"/>
      <c r="FN83" s="76">
        <f>ROUND((MAX(FL83:FM83)*0.6+FK83*0.4),1)</f>
        <v>0</v>
      </c>
      <c r="FO83" s="73">
        <f>ROUND(IF(FK83=0,(MAX(FF83,FG83)*0.6+FE83*0.4),(MAX(FL83,FM83)*0.6+FK83*0.4)),1)</f>
        <v>6.3</v>
      </c>
      <c r="FP83" s="57">
        <v>7.4</v>
      </c>
      <c r="FQ83" s="57">
        <v>8.3000000000000007</v>
      </c>
      <c r="FR83" s="58">
        <f>ROUND((FP83+FQ83*2)/3,1)</f>
        <v>8</v>
      </c>
      <c r="FS83" s="57"/>
      <c r="FT83" s="57">
        <v>6</v>
      </c>
      <c r="FU83" s="58">
        <f>ROUND((MAX(FS83:FT83)*0.6+FR83*0.4),1)</f>
        <v>6.8</v>
      </c>
      <c r="FV83" s="57"/>
      <c r="FW83" s="57"/>
      <c r="FX83" s="58">
        <f>ROUND((FV83+FW83*2)/3,1)</f>
        <v>0</v>
      </c>
      <c r="FY83" s="57"/>
      <c r="FZ83" s="57"/>
      <c r="GA83" s="58">
        <f>ROUND((MAX(FY83:FZ83)*0.6+FX83*0.4),1)</f>
        <v>0</v>
      </c>
      <c r="GB83" s="59">
        <f>ROUND(IF(FX83=0,(MAX(FS83,FT83)*0.6+FR83*0.4),(MAX(FY83,FZ83)*0.6+FX83*0.4)),1)</f>
        <v>6.8</v>
      </c>
      <c r="GC83" s="62">
        <v>9.5</v>
      </c>
      <c r="GD83" s="62">
        <v>10</v>
      </c>
      <c r="GE83" s="76">
        <f>ROUND((GC83+GD83*2)/3,1)</f>
        <v>9.8000000000000007</v>
      </c>
      <c r="GF83" s="62">
        <v>9</v>
      </c>
      <c r="GG83" s="62"/>
      <c r="GH83" s="76">
        <f>ROUND((MAX(GF83:GG83)*0.6+GE83*0.4),1)</f>
        <v>9.3000000000000007</v>
      </c>
      <c r="GI83" s="62"/>
      <c r="GJ83" s="62"/>
      <c r="GK83" s="76">
        <f>ROUND((GI83+GJ83*2)/3,1)</f>
        <v>0</v>
      </c>
      <c r="GL83" s="62"/>
      <c r="GM83" s="62"/>
      <c r="GN83" s="76">
        <f>ROUND((MAX(GL83:GM83)*0.6+GK83*0.4),1)</f>
        <v>0</v>
      </c>
      <c r="GO83" s="10">
        <f>ROUND(IF(GK83=0,(MAX(GF83,GG83)*0.6+GE83*0.4),(MAX(GL83,GM83)*0.6+GK83*0.4)),1)</f>
        <v>9.3000000000000007</v>
      </c>
      <c r="GP83" s="62">
        <v>7.5</v>
      </c>
      <c r="GQ83" s="62">
        <v>8</v>
      </c>
      <c r="GR83" s="76">
        <f t="shared" si="428"/>
        <v>7.8</v>
      </c>
      <c r="GS83" s="62">
        <v>9.5</v>
      </c>
      <c r="GT83" s="62"/>
      <c r="GU83" s="76">
        <f t="shared" si="429"/>
        <v>8.8000000000000007</v>
      </c>
      <c r="GV83" s="62"/>
      <c r="GW83" s="62"/>
      <c r="GX83" s="76">
        <f t="shared" si="430"/>
        <v>0</v>
      </c>
      <c r="GY83" s="62"/>
      <c r="GZ83" s="62"/>
      <c r="HA83" s="76">
        <f t="shared" si="431"/>
        <v>0</v>
      </c>
      <c r="HB83" s="73">
        <f t="shared" si="432"/>
        <v>8.8000000000000007</v>
      </c>
      <c r="HC83" s="62">
        <v>9</v>
      </c>
      <c r="HD83" s="62">
        <v>9.5</v>
      </c>
      <c r="HE83" s="76">
        <f t="shared" si="433"/>
        <v>9.3000000000000007</v>
      </c>
      <c r="HF83" s="62">
        <v>7.5</v>
      </c>
      <c r="HG83" s="62"/>
      <c r="HH83" s="76">
        <f t="shared" si="434"/>
        <v>8.1999999999999993</v>
      </c>
      <c r="HI83" s="62"/>
      <c r="HJ83" s="62"/>
      <c r="HK83" s="76">
        <f t="shared" si="435"/>
        <v>0</v>
      </c>
      <c r="HL83" s="62"/>
      <c r="HM83" s="62"/>
      <c r="HN83" s="76">
        <f t="shared" si="436"/>
        <v>0</v>
      </c>
      <c r="HO83" s="73">
        <f t="shared" si="437"/>
        <v>8.1999999999999993</v>
      </c>
      <c r="HP83" s="8">
        <v>9</v>
      </c>
      <c r="HQ83" s="8">
        <v>9.5</v>
      </c>
      <c r="HR83" s="29">
        <f t="shared" si="438"/>
        <v>9.3000000000000007</v>
      </c>
      <c r="HS83" s="8">
        <v>9</v>
      </c>
      <c r="HT83" s="8"/>
      <c r="HU83" s="29">
        <f t="shared" si="439"/>
        <v>9.1</v>
      </c>
      <c r="HV83" s="8"/>
      <c r="HW83" s="8"/>
      <c r="HX83" s="29">
        <f t="shared" si="440"/>
        <v>0</v>
      </c>
      <c r="HY83" s="8"/>
      <c r="HZ83" s="8"/>
      <c r="IA83" s="29">
        <f t="shared" si="441"/>
        <v>0</v>
      </c>
      <c r="IB83" s="75">
        <f t="shared" si="442"/>
        <v>9.1</v>
      </c>
      <c r="IC83" s="8">
        <v>5.5</v>
      </c>
      <c r="ID83" s="8">
        <v>6</v>
      </c>
      <c r="IE83" s="29">
        <f t="shared" si="443"/>
        <v>5.8</v>
      </c>
      <c r="IF83" s="8">
        <v>6</v>
      </c>
      <c r="IG83" s="8"/>
      <c r="IH83" s="29">
        <f t="shared" si="444"/>
        <v>5.9</v>
      </c>
      <c r="II83" s="8"/>
      <c r="IJ83" s="8"/>
      <c r="IK83" s="29">
        <f t="shared" si="445"/>
        <v>0</v>
      </c>
      <c r="IL83" s="8"/>
      <c r="IM83" s="8"/>
      <c r="IN83" s="29">
        <f t="shared" si="446"/>
        <v>0</v>
      </c>
      <c r="IO83" s="75">
        <f t="shared" si="447"/>
        <v>5.9</v>
      </c>
      <c r="IP83" s="8">
        <v>8</v>
      </c>
      <c r="IQ83" s="8">
        <v>5</v>
      </c>
      <c r="IR83" s="29">
        <f t="shared" si="448"/>
        <v>6</v>
      </c>
      <c r="IS83" s="8">
        <v>8</v>
      </c>
      <c r="IT83" s="8"/>
      <c r="IU83" s="29">
        <f t="shared" si="449"/>
        <v>7.2</v>
      </c>
      <c r="IV83" s="8"/>
      <c r="IW83" s="8"/>
      <c r="IX83" s="29">
        <f t="shared" si="450"/>
        <v>0</v>
      </c>
      <c r="IY83" s="8"/>
      <c r="IZ83" s="8"/>
      <c r="JA83" s="29">
        <f t="shared" si="451"/>
        <v>0</v>
      </c>
      <c r="JB83" s="75">
        <f t="shared" si="452"/>
        <v>7.2</v>
      </c>
      <c r="JC83" s="8">
        <v>7</v>
      </c>
      <c r="JD83" s="8">
        <v>8</v>
      </c>
      <c r="JE83" s="29">
        <f t="shared" si="453"/>
        <v>7.7</v>
      </c>
      <c r="JF83" s="8">
        <v>8</v>
      </c>
      <c r="JG83" s="8"/>
      <c r="JH83" s="29">
        <f t="shared" si="454"/>
        <v>7.9</v>
      </c>
      <c r="JI83" s="8"/>
      <c r="JJ83" s="8"/>
      <c r="JK83" s="29">
        <f t="shared" si="455"/>
        <v>0</v>
      </c>
      <c r="JL83" s="8"/>
      <c r="JM83" s="8"/>
      <c r="JN83" s="29">
        <f t="shared" si="456"/>
        <v>0</v>
      </c>
      <c r="JO83" s="75">
        <f t="shared" si="457"/>
        <v>7.9</v>
      </c>
      <c r="JP83" s="8">
        <v>7</v>
      </c>
      <c r="JQ83" s="8">
        <v>7</v>
      </c>
      <c r="JR83" s="29">
        <f t="shared" si="458"/>
        <v>7</v>
      </c>
      <c r="JS83" s="8">
        <v>7</v>
      </c>
      <c r="JT83" s="8"/>
      <c r="JU83" s="29">
        <f t="shared" si="459"/>
        <v>7</v>
      </c>
      <c r="JV83" s="8"/>
      <c r="JW83" s="8"/>
      <c r="JX83" s="29">
        <f t="shared" si="460"/>
        <v>0</v>
      </c>
      <c r="JY83" s="8"/>
      <c r="JZ83" s="8"/>
      <c r="KA83" s="29">
        <f t="shared" si="461"/>
        <v>0</v>
      </c>
      <c r="KB83" s="75">
        <f t="shared" si="462"/>
        <v>7</v>
      </c>
      <c r="KC83" s="57">
        <v>8</v>
      </c>
      <c r="KD83" s="57">
        <v>7.5</v>
      </c>
      <c r="KE83" s="58">
        <f t="shared" si="463"/>
        <v>7.7</v>
      </c>
      <c r="KF83" s="57"/>
      <c r="KG83" s="57"/>
      <c r="KH83" s="58">
        <f t="shared" si="464"/>
        <v>3.1</v>
      </c>
      <c r="KI83" s="57">
        <v>7.5</v>
      </c>
      <c r="KJ83" s="57">
        <v>7</v>
      </c>
      <c r="KK83" s="58">
        <f t="shared" si="465"/>
        <v>7.2</v>
      </c>
      <c r="KL83" s="57">
        <v>7</v>
      </c>
      <c r="KM83" s="57"/>
      <c r="KN83" s="58">
        <f t="shared" si="466"/>
        <v>7.1</v>
      </c>
      <c r="KO83" s="59">
        <f t="shared" si="467"/>
        <v>7.1</v>
      </c>
      <c r="KP83" s="62">
        <v>7</v>
      </c>
      <c r="KQ83" s="62">
        <v>7</v>
      </c>
      <c r="KR83" s="76">
        <f t="shared" si="468"/>
        <v>7</v>
      </c>
      <c r="KS83" s="62">
        <v>5</v>
      </c>
      <c r="KT83" s="62"/>
      <c r="KU83" s="76">
        <f t="shared" si="469"/>
        <v>5.8</v>
      </c>
      <c r="KV83" s="62"/>
      <c r="KW83" s="62"/>
      <c r="KX83" s="76">
        <f t="shared" si="470"/>
        <v>0</v>
      </c>
      <c r="KY83" s="62"/>
      <c r="KZ83" s="62"/>
      <c r="LA83" s="76">
        <f t="shared" si="471"/>
        <v>0</v>
      </c>
      <c r="LB83" s="73">
        <f t="shared" si="472"/>
        <v>5.8</v>
      </c>
      <c r="LC83" s="62">
        <v>7</v>
      </c>
      <c r="LD83" s="62">
        <v>8.3000000000000007</v>
      </c>
      <c r="LE83" s="76">
        <f t="shared" si="473"/>
        <v>7.9</v>
      </c>
      <c r="LF83" s="62">
        <v>8.3000000000000007</v>
      </c>
      <c r="LG83" s="62"/>
      <c r="LH83" s="76">
        <f t="shared" si="474"/>
        <v>8.1</v>
      </c>
      <c r="LI83" s="62"/>
      <c r="LJ83" s="62"/>
      <c r="LK83" s="76">
        <f t="shared" si="475"/>
        <v>0</v>
      </c>
      <c r="LL83" s="62"/>
      <c r="LM83" s="62"/>
      <c r="LN83" s="76">
        <f t="shared" si="476"/>
        <v>0</v>
      </c>
      <c r="LO83" s="73">
        <f t="shared" si="477"/>
        <v>8.1</v>
      </c>
      <c r="LP83" s="62">
        <v>8</v>
      </c>
      <c r="LQ83" s="62">
        <v>1.6</v>
      </c>
      <c r="LR83" s="62">
        <v>6.4</v>
      </c>
      <c r="LS83" s="76">
        <f t="shared" si="116"/>
        <v>8</v>
      </c>
      <c r="LT83" s="78">
        <f t="shared" si="117"/>
        <v>8</v>
      </c>
    </row>
    <row r="84" spans="2:332" s="9" customFormat="1" ht="20.100000000000001" customHeight="1" x14ac:dyDescent="0.2">
      <c r="B84" s="52" t="s">
        <v>83</v>
      </c>
      <c r="C84" s="52">
        <v>17</v>
      </c>
      <c r="D84" s="52"/>
      <c r="E84" s="52" t="s">
        <v>219</v>
      </c>
      <c r="F84" s="52">
        <v>1143</v>
      </c>
      <c r="G84" s="54" t="s">
        <v>565</v>
      </c>
      <c r="H84" s="124" t="s">
        <v>190</v>
      </c>
      <c r="I84" s="125" t="s">
        <v>324</v>
      </c>
      <c r="J84" s="125" t="s">
        <v>109</v>
      </c>
      <c r="K84" s="53" t="s">
        <v>192</v>
      </c>
      <c r="L84" s="53" t="s">
        <v>133</v>
      </c>
      <c r="M84" s="53" t="s">
        <v>147</v>
      </c>
      <c r="N84" s="52" t="s">
        <v>564</v>
      </c>
      <c r="O84" s="124" t="s">
        <v>190</v>
      </c>
      <c r="P84" s="62"/>
      <c r="Q84" s="62"/>
      <c r="R84" s="76">
        <f>ROUND((P84+Q84*2)/3,1)</f>
        <v>0</v>
      </c>
      <c r="S84" s="62"/>
      <c r="T84" s="62"/>
      <c r="U84" s="76">
        <f>ROUND((MAX(S84:T84)*0.6+R84*0.4),1)</f>
        <v>0</v>
      </c>
      <c r="V84" s="62"/>
      <c r="W84" s="62"/>
      <c r="X84" s="76">
        <f>ROUND((V84+W84*2)/3,1)</f>
        <v>0</v>
      </c>
      <c r="Y84" s="62"/>
      <c r="Z84" s="62"/>
      <c r="AA84" s="76">
        <f>ROUND((MAX(Y84:Z84)*0.6+X84*0.4),1)</f>
        <v>0</v>
      </c>
      <c r="AB84" s="73">
        <f>ROUND(IF(X84=0,(MAX(S84,T84)*0.6+R84*0.4),(MAX(Y84,Z84)*0.6+X84*0.4)),1)</f>
        <v>0</v>
      </c>
      <c r="AC84" s="62"/>
      <c r="AD84" s="62"/>
      <c r="AE84" s="76">
        <f>ROUND((AC84+AD84*2)/3,1)</f>
        <v>0</v>
      </c>
      <c r="AF84" s="62"/>
      <c r="AG84" s="62"/>
      <c r="AH84" s="76">
        <f>ROUND((MAX(AF84:AG84)*0.6+AE84*0.4),1)</f>
        <v>0</v>
      </c>
      <c r="AI84" s="62"/>
      <c r="AJ84" s="62"/>
      <c r="AK84" s="76">
        <f>ROUND((AI84+AJ84*2)/3,1)</f>
        <v>0</v>
      </c>
      <c r="AL84" s="62"/>
      <c r="AM84" s="62"/>
      <c r="AN84" s="76">
        <f>ROUND((MAX(AL84:AM84)*0.6+AK84*0.4),1)</f>
        <v>0</v>
      </c>
      <c r="AO84" s="73">
        <f>ROUND(IF(AK84=0,(MAX(AF84,AG84)*0.6+AE84*0.4),(MAX(AL84,AM84)*0.6+AK84*0.4)),1)</f>
        <v>0</v>
      </c>
      <c r="AP84" s="62"/>
      <c r="AQ84" s="62"/>
      <c r="AR84" s="76">
        <f>ROUND((AP84+AQ84*2)/3,1)</f>
        <v>0</v>
      </c>
      <c r="AS84" s="62"/>
      <c r="AT84" s="62"/>
      <c r="AU84" s="76">
        <f>ROUND((MAX(AS84:AT84)*0.6+AR84*0.4),1)</f>
        <v>0</v>
      </c>
      <c r="AV84" s="62"/>
      <c r="AW84" s="62"/>
      <c r="AX84" s="76">
        <f>ROUND((AV84+AW84*2)/3,1)</f>
        <v>0</v>
      </c>
      <c r="AY84" s="62"/>
      <c r="AZ84" s="62"/>
      <c r="BA84" s="76">
        <f>ROUND((MAX(AY84:AZ84)*0.6+AX84*0.4),1)</f>
        <v>0</v>
      </c>
      <c r="BB84" s="73">
        <f>ROUND(IF(AX84=0,(MAX(AS84,AT84)*0.6+AR84*0.4),(MAX(AY84,AZ84)*0.6+AX84*0.4)),1)</f>
        <v>0</v>
      </c>
      <c r="BC84" s="62"/>
      <c r="BD84" s="62"/>
      <c r="BE84" s="76">
        <f>ROUND((BC84+BD84*2)/3,1)</f>
        <v>0</v>
      </c>
      <c r="BF84" s="62"/>
      <c r="BG84" s="62"/>
      <c r="BH84" s="76">
        <f>ROUND((MAX(BF84:BG84)*0.6+BE84*0.4),1)</f>
        <v>0</v>
      </c>
      <c r="BI84" s="62"/>
      <c r="BJ84" s="62"/>
      <c r="BK84" s="76">
        <f>ROUND((BI84+BJ84*2)/3,1)</f>
        <v>0</v>
      </c>
      <c r="BL84" s="62"/>
      <c r="BM84" s="62"/>
      <c r="BN84" s="76">
        <f>ROUND((MAX(BL84:BM84)*0.6+BK84*0.4),1)</f>
        <v>0</v>
      </c>
      <c r="BO84" s="73">
        <f>ROUND(IF(BK84=0,(MAX(BF84,BG84)*0.6+BE84*0.4),(MAX(BL84,BM84)*0.6+BK84*0.4)),1)</f>
        <v>0</v>
      </c>
      <c r="BP84" s="62"/>
      <c r="BQ84" s="62"/>
      <c r="BR84" s="76">
        <f>ROUND((BP84+BQ84*2)/3,1)</f>
        <v>0</v>
      </c>
      <c r="BS84" s="62"/>
      <c r="BT84" s="62"/>
      <c r="BU84" s="76">
        <f>ROUND((MAX(BS84:BT84)*0.6+BR84*0.4),1)</f>
        <v>0</v>
      </c>
      <c r="BV84" s="62"/>
      <c r="BW84" s="62"/>
      <c r="BX84" s="76">
        <f>ROUND((BV84+BW84*2)/3,1)</f>
        <v>0</v>
      </c>
      <c r="BY84" s="62"/>
      <c r="BZ84" s="62"/>
      <c r="CA84" s="76">
        <f>ROUND((MAX(BY84:BZ84)*0.6+BX84*0.4),1)</f>
        <v>0</v>
      </c>
      <c r="CB84" s="73">
        <f>ROUND(IF(BX84=0,(MAX(BS84,BT84)*0.6+BR84*0.4),(MAX(BY84,BZ84)*0.6+BX84*0.4)),1)</f>
        <v>0</v>
      </c>
      <c r="CC84" s="62"/>
      <c r="CD84" s="62"/>
      <c r="CE84" s="76">
        <f>ROUND((CC84+CD84*2)/3,1)</f>
        <v>0</v>
      </c>
      <c r="CF84" s="62"/>
      <c r="CG84" s="62"/>
      <c r="CH84" s="76">
        <f>ROUND((MAX(CF84:CG84)*0.6+CE84*0.4),1)</f>
        <v>0</v>
      </c>
      <c r="CI84" s="62"/>
      <c r="CJ84" s="62"/>
      <c r="CK84" s="76">
        <f>ROUND((CI84+CJ84*2)/3,1)</f>
        <v>0</v>
      </c>
      <c r="CL84" s="62"/>
      <c r="CM84" s="62"/>
      <c r="CN84" s="76">
        <f>ROUND((MAX(CL84:CM84)*0.6+CK84*0.4),1)</f>
        <v>0</v>
      </c>
      <c r="CO84" s="73">
        <f>ROUND(IF(CK84=0,(MAX(CF84,CG84)*0.6+CE84*0.4),(MAX(CL84,CM84)*0.6+CK84*0.4)),1)</f>
        <v>0</v>
      </c>
      <c r="CP84" s="62"/>
      <c r="CQ84" s="62"/>
      <c r="CR84" s="76">
        <f>ROUND((CP84+CQ84*2)/3,1)</f>
        <v>0</v>
      </c>
      <c r="CS84" s="62"/>
      <c r="CT84" s="62"/>
      <c r="CU84" s="76">
        <f>ROUND((MAX(CS84:CT84)*0.6+CR84*0.4),1)</f>
        <v>0</v>
      </c>
      <c r="CV84" s="62"/>
      <c r="CW84" s="62"/>
      <c r="CX84" s="76">
        <f>ROUND((CV84+CW84*2)/3,1)</f>
        <v>0</v>
      </c>
      <c r="CY84" s="62"/>
      <c r="CZ84" s="62"/>
      <c r="DA84" s="76">
        <f>ROUND((MAX(CY84:CZ84)*0.6+CX84*0.4),1)</f>
        <v>0</v>
      </c>
      <c r="DB84" s="73">
        <f>ROUND(IF(CX84=0,(MAX(CS84,CT84)*0.6+CR84*0.4),(MAX(CY84,CZ84)*0.6+CX84*0.4)),1)</f>
        <v>0</v>
      </c>
      <c r="DC84" s="62"/>
      <c r="DD84" s="62"/>
      <c r="DE84" s="76">
        <f>ROUND((DC84+DD84*2)/3,1)</f>
        <v>0</v>
      </c>
      <c r="DF84" s="62"/>
      <c r="DG84" s="62"/>
      <c r="DH84" s="76">
        <f>ROUND((MAX(DF84:DG84)*0.6+DE84*0.4),1)</f>
        <v>0</v>
      </c>
      <c r="DI84" s="62"/>
      <c r="DJ84" s="62"/>
      <c r="DK84" s="76">
        <f>ROUND((DI84+DJ84*2)/3,1)</f>
        <v>0</v>
      </c>
      <c r="DL84" s="62"/>
      <c r="DM84" s="62"/>
      <c r="DN84" s="76">
        <f>ROUND((MAX(DL84:DM84)*0.6+DK84*0.4),1)</f>
        <v>0</v>
      </c>
      <c r="DO84" s="73">
        <f>ROUND(IF(DK84=0,(MAX(DF84,DG84)*0.6+DE84*0.4),(MAX(DL84,DM84)*0.6+DK84*0.4)),1)</f>
        <v>0</v>
      </c>
      <c r="DP84" s="62"/>
      <c r="DQ84" s="62"/>
      <c r="DR84" s="76">
        <f>ROUND((DP84+DQ84*2)/3,1)</f>
        <v>0</v>
      </c>
      <c r="DS84" s="62"/>
      <c r="DT84" s="62"/>
      <c r="DU84" s="76">
        <f>ROUND((MAX(DS84:DT84)*0.6+DR84*0.4),1)</f>
        <v>0</v>
      </c>
      <c r="DV84" s="62"/>
      <c r="DW84" s="62"/>
      <c r="DX84" s="76">
        <f>ROUND((DV84+DW84*2)/3,1)</f>
        <v>0</v>
      </c>
      <c r="DY84" s="62"/>
      <c r="DZ84" s="62"/>
      <c r="EA84" s="76">
        <f>ROUND((MAX(DY84:DZ84)*0.6+DX84*0.4),1)</f>
        <v>0</v>
      </c>
      <c r="EB84" s="73">
        <f>ROUND(IF(DX84=0,(MAX(DS84,DT84)*0.6+DR84*0.4),(MAX(DY84,DZ84)*0.6+DX84*0.4)),1)</f>
        <v>0</v>
      </c>
      <c r="EC84" s="62"/>
      <c r="ED84" s="62"/>
      <c r="EE84" s="76">
        <f>ROUND((EC84+ED84*2)/3,1)</f>
        <v>0</v>
      </c>
      <c r="EF84" s="62"/>
      <c r="EG84" s="62"/>
      <c r="EH84" s="76">
        <f>ROUND((MAX(EF84:EG84)*0.6+EE84*0.4),1)</f>
        <v>0</v>
      </c>
      <c r="EI84" s="62"/>
      <c r="EJ84" s="62"/>
      <c r="EK84" s="76">
        <f>ROUND((EI84+EJ84*2)/3,1)</f>
        <v>0</v>
      </c>
      <c r="EL84" s="62"/>
      <c r="EM84" s="62"/>
      <c r="EN84" s="76">
        <f>ROUND((MAX(EL84:EM84)*0.6+EK84*0.4),1)</f>
        <v>0</v>
      </c>
      <c r="EO84" s="73">
        <f>ROUND(IF(EK84=0,(MAX(EF84,EG84)*0.6+EE84*0.4),(MAX(EL84,EM84)*0.6+EK84*0.4)),1)</f>
        <v>0</v>
      </c>
      <c r="EP84" s="62"/>
      <c r="EQ84" s="62"/>
      <c r="ER84" s="76">
        <f>ROUND((EP84+EQ84*2)/3,1)</f>
        <v>0</v>
      </c>
      <c r="ES84" s="62"/>
      <c r="ET84" s="62"/>
      <c r="EU84" s="76">
        <f>ROUND((MAX(ES84:ET84)*0.6+ER84*0.4),1)</f>
        <v>0</v>
      </c>
      <c r="EV84" s="62"/>
      <c r="EW84" s="62"/>
      <c r="EX84" s="76">
        <f>ROUND((EV84+EW84*2)/3,1)</f>
        <v>0</v>
      </c>
      <c r="EY84" s="62"/>
      <c r="EZ84" s="62"/>
      <c r="FA84" s="76">
        <f>ROUND((MAX(EY84:EZ84)*0.6+EX84*0.4),1)</f>
        <v>0</v>
      </c>
      <c r="FB84" s="73">
        <f>ROUND(IF(EX84=0,(MAX(ES84,ET84)*0.6+ER84*0.4),(MAX(EY84,EZ84)*0.6+EX84*0.4)),1)</f>
        <v>0</v>
      </c>
      <c r="FC84" s="62"/>
      <c r="FD84" s="62"/>
      <c r="FE84" s="76">
        <f>ROUND((FC84+FD84*2)/3,1)</f>
        <v>0</v>
      </c>
      <c r="FF84" s="62"/>
      <c r="FG84" s="62"/>
      <c r="FH84" s="76">
        <f>ROUND((MAX(FF84:FG84)*0.6+FE84*0.4),1)</f>
        <v>0</v>
      </c>
      <c r="FI84" s="62"/>
      <c r="FJ84" s="62"/>
      <c r="FK84" s="76">
        <f>ROUND((FI84+FJ84*2)/3,1)</f>
        <v>0</v>
      </c>
      <c r="FL84" s="62"/>
      <c r="FM84" s="62"/>
      <c r="FN84" s="76">
        <f>ROUND((MAX(FL84:FM84)*0.6+FK84*0.4),1)</f>
        <v>0</v>
      </c>
      <c r="FO84" s="73">
        <f>ROUND(IF(FK84=0,(MAX(FF84,FG84)*0.6+FE84*0.4),(MAX(FL84,FM84)*0.6+FK84*0.4)),1)</f>
        <v>0</v>
      </c>
      <c r="FP84" s="62"/>
      <c r="FQ84" s="62"/>
      <c r="FR84" s="76">
        <f>ROUND((FP84+FQ84*2)/3,1)</f>
        <v>0</v>
      </c>
      <c r="FS84" s="62"/>
      <c r="FT84" s="62"/>
      <c r="FU84" s="76">
        <f>ROUND((MAX(FS84:FT84)*0.6+FR84*0.4),1)</f>
        <v>0</v>
      </c>
      <c r="FV84" s="62"/>
      <c r="FW84" s="62"/>
      <c r="FX84" s="76">
        <f>ROUND((FV84+FW84*2)/3,1)</f>
        <v>0</v>
      </c>
      <c r="FY84" s="62"/>
      <c r="FZ84" s="62"/>
      <c r="GA84" s="76">
        <f>ROUND((MAX(FY84:FZ84)*0.6+FX84*0.4),1)</f>
        <v>0</v>
      </c>
      <c r="GB84" s="73">
        <f>ROUND(IF(FX84=0,(MAX(FS84,FT84)*0.6+FR84*0.4),(MAX(FY84,FZ84)*0.6+FX84*0.4)),1)</f>
        <v>0</v>
      </c>
      <c r="GC84" s="62"/>
      <c r="GD84" s="62"/>
      <c r="GE84" s="76">
        <f>ROUND((GC84+GD84*2)/3,1)</f>
        <v>0</v>
      </c>
      <c r="GF84" s="62"/>
      <c r="GG84" s="62"/>
      <c r="GH84" s="76">
        <f>ROUND((MAX(GF84:GG84)*0.6+GE84*0.4),1)</f>
        <v>0</v>
      </c>
      <c r="GI84" s="62"/>
      <c r="GJ84" s="62"/>
      <c r="GK84" s="76">
        <f>ROUND((GI84+GJ84*2)/3,1)</f>
        <v>0</v>
      </c>
      <c r="GL84" s="62"/>
      <c r="GM84" s="62"/>
      <c r="GN84" s="76">
        <f>ROUND((MAX(GL84:GM84)*0.6+GK84*0.4),1)</f>
        <v>0</v>
      </c>
      <c r="GO84" s="10">
        <f>ROUND(IF(GK84=0,(MAX(GF84,GG84)*0.6+GE84*0.4),(MAX(GL84,GM84)*0.6+GK84*0.4)),1)</f>
        <v>0</v>
      </c>
      <c r="GP84" s="62"/>
      <c r="GQ84" s="62"/>
      <c r="GR84" s="76">
        <f t="shared" si="428"/>
        <v>0</v>
      </c>
      <c r="GS84" s="62"/>
      <c r="GT84" s="62"/>
      <c r="GU84" s="76">
        <f t="shared" si="429"/>
        <v>0</v>
      </c>
      <c r="GV84" s="62"/>
      <c r="GW84" s="62"/>
      <c r="GX84" s="76">
        <f t="shared" si="430"/>
        <v>0</v>
      </c>
      <c r="GY84" s="62"/>
      <c r="GZ84" s="62"/>
      <c r="HA84" s="76">
        <f t="shared" si="431"/>
        <v>0</v>
      </c>
      <c r="HB84" s="73">
        <f t="shared" si="432"/>
        <v>0</v>
      </c>
      <c r="HC84" s="62"/>
      <c r="HD84" s="62"/>
      <c r="HE84" s="76">
        <f t="shared" si="433"/>
        <v>0</v>
      </c>
      <c r="HF84" s="62"/>
      <c r="HG84" s="62"/>
      <c r="HH84" s="76">
        <f t="shared" si="434"/>
        <v>0</v>
      </c>
      <c r="HI84" s="62"/>
      <c r="HJ84" s="62"/>
      <c r="HK84" s="76">
        <f t="shared" si="435"/>
        <v>0</v>
      </c>
      <c r="HL84" s="62"/>
      <c r="HM84" s="62"/>
      <c r="HN84" s="76">
        <f t="shared" si="436"/>
        <v>0</v>
      </c>
      <c r="HO84" s="73">
        <f t="shared" si="437"/>
        <v>0</v>
      </c>
      <c r="HP84" s="8"/>
      <c r="HQ84" s="8"/>
      <c r="HR84" s="29">
        <f t="shared" si="438"/>
        <v>0</v>
      </c>
      <c r="HS84" s="8"/>
      <c r="HT84" s="8"/>
      <c r="HU84" s="29">
        <f t="shared" si="439"/>
        <v>0</v>
      </c>
      <c r="HV84" s="8"/>
      <c r="HW84" s="8"/>
      <c r="HX84" s="29">
        <f t="shared" si="440"/>
        <v>0</v>
      </c>
      <c r="HY84" s="8"/>
      <c r="HZ84" s="8"/>
      <c r="IA84" s="29">
        <f t="shared" si="441"/>
        <v>0</v>
      </c>
      <c r="IB84" s="75">
        <f t="shared" si="442"/>
        <v>0</v>
      </c>
      <c r="IC84" s="8"/>
      <c r="ID84" s="8"/>
      <c r="IE84" s="29">
        <f t="shared" si="443"/>
        <v>0</v>
      </c>
      <c r="IF84" s="8"/>
      <c r="IG84" s="8"/>
      <c r="IH84" s="29">
        <f t="shared" si="444"/>
        <v>0</v>
      </c>
      <c r="II84" s="8"/>
      <c r="IJ84" s="8"/>
      <c r="IK84" s="29">
        <f t="shared" si="445"/>
        <v>0</v>
      </c>
      <c r="IL84" s="8"/>
      <c r="IM84" s="8"/>
      <c r="IN84" s="29">
        <f t="shared" si="446"/>
        <v>0</v>
      </c>
      <c r="IO84" s="75">
        <f t="shared" si="447"/>
        <v>0</v>
      </c>
      <c r="IP84" s="8"/>
      <c r="IQ84" s="8"/>
      <c r="IR84" s="29">
        <f t="shared" si="448"/>
        <v>0</v>
      </c>
      <c r="IS84" s="8"/>
      <c r="IT84" s="8"/>
      <c r="IU84" s="29">
        <f t="shared" si="449"/>
        <v>0</v>
      </c>
      <c r="IV84" s="8"/>
      <c r="IW84" s="8"/>
      <c r="IX84" s="29">
        <f t="shared" si="450"/>
        <v>0</v>
      </c>
      <c r="IY84" s="8"/>
      <c r="IZ84" s="8"/>
      <c r="JA84" s="29">
        <f t="shared" si="451"/>
        <v>0</v>
      </c>
      <c r="JB84" s="75">
        <f t="shared" si="452"/>
        <v>0</v>
      </c>
      <c r="JC84" s="8"/>
      <c r="JD84" s="8"/>
      <c r="JE84" s="29">
        <f t="shared" si="453"/>
        <v>0</v>
      </c>
      <c r="JF84" s="8"/>
      <c r="JG84" s="8"/>
      <c r="JH84" s="29">
        <f t="shared" si="454"/>
        <v>0</v>
      </c>
      <c r="JI84" s="8"/>
      <c r="JJ84" s="8"/>
      <c r="JK84" s="29">
        <f t="shared" si="455"/>
        <v>0</v>
      </c>
      <c r="JL84" s="8"/>
      <c r="JM84" s="8"/>
      <c r="JN84" s="29">
        <f t="shared" si="456"/>
        <v>0</v>
      </c>
      <c r="JO84" s="75">
        <f t="shared" si="457"/>
        <v>0</v>
      </c>
      <c r="JP84" s="8"/>
      <c r="JQ84" s="8"/>
      <c r="JR84" s="29">
        <f t="shared" si="458"/>
        <v>0</v>
      </c>
      <c r="JS84" s="8"/>
      <c r="JT84" s="8"/>
      <c r="JU84" s="29">
        <f t="shared" si="459"/>
        <v>0</v>
      </c>
      <c r="JV84" s="8"/>
      <c r="JW84" s="8"/>
      <c r="JX84" s="29">
        <f t="shared" si="460"/>
        <v>0</v>
      </c>
      <c r="JY84" s="8"/>
      <c r="JZ84" s="8"/>
      <c r="KA84" s="29">
        <f t="shared" si="461"/>
        <v>0</v>
      </c>
      <c r="KB84" s="75">
        <f t="shared" si="462"/>
        <v>0</v>
      </c>
      <c r="KC84" s="62"/>
      <c r="KD84" s="62"/>
      <c r="KE84" s="76">
        <f t="shared" si="463"/>
        <v>0</v>
      </c>
      <c r="KF84" s="62"/>
      <c r="KG84" s="62"/>
      <c r="KH84" s="76">
        <f t="shared" si="464"/>
        <v>0</v>
      </c>
      <c r="KI84" s="62"/>
      <c r="KJ84" s="62"/>
      <c r="KK84" s="76">
        <f t="shared" si="465"/>
        <v>0</v>
      </c>
      <c r="KL84" s="62"/>
      <c r="KM84" s="62"/>
      <c r="KN84" s="76">
        <f t="shared" si="466"/>
        <v>0</v>
      </c>
      <c r="KO84" s="73">
        <f t="shared" si="467"/>
        <v>0</v>
      </c>
      <c r="KP84" s="62"/>
      <c r="KQ84" s="62"/>
      <c r="KR84" s="76">
        <f t="shared" si="468"/>
        <v>0</v>
      </c>
      <c r="KS84" s="62"/>
      <c r="KT84" s="62"/>
      <c r="KU84" s="76">
        <f t="shared" si="469"/>
        <v>0</v>
      </c>
      <c r="KV84" s="62"/>
      <c r="KW84" s="62"/>
      <c r="KX84" s="76">
        <f t="shared" si="470"/>
        <v>0</v>
      </c>
      <c r="KY84" s="62"/>
      <c r="KZ84" s="62"/>
      <c r="LA84" s="76">
        <f t="shared" si="471"/>
        <v>0</v>
      </c>
      <c r="LB84" s="73">
        <f t="shared" si="472"/>
        <v>0</v>
      </c>
      <c r="LC84" s="62"/>
      <c r="LD84" s="62"/>
      <c r="LE84" s="76">
        <f t="shared" si="473"/>
        <v>0</v>
      </c>
      <c r="LF84" s="62"/>
      <c r="LG84" s="62"/>
      <c r="LH84" s="76">
        <f t="shared" si="474"/>
        <v>0</v>
      </c>
      <c r="LI84" s="62"/>
      <c r="LJ84" s="62"/>
      <c r="LK84" s="76">
        <f t="shared" si="475"/>
        <v>0</v>
      </c>
      <c r="LL84" s="62"/>
      <c r="LM84" s="62"/>
      <c r="LN84" s="76">
        <f t="shared" si="476"/>
        <v>0</v>
      </c>
      <c r="LO84" s="73">
        <f t="shared" si="477"/>
        <v>0</v>
      </c>
      <c r="LP84" s="62"/>
      <c r="LQ84" s="62"/>
      <c r="LR84" s="62"/>
      <c r="LS84" s="76">
        <f t="shared" ref="LS84" si="484">ROUND((LR84*0.8+LQ84*0.2),1)</f>
        <v>0</v>
      </c>
      <c r="LT84" s="78">
        <f t="shared" ref="LT84" si="485">LS84</f>
        <v>0</v>
      </c>
    </row>
  </sheetData>
  <autoFilter ref="A4:GO4" xr:uid="{803C9E80-55B3-4292-AF91-FC2BC9D7E31D}"/>
  <mergeCells count="109">
    <mergeCell ref="CB3:CB4"/>
    <mergeCell ref="CP2:DA2"/>
    <mergeCell ref="CO3:CO4"/>
    <mergeCell ref="CP3:CU3"/>
    <mergeCell ref="CV3:DA3"/>
    <mergeCell ref="A2:A4"/>
    <mergeCell ref="B2:B4"/>
    <mergeCell ref="D2:D4"/>
    <mergeCell ref="E2:F3"/>
    <mergeCell ref="P3:U3"/>
    <mergeCell ref="H2:H4"/>
    <mergeCell ref="I2:J3"/>
    <mergeCell ref="G2:G4"/>
    <mergeCell ref="K2:M3"/>
    <mergeCell ref="O2:O3"/>
    <mergeCell ref="BO3:BO4"/>
    <mergeCell ref="DB3:DB4"/>
    <mergeCell ref="DO3:DO4"/>
    <mergeCell ref="EO3:EO4"/>
    <mergeCell ref="BV3:CA3"/>
    <mergeCell ref="DC3:DH3"/>
    <mergeCell ref="V3:AA3"/>
    <mergeCell ref="P2:AA2"/>
    <mergeCell ref="AO3:AO4"/>
    <mergeCell ref="AP3:AU3"/>
    <mergeCell ref="BP3:BU3"/>
    <mergeCell ref="BB3:BB4"/>
    <mergeCell ref="BC3:BH3"/>
    <mergeCell ref="BI3:BN3"/>
    <mergeCell ref="AP2:BA2"/>
    <mergeCell ref="AI3:AN3"/>
    <mergeCell ref="AB3:AB4"/>
    <mergeCell ref="BP2:CA2"/>
    <mergeCell ref="BC2:BN2"/>
    <mergeCell ref="AC2:AN2"/>
    <mergeCell ref="AC3:AH3"/>
    <mergeCell ref="AV3:BA3"/>
    <mergeCell ref="CC2:CN2"/>
    <mergeCell ref="CC3:CH3"/>
    <mergeCell ref="CI3:CN3"/>
    <mergeCell ref="DP2:EA2"/>
    <mergeCell ref="DI3:DN3"/>
    <mergeCell ref="EB3:EB4"/>
    <mergeCell ref="DP3:DU3"/>
    <mergeCell ref="EC2:EN2"/>
    <mergeCell ref="EC3:EH3"/>
    <mergeCell ref="EI3:EN3"/>
    <mergeCell ref="DC2:DN2"/>
    <mergeCell ref="DV3:EA3"/>
    <mergeCell ref="EP2:FA2"/>
    <mergeCell ref="EP3:EU3"/>
    <mergeCell ref="EV3:FA3"/>
    <mergeCell ref="FB3:FB4"/>
    <mergeCell ref="HC2:HN2"/>
    <mergeCell ref="HP2:IA2"/>
    <mergeCell ref="IC2:IN2"/>
    <mergeCell ref="IP2:JA2"/>
    <mergeCell ref="FO3:FO4"/>
    <mergeCell ref="FC2:FN2"/>
    <mergeCell ref="FC3:FH3"/>
    <mergeCell ref="FI3:FN3"/>
    <mergeCell ref="GB3:GB4"/>
    <mergeCell ref="FP2:GA2"/>
    <mergeCell ref="FP3:FU3"/>
    <mergeCell ref="FV3:GA3"/>
    <mergeCell ref="GC2:GM2"/>
    <mergeCell ref="GO3:GO4"/>
    <mergeCell ref="GC3:GH3"/>
    <mergeCell ref="GI3:GN3"/>
    <mergeCell ref="LP2:LS2"/>
    <mergeCell ref="GP3:GU3"/>
    <mergeCell ref="GV3:HA3"/>
    <mergeCell ref="HB3:HB4"/>
    <mergeCell ref="HC3:HH3"/>
    <mergeCell ref="HI3:HN3"/>
    <mergeCell ref="HO3:HO4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C2:JN2"/>
    <mergeCell ref="JP2:KA2"/>
    <mergeCell ref="KC2:KN2"/>
    <mergeCell ref="LP3:LP4"/>
    <mergeCell ref="LQ3:LS3"/>
    <mergeCell ref="KP2:LA2"/>
    <mergeCell ref="LC2:LN2"/>
    <mergeCell ref="GP2:HA2"/>
    <mergeCell ref="JC3:JH3"/>
    <mergeCell ref="JI3:JN3"/>
    <mergeCell ref="JO3:JO4"/>
    <mergeCell ref="JP3:JU3"/>
    <mergeCell ref="JV3:KA3"/>
    <mergeCell ref="LT3:LT4"/>
    <mergeCell ref="KV3:LA3"/>
    <mergeCell ref="LB3:LB4"/>
    <mergeCell ref="LC3:LH3"/>
    <mergeCell ref="LI3:LN3"/>
    <mergeCell ref="LO3:LO4"/>
    <mergeCell ref="KB3:KB4"/>
    <mergeCell ref="KC3:KH3"/>
    <mergeCell ref="KI3:KN3"/>
    <mergeCell ref="KO3:KO4"/>
    <mergeCell ref="KP3:KU3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E0B17-F7FC-4F16-B74D-71F93ED5DD41}">
  <sheetPr>
    <tabColor rgb="FFFFC000"/>
  </sheetPr>
  <dimension ref="A1:JL45"/>
  <sheetViews>
    <sheetView zoomScaleNormal="90" workbookViewId="0">
      <pane xSplit="13" ySplit="4" topLeftCell="JC30" activePane="bottomRight" state="frozen"/>
      <selection pane="topRight" activeCell="N1" sqref="N1"/>
      <selection pane="bottomLeft" activeCell="A5" sqref="A5"/>
      <selection pane="bottomRight" activeCell="JE38" sqref="JE38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7109375" style="2" customWidth="1"/>
    <col min="5" max="5" width="9.28515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14.85546875" style="2" customWidth="1"/>
    <col min="16" max="197" width="4.28515625" style="2" customWidth="1"/>
    <col min="198" max="223" width="4.42578125" style="2" customWidth="1"/>
    <col min="224" max="16384" width="4.42578125" style="2"/>
  </cols>
  <sheetData>
    <row r="1" spans="1:272" ht="18.75" x14ac:dyDescent="0.3">
      <c r="A1" s="249" t="s">
        <v>853</v>
      </c>
    </row>
    <row r="2" spans="1:272" ht="24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22"/>
      <c r="O2" s="15"/>
      <c r="P2" s="294" t="s">
        <v>11</v>
      </c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6"/>
      <c r="AB2" s="39">
        <v>2</v>
      </c>
      <c r="AC2" s="294" t="s">
        <v>21</v>
      </c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6"/>
      <c r="AO2" s="39">
        <v>2</v>
      </c>
      <c r="AP2" s="294" t="s">
        <v>66</v>
      </c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6"/>
      <c r="BB2" s="39">
        <v>2</v>
      </c>
      <c r="BC2" s="294" t="s">
        <v>29</v>
      </c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6"/>
      <c r="BO2" s="39">
        <v>2</v>
      </c>
      <c r="BP2" s="294" t="s">
        <v>22</v>
      </c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6"/>
      <c r="CB2" s="39">
        <v>2</v>
      </c>
      <c r="CC2" s="294" t="s">
        <v>23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39">
        <v>3</v>
      </c>
      <c r="CP2" s="294" t="s">
        <v>24</v>
      </c>
      <c r="CQ2" s="295"/>
      <c r="CR2" s="295"/>
      <c r="CS2" s="295"/>
      <c r="CT2" s="295"/>
      <c r="CU2" s="295"/>
      <c r="CV2" s="295"/>
      <c r="CW2" s="295"/>
      <c r="CX2" s="295"/>
      <c r="CY2" s="295"/>
      <c r="CZ2" s="295"/>
      <c r="DA2" s="296"/>
      <c r="DB2" s="39">
        <v>2</v>
      </c>
      <c r="DC2" s="294" t="s">
        <v>25</v>
      </c>
      <c r="DD2" s="295"/>
      <c r="DE2" s="295"/>
      <c r="DF2" s="295"/>
      <c r="DG2" s="295"/>
      <c r="DH2" s="295"/>
      <c r="DI2" s="295"/>
      <c r="DJ2" s="295"/>
      <c r="DK2" s="295"/>
      <c r="DL2" s="295"/>
      <c r="DM2" s="295"/>
      <c r="DN2" s="296"/>
      <c r="DO2" s="39">
        <v>2</v>
      </c>
      <c r="DP2" s="294" t="s">
        <v>80</v>
      </c>
      <c r="DQ2" s="295"/>
      <c r="DR2" s="295"/>
      <c r="DS2" s="295"/>
      <c r="DT2" s="295"/>
      <c r="DU2" s="295"/>
      <c r="DV2" s="295"/>
      <c r="DW2" s="295"/>
      <c r="DX2" s="295"/>
      <c r="DY2" s="295"/>
      <c r="DZ2" s="295"/>
      <c r="EA2" s="296"/>
      <c r="EB2" s="25">
        <v>3</v>
      </c>
      <c r="EC2" s="294" t="s">
        <v>26</v>
      </c>
      <c r="ED2" s="295"/>
      <c r="EE2" s="295"/>
      <c r="EF2" s="295"/>
      <c r="EG2" s="295"/>
      <c r="EH2" s="295"/>
      <c r="EI2" s="295"/>
      <c r="EJ2" s="295"/>
      <c r="EK2" s="295"/>
      <c r="EL2" s="295"/>
      <c r="EM2" s="295"/>
      <c r="EN2" s="296"/>
      <c r="EO2" s="25">
        <v>2</v>
      </c>
      <c r="EP2" s="294" t="s">
        <v>27</v>
      </c>
      <c r="EQ2" s="295"/>
      <c r="ER2" s="295"/>
      <c r="ES2" s="295"/>
      <c r="ET2" s="295"/>
      <c r="EU2" s="295"/>
      <c r="EV2" s="295"/>
      <c r="EW2" s="295"/>
      <c r="EX2" s="295"/>
      <c r="EY2" s="295"/>
      <c r="EZ2" s="295"/>
      <c r="FA2" s="296"/>
      <c r="FB2" s="25">
        <v>2</v>
      </c>
      <c r="FC2" s="294" t="s">
        <v>28</v>
      </c>
      <c r="FD2" s="295"/>
      <c r="FE2" s="295"/>
      <c r="FF2" s="295"/>
      <c r="FG2" s="295"/>
      <c r="FH2" s="295"/>
      <c r="FI2" s="295"/>
      <c r="FJ2" s="295"/>
      <c r="FK2" s="295"/>
      <c r="FL2" s="295"/>
      <c r="FM2" s="295"/>
      <c r="FN2" s="296"/>
      <c r="FO2" s="25">
        <v>2</v>
      </c>
      <c r="FP2" s="294" t="s">
        <v>81</v>
      </c>
      <c r="FQ2" s="295"/>
      <c r="FR2" s="295"/>
      <c r="FS2" s="295"/>
      <c r="FT2" s="295"/>
      <c r="FU2" s="295"/>
      <c r="FV2" s="295"/>
      <c r="FW2" s="295"/>
      <c r="FX2" s="295"/>
      <c r="FY2" s="295"/>
      <c r="FZ2" s="295"/>
      <c r="GA2" s="296"/>
      <c r="GB2" s="33">
        <v>3</v>
      </c>
      <c r="GC2" s="294" t="s">
        <v>869</v>
      </c>
      <c r="GD2" s="295"/>
      <c r="GE2" s="295"/>
      <c r="GF2" s="295"/>
      <c r="GG2" s="295"/>
      <c r="GH2" s="295"/>
      <c r="GI2" s="295"/>
      <c r="GJ2" s="295"/>
      <c r="GK2" s="295"/>
      <c r="GL2" s="295"/>
      <c r="GM2" s="295"/>
      <c r="GN2" s="296"/>
      <c r="GO2" s="25">
        <v>2</v>
      </c>
      <c r="GP2" s="294" t="s">
        <v>870</v>
      </c>
      <c r="GQ2" s="295"/>
      <c r="GR2" s="295"/>
      <c r="GS2" s="295"/>
      <c r="GT2" s="295"/>
      <c r="GU2" s="295"/>
      <c r="GV2" s="295"/>
      <c r="GW2" s="295"/>
      <c r="GX2" s="295"/>
      <c r="GY2" s="295"/>
      <c r="GZ2" s="295"/>
      <c r="HA2" s="296"/>
      <c r="HB2" s="25">
        <v>3</v>
      </c>
      <c r="HC2" s="294" t="s">
        <v>871</v>
      </c>
      <c r="HD2" s="295"/>
      <c r="HE2" s="295"/>
      <c r="HF2" s="295"/>
      <c r="HG2" s="295"/>
      <c r="HH2" s="295"/>
      <c r="HI2" s="295"/>
      <c r="HJ2" s="295"/>
      <c r="HK2" s="295"/>
      <c r="HL2" s="295"/>
      <c r="HM2" s="295"/>
      <c r="HN2" s="296"/>
      <c r="HO2" s="25">
        <v>3</v>
      </c>
      <c r="HP2" s="294" t="s">
        <v>872</v>
      </c>
      <c r="HQ2" s="295"/>
      <c r="HR2" s="295"/>
      <c r="HS2" s="295"/>
      <c r="HT2" s="295"/>
      <c r="HU2" s="295"/>
      <c r="HV2" s="295"/>
      <c r="HW2" s="295"/>
      <c r="HX2" s="295"/>
      <c r="HY2" s="295"/>
      <c r="HZ2" s="295"/>
      <c r="IA2" s="296"/>
      <c r="IB2" s="25">
        <v>3</v>
      </c>
      <c r="IC2" s="294" t="s">
        <v>873</v>
      </c>
      <c r="ID2" s="295"/>
      <c r="IE2" s="295"/>
      <c r="IF2" s="295"/>
      <c r="IG2" s="295"/>
      <c r="IH2" s="295"/>
      <c r="II2" s="295"/>
      <c r="IJ2" s="295"/>
      <c r="IK2" s="295"/>
      <c r="IL2" s="295"/>
      <c r="IM2" s="295"/>
      <c r="IN2" s="296"/>
      <c r="IO2" s="25">
        <v>2</v>
      </c>
      <c r="IP2" s="294" t="s">
        <v>874</v>
      </c>
      <c r="IQ2" s="295"/>
      <c r="IR2" s="295"/>
      <c r="IS2" s="295"/>
      <c r="IT2" s="295"/>
      <c r="IU2" s="295"/>
      <c r="IV2" s="295"/>
      <c r="IW2" s="295"/>
      <c r="IX2" s="295"/>
      <c r="IY2" s="295"/>
      <c r="IZ2" s="295"/>
      <c r="JA2" s="296"/>
      <c r="JB2" s="39">
        <v>4</v>
      </c>
      <c r="JC2" s="283" t="s">
        <v>865</v>
      </c>
      <c r="JD2" s="283"/>
      <c r="JE2" s="283"/>
      <c r="JF2" s="284"/>
      <c r="JG2" s="16">
        <v>6</v>
      </c>
      <c r="JI2" s="2" t="s">
        <v>875</v>
      </c>
    </row>
    <row r="3" spans="1:272" ht="24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78" t="s">
        <v>19</v>
      </c>
      <c r="AQ3" s="278"/>
      <c r="AR3" s="278"/>
      <c r="AS3" s="278"/>
      <c r="AT3" s="278"/>
      <c r="AU3" s="278"/>
      <c r="AV3" s="285" t="s">
        <v>20</v>
      </c>
      <c r="AW3" s="283"/>
      <c r="AX3" s="283"/>
      <c r="AY3" s="283"/>
      <c r="AZ3" s="283"/>
      <c r="BA3" s="284"/>
      <c r="BB3" s="278" t="s">
        <v>17</v>
      </c>
      <c r="BC3" s="278" t="s">
        <v>19</v>
      </c>
      <c r="BD3" s="278"/>
      <c r="BE3" s="278"/>
      <c r="BF3" s="278"/>
      <c r="BG3" s="278"/>
      <c r="BH3" s="278"/>
      <c r="BI3" s="285" t="s">
        <v>20</v>
      </c>
      <c r="BJ3" s="283"/>
      <c r="BK3" s="283"/>
      <c r="BL3" s="283"/>
      <c r="BM3" s="283"/>
      <c r="BN3" s="284"/>
      <c r="BO3" s="278" t="s">
        <v>17</v>
      </c>
      <c r="BP3" s="278" t="s">
        <v>19</v>
      </c>
      <c r="BQ3" s="278"/>
      <c r="BR3" s="278"/>
      <c r="BS3" s="278"/>
      <c r="BT3" s="278"/>
      <c r="BU3" s="278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78" t="s">
        <v>19</v>
      </c>
      <c r="CD3" s="278"/>
      <c r="CE3" s="278"/>
      <c r="CF3" s="278"/>
      <c r="CG3" s="278"/>
      <c r="CH3" s="278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78" t="s">
        <v>19</v>
      </c>
      <c r="CQ3" s="278"/>
      <c r="CR3" s="278"/>
      <c r="CS3" s="278"/>
      <c r="CT3" s="278"/>
      <c r="CU3" s="278"/>
      <c r="CV3" s="285" t="s">
        <v>20</v>
      </c>
      <c r="CW3" s="283"/>
      <c r="CX3" s="283"/>
      <c r="CY3" s="283"/>
      <c r="CZ3" s="283"/>
      <c r="DA3" s="284"/>
      <c r="DB3" s="278" t="s">
        <v>17</v>
      </c>
      <c r="DC3" s="278" t="s">
        <v>19</v>
      </c>
      <c r="DD3" s="278"/>
      <c r="DE3" s="278"/>
      <c r="DF3" s="278"/>
      <c r="DG3" s="278"/>
      <c r="DH3" s="278"/>
      <c r="DI3" s="285" t="s">
        <v>20</v>
      </c>
      <c r="DJ3" s="283"/>
      <c r="DK3" s="283"/>
      <c r="DL3" s="283"/>
      <c r="DM3" s="283"/>
      <c r="DN3" s="284"/>
      <c r="DO3" s="278" t="s">
        <v>17</v>
      </c>
      <c r="DP3" s="278" t="s">
        <v>19</v>
      </c>
      <c r="DQ3" s="278"/>
      <c r="DR3" s="278"/>
      <c r="DS3" s="278"/>
      <c r="DT3" s="278"/>
      <c r="DU3" s="278"/>
      <c r="DV3" s="285" t="s">
        <v>20</v>
      </c>
      <c r="DW3" s="283"/>
      <c r="DX3" s="283"/>
      <c r="DY3" s="283"/>
      <c r="DZ3" s="283"/>
      <c r="EA3" s="284"/>
      <c r="EB3" s="278" t="s">
        <v>17</v>
      </c>
      <c r="EC3" s="278" t="s">
        <v>19</v>
      </c>
      <c r="ED3" s="278"/>
      <c r="EE3" s="278"/>
      <c r="EF3" s="278"/>
      <c r="EG3" s="278"/>
      <c r="EH3" s="278"/>
      <c r="EI3" s="285" t="s">
        <v>20</v>
      </c>
      <c r="EJ3" s="283"/>
      <c r="EK3" s="283"/>
      <c r="EL3" s="283"/>
      <c r="EM3" s="283"/>
      <c r="EN3" s="284"/>
      <c r="EO3" s="278" t="s">
        <v>17</v>
      </c>
      <c r="EP3" s="278" t="s">
        <v>19</v>
      </c>
      <c r="EQ3" s="278"/>
      <c r="ER3" s="278"/>
      <c r="ES3" s="278"/>
      <c r="ET3" s="278"/>
      <c r="EU3" s="278"/>
      <c r="EV3" s="285" t="s">
        <v>20</v>
      </c>
      <c r="EW3" s="283"/>
      <c r="EX3" s="283"/>
      <c r="EY3" s="283"/>
      <c r="EZ3" s="283"/>
      <c r="FA3" s="284"/>
      <c r="FB3" s="278" t="s">
        <v>17</v>
      </c>
      <c r="FC3" s="278" t="s">
        <v>19</v>
      </c>
      <c r="FD3" s="278"/>
      <c r="FE3" s="278"/>
      <c r="FF3" s="278"/>
      <c r="FG3" s="278"/>
      <c r="FH3" s="278"/>
      <c r="FI3" s="285" t="s">
        <v>20</v>
      </c>
      <c r="FJ3" s="283"/>
      <c r="FK3" s="283"/>
      <c r="FL3" s="283"/>
      <c r="FM3" s="283"/>
      <c r="FN3" s="284"/>
      <c r="FO3" s="278" t="s">
        <v>17</v>
      </c>
      <c r="FP3" s="278" t="s">
        <v>19</v>
      </c>
      <c r="FQ3" s="278"/>
      <c r="FR3" s="278"/>
      <c r="FS3" s="278"/>
      <c r="FT3" s="278"/>
      <c r="FU3" s="278"/>
      <c r="FV3" s="285" t="s">
        <v>20</v>
      </c>
      <c r="FW3" s="283"/>
      <c r="FX3" s="283"/>
      <c r="FY3" s="283"/>
      <c r="FZ3" s="283"/>
      <c r="GA3" s="284"/>
      <c r="GB3" s="285" t="s">
        <v>17</v>
      </c>
      <c r="GC3" s="278" t="s">
        <v>19</v>
      </c>
      <c r="GD3" s="278"/>
      <c r="GE3" s="278"/>
      <c r="GF3" s="278"/>
      <c r="GG3" s="278"/>
      <c r="GH3" s="278"/>
      <c r="GI3" s="285" t="s">
        <v>20</v>
      </c>
      <c r="GJ3" s="283"/>
      <c r="GK3" s="283"/>
      <c r="GL3" s="283"/>
      <c r="GM3" s="283"/>
      <c r="GN3" s="284"/>
      <c r="GO3" s="278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78" t="s">
        <v>19</v>
      </c>
      <c r="HD3" s="278"/>
      <c r="HE3" s="278"/>
      <c r="HF3" s="278"/>
      <c r="HG3" s="278"/>
      <c r="HH3" s="278"/>
      <c r="HI3" s="285" t="s">
        <v>20</v>
      </c>
      <c r="HJ3" s="283"/>
      <c r="HK3" s="283"/>
      <c r="HL3" s="283"/>
      <c r="HM3" s="283"/>
      <c r="HN3" s="284"/>
      <c r="HO3" s="278" t="s">
        <v>17</v>
      </c>
      <c r="HP3" s="278" t="s">
        <v>19</v>
      </c>
      <c r="HQ3" s="278"/>
      <c r="HR3" s="278"/>
      <c r="HS3" s="278"/>
      <c r="HT3" s="278"/>
      <c r="HU3" s="278"/>
      <c r="HV3" s="285" t="s">
        <v>20</v>
      </c>
      <c r="HW3" s="283"/>
      <c r="HX3" s="283"/>
      <c r="HY3" s="283"/>
      <c r="HZ3" s="283"/>
      <c r="IA3" s="284"/>
      <c r="IB3" s="278" t="s">
        <v>17</v>
      </c>
      <c r="IC3" s="278" t="s">
        <v>19</v>
      </c>
      <c r="ID3" s="278"/>
      <c r="IE3" s="278"/>
      <c r="IF3" s="278"/>
      <c r="IG3" s="278"/>
      <c r="IH3" s="278"/>
      <c r="II3" s="285" t="s">
        <v>20</v>
      </c>
      <c r="IJ3" s="283"/>
      <c r="IK3" s="283"/>
      <c r="IL3" s="283"/>
      <c r="IM3" s="283"/>
      <c r="IN3" s="284"/>
      <c r="IO3" s="278" t="s">
        <v>17</v>
      </c>
      <c r="IP3" s="278" t="s">
        <v>19</v>
      </c>
      <c r="IQ3" s="278"/>
      <c r="IR3" s="278"/>
      <c r="IS3" s="278"/>
      <c r="IT3" s="278"/>
      <c r="IU3" s="278"/>
      <c r="IV3" s="285" t="s">
        <v>20</v>
      </c>
      <c r="IW3" s="283"/>
      <c r="IX3" s="283"/>
      <c r="IY3" s="283"/>
      <c r="IZ3" s="283"/>
      <c r="JA3" s="284"/>
      <c r="JB3" s="278" t="s">
        <v>17</v>
      </c>
      <c r="JC3" s="289" t="s">
        <v>866</v>
      </c>
      <c r="JD3" s="291" t="s">
        <v>865</v>
      </c>
      <c r="JE3" s="292"/>
      <c r="JF3" s="293"/>
      <c r="JG3" s="278" t="s">
        <v>17</v>
      </c>
    </row>
    <row r="4" spans="1:272" ht="24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8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8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8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8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8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8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8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8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85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8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8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8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8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8"/>
      <c r="JC4" s="290"/>
      <c r="JD4" s="253" t="s">
        <v>867</v>
      </c>
      <c r="JE4" s="254" t="s">
        <v>868</v>
      </c>
      <c r="JF4" s="255" t="s">
        <v>17</v>
      </c>
      <c r="JG4" s="278"/>
    </row>
    <row r="5" spans="1:272" s="9" customFormat="1" ht="20.100000000000001" customHeight="1" x14ac:dyDescent="0.2">
      <c r="B5" s="93" t="s">
        <v>125</v>
      </c>
      <c r="C5" s="93">
        <v>32</v>
      </c>
      <c r="D5" s="71"/>
      <c r="E5" s="62" t="s">
        <v>318</v>
      </c>
      <c r="F5" s="65">
        <v>401</v>
      </c>
      <c r="G5" s="63" t="s">
        <v>319</v>
      </c>
      <c r="H5" s="61" t="s">
        <v>141</v>
      </c>
      <c r="I5" s="47">
        <v>7</v>
      </c>
      <c r="J5" s="46">
        <v>6</v>
      </c>
      <c r="K5" s="47">
        <v>12</v>
      </c>
      <c r="L5" s="46">
        <v>8</v>
      </c>
      <c r="M5" s="89">
        <v>5</v>
      </c>
      <c r="N5" s="8" t="s">
        <v>187</v>
      </c>
      <c r="O5" s="61" t="s">
        <v>141</v>
      </c>
      <c r="P5" s="62">
        <v>7.5</v>
      </c>
      <c r="Q5" s="62">
        <v>7</v>
      </c>
      <c r="R5" s="76">
        <f t="shared" ref="R5:R38" si="0">ROUND((P5+Q5*2)/3,1)</f>
        <v>7.2</v>
      </c>
      <c r="S5" s="62">
        <v>7.5</v>
      </c>
      <c r="T5" s="62"/>
      <c r="U5" s="76">
        <f t="shared" ref="U5:U38" si="1">ROUND((MAX(S5:T5)*0.6+R5*0.4),1)</f>
        <v>7.4</v>
      </c>
      <c r="V5" s="62"/>
      <c r="W5" s="62"/>
      <c r="X5" s="76">
        <f t="shared" ref="X5:X38" si="2">ROUND((V5+W5*2)/3,1)</f>
        <v>0</v>
      </c>
      <c r="Y5" s="62"/>
      <c r="Z5" s="62"/>
      <c r="AA5" s="76">
        <f t="shared" ref="AA5:AA38" si="3">ROUND((MAX(Y5:Z5)*0.6+X5*0.4),1)</f>
        <v>0</v>
      </c>
      <c r="AB5" s="73">
        <f t="shared" ref="AB5:AB38" si="4">ROUND(IF(X5=0,(MAX(S5,T5)*0.6+R5*0.4),(MAX(Y5,Z5)*0.6+X5*0.4)),1)</f>
        <v>7.4</v>
      </c>
      <c r="AC5" s="62">
        <v>7</v>
      </c>
      <c r="AD5" s="62">
        <v>7</v>
      </c>
      <c r="AE5" s="76">
        <f t="shared" ref="AE5:AE38" si="5">ROUND((AC5+AD5*2)/3,1)</f>
        <v>7</v>
      </c>
      <c r="AF5" s="62">
        <v>7.5</v>
      </c>
      <c r="AG5" s="62"/>
      <c r="AH5" s="76">
        <f t="shared" ref="AH5:AH38" si="6">ROUND((MAX(AF5:AG5)*0.6+AE5*0.4),1)</f>
        <v>7.3</v>
      </c>
      <c r="AI5" s="62"/>
      <c r="AJ5" s="62"/>
      <c r="AK5" s="76">
        <f t="shared" ref="AK5:AK38" si="7">ROUND((AI5+AJ5*2)/3,1)</f>
        <v>0</v>
      </c>
      <c r="AL5" s="62"/>
      <c r="AM5" s="62"/>
      <c r="AN5" s="76">
        <f t="shared" ref="AN5:AN38" si="8">ROUND((MAX(AL5:AM5)*0.6+AK5*0.4),1)</f>
        <v>0</v>
      </c>
      <c r="AO5" s="73">
        <f t="shared" ref="AO5:AO38" si="9">ROUND(IF(AK5=0,(MAX(AF5,AG5)*0.6+AE5*0.4),(MAX(AL5,AM5)*0.6+AK5*0.4)),1)</f>
        <v>7.3</v>
      </c>
      <c r="AP5" s="62">
        <v>8</v>
      </c>
      <c r="AQ5" s="62">
        <v>8</v>
      </c>
      <c r="AR5" s="76">
        <f t="shared" ref="AR5:AR38" si="10">ROUND((AP5+AQ5*2)/3,1)</f>
        <v>8</v>
      </c>
      <c r="AS5" s="76">
        <v>8</v>
      </c>
      <c r="AT5" s="76"/>
      <c r="AU5" s="76">
        <f t="shared" ref="AU5:AU38" si="11">ROUND((MAX(AS5:AT5)*0.6+AR5*0.4),1)</f>
        <v>8</v>
      </c>
      <c r="AV5" s="62"/>
      <c r="AW5" s="62"/>
      <c r="AX5" s="76">
        <f t="shared" ref="AX5:AX38" si="12">ROUND((AV5+AW5*2)/3,1)</f>
        <v>0</v>
      </c>
      <c r="AY5" s="62"/>
      <c r="AZ5" s="62"/>
      <c r="BA5" s="76">
        <f t="shared" ref="BA5:BA38" si="13">ROUND((MAX(AY5:AZ5)*0.6+AX5*0.4),1)</f>
        <v>0</v>
      </c>
      <c r="BB5" s="73">
        <f t="shared" ref="BB5:BB38" si="14">ROUND(IF(AX5=0,(MAX(AS5,AT5)*0.6+AR5*0.4),(MAX(AY5,AZ5)*0.6+AX5*0.4)),1)</f>
        <v>8</v>
      </c>
      <c r="BC5" s="62">
        <v>6</v>
      </c>
      <c r="BD5" s="62">
        <v>6</v>
      </c>
      <c r="BE5" s="76">
        <f t="shared" ref="BE5:BE38" si="15">ROUND((BC5+BD5*2)/3,1)</f>
        <v>6</v>
      </c>
      <c r="BF5" s="62">
        <v>6</v>
      </c>
      <c r="BG5" s="62"/>
      <c r="BH5" s="76">
        <f t="shared" ref="BH5:BH38" si="16">ROUND((MAX(BF5:BG5)*0.6+BE5*0.4),1)</f>
        <v>6</v>
      </c>
      <c r="BI5" s="62"/>
      <c r="BJ5" s="62"/>
      <c r="BK5" s="76">
        <f t="shared" ref="BK5:BK38" si="17">ROUND((BI5+BJ5*2)/3,1)</f>
        <v>0</v>
      </c>
      <c r="BL5" s="62"/>
      <c r="BM5" s="62"/>
      <c r="BN5" s="76">
        <f t="shared" ref="BN5:BN38" si="18">ROUND((MAX(BL5:BM5)*0.6+BK5*0.4),1)</f>
        <v>0</v>
      </c>
      <c r="BO5" s="73">
        <f t="shared" ref="BO5:BO38" si="19">ROUND(IF(BK5=0,(MAX(BF5,BG5)*0.6+BE5*0.4),(MAX(BL5,BM5)*0.6+BK5*0.4)),1)</f>
        <v>6</v>
      </c>
      <c r="BP5" s="62">
        <v>7.7</v>
      </c>
      <c r="BQ5" s="62">
        <v>7.6</v>
      </c>
      <c r="BR5" s="76">
        <f t="shared" ref="BR5:BR38" si="20">ROUND((BP5+BQ5*2)/3,1)</f>
        <v>7.6</v>
      </c>
      <c r="BS5" s="62">
        <v>7.5</v>
      </c>
      <c r="BT5" s="62"/>
      <c r="BU5" s="76">
        <f t="shared" ref="BU5:BU38" si="21">ROUND((MAX(BS5:BT5)*0.6+BR5*0.4),1)</f>
        <v>7.5</v>
      </c>
      <c r="BV5" s="62"/>
      <c r="BW5" s="62"/>
      <c r="BX5" s="76">
        <f t="shared" ref="BX5:BX38" si="22">ROUND((BV5+BW5*2)/3,1)</f>
        <v>0</v>
      </c>
      <c r="BY5" s="62"/>
      <c r="BZ5" s="62"/>
      <c r="CA5" s="76">
        <f t="shared" ref="CA5:CA38" si="23">ROUND((MAX(BY5:BZ5)*0.6+BX5*0.4),1)</f>
        <v>0</v>
      </c>
      <c r="CB5" s="73">
        <f t="shared" ref="CB5:CB38" si="24">ROUND(IF(BX5=0,(MAX(BS5,BT5)*0.6+BR5*0.4),(MAX(BY5,BZ5)*0.6+BX5*0.4)),1)</f>
        <v>7.5</v>
      </c>
      <c r="CC5" s="62">
        <v>8.1999999999999993</v>
      </c>
      <c r="CD5" s="62">
        <v>7.2</v>
      </c>
      <c r="CE5" s="76">
        <f t="shared" ref="CE5:CE38" si="25">ROUND((CC5+CD5*2)/3,1)</f>
        <v>7.5</v>
      </c>
      <c r="CF5" s="62">
        <v>7.2</v>
      </c>
      <c r="CG5" s="62"/>
      <c r="CH5" s="76">
        <f t="shared" ref="CH5:CH38" si="26">ROUND((MAX(CF5:CG5)*0.6+CE5*0.4),1)</f>
        <v>7.3</v>
      </c>
      <c r="CI5" s="62"/>
      <c r="CJ5" s="62"/>
      <c r="CK5" s="76">
        <f t="shared" ref="CK5:CK38" si="27">ROUND((CI5+CJ5*2)/3,1)</f>
        <v>0</v>
      </c>
      <c r="CL5" s="62"/>
      <c r="CM5" s="62"/>
      <c r="CN5" s="76">
        <f t="shared" ref="CN5:CN38" si="28">ROUND((MAX(CL5:CM5)*0.6+CK5*0.4),1)</f>
        <v>0</v>
      </c>
      <c r="CO5" s="73">
        <f t="shared" ref="CO5:CO38" si="29">ROUND(IF(CK5=0,(MAX(CF5,CG5)*0.6+CE5*0.4),(MAX(CL5,CM5)*0.6+CK5*0.4)),1)</f>
        <v>7.3</v>
      </c>
      <c r="CP5" s="62">
        <v>7</v>
      </c>
      <c r="CQ5" s="62">
        <v>7</v>
      </c>
      <c r="CR5" s="76">
        <f t="shared" ref="CR5:CR38" si="30">ROUND((CP5+CQ5*2)/3,1)</f>
        <v>7</v>
      </c>
      <c r="CS5" s="62">
        <v>6.5</v>
      </c>
      <c r="CT5" s="62"/>
      <c r="CU5" s="76">
        <f t="shared" ref="CU5:CU38" si="31">ROUND((MAX(CS5:CT5)*0.6+CR5*0.4),1)</f>
        <v>6.7</v>
      </c>
      <c r="CV5" s="62"/>
      <c r="CW5" s="62"/>
      <c r="CX5" s="76">
        <f t="shared" ref="CX5:CX38" si="32">ROUND((CV5+CW5*2)/3,1)</f>
        <v>0</v>
      </c>
      <c r="CY5" s="62"/>
      <c r="CZ5" s="62"/>
      <c r="DA5" s="76">
        <f t="shared" ref="DA5:DA38" si="33">ROUND((MAX(CY5:CZ5)*0.6+CX5*0.4),1)</f>
        <v>0</v>
      </c>
      <c r="DB5" s="73">
        <f t="shared" ref="DB5:DB38" si="34">ROUND(IF(CX5=0,(MAX(CS5,CT5)*0.6+CR5*0.4),(MAX(CY5,CZ5)*0.6+CX5*0.4)),1)</f>
        <v>6.7</v>
      </c>
      <c r="DC5" s="57">
        <v>5</v>
      </c>
      <c r="DD5" s="57">
        <v>4</v>
      </c>
      <c r="DE5" s="58">
        <f t="shared" ref="DE5:DE38" si="35">ROUND((DC5+DD5*2)/3,1)</f>
        <v>4.3</v>
      </c>
      <c r="DF5" s="57">
        <v>4</v>
      </c>
      <c r="DG5" s="57"/>
      <c r="DH5" s="58">
        <f t="shared" ref="DH5:DH38" si="36">ROUND((MAX(DF5:DG5)*0.6+DE5*0.4),1)</f>
        <v>4.0999999999999996</v>
      </c>
      <c r="DI5" s="57">
        <v>6</v>
      </c>
      <c r="DJ5" s="57"/>
      <c r="DK5" s="58">
        <f t="shared" ref="DK5:DK38" si="37">ROUND((DI5+DJ5*2)/3,1)</f>
        <v>2</v>
      </c>
      <c r="DL5" s="57">
        <v>7.5</v>
      </c>
      <c r="DM5" s="57"/>
      <c r="DN5" s="58">
        <f t="shared" ref="DN5:DN38" si="38">ROUND((MAX(DL5:DM5)*0.6+DK5*0.4),1)</f>
        <v>5.3</v>
      </c>
      <c r="DO5" s="59">
        <f t="shared" ref="DO5:DO38" si="39">ROUND(IF(DK5=0,(MAX(DF5,DG5)*0.6+DE5*0.4),(MAX(DL5,DM5)*0.6+DK5*0.4)),1)</f>
        <v>5.3</v>
      </c>
      <c r="DP5" s="62">
        <v>7</v>
      </c>
      <c r="DQ5" s="62">
        <v>7</v>
      </c>
      <c r="DR5" s="76">
        <f t="shared" ref="DR5:DR38" si="40">ROUND((DP5+DQ5*2)/3,1)</f>
        <v>7</v>
      </c>
      <c r="DS5" s="62">
        <v>8.6</v>
      </c>
      <c r="DT5" s="62"/>
      <c r="DU5" s="76">
        <f t="shared" ref="DU5:DU38" si="41">ROUND((MAX(DS5:DT5)*0.6+DR5*0.4),1)</f>
        <v>8</v>
      </c>
      <c r="DV5" s="62"/>
      <c r="DW5" s="62"/>
      <c r="DX5" s="76">
        <f t="shared" ref="DX5:DX38" si="42">ROUND((DV5+DW5*2)/3,1)</f>
        <v>0</v>
      </c>
      <c r="DY5" s="62"/>
      <c r="DZ5" s="62"/>
      <c r="EA5" s="76">
        <f t="shared" ref="EA5:EA38" si="43">ROUND((MAX(DY5:DZ5)*0.6+DX5*0.4),1)</f>
        <v>0</v>
      </c>
      <c r="EB5" s="73">
        <f t="shared" ref="EB5:EB38" si="44">ROUND(IF(DX5=0,(MAX(DS5,DT5)*0.6+DR5*0.4),(MAX(DY5,DZ5)*0.6+DX5*0.4)),1)</f>
        <v>8</v>
      </c>
      <c r="EC5" s="62">
        <v>6</v>
      </c>
      <c r="ED5" s="62">
        <v>6</v>
      </c>
      <c r="EE5" s="76">
        <f t="shared" ref="EE5:EE38" si="45">ROUND((EC5+ED5*2)/3,1)</f>
        <v>6</v>
      </c>
      <c r="EF5" s="62">
        <v>7</v>
      </c>
      <c r="EG5" s="62"/>
      <c r="EH5" s="76">
        <f t="shared" ref="EH5:EH38" si="46">ROUND((MAX(EF5:EG5)*0.6+EE5*0.4),1)</f>
        <v>6.6</v>
      </c>
      <c r="EI5" s="62"/>
      <c r="EJ5" s="62"/>
      <c r="EK5" s="76">
        <f t="shared" ref="EK5:EK38" si="47">ROUND((EI5+EJ5*2)/3,1)</f>
        <v>0</v>
      </c>
      <c r="EL5" s="62"/>
      <c r="EM5" s="62"/>
      <c r="EN5" s="76">
        <f t="shared" ref="EN5:EN38" si="48">ROUND((MAX(EL5:EM5)*0.6+EK5*0.4),1)</f>
        <v>0</v>
      </c>
      <c r="EO5" s="73">
        <f t="shared" ref="EO5:EO38" si="49">ROUND(IF(EK5=0,(MAX(EF5,EG5)*0.6+EE5*0.4),(MAX(EL5,EM5)*0.6+EK5*0.4)),1)</f>
        <v>6.6</v>
      </c>
      <c r="EP5" s="62">
        <v>7</v>
      </c>
      <c r="EQ5" s="62">
        <v>8</v>
      </c>
      <c r="ER5" s="76">
        <f t="shared" ref="ER5:ER38" si="50">ROUND((EP5+EQ5*2)/3,1)</f>
        <v>7.7</v>
      </c>
      <c r="ES5" s="62">
        <v>7</v>
      </c>
      <c r="ET5" s="62"/>
      <c r="EU5" s="76">
        <f t="shared" ref="EU5:EU38" si="51">ROUND((MAX(ES5:ET5)*0.6+ER5*0.4),1)</f>
        <v>7.3</v>
      </c>
      <c r="EV5" s="62">
        <v>8</v>
      </c>
      <c r="EW5" s="62">
        <v>8</v>
      </c>
      <c r="EX5" s="76">
        <f t="shared" ref="EX5:EX38" si="52">ROUND((EV5+EW5*2)/3,1)</f>
        <v>8</v>
      </c>
      <c r="EY5" s="62">
        <v>8</v>
      </c>
      <c r="EZ5" s="62"/>
      <c r="FA5" s="76">
        <f t="shared" ref="FA5:FA38" si="53">ROUND((MAX(EY5:EZ5)*0.6+EX5*0.4),1)</f>
        <v>8</v>
      </c>
      <c r="FB5" s="73">
        <f t="shared" ref="FB5:FB38" si="54">ROUND(IF(EX5=0,(MAX(ES5,ET5)*0.6+ER5*0.4),(MAX(EY5,EZ5)*0.6+EX5*0.4)),1)</f>
        <v>8</v>
      </c>
      <c r="FC5" s="62">
        <v>5.5</v>
      </c>
      <c r="FD5" s="62">
        <v>7.5</v>
      </c>
      <c r="FE5" s="76">
        <f t="shared" ref="FE5:FE38" si="55">ROUND((FC5+FD5*2)/3,1)</f>
        <v>6.8</v>
      </c>
      <c r="FF5" s="62">
        <v>8</v>
      </c>
      <c r="FG5" s="62"/>
      <c r="FH5" s="76">
        <f t="shared" ref="FH5:FH38" si="56">ROUND((MAX(FF5:FG5)*0.6+FE5*0.4),1)</f>
        <v>7.5</v>
      </c>
      <c r="FI5" s="62"/>
      <c r="FJ5" s="62"/>
      <c r="FK5" s="76">
        <v>0</v>
      </c>
      <c r="FL5" s="62"/>
      <c r="FM5" s="62"/>
      <c r="FN5" s="76">
        <f t="shared" ref="FN5:FN38" si="57">ROUND((MAX(FL5:FM5)*0.6+FK5*0.4),1)</f>
        <v>0</v>
      </c>
      <c r="FO5" s="73">
        <f t="shared" ref="FO5:FO38" si="58">ROUND(IF(FK5=0,(MAX(FF5,FG5)*0.6+FE5*0.4),(MAX(FL5,FM5)*0.6+FK5*0.4)),1)</f>
        <v>7.5</v>
      </c>
      <c r="FP5" s="62">
        <v>7</v>
      </c>
      <c r="FQ5" s="62">
        <v>8</v>
      </c>
      <c r="FR5" s="76">
        <f t="shared" ref="FR5:FR38" si="59">ROUND((FP5+FQ5*2)/3,1)</f>
        <v>7.7</v>
      </c>
      <c r="FS5" s="62">
        <v>8</v>
      </c>
      <c r="FT5" s="62"/>
      <c r="FU5" s="76">
        <f t="shared" ref="FU5:FU38" si="60">ROUND((MAX(FS5:FT5)*0.6+FR5*0.4),1)</f>
        <v>7.9</v>
      </c>
      <c r="FV5" s="62"/>
      <c r="FW5" s="62"/>
      <c r="FX5" s="76">
        <f t="shared" ref="FX5:FX38" si="61">ROUND((FV5+FW5*2)/3,1)</f>
        <v>0</v>
      </c>
      <c r="FY5" s="62"/>
      <c r="FZ5" s="62"/>
      <c r="GA5" s="76">
        <f t="shared" ref="GA5:GA38" si="62">ROUND((MAX(FY5:FZ5)*0.6+FX5*0.4),1)</f>
        <v>0</v>
      </c>
      <c r="GB5" s="74">
        <f t="shared" ref="GB5:GB38" si="63">ROUND(IF(FX5=0,(MAX(FS5,FT5)*0.6+FR5*0.4),(MAX(FY5,FZ5)*0.6+FX5*0.4)),1)</f>
        <v>7.9</v>
      </c>
      <c r="GC5" s="62">
        <v>8</v>
      </c>
      <c r="GD5" s="62">
        <v>7</v>
      </c>
      <c r="GE5" s="76">
        <f t="shared" ref="GE5:GE38" si="64">ROUND((GC5+GD5*2)/3,1)</f>
        <v>7.3</v>
      </c>
      <c r="GF5" s="62">
        <v>8</v>
      </c>
      <c r="GG5" s="62"/>
      <c r="GH5" s="76">
        <f t="shared" ref="GH5:GH38" si="65">ROUND((MAX(GF5:GG5)*0.6+GE5*0.4),1)</f>
        <v>7.7</v>
      </c>
      <c r="GI5" s="62"/>
      <c r="GJ5" s="62"/>
      <c r="GK5" s="76">
        <v>0</v>
      </c>
      <c r="GL5" s="62"/>
      <c r="GM5" s="62"/>
      <c r="GN5" s="76">
        <f t="shared" ref="GN5:GN38" si="66">ROUND((MAX(GL5:GM5)*0.6+GK5*0.4),1)</f>
        <v>0</v>
      </c>
      <c r="GO5" s="73">
        <f t="shared" ref="GO5:GO38" si="67">ROUND(IF(GK5=0,(MAX(GF5,GG5)*0.6+GE5*0.4),(MAX(GL5,GM5)*0.6+GK5*0.4)),1)</f>
        <v>7.7</v>
      </c>
      <c r="GP5" s="62">
        <v>6</v>
      </c>
      <c r="GQ5" s="62">
        <v>7</v>
      </c>
      <c r="GR5" s="76">
        <f t="shared" ref="GR5:GR38" si="68">ROUND((GP5+GQ5*2)/3,1)</f>
        <v>6.7</v>
      </c>
      <c r="GS5" s="62">
        <v>8</v>
      </c>
      <c r="GT5" s="62"/>
      <c r="GU5" s="76">
        <f t="shared" ref="GU5:GU38" si="69">ROUND((MAX(GS5:GT5)*0.6+GR5*0.4),1)</f>
        <v>7.5</v>
      </c>
      <c r="GV5" s="62"/>
      <c r="GW5" s="62"/>
      <c r="GX5" s="76">
        <f t="shared" ref="GX5:GX38" si="70">ROUND((GV5+GW5*2)/3,1)</f>
        <v>0</v>
      </c>
      <c r="GY5" s="62"/>
      <c r="GZ5" s="62"/>
      <c r="HA5" s="76">
        <f t="shared" ref="HA5:HA38" si="71">ROUND((MAX(GY5:GZ5)*0.6+GX5*0.4),1)</f>
        <v>0</v>
      </c>
      <c r="HB5" s="73">
        <f t="shared" ref="HB5:HB38" si="72">ROUND(IF(GX5=0,(MAX(GS5,GT5)*0.6+GR5*0.4),(MAX(GY5,GZ5)*0.6+GX5*0.4)),1)</f>
        <v>7.5</v>
      </c>
      <c r="HC5" s="62">
        <v>8.5</v>
      </c>
      <c r="HD5" s="62">
        <v>7.5</v>
      </c>
      <c r="HE5" s="76">
        <f t="shared" ref="HE5:HE38" si="73">ROUND((HC5+HD5*2)/3,1)</f>
        <v>7.8</v>
      </c>
      <c r="HF5" s="62">
        <v>7.5</v>
      </c>
      <c r="HG5" s="62"/>
      <c r="HH5" s="76">
        <f t="shared" ref="HH5:HH38" si="74">ROUND((MAX(HF5:HG5)*0.6+HE5*0.4),1)</f>
        <v>7.6</v>
      </c>
      <c r="HI5" s="62"/>
      <c r="HJ5" s="62"/>
      <c r="HK5" s="76">
        <f t="shared" ref="HK5:HK38" si="75">ROUND((HI5+HJ5*2)/3,1)</f>
        <v>0</v>
      </c>
      <c r="HL5" s="62"/>
      <c r="HM5" s="62"/>
      <c r="HN5" s="76">
        <f t="shared" ref="HN5:HN38" si="76">ROUND((MAX(HL5:HM5)*0.6+HK5*0.4),1)</f>
        <v>0</v>
      </c>
      <c r="HO5" s="73">
        <f t="shared" ref="HO5:HO38" si="77">ROUND(IF(HK5=0,(MAX(HF5,HG5)*0.6+HE5*0.4),(MAX(HL5,HM5)*0.6+HK5*0.4)),1)</f>
        <v>7.6</v>
      </c>
      <c r="HP5" s="62">
        <v>7</v>
      </c>
      <c r="HQ5" s="62">
        <v>7</v>
      </c>
      <c r="HR5" s="76">
        <f t="shared" ref="HR5:HR38" si="78">ROUND((HP5+HQ5*2)/3,1)</f>
        <v>7</v>
      </c>
      <c r="HS5" s="62">
        <v>7</v>
      </c>
      <c r="HT5" s="62"/>
      <c r="HU5" s="76">
        <f t="shared" ref="HU5:HU38" si="79">ROUND((MAX(HS5:HT5)*0.6+HR5*0.4),1)</f>
        <v>7</v>
      </c>
      <c r="HV5" s="62"/>
      <c r="HW5" s="62"/>
      <c r="HX5" s="76">
        <f t="shared" ref="HX5:HX38" si="80">ROUND((HV5+HW5*2)/3,1)</f>
        <v>0</v>
      </c>
      <c r="HY5" s="62"/>
      <c r="HZ5" s="62"/>
      <c r="IA5" s="76">
        <f t="shared" ref="IA5:IA38" si="81">ROUND((MAX(HY5:HZ5)*0.6+HX5*0.4),1)</f>
        <v>0</v>
      </c>
      <c r="IB5" s="73">
        <f t="shared" ref="IB5:IB38" si="82">ROUND(IF(HX5=0,(MAX(HS5,HT5)*0.6+HR5*0.4),(MAX(HY5,HZ5)*0.6+HX5*0.4)),1)</f>
        <v>7</v>
      </c>
      <c r="IC5" s="62">
        <v>9</v>
      </c>
      <c r="ID5" s="62">
        <v>9</v>
      </c>
      <c r="IE5" s="76">
        <f t="shared" ref="IE5:IE38" si="83">ROUND((IC5+ID5*2)/3,1)</f>
        <v>9</v>
      </c>
      <c r="IF5" s="62">
        <v>8.8000000000000007</v>
      </c>
      <c r="IG5" s="62"/>
      <c r="IH5" s="76">
        <f t="shared" ref="IH5:IH38" si="84">ROUND((MAX(IF5:IG5)*0.6+IE5*0.4),1)</f>
        <v>8.9</v>
      </c>
      <c r="II5" s="62"/>
      <c r="IJ5" s="62"/>
      <c r="IK5" s="76">
        <f t="shared" ref="IK5:IK38" si="85">ROUND((II5+IJ5*2)/3,1)</f>
        <v>0</v>
      </c>
      <c r="IL5" s="62"/>
      <c r="IM5" s="62"/>
      <c r="IN5" s="76">
        <f t="shared" ref="IN5:IN38" si="86">ROUND((MAX(IL5:IM5)*0.6+IK5*0.4),1)</f>
        <v>0</v>
      </c>
      <c r="IO5" s="73">
        <f t="shared" ref="IO5:IO38" si="87">ROUND(IF(IK5=0,(MAX(IF5,IG5)*0.6+IE5*0.4),(MAX(IL5,IM5)*0.6+IK5*0.4)),1)</f>
        <v>8.9</v>
      </c>
      <c r="IP5" s="62">
        <v>6.5</v>
      </c>
      <c r="IQ5" s="62">
        <v>7</v>
      </c>
      <c r="IR5" s="76">
        <f t="shared" ref="IR5:IR38" si="88">ROUND((IP5+IQ5*2)/3,1)</f>
        <v>6.8</v>
      </c>
      <c r="IS5" s="62">
        <v>5</v>
      </c>
      <c r="IT5" s="62"/>
      <c r="IU5" s="76">
        <f t="shared" ref="IU5:IU38" si="89">ROUND((MAX(IS5:IT5)*0.6+IR5*0.4),1)</f>
        <v>5.7</v>
      </c>
      <c r="IV5" s="62"/>
      <c r="IW5" s="62"/>
      <c r="IX5" s="76">
        <v>0</v>
      </c>
      <c r="IY5" s="62"/>
      <c r="IZ5" s="62"/>
      <c r="JA5" s="76">
        <f t="shared" ref="JA5:JA38" si="90">ROUND((MAX(IY5:IZ5)*0.6+IX5*0.4),1)</f>
        <v>0</v>
      </c>
      <c r="JB5" s="73">
        <f t="shared" ref="JB5:JB38" si="91">ROUND(IF(IX5=0,(MAX(IS5,IT5)*0.6+IR5*0.4),(MAX(IY5,IZ5)*0.6+IX5*0.4)),1)</f>
        <v>5.7</v>
      </c>
      <c r="JC5" s="62"/>
      <c r="JD5" s="62">
        <v>7</v>
      </c>
      <c r="JE5" s="62">
        <v>6.5</v>
      </c>
      <c r="JF5" s="76">
        <f t="shared" ref="JF5:JF7" si="92">ROUND((JE5*0.8+JD5*0.2),1)</f>
        <v>6.6</v>
      </c>
      <c r="JG5" s="78">
        <f t="shared" ref="JG5:JG7" si="93">JF5</f>
        <v>6.6</v>
      </c>
    </row>
    <row r="6" spans="1:272" s="9" customFormat="1" ht="20.100000000000001" customHeight="1" x14ac:dyDescent="0.2">
      <c r="B6" s="93" t="s">
        <v>125</v>
      </c>
      <c r="C6" s="93">
        <v>32</v>
      </c>
      <c r="D6" s="93"/>
      <c r="E6" s="99" t="s">
        <v>318</v>
      </c>
      <c r="F6" s="64">
        <v>408</v>
      </c>
      <c r="G6" s="63" t="s">
        <v>550</v>
      </c>
      <c r="H6" s="61" t="s">
        <v>233</v>
      </c>
      <c r="I6" s="47">
        <v>14</v>
      </c>
      <c r="J6" s="46">
        <v>8</v>
      </c>
      <c r="K6" s="47">
        <v>24</v>
      </c>
      <c r="L6" s="46">
        <v>9</v>
      </c>
      <c r="M6" s="89">
        <v>91</v>
      </c>
      <c r="N6" s="8" t="s">
        <v>204</v>
      </c>
      <c r="O6" s="61" t="s">
        <v>233</v>
      </c>
      <c r="P6" s="62"/>
      <c r="Q6" s="62"/>
      <c r="R6" s="76">
        <f t="shared" si="0"/>
        <v>0</v>
      </c>
      <c r="S6" s="62"/>
      <c r="T6" s="62"/>
      <c r="U6" s="76">
        <f t="shared" si="1"/>
        <v>0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0</v>
      </c>
      <c r="AC6" s="62"/>
      <c r="AD6" s="62"/>
      <c r="AE6" s="76">
        <f t="shared" si="5"/>
        <v>0</v>
      </c>
      <c r="AF6" s="62"/>
      <c r="AG6" s="62"/>
      <c r="AH6" s="76">
        <f t="shared" si="6"/>
        <v>0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0</v>
      </c>
      <c r="AP6" s="62"/>
      <c r="AQ6" s="62"/>
      <c r="AR6" s="76">
        <f t="shared" si="10"/>
        <v>0</v>
      </c>
      <c r="AS6" s="76"/>
      <c r="AT6" s="76"/>
      <c r="AU6" s="76">
        <f t="shared" si="11"/>
        <v>0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0</v>
      </c>
      <c r="BC6" s="62"/>
      <c r="BD6" s="62"/>
      <c r="BE6" s="76">
        <f t="shared" si="15"/>
        <v>0</v>
      </c>
      <c r="BF6" s="62"/>
      <c r="BG6" s="62"/>
      <c r="BH6" s="76">
        <f t="shared" si="16"/>
        <v>0</v>
      </c>
      <c r="BI6" s="62"/>
      <c r="BJ6" s="62"/>
      <c r="BK6" s="76">
        <f t="shared" si="17"/>
        <v>0</v>
      </c>
      <c r="BL6" s="62"/>
      <c r="BM6" s="62"/>
      <c r="BN6" s="76">
        <f t="shared" si="18"/>
        <v>0</v>
      </c>
      <c r="BO6" s="73">
        <f t="shared" si="19"/>
        <v>0</v>
      </c>
      <c r="BP6" s="62"/>
      <c r="BQ6" s="62"/>
      <c r="BR6" s="76">
        <f t="shared" si="20"/>
        <v>0</v>
      </c>
      <c r="BS6" s="62"/>
      <c r="BT6" s="62"/>
      <c r="BU6" s="76">
        <f t="shared" si="21"/>
        <v>0</v>
      </c>
      <c r="BV6" s="62"/>
      <c r="BW6" s="62"/>
      <c r="BX6" s="76">
        <f t="shared" si="22"/>
        <v>0</v>
      </c>
      <c r="BY6" s="62"/>
      <c r="BZ6" s="62"/>
      <c r="CA6" s="76">
        <f t="shared" si="23"/>
        <v>0</v>
      </c>
      <c r="CB6" s="73">
        <f t="shared" si="24"/>
        <v>0</v>
      </c>
      <c r="CC6" s="62"/>
      <c r="CD6" s="62"/>
      <c r="CE6" s="76">
        <f t="shared" si="25"/>
        <v>0</v>
      </c>
      <c r="CF6" s="62"/>
      <c r="CG6" s="62"/>
      <c r="CH6" s="76">
        <f t="shared" si="26"/>
        <v>0</v>
      </c>
      <c r="CI6" s="62"/>
      <c r="CJ6" s="62"/>
      <c r="CK6" s="76">
        <f t="shared" si="27"/>
        <v>0</v>
      </c>
      <c r="CL6" s="62"/>
      <c r="CM6" s="62"/>
      <c r="CN6" s="76">
        <f t="shared" si="28"/>
        <v>0</v>
      </c>
      <c r="CO6" s="73">
        <f t="shared" si="29"/>
        <v>0</v>
      </c>
      <c r="CP6" s="62"/>
      <c r="CQ6" s="62"/>
      <c r="CR6" s="76">
        <f t="shared" si="30"/>
        <v>0</v>
      </c>
      <c r="CS6" s="62"/>
      <c r="CT6" s="62"/>
      <c r="CU6" s="76">
        <f t="shared" si="31"/>
        <v>0</v>
      </c>
      <c r="CV6" s="62"/>
      <c r="CW6" s="62"/>
      <c r="CX6" s="76">
        <f t="shared" si="32"/>
        <v>0</v>
      </c>
      <c r="CY6" s="62"/>
      <c r="CZ6" s="62"/>
      <c r="DA6" s="76">
        <f t="shared" si="33"/>
        <v>0</v>
      </c>
      <c r="DB6" s="73">
        <f t="shared" si="34"/>
        <v>0</v>
      </c>
      <c r="DC6" s="62"/>
      <c r="DD6" s="62"/>
      <c r="DE6" s="76">
        <f t="shared" si="35"/>
        <v>0</v>
      </c>
      <c r="DF6" s="62"/>
      <c r="DG6" s="62"/>
      <c r="DH6" s="76">
        <f t="shared" si="36"/>
        <v>0</v>
      </c>
      <c r="DI6" s="62"/>
      <c r="DJ6" s="62"/>
      <c r="DK6" s="76">
        <f t="shared" si="37"/>
        <v>0</v>
      </c>
      <c r="DL6" s="62"/>
      <c r="DM6" s="62"/>
      <c r="DN6" s="76">
        <f t="shared" si="38"/>
        <v>0</v>
      </c>
      <c r="DO6" s="73">
        <f t="shared" si="39"/>
        <v>0</v>
      </c>
      <c r="DP6" s="62"/>
      <c r="DQ6" s="62"/>
      <c r="DR6" s="76">
        <f t="shared" si="40"/>
        <v>0</v>
      </c>
      <c r="DS6" s="62"/>
      <c r="DT6" s="62"/>
      <c r="DU6" s="76">
        <f t="shared" si="41"/>
        <v>0</v>
      </c>
      <c r="DV6" s="62"/>
      <c r="DW6" s="62"/>
      <c r="DX6" s="76">
        <f t="shared" si="42"/>
        <v>0</v>
      </c>
      <c r="DY6" s="62"/>
      <c r="DZ6" s="62"/>
      <c r="EA6" s="76">
        <f t="shared" si="43"/>
        <v>0</v>
      </c>
      <c r="EB6" s="73">
        <f t="shared" si="44"/>
        <v>0</v>
      </c>
      <c r="EC6" s="62"/>
      <c r="ED6" s="62"/>
      <c r="EE6" s="76">
        <f t="shared" si="45"/>
        <v>0</v>
      </c>
      <c r="EF6" s="62"/>
      <c r="EG6" s="62"/>
      <c r="EH6" s="76">
        <f t="shared" si="46"/>
        <v>0</v>
      </c>
      <c r="EI6" s="62"/>
      <c r="EJ6" s="62"/>
      <c r="EK6" s="76">
        <f t="shared" si="47"/>
        <v>0</v>
      </c>
      <c r="EL6" s="62"/>
      <c r="EM6" s="62"/>
      <c r="EN6" s="76">
        <f t="shared" si="48"/>
        <v>0</v>
      </c>
      <c r="EO6" s="73">
        <f t="shared" si="49"/>
        <v>0</v>
      </c>
      <c r="EP6" s="62"/>
      <c r="EQ6" s="62"/>
      <c r="ER6" s="76">
        <f t="shared" si="50"/>
        <v>0</v>
      </c>
      <c r="ES6" s="62"/>
      <c r="ET6" s="62"/>
      <c r="EU6" s="76">
        <f t="shared" si="51"/>
        <v>0</v>
      </c>
      <c r="EV6" s="62"/>
      <c r="EW6" s="62"/>
      <c r="EX6" s="76">
        <f t="shared" si="52"/>
        <v>0</v>
      </c>
      <c r="EY6" s="62"/>
      <c r="EZ6" s="62"/>
      <c r="FA6" s="76">
        <f t="shared" si="53"/>
        <v>0</v>
      </c>
      <c r="FB6" s="73">
        <f t="shared" si="54"/>
        <v>0</v>
      </c>
      <c r="FC6" s="62"/>
      <c r="FD6" s="62"/>
      <c r="FE6" s="76">
        <f t="shared" si="55"/>
        <v>0</v>
      </c>
      <c r="FF6" s="62"/>
      <c r="FG6" s="62"/>
      <c r="FH6" s="76">
        <f t="shared" si="56"/>
        <v>0</v>
      </c>
      <c r="FI6" s="62"/>
      <c r="FJ6" s="62"/>
      <c r="FK6" s="76">
        <v>0</v>
      </c>
      <c r="FL6" s="62"/>
      <c r="FM6" s="62"/>
      <c r="FN6" s="76">
        <f t="shared" si="57"/>
        <v>0</v>
      </c>
      <c r="FO6" s="73">
        <f t="shared" si="58"/>
        <v>0</v>
      </c>
      <c r="FP6" s="62"/>
      <c r="FQ6" s="62"/>
      <c r="FR6" s="76">
        <f t="shared" si="59"/>
        <v>0</v>
      </c>
      <c r="FS6" s="62"/>
      <c r="FT6" s="62"/>
      <c r="FU6" s="76">
        <f t="shared" si="60"/>
        <v>0</v>
      </c>
      <c r="FV6" s="62"/>
      <c r="FW6" s="62"/>
      <c r="FX6" s="76">
        <f t="shared" si="61"/>
        <v>0</v>
      </c>
      <c r="FY6" s="62"/>
      <c r="FZ6" s="62"/>
      <c r="GA6" s="76">
        <f t="shared" si="62"/>
        <v>0</v>
      </c>
      <c r="GB6" s="74">
        <f t="shared" si="63"/>
        <v>0</v>
      </c>
      <c r="GC6" s="62"/>
      <c r="GD6" s="62"/>
      <c r="GE6" s="76">
        <f t="shared" si="64"/>
        <v>0</v>
      </c>
      <c r="GF6" s="62"/>
      <c r="GG6" s="62"/>
      <c r="GH6" s="76">
        <f t="shared" si="65"/>
        <v>0</v>
      </c>
      <c r="GI6" s="62"/>
      <c r="GJ6" s="62"/>
      <c r="GK6" s="76">
        <v>0</v>
      </c>
      <c r="GL6" s="62"/>
      <c r="GM6" s="62"/>
      <c r="GN6" s="76">
        <f t="shared" si="66"/>
        <v>0</v>
      </c>
      <c r="GO6" s="73">
        <f t="shared" si="67"/>
        <v>0</v>
      </c>
      <c r="GP6" s="62"/>
      <c r="GQ6" s="62"/>
      <c r="GR6" s="76">
        <f t="shared" si="68"/>
        <v>0</v>
      </c>
      <c r="GS6" s="62"/>
      <c r="GT6" s="62"/>
      <c r="GU6" s="76">
        <f t="shared" si="69"/>
        <v>0</v>
      </c>
      <c r="GV6" s="62"/>
      <c r="GW6" s="62"/>
      <c r="GX6" s="76">
        <f t="shared" si="70"/>
        <v>0</v>
      </c>
      <c r="GY6" s="62"/>
      <c r="GZ6" s="62"/>
      <c r="HA6" s="76">
        <f t="shared" si="71"/>
        <v>0</v>
      </c>
      <c r="HB6" s="73">
        <f t="shared" si="72"/>
        <v>0</v>
      </c>
      <c r="HC6" s="62"/>
      <c r="HD6" s="62"/>
      <c r="HE6" s="76">
        <f t="shared" si="73"/>
        <v>0</v>
      </c>
      <c r="HF6" s="62"/>
      <c r="HG6" s="62"/>
      <c r="HH6" s="76">
        <f t="shared" si="74"/>
        <v>0</v>
      </c>
      <c r="HI6" s="62"/>
      <c r="HJ6" s="62"/>
      <c r="HK6" s="76">
        <f t="shared" si="75"/>
        <v>0</v>
      </c>
      <c r="HL6" s="62"/>
      <c r="HM6" s="62"/>
      <c r="HN6" s="76">
        <f t="shared" si="76"/>
        <v>0</v>
      </c>
      <c r="HO6" s="73">
        <f t="shared" si="77"/>
        <v>0</v>
      </c>
      <c r="HP6" s="62"/>
      <c r="HQ6" s="62"/>
      <c r="HR6" s="76">
        <f t="shared" si="78"/>
        <v>0</v>
      </c>
      <c r="HS6" s="62"/>
      <c r="HT6" s="62"/>
      <c r="HU6" s="76">
        <f t="shared" si="79"/>
        <v>0</v>
      </c>
      <c r="HV6" s="62"/>
      <c r="HW6" s="62"/>
      <c r="HX6" s="76">
        <f t="shared" si="80"/>
        <v>0</v>
      </c>
      <c r="HY6" s="62"/>
      <c r="HZ6" s="62"/>
      <c r="IA6" s="76">
        <f t="shared" si="81"/>
        <v>0</v>
      </c>
      <c r="IB6" s="73">
        <f t="shared" si="82"/>
        <v>0</v>
      </c>
      <c r="IC6" s="62"/>
      <c r="ID6" s="62"/>
      <c r="IE6" s="76">
        <f t="shared" si="83"/>
        <v>0</v>
      </c>
      <c r="IF6" s="62"/>
      <c r="IG6" s="62"/>
      <c r="IH6" s="76">
        <f t="shared" si="84"/>
        <v>0</v>
      </c>
      <c r="II6" s="62"/>
      <c r="IJ6" s="62"/>
      <c r="IK6" s="76">
        <f t="shared" si="85"/>
        <v>0</v>
      </c>
      <c r="IL6" s="62"/>
      <c r="IM6" s="62"/>
      <c r="IN6" s="76">
        <f t="shared" si="86"/>
        <v>0</v>
      </c>
      <c r="IO6" s="73">
        <f t="shared" si="87"/>
        <v>0</v>
      </c>
      <c r="IP6" s="62"/>
      <c r="IQ6" s="62"/>
      <c r="IR6" s="76">
        <f t="shared" si="88"/>
        <v>0</v>
      </c>
      <c r="IS6" s="62"/>
      <c r="IT6" s="62"/>
      <c r="IU6" s="76">
        <f t="shared" si="89"/>
        <v>0</v>
      </c>
      <c r="IV6" s="62"/>
      <c r="IW6" s="62"/>
      <c r="IX6" s="76">
        <v>0</v>
      </c>
      <c r="IY6" s="62"/>
      <c r="IZ6" s="62"/>
      <c r="JA6" s="76">
        <f t="shared" si="90"/>
        <v>0</v>
      </c>
      <c r="JB6" s="73">
        <f t="shared" si="91"/>
        <v>0</v>
      </c>
      <c r="JC6" s="62"/>
      <c r="JD6" s="62"/>
      <c r="JE6" s="62"/>
      <c r="JF6" s="76">
        <f t="shared" si="92"/>
        <v>0</v>
      </c>
      <c r="JG6" s="78">
        <f t="shared" si="93"/>
        <v>0</v>
      </c>
    </row>
    <row r="7" spans="1:272" s="9" customFormat="1" ht="20.100000000000001" customHeight="1" x14ac:dyDescent="0.2">
      <c r="O7" s="44"/>
      <c r="P7" s="62"/>
      <c r="Q7" s="62"/>
      <c r="R7" s="76">
        <f>ROUND((P7+Q7*2)/3,1)</f>
        <v>0</v>
      </c>
      <c r="S7" s="62"/>
      <c r="T7" s="62"/>
      <c r="U7" s="76">
        <f>ROUND((MAX(S7:T7)*0.6+R7*0.4),1)</f>
        <v>0</v>
      </c>
      <c r="V7" s="62"/>
      <c r="W7" s="62"/>
      <c r="X7" s="76">
        <f>ROUND((V7+W7*2)/3,1)</f>
        <v>0</v>
      </c>
      <c r="Y7" s="62"/>
      <c r="Z7" s="62"/>
      <c r="AA7" s="76">
        <f>ROUND((MAX(Y7:Z7)*0.6+X7*0.4),1)</f>
        <v>0</v>
      </c>
      <c r="AB7" s="73">
        <f>ROUND(IF(X7=0,(MAX(S7,T7)*0.6+R7*0.4),(MAX(Y7,Z7)*0.6+X7*0.4)),1)</f>
        <v>0</v>
      </c>
      <c r="AC7" s="62"/>
      <c r="AD7" s="62"/>
      <c r="AE7" s="76">
        <f>ROUND((AC7+AD7*2)/3,1)</f>
        <v>0</v>
      </c>
      <c r="AF7" s="62"/>
      <c r="AG7" s="62"/>
      <c r="AH7" s="76">
        <f>ROUND((MAX(AF7:AG7)*0.6+AE7*0.4),1)</f>
        <v>0</v>
      </c>
      <c r="AI7" s="62"/>
      <c r="AJ7" s="62"/>
      <c r="AK7" s="76">
        <f>ROUND((AI7+AJ7*2)/3,1)</f>
        <v>0</v>
      </c>
      <c r="AL7" s="62"/>
      <c r="AM7" s="62"/>
      <c r="AN7" s="76">
        <f>ROUND((MAX(AL7:AM7)*0.6+AK7*0.4),1)</f>
        <v>0</v>
      </c>
      <c r="AO7" s="73">
        <f>ROUND(IF(AK7=0,(MAX(AF7,AG7)*0.6+AE7*0.4),(MAX(AL7,AM7)*0.6+AK7*0.4)),1)</f>
        <v>0</v>
      </c>
      <c r="AP7" s="62"/>
      <c r="AQ7" s="62"/>
      <c r="AR7" s="76">
        <f>ROUND((AP7+AQ7*2)/3,1)</f>
        <v>0</v>
      </c>
      <c r="AS7" s="76"/>
      <c r="AT7" s="76"/>
      <c r="AU7" s="76">
        <f>ROUND((MAX(AS7:AT7)*0.6+AR7*0.4),1)</f>
        <v>0</v>
      </c>
      <c r="AV7" s="62"/>
      <c r="AW7" s="62"/>
      <c r="AX7" s="76">
        <f>ROUND((AV7+AW7*2)/3,1)</f>
        <v>0</v>
      </c>
      <c r="AY7" s="62"/>
      <c r="AZ7" s="62"/>
      <c r="BA7" s="76">
        <f>ROUND((MAX(AY7:AZ7)*0.6+AX7*0.4),1)</f>
        <v>0</v>
      </c>
      <c r="BB7" s="73">
        <f>ROUND(IF(AX7=0,(MAX(AS7,AT7)*0.6+AR7*0.4),(MAX(AY7,AZ7)*0.6+AX7*0.4)),1)</f>
        <v>0</v>
      </c>
      <c r="BC7" s="62"/>
      <c r="BD7" s="62"/>
      <c r="BE7" s="76">
        <f>ROUND((BC7+BD7*2)/3,1)</f>
        <v>0</v>
      </c>
      <c r="BF7" s="62"/>
      <c r="BG7" s="62"/>
      <c r="BH7" s="76">
        <f>ROUND((MAX(BF7:BG7)*0.6+BE7*0.4),1)</f>
        <v>0</v>
      </c>
      <c r="BI7" s="62"/>
      <c r="BJ7" s="62"/>
      <c r="BK7" s="76">
        <f>ROUND((BI7+BJ7*2)/3,1)</f>
        <v>0</v>
      </c>
      <c r="BL7" s="62"/>
      <c r="BM7" s="62"/>
      <c r="BN7" s="76">
        <f>ROUND((MAX(BL7:BM7)*0.6+BK7*0.4),1)</f>
        <v>0</v>
      </c>
      <c r="BO7" s="73">
        <f>ROUND(IF(BK7=0,(MAX(BF7,BG7)*0.6+BE7*0.4),(MAX(BL7,BM7)*0.6+BK7*0.4)),1)</f>
        <v>0</v>
      </c>
      <c r="BP7" s="62"/>
      <c r="BQ7" s="62"/>
      <c r="BR7" s="76">
        <f>ROUND((BP7+BQ7*2)/3,1)</f>
        <v>0</v>
      </c>
      <c r="BS7" s="62"/>
      <c r="BT7" s="62"/>
      <c r="BU7" s="76">
        <f>ROUND((MAX(BS7:BT7)*0.6+BR7*0.4),1)</f>
        <v>0</v>
      </c>
      <c r="BV7" s="62"/>
      <c r="BW7" s="62"/>
      <c r="BX7" s="76">
        <f>ROUND((BV7+BW7*2)/3,1)</f>
        <v>0</v>
      </c>
      <c r="BY7" s="62"/>
      <c r="BZ7" s="62"/>
      <c r="CA7" s="76">
        <f>ROUND((MAX(BY7:BZ7)*0.6+BX7*0.4),1)</f>
        <v>0</v>
      </c>
      <c r="CB7" s="73">
        <f>ROUND(IF(BX7=0,(MAX(BS7,BT7)*0.6+BR7*0.4),(MAX(BY7,BZ7)*0.6+BX7*0.4)),1)</f>
        <v>0</v>
      </c>
      <c r="CC7" s="62"/>
      <c r="CD7" s="62"/>
      <c r="CE7" s="76">
        <f>ROUND((CC7+CD7*2)/3,1)</f>
        <v>0</v>
      </c>
      <c r="CF7" s="62"/>
      <c r="CG7" s="62"/>
      <c r="CH7" s="76">
        <f>ROUND((MAX(CF7:CG7)*0.6+CE7*0.4),1)</f>
        <v>0</v>
      </c>
      <c r="CI7" s="62"/>
      <c r="CJ7" s="62"/>
      <c r="CK7" s="76">
        <f>ROUND((CI7+CJ7*2)/3,1)</f>
        <v>0</v>
      </c>
      <c r="CL7" s="62"/>
      <c r="CM7" s="62"/>
      <c r="CN7" s="76">
        <f>ROUND((MAX(CL7:CM7)*0.6+CK7*0.4),1)</f>
        <v>0</v>
      </c>
      <c r="CO7" s="73">
        <f>ROUND(IF(CK7=0,(MAX(CF7,CG7)*0.6+CE7*0.4),(MAX(CL7,CM7)*0.6+CK7*0.4)),1)</f>
        <v>0</v>
      </c>
      <c r="CP7" s="62"/>
      <c r="CQ7" s="62"/>
      <c r="CR7" s="76">
        <f>ROUND((CP7+CQ7*2)/3,1)</f>
        <v>0</v>
      </c>
      <c r="CS7" s="62"/>
      <c r="CT7" s="62"/>
      <c r="CU7" s="76">
        <f>ROUND((MAX(CS7:CT7)*0.6+CR7*0.4),1)</f>
        <v>0</v>
      </c>
      <c r="CV7" s="62"/>
      <c r="CW7" s="62"/>
      <c r="CX7" s="76">
        <f>ROUND((CV7+CW7*2)/3,1)</f>
        <v>0</v>
      </c>
      <c r="CY7" s="62"/>
      <c r="CZ7" s="62"/>
      <c r="DA7" s="76">
        <f>ROUND((MAX(CY7:CZ7)*0.6+CX7*0.4),1)</f>
        <v>0</v>
      </c>
      <c r="DB7" s="73">
        <f>ROUND(IF(CX7=0,(MAX(CS7,CT7)*0.6+CR7*0.4),(MAX(CY7,CZ7)*0.6+CX7*0.4)),1)</f>
        <v>0</v>
      </c>
      <c r="DC7" s="62"/>
      <c r="DD7" s="62"/>
      <c r="DE7" s="76">
        <f>ROUND((DC7+DD7*2)/3,1)</f>
        <v>0</v>
      </c>
      <c r="DF7" s="62"/>
      <c r="DG7" s="62"/>
      <c r="DH7" s="76">
        <f>ROUND((MAX(DF7:DG7)*0.6+DE7*0.4),1)</f>
        <v>0</v>
      </c>
      <c r="DI7" s="62"/>
      <c r="DJ7" s="62"/>
      <c r="DK7" s="76">
        <f>ROUND((DI7+DJ7*2)/3,1)</f>
        <v>0</v>
      </c>
      <c r="DL7" s="62"/>
      <c r="DM7" s="62"/>
      <c r="DN7" s="76">
        <f>ROUND((MAX(DL7:DM7)*0.6+DK7*0.4),1)</f>
        <v>0</v>
      </c>
      <c r="DO7" s="73">
        <f>ROUND(IF(DK7=0,(MAX(DF7,DG7)*0.6+DE7*0.4),(MAX(DL7,DM7)*0.6+DK7*0.4)),1)</f>
        <v>0</v>
      </c>
      <c r="DP7" s="62"/>
      <c r="DQ7" s="62"/>
      <c r="DR7" s="76">
        <f>ROUND((DP7+DQ7*2)/3,1)</f>
        <v>0</v>
      </c>
      <c r="DS7" s="62"/>
      <c r="DT7" s="62"/>
      <c r="DU7" s="76">
        <f>ROUND((MAX(DS7:DT7)*0.6+DR7*0.4),1)</f>
        <v>0</v>
      </c>
      <c r="DV7" s="62"/>
      <c r="DW7" s="62"/>
      <c r="DX7" s="76">
        <f>ROUND((DV7+DW7*2)/3,1)</f>
        <v>0</v>
      </c>
      <c r="DY7" s="62"/>
      <c r="DZ7" s="62"/>
      <c r="EA7" s="76">
        <f>ROUND((MAX(DY7:DZ7)*0.6+DX7*0.4),1)</f>
        <v>0</v>
      </c>
      <c r="EB7" s="73">
        <f>ROUND(IF(DX7=0,(MAX(DS7,DT7)*0.6+DR7*0.4),(MAX(DY7,DZ7)*0.6+DX7*0.4)),1)</f>
        <v>0</v>
      </c>
      <c r="EC7" s="62"/>
      <c r="ED7" s="62"/>
      <c r="EE7" s="76">
        <f>ROUND((EC7+ED7*2)/3,1)</f>
        <v>0</v>
      </c>
      <c r="EF7" s="62"/>
      <c r="EG7" s="62"/>
      <c r="EH7" s="76">
        <f>ROUND((MAX(EF7:EG7)*0.6+EE7*0.4),1)</f>
        <v>0</v>
      </c>
      <c r="EI7" s="62"/>
      <c r="EJ7" s="62"/>
      <c r="EK7" s="76">
        <f>ROUND((EI7+EJ7*2)/3,1)</f>
        <v>0</v>
      </c>
      <c r="EL7" s="62"/>
      <c r="EM7" s="62"/>
      <c r="EN7" s="76">
        <f>ROUND((MAX(EL7:EM7)*0.6+EK7*0.4),1)</f>
        <v>0</v>
      </c>
      <c r="EO7" s="73">
        <f>ROUND(IF(EK7=0,(MAX(EF7,EG7)*0.6+EE7*0.4),(MAX(EL7,EM7)*0.6+EK7*0.4)),1)</f>
        <v>0</v>
      </c>
      <c r="EP7" s="62"/>
      <c r="EQ7" s="62"/>
      <c r="ER7" s="76">
        <f>ROUND((EP7+EQ7*2)/3,1)</f>
        <v>0</v>
      </c>
      <c r="ES7" s="62"/>
      <c r="ET7" s="62"/>
      <c r="EU7" s="76">
        <f>ROUND((MAX(ES7:ET7)*0.6+ER7*0.4),1)</f>
        <v>0</v>
      </c>
      <c r="EV7" s="62"/>
      <c r="EW7" s="62"/>
      <c r="EX7" s="76">
        <f>ROUND((EV7+EW7*2)/3,1)</f>
        <v>0</v>
      </c>
      <c r="EY7" s="62"/>
      <c r="EZ7" s="62"/>
      <c r="FA7" s="76">
        <f>ROUND((MAX(EY7:EZ7)*0.6+EX7*0.4),1)</f>
        <v>0</v>
      </c>
      <c r="FB7" s="73">
        <f>ROUND(IF(EX7=0,(MAX(ES7,ET7)*0.6+ER7*0.4),(MAX(EY7,EZ7)*0.6+EX7*0.4)),1)</f>
        <v>0</v>
      </c>
      <c r="FC7" s="62"/>
      <c r="FD7" s="62"/>
      <c r="FE7" s="76">
        <f>ROUND((FC7+FD7*2)/3,1)</f>
        <v>0</v>
      </c>
      <c r="FF7" s="62"/>
      <c r="FG7" s="62"/>
      <c r="FH7" s="76">
        <f>ROUND((MAX(FF7:FG7)*0.6+FE7*0.4),1)</f>
        <v>0</v>
      </c>
      <c r="FI7" s="62"/>
      <c r="FJ7" s="62"/>
      <c r="FK7" s="76">
        <v>0</v>
      </c>
      <c r="FL7" s="62"/>
      <c r="FM7" s="62"/>
      <c r="FN7" s="76">
        <f>ROUND((MAX(FL7:FM7)*0.6+FK7*0.4),1)</f>
        <v>0</v>
      </c>
      <c r="FO7" s="73">
        <f>ROUND(IF(FK7=0,(MAX(FF7,FG7)*0.6+FE7*0.4),(MAX(FL7,FM7)*0.6+FK7*0.4)),1)</f>
        <v>0</v>
      </c>
      <c r="FP7" s="62"/>
      <c r="FQ7" s="62"/>
      <c r="FR7" s="76">
        <f t="shared" si="59"/>
        <v>0</v>
      </c>
      <c r="FS7" s="62"/>
      <c r="FT7" s="62"/>
      <c r="FU7" s="76">
        <f t="shared" si="60"/>
        <v>0</v>
      </c>
      <c r="FV7" s="62"/>
      <c r="FW7" s="62"/>
      <c r="FX7" s="76">
        <f t="shared" si="61"/>
        <v>0</v>
      </c>
      <c r="FY7" s="62"/>
      <c r="FZ7" s="62"/>
      <c r="GA7" s="76">
        <f t="shared" si="62"/>
        <v>0</v>
      </c>
      <c r="GB7" s="74">
        <f t="shared" si="63"/>
        <v>0</v>
      </c>
      <c r="GC7" s="62"/>
      <c r="GD7" s="62"/>
      <c r="GE7" s="76">
        <f t="shared" si="64"/>
        <v>0</v>
      </c>
      <c r="GF7" s="62"/>
      <c r="GG7" s="62"/>
      <c r="GH7" s="76">
        <f t="shared" si="65"/>
        <v>0</v>
      </c>
      <c r="GI7" s="62"/>
      <c r="GJ7" s="62"/>
      <c r="GK7" s="76">
        <v>0</v>
      </c>
      <c r="GL7" s="62"/>
      <c r="GM7" s="62"/>
      <c r="GN7" s="76">
        <f t="shared" si="66"/>
        <v>0</v>
      </c>
      <c r="GO7" s="73">
        <f t="shared" si="67"/>
        <v>0</v>
      </c>
      <c r="GP7" s="62"/>
      <c r="GQ7" s="62"/>
      <c r="GR7" s="76">
        <f t="shared" si="68"/>
        <v>0</v>
      </c>
      <c r="GS7" s="62"/>
      <c r="GT7" s="62"/>
      <c r="GU7" s="76">
        <f t="shared" si="69"/>
        <v>0</v>
      </c>
      <c r="GV7" s="62"/>
      <c r="GW7" s="62"/>
      <c r="GX7" s="76">
        <f t="shared" si="70"/>
        <v>0</v>
      </c>
      <c r="GY7" s="62"/>
      <c r="GZ7" s="62"/>
      <c r="HA7" s="76">
        <f t="shared" si="71"/>
        <v>0</v>
      </c>
      <c r="HB7" s="73">
        <f t="shared" si="72"/>
        <v>0</v>
      </c>
      <c r="HC7" s="62"/>
      <c r="HD7" s="62"/>
      <c r="HE7" s="76">
        <f t="shared" si="73"/>
        <v>0</v>
      </c>
      <c r="HF7" s="62"/>
      <c r="HG7" s="62"/>
      <c r="HH7" s="76">
        <f t="shared" si="74"/>
        <v>0</v>
      </c>
      <c r="HI7" s="62"/>
      <c r="HJ7" s="62"/>
      <c r="HK7" s="76">
        <f t="shared" si="75"/>
        <v>0</v>
      </c>
      <c r="HL7" s="62"/>
      <c r="HM7" s="62"/>
      <c r="HN7" s="76">
        <f t="shared" si="76"/>
        <v>0</v>
      </c>
      <c r="HO7" s="73">
        <f t="shared" si="77"/>
        <v>0</v>
      </c>
      <c r="HP7" s="62"/>
      <c r="HQ7" s="62"/>
      <c r="HR7" s="76">
        <f t="shared" si="78"/>
        <v>0</v>
      </c>
      <c r="HS7" s="62"/>
      <c r="HT7" s="62"/>
      <c r="HU7" s="76">
        <f t="shared" si="79"/>
        <v>0</v>
      </c>
      <c r="HV7" s="62"/>
      <c r="HW7" s="62"/>
      <c r="HX7" s="76">
        <f t="shared" si="80"/>
        <v>0</v>
      </c>
      <c r="HY7" s="62"/>
      <c r="HZ7" s="62"/>
      <c r="IA7" s="76">
        <f t="shared" si="81"/>
        <v>0</v>
      </c>
      <c r="IB7" s="73">
        <f t="shared" si="82"/>
        <v>0</v>
      </c>
      <c r="IC7" s="62"/>
      <c r="ID7" s="62"/>
      <c r="IE7" s="76">
        <f t="shared" si="83"/>
        <v>0</v>
      </c>
      <c r="IF7" s="62"/>
      <c r="IG7" s="62"/>
      <c r="IH7" s="76">
        <f t="shared" si="84"/>
        <v>0</v>
      </c>
      <c r="II7" s="62"/>
      <c r="IJ7" s="62"/>
      <c r="IK7" s="76">
        <f t="shared" si="85"/>
        <v>0</v>
      </c>
      <c r="IL7" s="62"/>
      <c r="IM7" s="62"/>
      <c r="IN7" s="76">
        <f t="shared" si="86"/>
        <v>0</v>
      </c>
      <c r="IO7" s="73">
        <f t="shared" si="87"/>
        <v>0</v>
      </c>
      <c r="IP7" s="62"/>
      <c r="IQ7" s="62"/>
      <c r="IR7" s="76">
        <f t="shared" si="88"/>
        <v>0</v>
      </c>
      <c r="IS7" s="62"/>
      <c r="IT7" s="62"/>
      <c r="IU7" s="76">
        <f t="shared" si="89"/>
        <v>0</v>
      </c>
      <c r="IV7" s="62"/>
      <c r="IW7" s="62"/>
      <c r="IX7" s="76">
        <v>0</v>
      </c>
      <c r="IY7" s="62"/>
      <c r="IZ7" s="62"/>
      <c r="JA7" s="76">
        <f t="shared" si="90"/>
        <v>0</v>
      </c>
      <c r="JB7" s="73">
        <f t="shared" si="91"/>
        <v>0</v>
      </c>
      <c r="JC7" s="62"/>
      <c r="JD7" s="62"/>
      <c r="JE7" s="62"/>
      <c r="JF7" s="76">
        <f t="shared" si="92"/>
        <v>0</v>
      </c>
      <c r="JG7" s="78">
        <f t="shared" si="93"/>
        <v>0</v>
      </c>
    </row>
    <row r="8" spans="1:272" s="9" customFormat="1" ht="20.100000000000001" customHeight="1" x14ac:dyDescent="0.2">
      <c r="E8" s="199" t="s">
        <v>762</v>
      </c>
      <c r="F8" s="220" t="s">
        <v>850</v>
      </c>
      <c r="G8" s="221" t="s">
        <v>763</v>
      </c>
      <c r="H8" s="222" t="s">
        <v>764</v>
      </c>
      <c r="I8" s="208">
        <v>30</v>
      </c>
      <c r="J8" s="204" t="s">
        <v>137</v>
      </c>
      <c r="K8" s="208">
        <v>25</v>
      </c>
      <c r="L8" s="223">
        <v>3</v>
      </c>
      <c r="M8" s="205">
        <v>98</v>
      </c>
      <c r="O8" s="257" t="s">
        <v>849</v>
      </c>
      <c r="P8" s="62">
        <v>7</v>
      </c>
      <c r="Q8" s="62">
        <v>9</v>
      </c>
      <c r="R8" s="76">
        <f>ROUND((P8+Q8*2)/3,1)</f>
        <v>8.3000000000000007</v>
      </c>
      <c r="S8" s="62">
        <v>6</v>
      </c>
      <c r="T8" s="62"/>
      <c r="U8" s="76">
        <f>ROUND((MAX(S8:T8)*0.6+R8*0.4),1)</f>
        <v>6.9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6.9</v>
      </c>
      <c r="AC8" s="62">
        <v>6</v>
      </c>
      <c r="AD8" s="62">
        <v>7.5</v>
      </c>
      <c r="AE8" s="76">
        <f>ROUND((AC8+AD8*2)/3,1)</f>
        <v>7</v>
      </c>
      <c r="AF8" s="62">
        <v>6.5</v>
      </c>
      <c r="AG8" s="62"/>
      <c r="AH8" s="76">
        <f>ROUND((MAX(AF8:AG8)*0.6+AE8*0.4),1)</f>
        <v>6.7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6.7</v>
      </c>
      <c r="AP8" s="62">
        <v>8</v>
      </c>
      <c r="AQ8" s="62">
        <v>8</v>
      </c>
      <c r="AR8" s="76">
        <f>ROUND((AP8+AQ8*2)/3,1)</f>
        <v>8</v>
      </c>
      <c r="AS8" s="76">
        <v>8.5</v>
      </c>
      <c r="AT8" s="76"/>
      <c r="AU8" s="76">
        <f>ROUND((MAX(AS8:AT8)*0.6+AR8*0.4),1)</f>
        <v>8.3000000000000007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8.3000000000000007</v>
      </c>
      <c r="BC8" s="62">
        <v>8</v>
      </c>
      <c r="BD8" s="62">
        <v>9</v>
      </c>
      <c r="BE8" s="76">
        <f>ROUND((BC8+BD8*2)/3,1)</f>
        <v>8.6999999999999993</v>
      </c>
      <c r="BF8" s="62">
        <v>8</v>
      </c>
      <c r="BG8" s="62"/>
      <c r="BH8" s="76">
        <f>ROUND((MAX(BF8:BG8)*0.6+BE8*0.4),1)</f>
        <v>8.3000000000000007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8.3000000000000007</v>
      </c>
      <c r="BP8" s="62">
        <v>6.67</v>
      </c>
      <c r="BQ8" s="62">
        <v>6.89</v>
      </c>
      <c r="BR8" s="76">
        <f>ROUND((BP8+BQ8*2)/3,1)</f>
        <v>6.8</v>
      </c>
      <c r="BS8" s="62">
        <v>5.6</v>
      </c>
      <c r="BT8" s="62"/>
      <c r="BU8" s="76">
        <f>ROUND((MAX(BS8:BT8)*0.6+BR8*0.4),1)</f>
        <v>6.1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6.1</v>
      </c>
      <c r="CC8" s="62">
        <v>8.8000000000000007</v>
      </c>
      <c r="CD8" s="62">
        <v>9.3000000000000007</v>
      </c>
      <c r="CE8" s="76">
        <f>ROUND((CC8+CD8*2)/3,1)</f>
        <v>9.1</v>
      </c>
      <c r="CF8" s="62">
        <v>8.1999999999999993</v>
      </c>
      <c r="CG8" s="62"/>
      <c r="CH8" s="76">
        <f>ROUND((MAX(CF8:CG8)*0.6+CE8*0.4),1)</f>
        <v>8.6</v>
      </c>
      <c r="CI8" s="62"/>
      <c r="CJ8" s="62"/>
      <c r="CK8" s="76">
        <f>ROUND((CI8+CJ8*2)/3,1)</f>
        <v>0</v>
      </c>
      <c r="CL8" s="62"/>
      <c r="CM8" s="62"/>
      <c r="CN8" s="76">
        <f>ROUND((MAX(CL8:CM8)*0.6+CK8*0.4),1)</f>
        <v>0</v>
      </c>
      <c r="CO8" s="73">
        <f>ROUND(IF(CK8=0,(MAX(CF8,CG8)*0.6+CE8*0.4),(MAX(CL8,CM8)*0.6+CK8*0.4)),1)</f>
        <v>8.6</v>
      </c>
      <c r="CP8" s="57">
        <v>9</v>
      </c>
      <c r="CQ8" s="57">
        <v>8</v>
      </c>
      <c r="CR8" s="76">
        <f>ROUND((CP8+CQ8*2)/3,1)</f>
        <v>8.3000000000000007</v>
      </c>
      <c r="CS8" s="62">
        <v>8.5</v>
      </c>
      <c r="CT8" s="62"/>
      <c r="CU8" s="76">
        <f>ROUND((MAX(CS8:CT8)*0.6+CR8*0.4),1)</f>
        <v>8.4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8.4</v>
      </c>
      <c r="DC8" s="62">
        <v>7</v>
      </c>
      <c r="DD8" s="62">
        <v>7.5</v>
      </c>
      <c r="DE8" s="76">
        <f>ROUND((DC8+DD8*2)/3,1)</f>
        <v>7.3</v>
      </c>
      <c r="DF8" s="62">
        <v>8.5</v>
      </c>
      <c r="DG8" s="62"/>
      <c r="DH8" s="76">
        <f>ROUND((MAX(DF8:DG8)*0.6+DE8*0.4),1)</f>
        <v>8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8</v>
      </c>
      <c r="DP8" s="62">
        <v>8.1</v>
      </c>
      <c r="DQ8" s="62">
        <v>8.6999999999999993</v>
      </c>
      <c r="DR8" s="76">
        <f>ROUND((DP8+DQ8*2)/3,1)</f>
        <v>8.5</v>
      </c>
      <c r="DS8" s="62">
        <v>10</v>
      </c>
      <c r="DT8" s="62"/>
      <c r="DU8" s="76">
        <f>ROUND((MAX(DS8:DT8)*0.6+DR8*0.4),1)</f>
        <v>9.4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3">
        <f>ROUND(IF(DX8=0,(MAX(DS8,DT8)*0.6+DR8*0.4),(MAX(DY8,DZ8)*0.6+DX8*0.4)),1)</f>
        <v>9.4</v>
      </c>
      <c r="EC8" s="62">
        <v>5</v>
      </c>
      <c r="ED8" s="62">
        <v>6.3</v>
      </c>
      <c r="EE8" s="76">
        <f>ROUND((EC8+ED8*2)/3,1)</f>
        <v>5.9</v>
      </c>
      <c r="EF8" s="62">
        <v>6</v>
      </c>
      <c r="EG8" s="62"/>
      <c r="EH8" s="76">
        <f>ROUND((MAX(EF8:EG8)*0.6+EE8*0.4),1)</f>
        <v>6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6</v>
      </c>
      <c r="EP8" s="62">
        <v>8.5</v>
      </c>
      <c r="EQ8" s="62">
        <v>8</v>
      </c>
      <c r="ER8" s="76">
        <f>ROUND((EP8+EQ8*2)/3,1)</f>
        <v>8.1999999999999993</v>
      </c>
      <c r="ES8" s="62">
        <v>8</v>
      </c>
      <c r="ET8" s="62"/>
      <c r="EU8" s="76">
        <f>ROUND((MAX(ES8:ET8)*0.6+ER8*0.4),1)</f>
        <v>8.1</v>
      </c>
      <c r="EV8" s="62"/>
      <c r="EW8" s="62"/>
      <c r="EX8" s="76">
        <f>ROUND((EV8+EW8*2)/3,1)</f>
        <v>0</v>
      </c>
      <c r="EY8" s="62"/>
      <c r="EZ8" s="62"/>
      <c r="FA8" s="76">
        <f>ROUND((MAX(EY8:EZ8)*0.6+EX8*0.4),1)</f>
        <v>0</v>
      </c>
      <c r="FB8" s="73">
        <f>ROUND(IF(EX8=0,(MAX(ES8,ET8)*0.6+ER8*0.4),(MAX(EY8,EZ8)*0.6+EX8*0.4)),1)</f>
        <v>8.1</v>
      </c>
      <c r="FC8" s="62">
        <v>7</v>
      </c>
      <c r="FD8" s="62">
        <v>6</v>
      </c>
      <c r="FE8" s="76">
        <f>ROUND((FC8+FD8*2)/3,1)</f>
        <v>6.3</v>
      </c>
      <c r="FF8" s="62">
        <v>8.5</v>
      </c>
      <c r="FG8" s="62"/>
      <c r="FH8" s="76">
        <f>ROUND((MAX(FF8:FG8)*0.6+FE8*0.4),1)</f>
        <v>7.6</v>
      </c>
      <c r="FI8" s="62"/>
      <c r="FJ8" s="62"/>
      <c r="FK8" s="76">
        <v>0</v>
      </c>
      <c r="FL8" s="62"/>
      <c r="FM8" s="62"/>
      <c r="FN8" s="76">
        <f>ROUND((MAX(FL8:FM8)*0.6+FK8*0.4),1)</f>
        <v>0</v>
      </c>
      <c r="FO8" s="73">
        <f>ROUND(IF(FK8=0,(MAX(FF8,FG8)*0.6+FE8*0.4),(MAX(FL8,FM8)*0.6+FK8*0.4)),1)</f>
        <v>7.6</v>
      </c>
      <c r="FP8" s="62">
        <v>5</v>
      </c>
      <c r="FQ8" s="62">
        <v>5</v>
      </c>
      <c r="FR8" s="76">
        <f t="shared" si="59"/>
        <v>5</v>
      </c>
      <c r="FS8" s="62">
        <v>7</v>
      </c>
      <c r="FT8" s="62"/>
      <c r="FU8" s="76">
        <f t="shared" si="60"/>
        <v>6.2</v>
      </c>
      <c r="FV8" s="62"/>
      <c r="FW8" s="62"/>
      <c r="FX8" s="76">
        <f t="shared" si="61"/>
        <v>0</v>
      </c>
      <c r="FY8" s="62"/>
      <c r="FZ8" s="62"/>
      <c r="GA8" s="76">
        <f t="shared" si="62"/>
        <v>0</v>
      </c>
      <c r="GB8" s="74">
        <f t="shared" si="63"/>
        <v>6.2</v>
      </c>
      <c r="GC8" s="62">
        <v>8.5</v>
      </c>
      <c r="GD8" s="62">
        <v>8.5</v>
      </c>
      <c r="GE8" s="76">
        <f>ROUND((GC8+GD8*2)/3,1)</f>
        <v>8.5</v>
      </c>
      <c r="GF8" s="62">
        <v>9</v>
      </c>
      <c r="GG8" s="62"/>
      <c r="GH8" s="76">
        <f>ROUND((MAX(GF8:GG8)*0.6+GE8*0.4),1)</f>
        <v>8.8000000000000007</v>
      </c>
      <c r="GI8" s="62"/>
      <c r="GJ8" s="62"/>
      <c r="GK8" s="76">
        <v>0</v>
      </c>
      <c r="GL8" s="62"/>
      <c r="GM8" s="62"/>
      <c r="GN8" s="76">
        <f>ROUND((MAX(GL8:GM8)*0.6+GK8*0.4),1)</f>
        <v>0</v>
      </c>
      <c r="GO8" s="73">
        <f>ROUND(IF(GK8=0,(MAX(GF8,GG8)*0.6+GE8*0.4),(MAX(GL8,GM8)*0.6+GK8*0.4)),1)</f>
        <v>8.8000000000000007</v>
      </c>
      <c r="GP8" s="62">
        <v>7.5</v>
      </c>
      <c r="GQ8" s="62">
        <v>6.5</v>
      </c>
      <c r="GR8" s="76">
        <f>ROUND((GP8+GQ8*2)/3,1)</f>
        <v>6.8</v>
      </c>
      <c r="GS8" s="62">
        <v>5</v>
      </c>
      <c r="GT8" s="62"/>
      <c r="GU8" s="76">
        <f>ROUND((MAX(GS8:GT8)*0.6+GR8*0.4),1)</f>
        <v>5.7</v>
      </c>
      <c r="GV8" s="62"/>
      <c r="GW8" s="62"/>
      <c r="GX8" s="76">
        <f>ROUND((GV8+GW8*2)/3,1)</f>
        <v>0</v>
      </c>
      <c r="GY8" s="62"/>
      <c r="GZ8" s="62"/>
      <c r="HA8" s="76">
        <f>ROUND((MAX(GY8:GZ8)*0.6+GX8*0.4),1)</f>
        <v>0</v>
      </c>
      <c r="HB8" s="73">
        <f>ROUND(IF(GX8=0,(MAX(GS8,GT8)*0.6+GR8*0.4),(MAX(GY8,GZ8)*0.6+GX8*0.4)),1)</f>
        <v>5.7</v>
      </c>
      <c r="HC8" s="62">
        <v>8</v>
      </c>
      <c r="HD8" s="62">
        <v>8.5</v>
      </c>
      <c r="HE8" s="76">
        <f>ROUND((HC8+HD8*2)/3,1)</f>
        <v>8.3000000000000007</v>
      </c>
      <c r="HF8" s="62">
        <v>8.5</v>
      </c>
      <c r="HG8" s="62"/>
      <c r="HH8" s="76">
        <f>ROUND((MAX(HF8:HG8)*0.6+HE8*0.4),1)</f>
        <v>8.4</v>
      </c>
      <c r="HI8" s="62"/>
      <c r="HJ8" s="62"/>
      <c r="HK8" s="76">
        <f>ROUND((HI8+HJ8*2)/3,1)</f>
        <v>0</v>
      </c>
      <c r="HL8" s="62"/>
      <c r="HM8" s="62"/>
      <c r="HN8" s="76">
        <f>ROUND((MAX(HL8:HM8)*0.6+HK8*0.4),1)</f>
        <v>0</v>
      </c>
      <c r="HO8" s="73">
        <f>ROUND(IF(HK8=0,(MAX(HF8,HG8)*0.6+HE8*0.4),(MAX(HL8,HM8)*0.6+HK8*0.4)),1)</f>
        <v>8.4</v>
      </c>
      <c r="HP8" s="62">
        <v>8</v>
      </c>
      <c r="HQ8" s="62">
        <v>8</v>
      </c>
      <c r="HR8" s="76">
        <f>ROUND((HP8+HQ8*2)/3,1)</f>
        <v>8</v>
      </c>
      <c r="HS8" s="62">
        <v>8</v>
      </c>
      <c r="HT8" s="62"/>
      <c r="HU8" s="76">
        <f>ROUND((MAX(HS8:HT8)*0.6+HR8*0.4),1)</f>
        <v>8</v>
      </c>
      <c r="HV8" s="62"/>
      <c r="HW8" s="62"/>
      <c r="HX8" s="76">
        <f>ROUND((HV8+HW8*2)/3,1)</f>
        <v>0</v>
      </c>
      <c r="HY8" s="62"/>
      <c r="HZ8" s="62"/>
      <c r="IA8" s="76">
        <f>ROUND((MAX(HY8:HZ8)*0.6+HX8*0.4),1)</f>
        <v>0</v>
      </c>
      <c r="IB8" s="73">
        <f>ROUND(IF(HX8=0,(MAX(HS8,HT8)*0.6+HR8*0.4),(MAX(HY8,HZ8)*0.6+HX8*0.4)),1)</f>
        <v>8</v>
      </c>
      <c r="IC8" s="62">
        <v>8</v>
      </c>
      <c r="ID8" s="62">
        <v>9</v>
      </c>
      <c r="IE8" s="76">
        <f>ROUND((IC8+ID8*2)/3,1)</f>
        <v>8.6999999999999993</v>
      </c>
      <c r="IF8" s="62">
        <v>7.5</v>
      </c>
      <c r="IG8" s="62"/>
      <c r="IH8" s="76">
        <f>ROUND((MAX(IF8:IG8)*0.6+IE8*0.4),1)</f>
        <v>8</v>
      </c>
      <c r="II8" s="62"/>
      <c r="IJ8" s="62"/>
      <c r="IK8" s="76">
        <f>ROUND((II8+IJ8*2)/3,1)</f>
        <v>0</v>
      </c>
      <c r="IL8" s="62"/>
      <c r="IM8" s="62"/>
      <c r="IN8" s="76">
        <f>ROUND((MAX(IL8:IM8)*0.6+IK8*0.4),1)</f>
        <v>0</v>
      </c>
      <c r="IO8" s="73">
        <f>ROUND(IF(IK8=0,(MAX(IF8,IG8)*0.6+IE8*0.4),(MAX(IL8,IM8)*0.6+IK8*0.4)),1)</f>
        <v>8</v>
      </c>
      <c r="IP8" s="62">
        <v>10</v>
      </c>
      <c r="IQ8" s="62">
        <v>8</v>
      </c>
      <c r="IR8" s="76">
        <f>ROUND((IP8+IQ8*2)/3,1)</f>
        <v>8.6999999999999993</v>
      </c>
      <c r="IS8" s="62">
        <v>9</v>
      </c>
      <c r="IT8" s="62"/>
      <c r="IU8" s="76">
        <f>ROUND((MAX(IS8:IT8)*0.6+IR8*0.4),1)</f>
        <v>8.9</v>
      </c>
      <c r="IV8" s="62"/>
      <c r="IW8" s="62"/>
      <c r="IX8" s="76">
        <v>0</v>
      </c>
      <c r="IY8" s="62"/>
      <c r="IZ8" s="62"/>
      <c r="JA8" s="76">
        <f>ROUND((MAX(IY8:IZ8)*0.6+IX8*0.4),1)</f>
        <v>0</v>
      </c>
      <c r="JB8" s="73">
        <f>ROUND(IF(IX8=0,(MAX(IS8,IT8)*0.6+IR8*0.4),(MAX(IY8,IZ8)*0.6+IX8*0.4)),1)</f>
        <v>8.9</v>
      </c>
      <c r="JC8" s="62">
        <v>8</v>
      </c>
      <c r="JD8" s="62">
        <v>1.6</v>
      </c>
      <c r="JE8" s="62">
        <v>6</v>
      </c>
      <c r="JF8" s="76">
        <f>ROUND((JE8+JD8),1)</f>
        <v>7.6</v>
      </c>
      <c r="JG8" s="78">
        <f>ROUND((JF8*0.8+JC8*0.2),1)</f>
        <v>7.7</v>
      </c>
    </row>
    <row r="9" spans="1:272" s="9" customFormat="1" ht="20.100000000000001" customHeight="1" x14ac:dyDescent="0.2">
      <c r="O9" s="44"/>
      <c r="P9" s="62"/>
      <c r="Q9" s="62"/>
      <c r="R9" s="76">
        <f>ROUND((P9+Q9*2)/3,1)</f>
        <v>0</v>
      </c>
      <c r="S9" s="62"/>
      <c r="T9" s="62"/>
      <c r="U9" s="76">
        <f>ROUND((MAX(S9:T9)*0.6+R9*0.4),1)</f>
        <v>0</v>
      </c>
      <c r="V9" s="62"/>
      <c r="W9" s="62"/>
      <c r="X9" s="76">
        <f>ROUND((V9+W9*2)/3,1)</f>
        <v>0</v>
      </c>
      <c r="Y9" s="62"/>
      <c r="Z9" s="62"/>
      <c r="AA9" s="76">
        <f>ROUND((MAX(Y9:Z9)*0.6+X9*0.4),1)</f>
        <v>0</v>
      </c>
      <c r="AB9" s="73">
        <f>ROUND(IF(X9=0,(MAX(S9,T9)*0.6+R9*0.4),(MAX(Y9,Z9)*0.6+X9*0.4)),1)</f>
        <v>0</v>
      </c>
      <c r="AC9" s="62"/>
      <c r="AD9" s="62"/>
      <c r="AE9" s="76">
        <f>ROUND((AC9+AD9*2)/3,1)</f>
        <v>0</v>
      </c>
      <c r="AF9" s="62"/>
      <c r="AG9" s="62"/>
      <c r="AH9" s="76">
        <f>ROUND((MAX(AF9:AG9)*0.6+AE9*0.4),1)</f>
        <v>0</v>
      </c>
      <c r="AI9" s="62"/>
      <c r="AJ9" s="62"/>
      <c r="AK9" s="76">
        <f>ROUND((AI9+AJ9*2)/3,1)</f>
        <v>0</v>
      </c>
      <c r="AL9" s="62"/>
      <c r="AM9" s="62"/>
      <c r="AN9" s="76">
        <f>ROUND((MAX(AL9:AM9)*0.6+AK9*0.4),1)</f>
        <v>0</v>
      </c>
      <c r="AO9" s="73">
        <f>ROUND(IF(AK9=0,(MAX(AF9,AG9)*0.6+AE9*0.4),(MAX(AL9,AM9)*0.6+AK9*0.4)),1)</f>
        <v>0</v>
      </c>
      <c r="AP9" s="62"/>
      <c r="AQ9" s="62"/>
      <c r="AR9" s="76">
        <f>ROUND((AP9+AQ9*2)/3,1)</f>
        <v>0</v>
      </c>
      <c r="AS9" s="76"/>
      <c r="AT9" s="76"/>
      <c r="AU9" s="76">
        <f>ROUND((MAX(AS9:AT9)*0.6+AR9*0.4),1)</f>
        <v>0</v>
      </c>
      <c r="AV9" s="62"/>
      <c r="AW9" s="62"/>
      <c r="AX9" s="76">
        <f>ROUND((AV9+AW9*2)/3,1)</f>
        <v>0</v>
      </c>
      <c r="AY9" s="62"/>
      <c r="AZ9" s="62"/>
      <c r="BA9" s="76">
        <f>ROUND((MAX(AY9:AZ9)*0.6+AX9*0.4),1)</f>
        <v>0</v>
      </c>
      <c r="BB9" s="73">
        <f>ROUND(IF(AX9=0,(MAX(AS9,AT9)*0.6+AR9*0.4),(MAX(AY9,AZ9)*0.6+AX9*0.4)),1)</f>
        <v>0</v>
      </c>
      <c r="BC9" s="62"/>
      <c r="BD9" s="62"/>
      <c r="BE9" s="76">
        <f>ROUND((BC9+BD9*2)/3,1)</f>
        <v>0</v>
      </c>
      <c r="BF9" s="62"/>
      <c r="BG9" s="62"/>
      <c r="BH9" s="76">
        <f>ROUND((MAX(BF9:BG9)*0.6+BE9*0.4),1)</f>
        <v>0</v>
      </c>
      <c r="BI9" s="62"/>
      <c r="BJ9" s="62"/>
      <c r="BK9" s="76">
        <f>ROUND((BI9+BJ9*2)/3,1)</f>
        <v>0</v>
      </c>
      <c r="BL9" s="62"/>
      <c r="BM9" s="62"/>
      <c r="BN9" s="76">
        <f>ROUND((MAX(BL9:BM9)*0.6+BK9*0.4),1)</f>
        <v>0</v>
      </c>
      <c r="BO9" s="73">
        <f>ROUND(IF(BK9=0,(MAX(BF9,BG9)*0.6+BE9*0.4),(MAX(BL9,BM9)*0.6+BK9*0.4)),1)</f>
        <v>0</v>
      </c>
      <c r="BP9" s="62"/>
      <c r="BQ9" s="62"/>
      <c r="BR9" s="76">
        <f>ROUND((BP9+BQ9*2)/3,1)</f>
        <v>0</v>
      </c>
      <c r="BS9" s="62"/>
      <c r="BT9" s="62"/>
      <c r="BU9" s="76">
        <f>ROUND((MAX(BS9:BT9)*0.6+BR9*0.4),1)</f>
        <v>0</v>
      </c>
      <c r="BV9" s="62"/>
      <c r="BW9" s="62"/>
      <c r="BX9" s="76">
        <f>ROUND((BV9+BW9*2)/3,1)</f>
        <v>0</v>
      </c>
      <c r="BY9" s="62"/>
      <c r="BZ9" s="62"/>
      <c r="CA9" s="76">
        <f>ROUND((MAX(BY9:BZ9)*0.6+BX9*0.4),1)</f>
        <v>0</v>
      </c>
      <c r="CB9" s="73">
        <f>ROUND(IF(BX9=0,(MAX(BS9,BT9)*0.6+BR9*0.4),(MAX(BY9,BZ9)*0.6+BX9*0.4)),1)</f>
        <v>0</v>
      </c>
      <c r="CC9" s="62"/>
      <c r="CD9" s="62"/>
      <c r="CE9" s="76">
        <f>ROUND((CC9+CD9*2)/3,1)</f>
        <v>0</v>
      </c>
      <c r="CF9" s="62"/>
      <c r="CG9" s="62"/>
      <c r="CH9" s="76">
        <f>ROUND((MAX(CF9:CG9)*0.6+CE9*0.4),1)</f>
        <v>0</v>
      </c>
      <c r="CI9" s="62"/>
      <c r="CJ9" s="62"/>
      <c r="CK9" s="76">
        <f>ROUND((CI9+CJ9*2)/3,1)</f>
        <v>0</v>
      </c>
      <c r="CL9" s="62"/>
      <c r="CM9" s="62"/>
      <c r="CN9" s="76">
        <f>ROUND((MAX(CL9:CM9)*0.6+CK9*0.4),1)</f>
        <v>0</v>
      </c>
      <c r="CO9" s="73">
        <f>ROUND(IF(CK9=0,(MAX(CF9,CG9)*0.6+CE9*0.4),(MAX(CL9,CM9)*0.6+CK9*0.4)),1)</f>
        <v>0</v>
      </c>
      <c r="CP9" s="62"/>
      <c r="CQ9" s="62"/>
      <c r="CR9" s="76">
        <f>ROUND((CP9+CQ9*2)/3,1)</f>
        <v>0</v>
      </c>
      <c r="CS9" s="62"/>
      <c r="CT9" s="62"/>
      <c r="CU9" s="76">
        <f>ROUND((MAX(CS9:CT9)*0.6+CR9*0.4),1)</f>
        <v>0</v>
      </c>
      <c r="CV9" s="62"/>
      <c r="CW9" s="62"/>
      <c r="CX9" s="76">
        <f>ROUND((CV9+CW9*2)/3,1)</f>
        <v>0</v>
      </c>
      <c r="CY9" s="62"/>
      <c r="CZ9" s="62"/>
      <c r="DA9" s="76">
        <f>ROUND((MAX(CY9:CZ9)*0.6+CX9*0.4),1)</f>
        <v>0</v>
      </c>
      <c r="DB9" s="73">
        <f>ROUND(IF(CX9=0,(MAX(CS9,CT9)*0.6+CR9*0.4),(MAX(CY9,CZ9)*0.6+CX9*0.4)),1)</f>
        <v>0</v>
      </c>
      <c r="DC9" s="62"/>
      <c r="DD9" s="62"/>
      <c r="DE9" s="76">
        <f>ROUND((DC9+DD9*2)/3,1)</f>
        <v>0</v>
      </c>
      <c r="DF9" s="62"/>
      <c r="DG9" s="62"/>
      <c r="DH9" s="76">
        <f>ROUND((MAX(DF9:DG9)*0.6+DE9*0.4),1)</f>
        <v>0</v>
      </c>
      <c r="DI9" s="62"/>
      <c r="DJ9" s="62"/>
      <c r="DK9" s="76">
        <f>ROUND((DI9+DJ9*2)/3,1)</f>
        <v>0</v>
      </c>
      <c r="DL9" s="62"/>
      <c r="DM9" s="62"/>
      <c r="DN9" s="76">
        <f>ROUND((MAX(DL9:DM9)*0.6+DK9*0.4),1)</f>
        <v>0</v>
      </c>
      <c r="DO9" s="73">
        <f>ROUND(IF(DK9=0,(MAX(DF9,DG9)*0.6+DE9*0.4),(MAX(DL9,DM9)*0.6+DK9*0.4)),1)</f>
        <v>0</v>
      </c>
      <c r="DP9" s="62"/>
      <c r="DQ9" s="62"/>
      <c r="DR9" s="76">
        <f>ROUND((DP9+DQ9*2)/3,1)</f>
        <v>0</v>
      </c>
      <c r="DS9" s="62"/>
      <c r="DT9" s="62"/>
      <c r="DU9" s="76">
        <f>ROUND((MAX(DS9:DT9)*0.6+DR9*0.4),1)</f>
        <v>0</v>
      </c>
      <c r="DV9" s="62"/>
      <c r="DW9" s="62"/>
      <c r="DX9" s="76">
        <f>ROUND((DV9+DW9*2)/3,1)</f>
        <v>0</v>
      </c>
      <c r="DY9" s="62"/>
      <c r="DZ9" s="62"/>
      <c r="EA9" s="76">
        <f>ROUND((MAX(DY9:DZ9)*0.6+DX9*0.4),1)</f>
        <v>0</v>
      </c>
      <c r="EB9" s="73">
        <f>ROUND(IF(DX9=0,(MAX(DS9,DT9)*0.6+DR9*0.4),(MAX(DY9,DZ9)*0.6+DX9*0.4)),1)</f>
        <v>0</v>
      </c>
      <c r="EC9" s="62"/>
      <c r="ED9" s="62"/>
      <c r="EE9" s="76">
        <f>ROUND((EC9+ED9*2)/3,1)</f>
        <v>0</v>
      </c>
      <c r="EF9" s="62"/>
      <c r="EG9" s="62"/>
      <c r="EH9" s="76">
        <f>ROUND((MAX(EF9:EG9)*0.6+EE9*0.4),1)</f>
        <v>0</v>
      </c>
      <c r="EI9" s="62"/>
      <c r="EJ9" s="62"/>
      <c r="EK9" s="76">
        <f>ROUND((EI9+EJ9*2)/3,1)</f>
        <v>0</v>
      </c>
      <c r="EL9" s="62"/>
      <c r="EM9" s="62"/>
      <c r="EN9" s="76">
        <f>ROUND((MAX(EL9:EM9)*0.6+EK9*0.4),1)</f>
        <v>0</v>
      </c>
      <c r="EO9" s="73">
        <f>ROUND(IF(EK9=0,(MAX(EF9,EG9)*0.6+EE9*0.4),(MAX(EL9,EM9)*0.6+EK9*0.4)),1)</f>
        <v>0</v>
      </c>
      <c r="EP9" s="62"/>
      <c r="EQ9" s="62"/>
      <c r="ER9" s="76">
        <f>ROUND((EP9+EQ9*2)/3,1)</f>
        <v>0</v>
      </c>
      <c r="ES9" s="62"/>
      <c r="ET9" s="62"/>
      <c r="EU9" s="76">
        <f>ROUND((MAX(ES9:ET9)*0.6+ER9*0.4),1)</f>
        <v>0</v>
      </c>
      <c r="EV9" s="62"/>
      <c r="EW9" s="62"/>
      <c r="EX9" s="76">
        <f>ROUND((EV9+EW9*2)/3,1)</f>
        <v>0</v>
      </c>
      <c r="EY9" s="62"/>
      <c r="EZ9" s="62"/>
      <c r="FA9" s="76">
        <f>ROUND((MAX(EY9:EZ9)*0.6+EX9*0.4),1)</f>
        <v>0</v>
      </c>
      <c r="FB9" s="73">
        <f>ROUND(IF(EX9=0,(MAX(ES9,ET9)*0.6+ER9*0.4),(MAX(EY9,EZ9)*0.6+EX9*0.4)),1)</f>
        <v>0</v>
      </c>
      <c r="FC9" s="62"/>
      <c r="FD9" s="62"/>
      <c r="FE9" s="76">
        <f>ROUND((FC9+FD9*2)/3,1)</f>
        <v>0</v>
      </c>
      <c r="FF9" s="62"/>
      <c r="FG9" s="62"/>
      <c r="FH9" s="76">
        <f>ROUND((MAX(FF9:FG9)*0.6+FE9*0.4),1)</f>
        <v>0</v>
      </c>
      <c r="FI9" s="62"/>
      <c r="FJ9" s="62"/>
      <c r="FK9" s="76">
        <v>0</v>
      </c>
      <c r="FL9" s="62"/>
      <c r="FM9" s="62"/>
      <c r="FN9" s="76">
        <f>ROUND((MAX(FL9:FM9)*0.6+FK9*0.4),1)</f>
        <v>0</v>
      </c>
      <c r="FO9" s="73">
        <f>ROUND(IF(FK9=0,(MAX(FF9,FG9)*0.6+FE9*0.4),(MAX(FL9,FM9)*0.6+FK9*0.4)),1)</f>
        <v>0</v>
      </c>
      <c r="FP9" s="62"/>
      <c r="FQ9" s="62"/>
      <c r="FR9" s="76">
        <f t="shared" si="59"/>
        <v>0</v>
      </c>
      <c r="FS9" s="62"/>
      <c r="FT9" s="62"/>
      <c r="FU9" s="76">
        <f t="shared" si="60"/>
        <v>0</v>
      </c>
      <c r="FV9" s="62"/>
      <c r="FW9" s="62"/>
      <c r="FX9" s="76">
        <f t="shared" si="61"/>
        <v>0</v>
      </c>
      <c r="FY9" s="62"/>
      <c r="FZ9" s="62"/>
      <c r="GA9" s="76">
        <f t="shared" si="62"/>
        <v>0</v>
      </c>
      <c r="GB9" s="74">
        <f t="shared" si="63"/>
        <v>0</v>
      </c>
      <c r="GC9" s="62"/>
      <c r="GD9" s="62"/>
      <c r="GE9" s="76">
        <f>ROUND((GC9+GD9*2)/3,1)</f>
        <v>0</v>
      </c>
      <c r="GF9" s="62"/>
      <c r="GG9" s="62"/>
      <c r="GH9" s="76">
        <f>ROUND((MAX(GF9:GG9)*0.6+GE9*0.4),1)</f>
        <v>0</v>
      </c>
      <c r="GI9" s="62"/>
      <c r="GJ9" s="62"/>
      <c r="GK9" s="76">
        <v>0</v>
      </c>
      <c r="GL9" s="62"/>
      <c r="GM9" s="62"/>
      <c r="GN9" s="76">
        <f>ROUND((MAX(GL9:GM9)*0.6+GK9*0.4),1)</f>
        <v>0</v>
      </c>
      <c r="GO9" s="73">
        <f>ROUND(IF(GK9=0,(MAX(GF9,GG9)*0.6+GE9*0.4),(MAX(GL9,GM9)*0.6+GK9*0.4)),1)</f>
        <v>0</v>
      </c>
      <c r="GP9" s="62"/>
      <c r="GQ9" s="62"/>
      <c r="GR9" s="76">
        <f>ROUND((GP9+GQ9*2)/3,1)</f>
        <v>0</v>
      </c>
      <c r="GS9" s="62"/>
      <c r="GT9" s="62"/>
      <c r="GU9" s="76">
        <f>ROUND((MAX(GS9:GT9)*0.6+GR9*0.4),1)</f>
        <v>0</v>
      </c>
      <c r="GV9" s="62"/>
      <c r="GW9" s="62"/>
      <c r="GX9" s="76">
        <f>ROUND((GV9+GW9*2)/3,1)</f>
        <v>0</v>
      </c>
      <c r="GY9" s="62"/>
      <c r="GZ9" s="62"/>
      <c r="HA9" s="76">
        <f>ROUND((MAX(GY9:GZ9)*0.6+GX9*0.4),1)</f>
        <v>0</v>
      </c>
      <c r="HB9" s="73">
        <f>ROUND(IF(GX9=0,(MAX(GS9,GT9)*0.6+GR9*0.4),(MAX(GY9,GZ9)*0.6+GX9*0.4)),1)</f>
        <v>0</v>
      </c>
      <c r="HC9" s="62"/>
      <c r="HD9" s="62"/>
      <c r="HE9" s="76">
        <f>ROUND((HC9+HD9*2)/3,1)</f>
        <v>0</v>
      </c>
      <c r="HF9" s="62"/>
      <c r="HG9" s="62"/>
      <c r="HH9" s="76">
        <f>ROUND((MAX(HF9:HG9)*0.6+HE9*0.4),1)</f>
        <v>0</v>
      </c>
      <c r="HI9" s="62"/>
      <c r="HJ9" s="62"/>
      <c r="HK9" s="76">
        <f>ROUND((HI9+HJ9*2)/3,1)</f>
        <v>0</v>
      </c>
      <c r="HL9" s="62"/>
      <c r="HM9" s="62"/>
      <c r="HN9" s="76">
        <f>ROUND((MAX(HL9:HM9)*0.6+HK9*0.4),1)</f>
        <v>0</v>
      </c>
      <c r="HO9" s="73">
        <f>ROUND(IF(HK9=0,(MAX(HF9,HG9)*0.6+HE9*0.4),(MAX(HL9,HM9)*0.6+HK9*0.4)),1)</f>
        <v>0</v>
      </c>
      <c r="HP9" s="62"/>
      <c r="HQ9" s="62"/>
      <c r="HR9" s="76">
        <f>ROUND((HP9+HQ9*2)/3,1)</f>
        <v>0</v>
      </c>
      <c r="HS9" s="62"/>
      <c r="HT9" s="62"/>
      <c r="HU9" s="76">
        <f>ROUND((MAX(HS9:HT9)*0.6+HR9*0.4),1)</f>
        <v>0</v>
      </c>
      <c r="HV9" s="62"/>
      <c r="HW9" s="62"/>
      <c r="HX9" s="76">
        <f>ROUND((HV9+HW9*2)/3,1)</f>
        <v>0</v>
      </c>
      <c r="HY9" s="62"/>
      <c r="HZ9" s="62"/>
      <c r="IA9" s="76">
        <f>ROUND((MAX(HY9:HZ9)*0.6+HX9*0.4),1)</f>
        <v>0</v>
      </c>
      <c r="IB9" s="73">
        <f>ROUND(IF(HX9=0,(MAX(HS9,HT9)*0.6+HR9*0.4),(MAX(HY9,HZ9)*0.6+HX9*0.4)),1)</f>
        <v>0</v>
      </c>
      <c r="IC9" s="62"/>
      <c r="ID9" s="62"/>
      <c r="IE9" s="76">
        <f>ROUND((IC9+ID9*2)/3,1)</f>
        <v>0</v>
      </c>
      <c r="IF9" s="62"/>
      <c r="IG9" s="62"/>
      <c r="IH9" s="76">
        <f>ROUND((MAX(IF9:IG9)*0.6+IE9*0.4),1)</f>
        <v>0</v>
      </c>
      <c r="II9" s="62"/>
      <c r="IJ9" s="62"/>
      <c r="IK9" s="76">
        <f>ROUND((II9+IJ9*2)/3,1)</f>
        <v>0</v>
      </c>
      <c r="IL9" s="62"/>
      <c r="IM9" s="62"/>
      <c r="IN9" s="76">
        <f>ROUND((MAX(IL9:IM9)*0.6+IK9*0.4),1)</f>
        <v>0</v>
      </c>
      <c r="IO9" s="73">
        <f>ROUND(IF(IK9=0,(MAX(IF9,IG9)*0.6+IE9*0.4),(MAX(IL9,IM9)*0.6+IK9*0.4)),1)</f>
        <v>0</v>
      </c>
      <c r="IP9" s="62"/>
      <c r="IQ9" s="62"/>
      <c r="IR9" s="76">
        <f>ROUND((IP9+IQ9*2)/3,1)</f>
        <v>0</v>
      </c>
      <c r="IS9" s="62"/>
      <c r="IT9" s="62"/>
      <c r="IU9" s="76">
        <f>ROUND((MAX(IS9:IT9)*0.6+IR9*0.4),1)</f>
        <v>0</v>
      </c>
      <c r="IV9" s="62"/>
      <c r="IW9" s="62"/>
      <c r="IX9" s="76">
        <v>0</v>
      </c>
      <c r="IY9" s="62"/>
      <c r="IZ9" s="62"/>
      <c r="JA9" s="76">
        <f>ROUND((MAX(IY9:IZ9)*0.6+IX9*0.4),1)</f>
        <v>0</v>
      </c>
      <c r="JB9" s="73">
        <f>ROUND(IF(IX9=0,(MAX(IS9,IT9)*0.6+IR9*0.4),(MAX(IY9,IZ9)*0.6+IX9*0.4)),1)</f>
        <v>0</v>
      </c>
      <c r="JC9" s="62"/>
      <c r="JD9" s="62"/>
      <c r="JE9" s="62"/>
      <c r="JF9" s="76">
        <f t="shared" ref="JF9:JF16" si="94">ROUND((JE9*0.8+JD9*0.2),1)</f>
        <v>0</v>
      </c>
      <c r="JG9" s="78">
        <f t="shared" ref="JG9:JG16" si="95">JF9</f>
        <v>0</v>
      </c>
    </row>
    <row r="10" spans="1:272" s="9" customFormat="1" ht="20.100000000000001" customHeight="1" x14ac:dyDescent="0.2">
      <c r="B10" s="88" t="s">
        <v>125</v>
      </c>
      <c r="C10" s="88">
        <v>12</v>
      </c>
      <c r="D10" s="99" t="s">
        <v>366</v>
      </c>
      <c r="E10" s="9" t="s">
        <v>845</v>
      </c>
      <c r="F10" s="64">
        <v>635</v>
      </c>
      <c r="G10" s="63" t="s">
        <v>536</v>
      </c>
      <c r="H10" s="61" t="s">
        <v>537</v>
      </c>
      <c r="I10" s="47">
        <v>28</v>
      </c>
      <c r="J10" s="46">
        <v>8</v>
      </c>
      <c r="K10" s="47">
        <v>20</v>
      </c>
      <c r="L10" s="46">
        <v>3</v>
      </c>
      <c r="M10" s="89">
        <v>95</v>
      </c>
      <c r="O10" s="61" t="s">
        <v>537</v>
      </c>
      <c r="P10" s="62">
        <v>8</v>
      </c>
      <c r="Q10" s="62">
        <v>4</v>
      </c>
      <c r="R10" s="76">
        <f>ROUND((P10+Q10*2)/3,1)</f>
        <v>5.3</v>
      </c>
      <c r="S10" s="62">
        <v>5</v>
      </c>
      <c r="T10" s="62"/>
      <c r="U10" s="76">
        <f>ROUND((MAX(S10:T10)*0.6+R10*0.4),1)</f>
        <v>5.0999999999999996</v>
      </c>
      <c r="V10" s="62"/>
      <c r="W10" s="62"/>
      <c r="X10" s="76">
        <f>ROUND((V10+W10*2)/3,1)</f>
        <v>0</v>
      </c>
      <c r="Y10" s="62"/>
      <c r="Z10" s="62"/>
      <c r="AA10" s="76">
        <f>ROUND((MAX(Y10:Z10)*0.6+X10*0.4),1)</f>
        <v>0</v>
      </c>
      <c r="AB10" s="73">
        <f>ROUND(IF(X10=0,(MAX(S10,T10)*0.6+R10*0.4),(MAX(Y10,Z10)*0.6+X10*0.4)),1)</f>
        <v>5.0999999999999996</v>
      </c>
      <c r="AC10" s="62">
        <v>8</v>
      </c>
      <c r="AD10" s="62">
        <v>8</v>
      </c>
      <c r="AE10" s="76">
        <f>ROUND((AC10+AD10*2)/3,1)</f>
        <v>8</v>
      </c>
      <c r="AF10" s="62">
        <v>6.5</v>
      </c>
      <c r="AG10" s="62"/>
      <c r="AH10" s="76">
        <f>ROUND((MAX(AF10:AG10)*0.6+AE10*0.4),1)</f>
        <v>7.1</v>
      </c>
      <c r="AI10" s="62"/>
      <c r="AJ10" s="62"/>
      <c r="AK10" s="76">
        <f>ROUND((AI10+AJ10*2)/3,1)</f>
        <v>0</v>
      </c>
      <c r="AL10" s="62"/>
      <c r="AM10" s="62"/>
      <c r="AN10" s="76">
        <f>ROUND((MAX(AL10:AM10)*0.6+AK10*0.4),1)</f>
        <v>0</v>
      </c>
      <c r="AO10" s="73">
        <f>ROUND(IF(AK10=0,(MAX(AF10,AG10)*0.6+AE10*0.4),(MAX(AL10,AM10)*0.6+AK10*0.4)),1)</f>
        <v>7.1</v>
      </c>
      <c r="AP10" s="62">
        <v>8.5</v>
      </c>
      <c r="AQ10" s="62">
        <v>7</v>
      </c>
      <c r="AR10" s="76">
        <f>ROUND((AP10+AQ10*2)/3,1)</f>
        <v>7.5</v>
      </c>
      <c r="AS10" s="62">
        <v>8</v>
      </c>
      <c r="AT10" s="62"/>
      <c r="AU10" s="76">
        <f>ROUND((MAX(AS10:AT10)*0.6+AR10*0.4),1)</f>
        <v>7.8</v>
      </c>
      <c r="AV10" s="62"/>
      <c r="AW10" s="62"/>
      <c r="AX10" s="76">
        <f>ROUND((AV10+AW10*2)/3,1)</f>
        <v>0</v>
      </c>
      <c r="AY10" s="62"/>
      <c r="AZ10" s="62"/>
      <c r="BA10" s="76">
        <f>ROUND((MAX(AY10:AZ10)*0.6+AX10*0.4),1)</f>
        <v>0</v>
      </c>
      <c r="BB10" s="73">
        <f>ROUND(IF(AX10=0,(MAX(AS10,AT10)*0.6+AR10*0.4),(MAX(AY10,AZ10)*0.6+AX10*0.4)),1)</f>
        <v>7.8</v>
      </c>
      <c r="BC10" s="62">
        <v>8</v>
      </c>
      <c r="BD10" s="62">
        <v>9</v>
      </c>
      <c r="BE10" s="76">
        <f>ROUND((BC10+BD10*2)/3,1)</f>
        <v>8.6999999999999993</v>
      </c>
      <c r="BF10" s="62">
        <v>9</v>
      </c>
      <c r="BG10" s="62"/>
      <c r="BH10" s="76">
        <f>ROUND((MAX(BF10:BG10)*0.6+BE10*0.4),1)</f>
        <v>8.9</v>
      </c>
      <c r="BI10" s="62"/>
      <c r="BJ10" s="62"/>
      <c r="BK10" s="76">
        <f>ROUND((BI10+BJ10*2)/3,1)</f>
        <v>0</v>
      </c>
      <c r="BL10" s="62"/>
      <c r="BM10" s="62"/>
      <c r="BN10" s="76">
        <f>ROUND((MAX(BL10:BM10)*0.6+BK10*0.4),1)</f>
        <v>0</v>
      </c>
      <c r="BO10" s="73">
        <f>ROUND(IF(BK10=0,(MAX(BF10,BG10)*0.6+BE10*0.4),(MAX(BL10,BM10)*0.6+BK10*0.4)),1)</f>
        <v>8.9</v>
      </c>
      <c r="BP10" s="62">
        <v>9.67</v>
      </c>
      <c r="BQ10" s="62">
        <v>9.7799999999999994</v>
      </c>
      <c r="BR10" s="76">
        <f>ROUND((BP10+BQ10*2)/3,1)</f>
        <v>9.6999999999999993</v>
      </c>
      <c r="BS10" s="62">
        <v>8.5</v>
      </c>
      <c r="BT10" s="62"/>
      <c r="BU10" s="76">
        <f>ROUND((MAX(BS10:BT10)*0.6+BR10*0.4),1)</f>
        <v>9</v>
      </c>
      <c r="BV10" s="62"/>
      <c r="BW10" s="62"/>
      <c r="BX10" s="76">
        <f>ROUND((BV10+BW10*2)/3,1)</f>
        <v>0</v>
      </c>
      <c r="BY10" s="62"/>
      <c r="BZ10" s="62"/>
      <c r="CA10" s="76">
        <f>ROUND((MAX(BY10:BZ10)*0.6+BX10*0.4),1)</f>
        <v>0</v>
      </c>
      <c r="CB10" s="73">
        <f>ROUND(IF(BX10=0,(MAX(BS10,BT10)*0.6+BR10*0.4),(MAX(BY10,BZ10)*0.6+BX10*0.4)),1)</f>
        <v>9</v>
      </c>
      <c r="CC10" s="62">
        <v>8.4</v>
      </c>
      <c r="CD10" s="62">
        <v>8.9</v>
      </c>
      <c r="CE10" s="76">
        <f>ROUND((CC10+CD10*2)/3,1)</f>
        <v>8.6999999999999993</v>
      </c>
      <c r="CF10" s="62">
        <v>7.4</v>
      </c>
      <c r="CG10" s="62"/>
      <c r="CH10" s="76">
        <f>ROUND((MAX(CF10:CG10)*0.6+CE10*0.4),1)</f>
        <v>7.9</v>
      </c>
      <c r="CI10" s="62"/>
      <c r="CJ10" s="62"/>
      <c r="CK10" s="76">
        <f>ROUND((CI10+CJ10*2)/3,1)</f>
        <v>0</v>
      </c>
      <c r="CL10" s="62"/>
      <c r="CM10" s="62"/>
      <c r="CN10" s="76">
        <f>ROUND((MAX(CL10:CM10)*0.6+CK10*0.4),1)</f>
        <v>0</v>
      </c>
      <c r="CO10" s="73">
        <f>ROUND(IF(CK10=0,(MAX(CF10,CG10)*0.6+CE10*0.4),(MAX(CL10,CM10)*0.6+CK10*0.4)),1)</f>
        <v>7.9</v>
      </c>
      <c r="CP10" s="62">
        <v>9</v>
      </c>
      <c r="CQ10" s="62">
        <v>7</v>
      </c>
      <c r="CR10" s="76">
        <f>ROUND((CP10+CQ10*2)/3,1)</f>
        <v>7.7</v>
      </c>
      <c r="CS10" s="62">
        <v>8.8000000000000007</v>
      </c>
      <c r="CT10" s="62"/>
      <c r="CU10" s="76">
        <f>ROUND((MAX(CS10:CT10)*0.6+CR10*0.4),1)</f>
        <v>8.4</v>
      </c>
      <c r="CV10" s="62"/>
      <c r="CW10" s="62"/>
      <c r="CX10" s="76">
        <f>ROUND((CV10+CW10*2)/3,1)</f>
        <v>0</v>
      </c>
      <c r="CY10" s="62"/>
      <c r="CZ10" s="62"/>
      <c r="DA10" s="76">
        <f>ROUND((MAX(CY10:CZ10)*0.6+CX10*0.4),1)</f>
        <v>0</v>
      </c>
      <c r="DB10" s="73">
        <f>ROUND(IF(CX10=0,(MAX(CS10,CT10)*0.6+CR10*0.4),(MAX(CY10,CZ10)*0.6+CX10*0.4)),1)</f>
        <v>8.4</v>
      </c>
      <c r="DC10" s="62">
        <v>8</v>
      </c>
      <c r="DD10" s="62">
        <v>8</v>
      </c>
      <c r="DE10" s="76">
        <f>ROUND((DC10+DD10*2)/3,1)</f>
        <v>8</v>
      </c>
      <c r="DF10" s="62">
        <v>9</v>
      </c>
      <c r="DG10" s="62"/>
      <c r="DH10" s="76">
        <f>ROUND((MAX(DF10:DG10)*0.6+DE10*0.4),1)</f>
        <v>8.6</v>
      </c>
      <c r="DI10" s="62"/>
      <c r="DJ10" s="62"/>
      <c r="DK10" s="76">
        <f>ROUND((DI10+DJ10*2)/3,1)</f>
        <v>0</v>
      </c>
      <c r="DL10" s="62"/>
      <c r="DM10" s="62"/>
      <c r="DN10" s="76">
        <f>ROUND((MAX(DL10:DM10)*0.6+DK10*0.4),1)</f>
        <v>0</v>
      </c>
      <c r="DO10" s="73">
        <f>ROUND(IF(DK10=0,(MAX(DF10,DG10)*0.6+DE10*0.4),(MAX(DL10,DM10)*0.6+DK10*0.4)),1)</f>
        <v>8.6</v>
      </c>
      <c r="DP10" s="62"/>
      <c r="DQ10" s="62"/>
      <c r="DR10" s="76">
        <f>ROUND((DP10+DQ10*2)/3,1)</f>
        <v>0</v>
      </c>
      <c r="DS10" s="62"/>
      <c r="DT10" s="62"/>
      <c r="DU10" s="76">
        <f>ROUND((MAX(DS10:DT10)*0.6+DR10*0.4),1)</f>
        <v>0</v>
      </c>
      <c r="DV10" s="62"/>
      <c r="DW10" s="62"/>
      <c r="DX10" s="76">
        <f>ROUND((DV10+DW10*2)/3,1)</f>
        <v>0</v>
      </c>
      <c r="DY10" s="62"/>
      <c r="DZ10" s="62"/>
      <c r="EA10" s="76">
        <f>ROUND((MAX(DY10:DZ10)*0.6+DX10*0.4),1)</f>
        <v>0</v>
      </c>
      <c r="EB10" s="73">
        <f>ROUND(IF(DX10=0,(MAX(DS10,DT10)*0.6+DR10*0.4),(MAX(DY10,DZ10)*0.6+DX10*0.4)),1)</f>
        <v>0</v>
      </c>
      <c r="EC10" s="62"/>
      <c r="ED10" s="62"/>
      <c r="EE10" s="76">
        <f>ROUND((EC10+ED10*2)/3,1)</f>
        <v>0</v>
      </c>
      <c r="EF10" s="62"/>
      <c r="EG10" s="62"/>
      <c r="EH10" s="76">
        <f>ROUND((MAX(EF10:EG10)*0.6+EE10*0.4),1)</f>
        <v>0</v>
      </c>
      <c r="EI10" s="62"/>
      <c r="EJ10" s="62"/>
      <c r="EK10" s="76">
        <f>ROUND((EI10+EJ10*2)/3,1)</f>
        <v>0</v>
      </c>
      <c r="EL10" s="62"/>
      <c r="EM10" s="62"/>
      <c r="EN10" s="76">
        <f>ROUND((MAX(EL10:EM10)*0.6+EK10*0.4),1)</f>
        <v>0</v>
      </c>
      <c r="EO10" s="73">
        <f>ROUND(IF(EK10=0,(MAX(EF10,EG10)*0.6+EE10*0.4),(MAX(EL10,EM10)*0.6+EK10*0.4)),1)</f>
        <v>0</v>
      </c>
      <c r="EP10" s="62">
        <v>8</v>
      </c>
      <c r="EQ10" s="62">
        <v>8</v>
      </c>
      <c r="ER10" s="76">
        <f>ROUND((EP10+EQ10*2)/3,1)</f>
        <v>8</v>
      </c>
      <c r="ES10" s="62">
        <v>8</v>
      </c>
      <c r="ET10" s="62"/>
      <c r="EU10" s="76">
        <f>ROUND((MAX(ES10:ET10)*0.6+ER10*0.4),1)</f>
        <v>8</v>
      </c>
      <c r="EV10" s="62"/>
      <c r="EW10" s="62"/>
      <c r="EX10" s="76">
        <f>ROUND((EV10+EW10*2)/3,1)</f>
        <v>0</v>
      </c>
      <c r="EY10" s="62"/>
      <c r="EZ10" s="62"/>
      <c r="FA10" s="76">
        <f>ROUND((MAX(EY10:EZ10)*0.6+EX10*0.4),1)</f>
        <v>0</v>
      </c>
      <c r="FB10" s="73">
        <f>ROUND(IF(EX10=0,(MAX(ES10,ET10)*0.6+ER10*0.4),(MAX(EY10,EZ10)*0.6+EX10*0.4)),1)</f>
        <v>8</v>
      </c>
      <c r="FC10" s="57">
        <v>8</v>
      </c>
      <c r="FD10" s="57">
        <v>8</v>
      </c>
      <c r="FE10" s="58">
        <f>ROUND((FC10+FD10*2)/3,1)</f>
        <v>8</v>
      </c>
      <c r="FF10" s="57"/>
      <c r="FG10" s="57"/>
      <c r="FH10" s="58">
        <f>ROUND((MAX(FF10:FG10)*0.6+FE10*0.4),1)</f>
        <v>3.2</v>
      </c>
      <c r="FI10" s="57"/>
      <c r="FJ10" s="57"/>
      <c r="FK10" s="58">
        <v>0</v>
      </c>
      <c r="FL10" s="57"/>
      <c r="FM10" s="57"/>
      <c r="FN10" s="58">
        <f>ROUND((MAX(FL10:FM10)*0.6+FK10*0.4),1)</f>
        <v>0</v>
      </c>
      <c r="FO10" s="59">
        <f>ROUND(IF(FK10=0,(MAX(FF10,FG10)*0.6+FE10*0.4),(MAX(FL10,FM10)*0.6+FK10*0.4)),1)</f>
        <v>3.2</v>
      </c>
      <c r="FP10" s="62"/>
      <c r="FQ10" s="62"/>
      <c r="FR10" s="76">
        <f t="shared" si="59"/>
        <v>0</v>
      </c>
      <c r="FS10" s="62"/>
      <c r="FT10" s="62"/>
      <c r="FU10" s="76">
        <f t="shared" si="60"/>
        <v>0</v>
      </c>
      <c r="FV10" s="62"/>
      <c r="FW10" s="62"/>
      <c r="FX10" s="76">
        <f t="shared" si="61"/>
        <v>0</v>
      </c>
      <c r="FY10" s="62"/>
      <c r="FZ10" s="62"/>
      <c r="GA10" s="76">
        <f t="shared" si="62"/>
        <v>0</v>
      </c>
      <c r="GB10" s="74">
        <f t="shared" si="63"/>
        <v>0</v>
      </c>
      <c r="GC10" s="62"/>
      <c r="GD10" s="62"/>
      <c r="GE10" s="76">
        <f>ROUND((GC10+GD10*2)/3,1)</f>
        <v>0</v>
      </c>
      <c r="GF10" s="62"/>
      <c r="GG10" s="62"/>
      <c r="GH10" s="76">
        <f>ROUND((MAX(GF10:GG10)*0.6+GE10*0.4),1)</f>
        <v>0</v>
      </c>
      <c r="GI10" s="62"/>
      <c r="GJ10" s="62"/>
      <c r="GK10" s="76">
        <v>0</v>
      </c>
      <c r="GL10" s="62"/>
      <c r="GM10" s="62"/>
      <c r="GN10" s="76">
        <f>ROUND((MAX(GL10:GM10)*0.6+GK10*0.4),1)</f>
        <v>0</v>
      </c>
      <c r="GO10" s="73">
        <f>ROUND(IF(GK10=0,(MAX(GF10,GG10)*0.6+GE10*0.4),(MAX(GL10,GM10)*0.6+GK10*0.4)),1)</f>
        <v>0</v>
      </c>
      <c r="GP10" s="62">
        <v>8</v>
      </c>
      <c r="GQ10" s="62">
        <v>7</v>
      </c>
      <c r="GR10" s="76">
        <f>ROUND((GP10+GQ10*2)/3,1)</f>
        <v>7.3</v>
      </c>
      <c r="GS10" s="62">
        <v>8</v>
      </c>
      <c r="GT10" s="62"/>
      <c r="GU10" s="76">
        <f>ROUND((MAX(GS10:GT10)*0.6+GR10*0.4),1)</f>
        <v>7.7</v>
      </c>
      <c r="GV10" s="62"/>
      <c r="GW10" s="62"/>
      <c r="GX10" s="76">
        <f>ROUND((GV10+GW10*2)/3,1)</f>
        <v>0</v>
      </c>
      <c r="GY10" s="62"/>
      <c r="GZ10" s="62"/>
      <c r="HA10" s="76">
        <f>ROUND((MAX(GY10:GZ10)*0.6+GX10*0.4),1)</f>
        <v>0</v>
      </c>
      <c r="HB10" s="73">
        <f>ROUND(IF(GX10=0,(MAX(GS10,GT10)*0.6+GR10*0.4),(MAX(GY10,GZ10)*0.6+GX10*0.4)),1)</f>
        <v>7.7</v>
      </c>
      <c r="HC10" s="62">
        <v>8</v>
      </c>
      <c r="HD10" s="62">
        <v>8</v>
      </c>
      <c r="HE10" s="76">
        <f>ROUND((HC10+HD10*2)/3,1)</f>
        <v>8</v>
      </c>
      <c r="HF10" s="62">
        <v>8.5</v>
      </c>
      <c r="HG10" s="62"/>
      <c r="HH10" s="76">
        <f>ROUND((MAX(HF10:HG10)*0.6+HE10*0.4),1)</f>
        <v>8.3000000000000007</v>
      </c>
      <c r="HI10" s="62"/>
      <c r="HJ10" s="62"/>
      <c r="HK10" s="76">
        <f>ROUND((HI10+HJ10*2)/3,1)</f>
        <v>0</v>
      </c>
      <c r="HL10" s="62"/>
      <c r="HM10" s="62"/>
      <c r="HN10" s="76">
        <f>ROUND((MAX(HL10:HM10)*0.6+HK10*0.4),1)</f>
        <v>0</v>
      </c>
      <c r="HO10" s="73">
        <f>ROUND(IF(HK10=0,(MAX(HF10,HG10)*0.6+HE10*0.4),(MAX(HL10,HM10)*0.6+HK10*0.4)),1)</f>
        <v>8.3000000000000007</v>
      </c>
      <c r="HP10" s="62"/>
      <c r="HQ10" s="62"/>
      <c r="HR10" s="76">
        <f>ROUND((HP10+HQ10*2)/3,1)</f>
        <v>0</v>
      </c>
      <c r="HS10" s="62"/>
      <c r="HT10" s="62"/>
      <c r="HU10" s="76">
        <f>ROUND((MAX(HS10:HT10)*0.6+HR10*0.4),1)</f>
        <v>0</v>
      </c>
      <c r="HV10" s="62"/>
      <c r="HW10" s="62"/>
      <c r="HX10" s="76">
        <f>ROUND((HV10+HW10*2)/3,1)</f>
        <v>0</v>
      </c>
      <c r="HY10" s="62"/>
      <c r="HZ10" s="62"/>
      <c r="IA10" s="76">
        <f>ROUND((MAX(HY10:HZ10)*0.6+HX10*0.4),1)</f>
        <v>0</v>
      </c>
      <c r="IB10" s="73">
        <f>ROUND(IF(HX10=0,(MAX(HS10,HT10)*0.6+HR10*0.4),(MAX(HY10,HZ10)*0.6+HX10*0.4)),1)</f>
        <v>0</v>
      </c>
      <c r="IC10" s="62"/>
      <c r="ID10" s="62"/>
      <c r="IE10" s="76">
        <f>ROUND((IC10+ID10*2)/3,1)</f>
        <v>0</v>
      </c>
      <c r="IF10" s="62"/>
      <c r="IG10" s="62"/>
      <c r="IH10" s="76">
        <f>ROUND((MAX(IF10:IG10)*0.6+IE10*0.4),1)</f>
        <v>0</v>
      </c>
      <c r="II10" s="62"/>
      <c r="IJ10" s="62"/>
      <c r="IK10" s="76">
        <f>ROUND((II10+IJ10*2)/3,1)</f>
        <v>0</v>
      </c>
      <c r="IL10" s="62"/>
      <c r="IM10" s="62"/>
      <c r="IN10" s="76">
        <f>ROUND((MAX(IL10:IM10)*0.6+IK10*0.4),1)</f>
        <v>0</v>
      </c>
      <c r="IO10" s="73">
        <f>ROUND(IF(IK10=0,(MAX(IF10,IG10)*0.6+IE10*0.4),(MAX(IL10,IM10)*0.6+IK10*0.4)),1)</f>
        <v>0</v>
      </c>
      <c r="IP10" s="62"/>
      <c r="IQ10" s="62"/>
      <c r="IR10" s="76">
        <f>ROUND((IP10+IQ10*2)/3,1)</f>
        <v>0</v>
      </c>
      <c r="IS10" s="62"/>
      <c r="IT10" s="62"/>
      <c r="IU10" s="76">
        <f>ROUND((MAX(IS10:IT10)*0.6+IR10*0.4),1)</f>
        <v>0</v>
      </c>
      <c r="IV10" s="62"/>
      <c r="IW10" s="62"/>
      <c r="IX10" s="76">
        <v>0</v>
      </c>
      <c r="IY10" s="62"/>
      <c r="IZ10" s="62"/>
      <c r="JA10" s="76">
        <f>ROUND((MAX(IY10:IZ10)*0.6+IX10*0.4),1)</f>
        <v>0</v>
      </c>
      <c r="JB10" s="73">
        <f>ROUND(IF(IX10=0,(MAX(IS10,IT10)*0.6+IR10*0.4),(MAX(IY10,IZ10)*0.6+IX10*0.4)),1)</f>
        <v>0</v>
      </c>
      <c r="JC10" s="62"/>
      <c r="JD10" s="62"/>
      <c r="JE10" s="62"/>
      <c r="JF10" s="76">
        <f t="shared" si="94"/>
        <v>0</v>
      </c>
      <c r="JG10" s="78">
        <f t="shared" si="95"/>
        <v>0</v>
      </c>
    </row>
    <row r="11" spans="1:272" s="9" customFormat="1" ht="20.100000000000001" customHeight="1" x14ac:dyDescent="0.2">
      <c r="O11" s="44"/>
      <c r="P11" s="62"/>
      <c r="Q11" s="62"/>
      <c r="R11" s="76">
        <f>ROUND((P11+Q11*2)/3,1)</f>
        <v>0</v>
      </c>
      <c r="S11" s="62"/>
      <c r="T11" s="62"/>
      <c r="U11" s="76">
        <f>ROUND((MAX(S11:T11)*0.6+R11*0.4),1)</f>
        <v>0</v>
      </c>
      <c r="V11" s="62"/>
      <c r="W11" s="62"/>
      <c r="X11" s="76">
        <f>ROUND((V11+W11*2)/3,1)</f>
        <v>0</v>
      </c>
      <c r="Y11" s="62"/>
      <c r="Z11" s="62"/>
      <c r="AA11" s="76">
        <f>ROUND((MAX(Y11:Z11)*0.6+X11*0.4),1)</f>
        <v>0</v>
      </c>
      <c r="AB11" s="73">
        <f>ROUND(IF(X11=0,(MAX(S11,T11)*0.6+R11*0.4),(MAX(Y11,Z11)*0.6+X11*0.4)),1)</f>
        <v>0</v>
      </c>
      <c r="AC11" s="62"/>
      <c r="AD11" s="62"/>
      <c r="AE11" s="76">
        <f>ROUND((AC11+AD11*2)/3,1)</f>
        <v>0</v>
      </c>
      <c r="AF11" s="62"/>
      <c r="AG11" s="62"/>
      <c r="AH11" s="76">
        <f>ROUND((MAX(AF11:AG11)*0.6+AE11*0.4),1)</f>
        <v>0</v>
      </c>
      <c r="AI11" s="62"/>
      <c r="AJ11" s="62"/>
      <c r="AK11" s="76">
        <f>ROUND((AI11+AJ11*2)/3,1)</f>
        <v>0</v>
      </c>
      <c r="AL11" s="62"/>
      <c r="AM11" s="62"/>
      <c r="AN11" s="76">
        <f>ROUND((MAX(AL11:AM11)*0.6+AK11*0.4),1)</f>
        <v>0</v>
      </c>
      <c r="AO11" s="73">
        <f>ROUND(IF(AK11=0,(MAX(AF11,AG11)*0.6+AE11*0.4),(MAX(AL11,AM11)*0.6+AK11*0.4)),1)</f>
        <v>0</v>
      </c>
      <c r="AP11" s="62"/>
      <c r="AQ11" s="62"/>
      <c r="AR11" s="76">
        <f>ROUND((AP11+AQ11*2)/3,1)</f>
        <v>0</v>
      </c>
      <c r="AS11" s="76"/>
      <c r="AT11" s="76"/>
      <c r="AU11" s="76">
        <f>ROUND((MAX(AS11:AT11)*0.6+AR11*0.4),1)</f>
        <v>0</v>
      </c>
      <c r="AV11" s="62"/>
      <c r="AW11" s="62"/>
      <c r="AX11" s="76">
        <f>ROUND((AV11+AW11*2)/3,1)</f>
        <v>0</v>
      </c>
      <c r="AY11" s="62"/>
      <c r="AZ11" s="62"/>
      <c r="BA11" s="76">
        <f>ROUND((MAX(AY11:AZ11)*0.6+AX11*0.4),1)</f>
        <v>0</v>
      </c>
      <c r="BB11" s="73">
        <f>ROUND(IF(AX11=0,(MAX(AS11,AT11)*0.6+AR11*0.4),(MAX(AY11,AZ11)*0.6+AX11*0.4)),1)</f>
        <v>0</v>
      </c>
      <c r="BC11" s="62"/>
      <c r="BD11" s="62"/>
      <c r="BE11" s="76">
        <f>ROUND((BC11+BD11*2)/3,1)</f>
        <v>0</v>
      </c>
      <c r="BF11" s="62"/>
      <c r="BG11" s="62"/>
      <c r="BH11" s="76">
        <f>ROUND((MAX(BF11:BG11)*0.6+BE11*0.4),1)</f>
        <v>0</v>
      </c>
      <c r="BI11" s="62"/>
      <c r="BJ11" s="62"/>
      <c r="BK11" s="76">
        <f>ROUND((BI11+BJ11*2)/3,1)</f>
        <v>0</v>
      </c>
      <c r="BL11" s="62"/>
      <c r="BM11" s="62"/>
      <c r="BN11" s="76">
        <f>ROUND((MAX(BL11:BM11)*0.6+BK11*0.4),1)</f>
        <v>0</v>
      </c>
      <c r="BO11" s="73">
        <f>ROUND(IF(BK11=0,(MAX(BF11,BG11)*0.6+BE11*0.4),(MAX(BL11,BM11)*0.6+BK11*0.4)),1)</f>
        <v>0</v>
      </c>
      <c r="BP11" s="62"/>
      <c r="BQ11" s="62"/>
      <c r="BR11" s="76">
        <f>ROUND((BP11+BQ11*2)/3,1)</f>
        <v>0</v>
      </c>
      <c r="BS11" s="62"/>
      <c r="BT11" s="62"/>
      <c r="BU11" s="76">
        <f>ROUND((MAX(BS11:BT11)*0.6+BR11*0.4),1)</f>
        <v>0</v>
      </c>
      <c r="BV11" s="62"/>
      <c r="BW11" s="62"/>
      <c r="BX11" s="76">
        <f>ROUND((BV11+BW11*2)/3,1)</f>
        <v>0</v>
      </c>
      <c r="BY11" s="62"/>
      <c r="BZ11" s="62"/>
      <c r="CA11" s="76">
        <f>ROUND((MAX(BY11:BZ11)*0.6+BX11*0.4),1)</f>
        <v>0</v>
      </c>
      <c r="CB11" s="73">
        <f>ROUND(IF(BX11=0,(MAX(BS11,BT11)*0.6+BR11*0.4),(MAX(BY11,BZ11)*0.6+BX11*0.4)),1)</f>
        <v>0</v>
      </c>
      <c r="CC11" s="62"/>
      <c r="CD11" s="62"/>
      <c r="CE11" s="76">
        <f>ROUND((CC11+CD11*2)/3,1)</f>
        <v>0</v>
      </c>
      <c r="CF11" s="62"/>
      <c r="CG11" s="62"/>
      <c r="CH11" s="76">
        <f>ROUND((MAX(CF11:CG11)*0.6+CE11*0.4),1)</f>
        <v>0</v>
      </c>
      <c r="CI11" s="62"/>
      <c r="CJ11" s="62"/>
      <c r="CK11" s="76">
        <f>ROUND((CI11+CJ11*2)/3,1)</f>
        <v>0</v>
      </c>
      <c r="CL11" s="62"/>
      <c r="CM11" s="62"/>
      <c r="CN11" s="76">
        <f>ROUND((MAX(CL11:CM11)*0.6+CK11*0.4),1)</f>
        <v>0</v>
      </c>
      <c r="CO11" s="73">
        <f>ROUND(IF(CK11=0,(MAX(CF11,CG11)*0.6+CE11*0.4),(MAX(CL11,CM11)*0.6+CK11*0.4)),1)</f>
        <v>0</v>
      </c>
      <c r="CP11" s="62"/>
      <c r="CQ11" s="62"/>
      <c r="CR11" s="76">
        <f>ROUND((CP11+CQ11*2)/3,1)</f>
        <v>0</v>
      </c>
      <c r="CS11" s="62"/>
      <c r="CT11" s="62"/>
      <c r="CU11" s="76">
        <f>ROUND((MAX(CS11:CT11)*0.6+CR11*0.4),1)</f>
        <v>0</v>
      </c>
      <c r="CV11" s="62"/>
      <c r="CW11" s="62"/>
      <c r="CX11" s="76">
        <f>ROUND((CV11+CW11*2)/3,1)</f>
        <v>0</v>
      </c>
      <c r="CY11" s="62"/>
      <c r="CZ11" s="62"/>
      <c r="DA11" s="76">
        <f>ROUND((MAX(CY11:CZ11)*0.6+CX11*0.4),1)</f>
        <v>0</v>
      </c>
      <c r="DB11" s="73">
        <f>ROUND(IF(CX11=0,(MAX(CS11,CT11)*0.6+CR11*0.4),(MAX(CY11,CZ11)*0.6+CX11*0.4)),1)</f>
        <v>0</v>
      </c>
      <c r="DC11" s="62"/>
      <c r="DD11" s="62"/>
      <c r="DE11" s="76">
        <f>ROUND((DC11+DD11*2)/3,1)</f>
        <v>0</v>
      </c>
      <c r="DF11" s="62"/>
      <c r="DG11" s="62"/>
      <c r="DH11" s="76">
        <f>ROUND((MAX(DF11:DG11)*0.6+DE11*0.4),1)</f>
        <v>0</v>
      </c>
      <c r="DI11" s="62"/>
      <c r="DJ11" s="62"/>
      <c r="DK11" s="76">
        <f>ROUND((DI11+DJ11*2)/3,1)</f>
        <v>0</v>
      </c>
      <c r="DL11" s="62"/>
      <c r="DM11" s="62"/>
      <c r="DN11" s="76">
        <f>ROUND((MAX(DL11:DM11)*0.6+DK11*0.4),1)</f>
        <v>0</v>
      </c>
      <c r="DO11" s="73">
        <f>ROUND(IF(DK11=0,(MAX(DF11,DG11)*0.6+DE11*0.4),(MAX(DL11,DM11)*0.6+DK11*0.4)),1)</f>
        <v>0</v>
      </c>
      <c r="DP11" s="62"/>
      <c r="DQ11" s="62"/>
      <c r="DR11" s="76">
        <f>ROUND((DP11+DQ11*2)/3,1)</f>
        <v>0</v>
      </c>
      <c r="DS11" s="62"/>
      <c r="DT11" s="62"/>
      <c r="DU11" s="76">
        <f>ROUND((MAX(DS11:DT11)*0.6+DR11*0.4),1)</f>
        <v>0</v>
      </c>
      <c r="DV11" s="62"/>
      <c r="DW11" s="62"/>
      <c r="DX11" s="76">
        <f>ROUND((DV11+DW11*2)/3,1)</f>
        <v>0</v>
      </c>
      <c r="DY11" s="62"/>
      <c r="DZ11" s="62"/>
      <c r="EA11" s="76">
        <f>ROUND((MAX(DY11:DZ11)*0.6+DX11*0.4),1)</f>
        <v>0</v>
      </c>
      <c r="EB11" s="73">
        <f>ROUND(IF(DX11=0,(MAX(DS11,DT11)*0.6+DR11*0.4),(MAX(DY11,DZ11)*0.6+DX11*0.4)),1)</f>
        <v>0</v>
      </c>
      <c r="EC11" s="62"/>
      <c r="ED11" s="62"/>
      <c r="EE11" s="76">
        <f>ROUND((EC11+ED11*2)/3,1)</f>
        <v>0</v>
      </c>
      <c r="EF11" s="62"/>
      <c r="EG11" s="62"/>
      <c r="EH11" s="76">
        <f>ROUND((MAX(EF11:EG11)*0.6+EE11*0.4),1)</f>
        <v>0</v>
      </c>
      <c r="EI11" s="62"/>
      <c r="EJ11" s="62"/>
      <c r="EK11" s="76">
        <f>ROUND((EI11+EJ11*2)/3,1)</f>
        <v>0</v>
      </c>
      <c r="EL11" s="62"/>
      <c r="EM11" s="62"/>
      <c r="EN11" s="76">
        <f>ROUND((MAX(EL11:EM11)*0.6+EK11*0.4),1)</f>
        <v>0</v>
      </c>
      <c r="EO11" s="73">
        <f>ROUND(IF(EK11=0,(MAX(EF11,EG11)*0.6+EE11*0.4),(MAX(EL11,EM11)*0.6+EK11*0.4)),1)</f>
        <v>0</v>
      </c>
      <c r="EP11" s="62"/>
      <c r="EQ11" s="62"/>
      <c r="ER11" s="76">
        <f>ROUND((EP11+EQ11*2)/3,1)</f>
        <v>0</v>
      </c>
      <c r="ES11" s="62"/>
      <c r="ET11" s="62"/>
      <c r="EU11" s="76">
        <f>ROUND((MAX(ES11:ET11)*0.6+ER11*0.4),1)</f>
        <v>0</v>
      </c>
      <c r="EV11" s="62"/>
      <c r="EW11" s="62"/>
      <c r="EX11" s="76">
        <f>ROUND((EV11+EW11*2)/3,1)</f>
        <v>0</v>
      </c>
      <c r="EY11" s="62"/>
      <c r="EZ11" s="62"/>
      <c r="FA11" s="76">
        <f>ROUND((MAX(EY11:EZ11)*0.6+EX11*0.4),1)</f>
        <v>0</v>
      </c>
      <c r="FB11" s="73">
        <f>ROUND(IF(EX11=0,(MAX(ES11,ET11)*0.6+ER11*0.4),(MAX(EY11,EZ11)*0.6+EX11*0.4)),1)</f>
        <v>0</v>
      </c>
      <c r="FC11" s="62"/>
      <c r="FD11" s="62"/>
      <c r="FE11" s="76">
        <f>ROUND((FC11+FD11*2)/3,1)</f>
        <v>0</v>
      </c>
      <c r="FF11" s="62"/>
      <c r="FG11" s="62"/>
      <c r="FH11" s="76">
        <f>ROUND((MAX(FF11:FG11)*0.6+FE11*0.4),1)</f>
        <v>0</v>
      </c>
      <c r="FI11" s="62"/>
      <c r="FJ11" s="62"/>
      <c r="FK11" s="76">
        <v>0</v>
      </c>
      <c r="FL11" s="62"/>
      <c r="FM11" s="62"/>
      <c r="FN11" s="76">
        <f>ROUND((MAX(FL11:FM11)*0.6+FK11*0.4),1)</f>
        <v>0</v>
      </c>
      <c r="FO11" s="73">
        <f>ROUND(IF(FK11=0,(MAX(FF11,FG11)*0.6+FE11*0.4),(MAX(FL11,FM11)*0.6+FK11*0.4)),1)</f>
        <v>0</v>
      </c>
      <c r="FP11" s="62"/>
      <c r="FQ11" s="62"/>
      <c r="FR11" s="76">
        <f t="shared" si="59"/>
        <v>0</v>
      </c>
      <c r="FS11" s="62"/>
      <c r="FT11" s="62"/>
      <c r="FU11" s="76">
        <f t="shared" si="60"/>
        <v>0</v>
      </c>
      <c r="FV11" s="62"/>
      <c r="FW11" s="62"/>
      <c r="FX11" s="76">
        <f t="shared" si="61"/>
        <v>0</v>
      </c>
      <c r="FY11" s="62"/>
      <c r="FZ11" s="62"/>
      <c r="GA11" s="76">
        <f t="shared" si="62"/>
        <v>0</v>
      </c>
      <c r="GB11" s="74">
        <f t="shared" si="63"/>
        <v>0</v>
      </c>
      <c r="GC11" s="62"/>
      <c r="GD11" s="62"/>
      <c r="GE11" s="76">
        <f>ROUND((GC11+GD11*2)/3,1)</f>
        <v>0</v>
      </c>
      <c r="GF11" s="62"/>
      <c r="GG11" s="62"/>
      <c r="GH11" s="76">
        <f>ROUND((MAX(GF11:GG11)*0.6+GE11*0.4),1)</f>
        <v>0</v>
      </c>
      <c r="GI11" s="62"/>
      <c r="GJ11" s="62"/>
      <c r="GK11" s="76">
        <v>0</v>
      </c>
      <c r="GL11" s="62"/>
      <c r="GM11" s="62"/>
      <c r="GN11" s="76">
        <f>ROUND((MAX(GL11:GM11)*0.6+GK11*0.4),1)</f>
        <v>0</v>
      </c>
      <c r="GO11" s="73">
        <f>ROUND(IF(GK11=0,(MAX(GF11,GG11)*0.6+GE11*0.4),(MAX(GL11,GM11)*0.6+GK11*0.4)),1)</f>
        <v>0</v>
      </c>
      <c r="GP11" s="62"/>
      <c r="GQ11" s="62"/>
      <c r="GR11" s="76">
        <f>ROUND((GP11+GQ11*2)/3,1)</f>
        <v>0</v>
      </c>
      <c r="GS11" s="62"/>
      <c r="GT11" s="62"/>
      <c r="GU11" s="76">
        <f>ROUND((MAX(GS11:GT11)*0.6+GR11*0.4),1)</f>
        <v>0</v>
      </c>
      <c r="GV11" s="62"/>
      <c r="GW11" s="62"/>
      <c r="GX11" s="76">
        <f>ROUND((GV11+GW11*2)/3,1)</f>
        <v>0</v>
      </c>
      <c r="GY11" s="62"/>
      <c r="GZ11" s="62"/>
      <c r="HA11" s="76">
        <f>ROUND((MAX(GY11:GZ11)*0.6+GX11*0.4),1)</f>
        <v>0</v>
      </c>
      <c r="HB11" s="73">
        <f>ROUND(IF(GX11=0,(MAX(GS11,GT11)*0.6+GR11*0.4),(MAX(GY11,GZ11)*0.6+GX11*0.4)),1)</f>
        <v>0</v>
      </c>
      <c r="HC11" s="62"/>
      <c r="HD11" s="62"/>
      <c r="HE11" s="76">
        <f>ROUND((HC11+HD11*2)/3,1)</f>
        <v>0</v>
      </c>
      <c r="HF11" s="62"/>
      <c r="HG11" s="62"/>
      <c r="HH11" s="76">
        <f>ROUND((MAX(HF11:HG11)*0.6+HE11*0.4),1)</f>
        <v>0</v>
      </c>
      <c r="HI11" s="62"/>
      <c r="HJ11" s="62"/>
      <c r="HK11" s="76">
        <f>ROUND((HI11+HJ11*2)/3,1)</f>
        <v>0</v>
      </c>
      <c r="HL11" s="62"/>
      <c r="HM11" s="62"/>
      <c r="HN11" s="76">
        <f>ROUND((MAX(HL11:HM11)*0.6+HK11*0.4),1)</f>
        <v>0</v>
      </c>
      <c r="HO11" s="73">
        <f>ROUND(IF(HK11=0,(MAX(HF11,HG11)*0.6+HE11*0.4),(MAX(HL11,HM11)*0.6+HK11*0.4)),1)</f>
        <v>0</v>
      </c>
      <c r="HP11" s="62"/>
      <c r="HQ11" s="62"/>
      <c r="HR11" s="76">
        <f>ROUND((HP11+HQ11*2)/3,1)</f>
        <v>0</v>
      </c>
      <c r="HS11" s="62"/>
      <c r="HT11" s="62"/>
      <c r="HU11" s="76">
        <f>ROUND((MAX(HS11:HT11)*0.6+HR11*0.4),1)</f>
        <v>0</v>
      </c>
      <c r="HV11" s="62"/>
      <c r="HW11" s="62"/>
      <c r="HX11" s="76">
        <f>ROUND((HV11+HW11*2)/3,1)</f>
        <v>0</v>
      </c>
      <c r="HY11" s="62"/>
      <c r="HZ11" s="62"/>
      <c r="IA11" s="76">
        <f>ROUND((MAX(HY11:HZ11)*0.6+HX11*0.4),1)</f>
        <v>0</v>
      </c>
      <c r="IB11" s="73">
        <f>ROUND(IF(HX11=0,(MAX(HS11,HT11)*0.6+HR11*0.4),(MAX(HY11,HZ11)*0.6+HX11*0.4)),1)</f>
        <v>0</v>
      </c>
      <c r="IC11" s="62"/>
      <c r="ID11" s="62"/>
      <c r="IE11" s="76">
        <f>ROUND((IC11+ID11*2)/3,1)</f>
        <v>0</v>
      </c>
      <c r="IF11" s="62"/>
      <c r="IG11" s="62"/>
      <c r="IH11" s="76">
        <f>ROUND((MAX(IF11:IG11)*0.6+IE11*0.4),1)</f>
        <v>0</v>
      </c>
      <c r="II11" s="62"/>
      <c r="IJ11" s="62"/>
      <c r="IK11" s="76">
        <f>ROUND((II11+IJ11*2)/3,1)</f>
        <v>0</v>
      </c>
      <c r="IL11" s="62"/>
      <c r="IM11" s="62"/>
      <c r="IN11" s="76">
        <f>ROUND((MAX(IL11:IM11)*0.6+IK11*0.4),1)</f>
        <v>0</v>
      </c>
      <c r="IO11" s="73">
        <f>ROUND(IF(IK11=0,(MAX(IF11,IG11)*0.6+IE11*0.4),(MAX(IL11,IM11)*0.6+IK11*0.4)),1)</f>
        <v>0</v>
      </c>
      <c r="IP11" s="62"/>
      <c r="IQ11" s="62"/>
      <c r="IR11" s="76">
        <f>ROUND((IP11+IQ11*2)/3,1)</f>
        <v>0</v>
      </c>
      <c r="IS11" s="62"/>
      <c r="IT11" s="62"/>
      <c r="IU11" s="76">
        <f>ROUND((MAX(IS11:IT11)*0.6+IR11*0.4),1)</f>
        <v>0</v>
      </c>
      <c r="IV11" s="62"/>
      <c r="IW11" s="62"/>
      <c r="IX11" s="76">
        <v>0</v>
      </c>
      <c r="IY11" s="62"/>
      <c r="IZ11" s="62"/>
      <c r="JA11" s="76">
        <f>ROUND((MAX(IY11:IZ11)*0.6+IX11*0.4),1)</f>
        <v>0</v>
      </c>
      <c r="JB11" s="73">
        <f>ROUND(IF(IX11=0,(MAX(IS11,IT11)*0.6+IR11*0.4),(MAX(IY11,IZ11)*0.6+IX11*0.4)),1)</f>
        <v>0</v>
      </c>
      <c r="JC11" s="62"/>
      <c r="JD11" s="62"/>
      <c r="JE11" s="62"/>
      <c r="JF11" s="76">
        <f t="shared" si="94"/>
        <v>0</v>
      </c>
      <c r="JG11" s="78">
        <f t="shared" si="95"/>
        <v>0</v>
      </c>
    </row>
    <row r="12" spans="1:272" s="9" customFormat="1" ht="20.100000000000001" customHeight="1" x14ac:dyDescent="0.2">
      <c r="B12" s="88" t="s">
        <v>125</v>
      </c>
      <c r="C12" s="88">
        <v>32</v>
      </c>
      <c r="D12" s="71"/>
      <c r="E12" s="94" t="s">
        <v>259</v>
      </c>
      <c r="F12" s="64">
        <v>611</v>
      </c>
      <c r="G12" s="164" t="s">
        <v>260</v>
      </c>
      <c r="H12" s="165" t="s">
        <v>261</v>
      </c>
      <c r="I12" s="166">
        <v>11</v>
      </c>
      <c r="J12" s="167">
        <v>5</v>
      </c>
      <c r="K12" s="95">
        <v>21</v>
      </c>
      <c r="L12" s="96">
        <v>6</v>
      </c>
      <c r="M12" s="95">
        <v>93</v>
      </c>
      <c r="N12" s="88" t="s">
        <v>187</v>
      </c>
      <c r="O12" s="165" t="s">
        <v>261</v>
      </c>
      <c r="P12" s="62"/>
      <c r="Q12" s="62"/>
      <c r="R12" s="76">
        <f t="shared" si="0"/>
        <v>0</v>
      </c>
      <c r="S12" s="62"/>
      <c r="T12" s="62"/>
      <c r="U12" s="76">
        <f t="shared" si="1"/>
        <v>0</v>
      </c>
      <c r="V12" s="62"/>
      <c r="W12" s="62"/>
      <c r="X12" s="76">
        <f t="shared" si="2"/>
        <v>0</v>
      </c>
      <c r="Y12" s="62"/>
      <c r="Z12" s="62"/>
      <c r="AA12" s="76">
        <f t="shared" si="3"/>
        <v>0</v>
      </c>
      <c r="AB12" s="73">
        <f t="shared" si="4"/>
        <v>0</v>
      </c>
      <c r="AC12" s="62"/>
      <c r="AD12" s="62"/>
      <c r="AE12" s="76">
        <f t="shared" si="5"/>
        <v>0</v>
      </c>
      <c r="AF12" s="62"/>
      <c r="AG12" s="62"/>
      <c r="AH12" s="76">
        <f t="shared" si="6"/>
        <v>0</v>
      </c>
      <c r="AI12" s="62"/>
      <c r="AJ12" s="62"/>
      <c r="AK12" s="76">
        <f t="shared" si="7"/>
        <v>0</v>
      </c>
      <c r="AL12" s="62"/>
      <c r="AM12" s="62"/>
      <c r="AN12" s="76">
        <f t="shared" si="8"/>
        <v>0</v>
      </c>
      <c r="AO12" s="73">
        <f t="shared" si="9"/>
        <v>0</v>
      </c>
      <c r="AP12" s="62"/>
      <c r="AQ12" s="62"/>
      <c r="AR12" s="76">
        <f t="shared" si="10"/>
        <v>0</v>
      </c>
      <c r="AS12" s="76"/>
      <c r="AT12" s="76"/>
      <c r="AU12" s="76">
        <f t="shared" si="11"/>
        <v>0</v>
      </c>
      <c r="AV12" s="62"/>
      <c r="AW12" s="62"/>
      <c r="AX12" s="76">
        <f t="shared" si="12"/>
        <v>0</v>
      </c>
      <c r="AY12" s="62"/>
      <c r="AZ12" s="62"/>
      <c r="BA12" s="76">
        <f t="shared" si="13"/>
        <v>0</v>
      </c>
      <c r="BB12" s="73">
        <f t="shared" si="14"/>
        <v>0</v>
      </c>
      <c r="BC12" s="62"/>
      <c r="BD12" s="62"/>
      <c r="BE12" s="76">
        <f t="shared" si="15"/>
        <v>0</v>
      </c>
      <c r="BF12" s="62"/>
      <c r="BG12" s="62"/>
      <c r="BH12" s="76">
        <f t="shared" si="16"/>
        <v>0</v>
      </c>
      <c r="BI12" s="62"/>
      <c r="BJ12" s="62"/>
      <c r="BK12" s="76">
        <f t="shared" si="17"/>
        <v>0</v>
      </c>
      <c r="BL12" s="62"/>
      <c r="BM12" s="62"/>
      <c r="BN12" s="76">
        <f t="shared" si="18"/>
        <v>0</v>
      </c>
      <c r="BO12" s="73">
        <f t="shared" si="19"/>
        <v>0</v>
      </c>
      <c r="BP12" s="62"/>
      <c r="BQ12" s="62"/>
      <c r="BR12" s="76">
        <f t="shared" si="20"/>
        <v>0</v>
      </c>
      <c r="BS12" s="62"/>
      <c r="BT12" s="62"/>
      <c r="BU12" s="76">
        <f t="shared" si="21"/>
        <v>0</v>
      </c>
      <c r="BV12" s="62"/>
      <c r="BW12" s="62"/>
      <c r="BX12" s="76">
        <f t="shared" si="22"/>
        <v>0</v>
      </c>
      <c r="BY12" s="62"/>
      <c r="BZ12" s="62"/>
      <c r="CA12" s="76">
        <f t="shared" si="23"/>
        <v>0</v>
      </c>
      <c r="CB12" s="73">
        <f t="shared" si="24"/>
        <v>0</v>
      </c>
      <c r="CC12" s="62"/>
      <c r="CD12" s="62"/>
      <c r="CE12" s="76">
        <f t="shared" si="25"/>
        <v>0</v>
      </c>
      <c r="CF12" s="62"/>
      <c r="CG12" s="62"/>
      <c r="CH12" s="76">
        <f t="shared" si="26"/>
        <v>0</v>
      </c>
      <c r="CI12" s="62"/>
      <c r="CJ12" s="62"/>
      <c r="CK12" s="76">
        <f t="shared" si="27"/>
        <v>0</v>
      </c>
      <c r="CL12" s="62"/>
      <c r="CM12" s="62"/>
      <c r="CN12" s="76">
        <f t="shared" si="28"/>
        <v>0</v>
      </c>
      <c r="CO12" s="73">
        <f t="shared" si="29"/>
        <v>0</v>
      </c>
      <c r="CP12" s="62"/>
      <c r="CQ12" s="62"/>
      <c r="CR12" s="76">
        <f t="shared" si="30"/>
        <v>0</v>
      </c>
      <c r="CS12" s="62"/>
      <c r="CT12" s="62"/>
      <c r="CU12" s="76">
        <f t="shared" si="31"/>
        <v>0</v>
      </c>
      <c r="CV12" s="62"/>
      <c r="CW12" s="62"/>
      <c r="CX12" s="76">
        <f t="shared" si="32"/>
        <v>0</v>
      </c>
      <c r="CY12" s="62"/>
      <c r="CZ12" s="62"/>
      <c r="DA12" s="76">
        <f t="shared" si="33"/>
        <v>0</v>
      </c>
      <c r="DB12" s="73">
        <f t="shared" si="34"/>
        <v>0</v>
      </c>
      <c r="DC12" s="62"/>
      <c r="DD12" s="62"/>
      <c r="DE12" s="76">
        <f t="shared" si="35"/>
        <v>0</v>
      </c>
      <c r="DF12" s="62"/>
      <c r="DG12" s="62"/>
      <c r="DH12" s="76">
        <f t="shared" si="36"/>
        <v>0</v>
      </c>
      <c r="DI12" s="62"/>
      <c r="DJ12" s="62"/>
      <c r="DK12" s="76">
        <f t="shared" si="37"/>
        <v>0</v>
      </c>
      <c r="DL12" s="62"/>
      <c r="DM12" s="62"/>
      <c r="DN12" s="76">
        <f t="shared" si="38"/>
        <v>0</v>
      </c>
      <c r="DO12" s="73">
        <f t="shared" si="39"/>
        <v>0</v>
      </c>
      <c r="DP12" s="62"/>
      <c r="DQ12" s="62"/>
      <c r="DR12" s="76">
        <f t="shared" si="40"/>
        <v>0</v>
      </c>
      <c r="DS12" s="62"/>
      <c r="DT12" s="62"/>
      <c r="DU12" s="76">
        <f t="shared" si="41"/>
        <v>0</v>
      </c>
      <c r="DV12" s="62"/>
      <c r="DW12" s="62"/>
      <c r="DX12" s="76">
        <f t="shared" si="42"/>
        <v>0</v>
      </c>
      <c r="DY12" s="62"/>
      <c r="DZ12" s="62"/>
      <c r="EA12" s="76">
        <f t="shared" si="43"/>
        <v>0</v>
      </c>
      <c r="EB12" s="73">
        <f t="shared" si="44"/>
        <v>0</v>
      </c>
      <c r="EC12" s="62"/>
      <c r="ED12" s="62"/>
      <c r="EE12" s="76">
        <f t="shared" si="45"/>
        <v>0</v>
      </c>
      <c r="EF12" s="62"/>
      <c r="EG12" s="62"/>
      <c r="EH12" s="76">
        <f t="shared" si="46"/>
        <v>0</v>
      </c>
      <c r="EI12" s="62"/>
      <c r="EJ12" s="62"/>
      <c r="EK12" s="76">
        <f t="shared" si="47"/>
        <v>0</v>
      </c>
      <c r="EL12" s="62"/>
      <c r="EM12" s="62"/>
      <c r="EN12" s="76">
        <f t="shared" si="48"/>
        <v>0</v>
      </c>
      <c r="EO12" s="73">
        <f t="shared" si="49"/>
        <v>0</v>
      </c>
      <c r="EP12" s="62"/>
      <c r="EQ12" s="62"/>
      <c r="ER12" s="76">
        <f t="shared" si="50"/>
        <v>0</v>
      </c>
      <c r="ES12" s="62"/>
      <c r="ET12" s="62"/>
      <c r="EU12" s="76">
        <f t="shared" si="51"/>
        <v>0</v>
      </c>
      <c r="EV12" s="62"/>
      <c r="EW12" s="62"/>
      <c r="EX12" s="76">
        <f t="shared" si="52"/>
        <v>0</v>
      </c>
      <c r="EY12" s="62"/>
      <c r="EZ12" s="62"/>
      <c r="FA12" s="76">
        <f t="shared" si="53"/>
        <v>0</v>
      </c>
      <c r="FB12" s="73">
        <f t="shared" si="54"/>
        <v>0</v>
      </c>
      <c r="FC12" s="62"/>
      <c r="FD12" s="62"/>
      <c r="FE12" s="76">
        <f t="shared" si="55"/>
        <v>0</v>
      </c>
      <c r="FF12" s="62"/>
      <c r="FG12" s="62"/>
      <c r="FH12" s="76">
        <f t="shared" si="56"/>
        <v>0</v>
      </c>
      <c r="FI12" s="62"/>
      <c r="FJ12" s="62"/>
      <c r="FK12" s="76">
        <v>0</v>
      </c>
      <c r="FL12" s="62"/>
      <c r="FM12" s="62"/>
      <c r="FN12" s="76">
        <f t="shared" si="57"/>
        <v>0</v>
      </c>
      <c r="FO12" s="73">
        <f t="shared" si="58"/>
        <v>0</v>
      </c>
      <c r="FP12" s="62"/>
      <c r="FQ12" s="62"/>
      <c r="FR12" s="76">
        <f t="shared" si="59"/>
        <v>0</v>
      </c>
      <c r="FS12" s="62"/>
      <c r="FT12" s="62"/>
      <c r="FU12" s="76">
        <f t="shared" si="60"/>
        <v>0</v>
      </c>
      <c r="FV12" s="62"/>
      <c r="FW12" s="62"/>
      <c r="FX12" s="76">
        <f t="shared" si="61"/>
        <v>0</v>
      </c>
      <c r="FY12" s="62"/>
      <c r="FZ12" s="62"/>
      <c r="GA12" s="76">
        <f t="shared" si="62"/>
        <v>0</v>
      </c>
      <c r="GB12" s="74">
        <f t="shared" si="63"/>
        <v>0</v>
      </c>
      <c r="GC12" s="62"/>
      <c r="GD12" s="62"/>
      <c r="GE12" s="76">
        <f t="shared" si="64"/>
        <v>0</v>
      </c>
      <c r="GF12" s="62"/>
      <c r="GG12" s="62"/>
      <c r="GH12" s="76">
        <f t="shared" si="65"/>
        <v>0</v>
      </c>
      <c r="GI12" s="62"/>
      <c r="GJ12" s="62"/>
      <c r="GK12" s="76">
        <v>0</v>
      </c>
      <c r="GL12" s="62"/>
      <c r="GM12" s="62"/>
      <c r="GN12" s="76">
        <f t="shared" si="66"/>
        <v>0</v>
      </c>
      <c r="GO12" s="73">
        <f t="shared" si="67"/>
        <v>0</v>
      </c>
      <c r="GP12" s="62"/>
      <c r="GQ12" s="62"/>
      <c r="GR12" s="76">
        <f t="shared" si="68"/>
        <v>0</v>
      </c>
      <c r="GS12" s="62"/>
      <c r="GT12" s="62"/>
      <c r="GU12" s="76">
        <f t="shared" si="69"/>
        <v>0</v>
      </c>
      <c r="GV12" s="62"/>
      <c r="GW12" s="62"/>
      <c r="GX12" s="76">
        <f t="shared" si="70"/>
        <v>0</v>
      </c>
      <c r="GY12" s="62"/>
      <c r="GZ12" s="62"/>
      <c r="HA12" s="76">
        <f t="shared" si="71"/>
        <v>0</v>
      </c>
      <c r="HB12" s="73">
        <f t="shared" si="72"/>
        <v>0</v>
      </c>
      <c r="HC12" s="62"/>
      <c r="HD12" s="62"/>
      <c r="HE12" s="76">
        <f t="shared" si="73"/>
        <v>0</v>
      </c>
      <c r="HF12" s="62"/>
      <c r="HG12" s="62"/>
      <c r="HH12" s="76">
        <f t="shared" si="74"/>
        <v>0</v>
      </c>
      <c r="HI12" s="62"/>
      <c r="HJ12" s="62"/>
      <c r="HK12" s="76">
        <f t="shared" si="75"/>
        <v>0</v>
      </c>
      <c r="HL12" s="62"/>
      <c r="HM12" s="62"/>
      <c r="HN12" s="76">
        <f t="shared" si="76"/>
        <v>0</v>
      </c>
      <c r="HO12" s="73">
        <f t="shared" si="77"/>
        <v>0</v>
      </c>
      <c r="HP12" s="62"/>
      <c r="HQ12" s="62"/>
      <c r="HR12" s="76">
        <f t="shared" si="78"/>
        <v>0</v>
      </c>
      <c r="HS12" s="62"/>
      <c r="HT12" s="62"/>
      <c r="HU12" s="76">
        <f t="shared" si="79"/>
        <v>0</v>
      </c>
      <c r="HV12" s="62"/>
      <c r="HW12" s="62"/>
      <c r="HX12" s="76">
        <f t="shared" si="80"/>
        <v>0</v>
      </c>
      <c r="HY12" s="62"/>
      <c r="HZ12" s="62"/>
      <c r="IA12" s="76">
        <f t="shared" si="81"/>
        <v>0</v>
      </c>
      <c r="IB12" s="73">
        <f t="shared" si="82"/>
        <v>0</v>
      </c>
      <c r="IC12" s="62"/>
      <c r="ID12" s="62"/>
      <c r="IE12" s="76">
        <f t="shared" si="83"/>
        <v>0</v>
      </c>
      <c r="IF12" s="62"/>
      <c r="IG12" s="62"/>
      <c r="IH12" s="76">
        <f t="shared" si="84"/>
        <v>0</v>
      </c>
      <c r="II12" s="62"/>
      <c r="IJ12" s="62"/>
      <c r="IK12" s="76">
        <f t="shared" si="85"/>
        <v>0</v>
      </c>
      <c r="IL12" s="62"/>
      <c r="IM12" s="62"/>
      <c r="IN12" s="76">
        <f t="shared" si="86"/>
        <v>0</v>
      </c>
      <c r="IO12" s="73">
        <f t="shared" si="87"/>
        <v>0</v>
      </c>
      <c r="IP12" s="62"/>
      <c r="IQ12" s="62"/>
      <c r="IR12" s="76">
        <f t="shared" si="88"/>
        <v>0</v>
      </c>
      <c r="IS12" s="62"/>
      <c r="IT12" s="62"/>
      <c r="IU12" s="76">
        <f t="shared" si="89"/>
        <v>0</v>
      </c>
      <c r="IV12" s="62"/>
      <c r="IW12" s="62"/>
      <c r="IX12" s="76">
        <v>0</v>
      </c>
      <c r="IY12" s="62"/>
      <c r="IZ12" s="62"/>
      <c r="JA12" s="76">
        <f t="shared" si="90"/>
        <v>0</v>
      </c>
      <c r="JB12" s="73">
        <f t="shared" si="91"/>
        <v>0</v>
      </c>
      <c r="JC12" s="62"/>
      <c r="JD12" s="62"/>
      <c r="JE12" s="62"/>
      <c r="JF12" s="76">
        <f t="shared" si="94"/>
        <v>0</v>
      </c>
      <c r="JG12" s="78">
        <f t="shared" si="95"/>
        <v>0</v>
      </c>
    </row>
    <row r="13" spans="1:272" s="9" customFormat="1" ht="20.100000000000001" customHeight="1" x14ac:dyDescent="0.2">
      <c r="E13" s="62" t="s">
        <v>259</v>
      </c>
      <c r="F13" s="64">
        <v>695</v>
      </c>
      <c r="G13" s="54" t="s">
        <v>802</v>
      </c>
      <c r="H13" s="56" t="s">
        <v>146</v>
      </c>
      <c r="I13" s="140">
        <v>14</v>
      </c>
      <c r="J13" s="168" t="s">
        <v>801</v>
      </c>
      <c r="K13" s="142">
        <v>26</v>
      </c>
      <c r="L13" s="142">
        <v>5</v>
      </c>
      <c r="M13" s="142">
        <v>99</v>
      </c>
      <c r="N13" s="88" t="s">
        <v>204</v>
      </c>
      <c r="O13" s="56" t="s">
        <v>146</v>
      </c>
      <c r="P13" s="62">
        <v>10</v>
      </c>
      <c r="Q13" s="62">
        <v>10</v>
      </c>
      <c r="R13" s="76">
        <f t="shared" si="0"/>
        <v>10</v>
      </c>
      <c r="S13" s="62">
        <v>3</v>
      </c>
      <c r="T13" s="62"/>
      <c r="U13" s="76">
        <f t="shared" si="1"/>
        <v>5.8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4"/>
        <v>5.8</v>
      </c>
      <c r="AC13" s="62">
        <v>9</v>
      </c>
      <c r="AD13" s="62">
        <v>8</v>
      </c>
      <c r="AE13" s="76">
        <f t="shared" si="5"/>
        <v>8.3000000000000007</v>
      </c>
      <c r="AF13" s="62">
        <v>8.5</v>
      </c>
      <c r="AG13" s="62"/>
      <c r="AH13" s="76">
        <f t="shared" si="6"/>
        <v>8.4</v>
      </c>
      <c r="AI13" s="62"/>
      <c r="AJ13" s="62"/>
      <c r="AK13" s="76">
        <f t="shared" si="7"/>
        <v>0</v>
      </c>
      <c r="AL13" s="62"/>
      <c r="AM13" s="62"/>
      <c r="AN13" s="76">
        <f t="shared" si="8"/>
        <v>0</v>
      </c>
      <c r="AO13" s="73">
        <f t="shared" si="9"/>
        <v>8.4</v>
      </c>
      <c r="AP13" s="62">
        <v>9</v>
      </c>
      <c r="AQ13" s="62">
        <v>8</v>
      </c>
      <c r="AR13" s="76">
        <f t="shared" si="10"/>
        <v>8.3000000000000007</v>
      </c>
      <c r="AS13" s="76">
        <v>9</v>
      </c>
      <c r="AT13" s="76"/>
      <c r="AU13" s="76">
        <f t="shared" si="11"/>
        <v>8.6999999999999993</v>
      </c>
      <c r="AV13" s="62"/>
      <c r="AW13" s="62"/>
      <c r="AX13" s="76">
        <f t="shared" si="12"/>
        <v>0</v>
      </c>
      <c r="AY13" s="62"/>
      <c r="AZ13" s="62"/>
      <c r="BA13" s="76">
        <f t="shared" si="13"/>
        <v>0</v>
      </c>
      <c r="BB13" s="73">
        <f t="shared" si="14"/>
        <v>8.6999999999999993</v>
      </c>
      <c r="BC13" s="62">
        <v>8</v>
      </c>
      <c r="BD13" s="62">
        <v>7</v>
      </c>
      <c r="BE13" s="76">
        <f t="shared" si="15"/>
        <v>7.3</v>
      </c>
      <c r="BF13" s="62">
        <v>8</v>
      </c>
      <c r="BG13" s="62"/>
      <c r="BH13" s="76">
        <f t="shared" si="16"/>
        <v>7.7</v>
      </c>
      <c r="BI13" s="62"/>
      <c r="BJ13" s="62"/>
      <c r="BK13" s="76">
        <f t="shared" si="17"/>
        <v>0</v>
      </c>
      <c r="BL13" s="62"/>
      <c r="BM13" s="62"/>
      <c r="BN13" s="76">
        <f t="shared" si="18"/>
        <v>0</v>
      </c>
      <c r="BO13" s="73">
        <f t="shared" si="19"/>
        <v>7.7</v>
      </c>
      <c r="BP13" s="62">
        <v>8.67</v>
      </c>
      <c r="BQ13" s="62">
        <v>8.89</v>
      </c>
      <c r="BR13" s="76">
        <f t="shared" si="20"/>
        <v>8.8000000000000007</v>
      </c>
      <c r="BS13" s="62">
        <v>9.3000000000000007</v>
      </c>
      <c r="BT13" s="62"/>
      <c r="BU13" s="76">
        <f t="shared" si="21"/>
        <v>9.1</v>
      </c>
      <c r="BV13" s="62"/>
      <c r="BW13" s="62"/>
      <c r="BX13" s="76">
        <f t="shared" si="22"/>
        <v>0</v>
      </c>
      <c r="BY13" s="62"/>
      <c r="BZ13" s="62"/>
      <c r="CA13" s="76">
        <f t="shared" si="23"/>
        <v>0</v>
      </c>
      <c r="CB13" s="73">
        <f t="shared" si="24"/>
        <v>9.1</v>
      </c>
      <c r="CC13" s="62">
        <v>9.1999999999999993</v>
      </c>
      <c r="CD13" s="62">
        <v>9.5</v>
      </c>
      <c r="CE13" s="76">
        <f t="shared" si="25"/>
        <v>9.4</v>
      </c>
      <c r="CF13" s="62">
        <v>9</v>
      </c>
      <c r="CG13" s="62"/>
      <c r="CH13" s="76">
        <f t="shared" si="26"/>
        <v>9.1999999999999993</v>
      </c>
      <c r="CI13" s="62"/>
      <c r="CJ13" s="62"/>
      <c r="CK13" s="76">
        <f t="shared" si="27"/>
        <v>0</v>
      </c>
      <c r="CL13" s="62"/>
      <c r="CM13" s="62"/>
      <c r="CN13" s="76">
        <f t="shared" si="28"/>
        <v>0</v>
      </c>
      <c r="CO13" s="73">
        <f t="shared" si="29"/>
        <v>9.1999999999999993</v>
      </c>
      <c r="CP13" s="62">
        <v>8.5</v>
      </c>
      <c r="CQ13" s="62">
        <v>8.5</v>
      </c>
      <c r="CR13" s="76">
        <f t="shared" si="30"/>
        <v>8.5</v>
      </c>
      <c r="CS13" s="62">
        <v>9</v>
      </c>
      <c r="CT13" s="62"/>
      <c r="CU13" s="76">
        <f t="shared" si="31"/>
        <v>8.8000000000000007</v>
      </c>
      <c r="CV13" s="62"/>
      <c r="CW13" s="62"/>
      <c r="CX13" s="76">
        <f t="shared" si="32"/>
        <v>0</v>
      </c>
      <c r="CY13" s="62"/>
      <c r="CZ13" s="62"/>
      <c r="DA13" s="76">
        <f t="shared" si="33"/>
        <v>0</v>
      </c>
      <c r="DB13" s="73">
        <f t="shared" si="34"/>
        <v>8.8000000000000007</v>
      </c>
      <c r="DC13" s="62">
        <v>8</v>
      </c>
      <c r="DD13" s="62">
        <v>7.5</v>
      </c>
      <c r="DE13" s="76">
        <f t="shared" si="35"/>
        <v>7.7</v>
      </c>
      <c r="DF13" s="62">
        <v>7.5</v>
      </c>
      <c r="DG13" s="62"/>
      <c r="DH13" s="76">
        <f t="shared" si="36"/>
        <v>7.6</v>
      </c>
      <c r="DI13" s="62"/>
      <c r="DJ13" s="62"/>
      <c r="DK13" s="76">
        <f t="shared" si="37"/>
        <v>0</v>
      </c>
      <c r="DL13" s="62"/>
      <c r="DM13" s="62"/>
      <c r="DN13" s="76">
        <f t="shared" si="38"/>
        <v>0</v>
      </c>
      <c r="DO13" s="73">
        <f t="shared" si="39"/>
        <v>7.6</v>
      </c>
      <c r="DP13" s="62">
        <v>8</v>
      </c>
      <c r="DQ13" s="62">
        <v>8.5</v>
      </c>
      <c r="DR13" s="76">
        <f t="shared" si="40"/>
        <v>8.3000000000000007</v>
      </c>
      <c r="DS13" s="62">
        <v>8.5</v>
      </c>
      <c r="DT13" s="62"/>
      <c r="DU13" s="76">
        <f t="shared" si="41"/>
        <v>8.4</v>
      </c>
      <c r="DV13" s="62"/>
      <c r="DW13" s="62"/>
      <c r="DX13" s="76">
        <f t="shared" si="42"/>
        <v>0</v>
      </c>
      <c r="DY13" s="62"/>
      <c r="DZ13" s="62"/>
      <c r="EA13" s="76">
        <f t="shared" si="43"/>
        <v>0</v>
      </c>
      <c r="EB13" s="73">
        <f t="shared" si="44"/>
        <v>8.4</v>
      </c>
      <c r="EC13" s="62">
        <v>10</v>
      </c>
      <c r="ED13" s="62">
        <v>9.8000000000000007</v>
      </c>
      <c r="EE13" s="76">
        <f t="shared" si="45"/>
        <v>9.9</v>
      </c>
      <c r="EF13" s="62">
        <v>8</v>
      </c>
      <c r="EG13" s="62"/>
      <c r="EH13" s="76">
        <f t="shared" si="46"/>
        <v>8.8000000000000007</v>
      </c>
      <c r="EI13" s="62"/>
      <c r="EJ13" s="62"/>
      <c r="EK13" s="76">
        <f t="shared" si="47"/>
        <v>0</v>
      </c>
      <c r="EL13" s="62"/>
      <c r="EM13" s="62"/>
      <c r="EN13" s="76">
        <f t="shared" si="48"/>
        <v>0</v>
      </c>
      <c r="EO13" s="73">
        <f t="shared" si="49"/>
        <v>8.8000000000000007</v>
      </c>
      <c r="EP13" s="62">
        <v>9</v>
      </c>
      <c r="EQ13" s="62">
        <v>9</v>
      </c>
      <c r="ER13" s="76">
        <f t="shared" si="50"/>
        <v>9</v>
      </c>
      <c r="ES13" s="62">
        <v>8</v>
      </c>
      <c r="ET13" s="62"/>
      <c r="EU13" s="76">
        <f t="shared" si="51"/>
        <v>8.4</v>
      </c>
      <c r="EV13" s="62"/>
      <c r="EW13" s="62"/>
      <c r="EX13" s="76">
        <f t="shared" si="52"/>
        <v>0</v>
      </c>
      <c r="EY13" s="62"/>
      <c r="EZ13" s="62"/>
      <c r="FA13" s="76">
        <f t="shared" si="53"/>
        <v>0</v>
      </c>
      <c r="FB13" s="73">
        <f t="shared" si="54"/>
        <v>8.4</v>
      </c>
      <c r="FC13" s="62">
        <v>6.5</v>
      </c>
      <c r="FD13" s="62">
        <v>7</v>
      </c>
      <c r="FE13" s="76">
        <f t="shared" si="55"/>
        <v>6.8</v>
      </c>
      <c r="FF13" s="62">
        <v>7</v>
      </c>
      <c r="FG13" s="62"/>
      <c r="FH13" s="76">
        <f t="shared" si="56"/>
        <v>6.9</v>
      </c>
      <c r="FI13" s="62"/>
      <c r="FJ13" s="62"/>
      <c r="FK13" s="76">
        <v>0</v>
      </c>
      <c r="FL13" s="62"/>
      <c r="FM13" s="62"/>
      <c r="FN13" s="76">
        <f t="shared" si="57"/>
        <v>0</v>
      </c>
      <c r="FO13" s="73">
        <f t="shared" si="58"/>
        <v>6.9</v>
      </c>
      <c r="FP13" s="62">
        <v>8.5</v>
      </c>
      <c r="FQ13" s="62">
        <v>8</v>
      </c>
      <c r="FR13" s="76">
        <f t="shared" si="59"/>
        <v>8.1999999999999993</v>
      </c>
      <c r="FS13" s="62">
        <v>8</v>
      </c>
      <c r="FT13" s="62"/>
      <c r="FU13" s="76">
        <f t="shared" si="60"/>
        <v>8.1</v>
      </c>
      <c r="FV13" s="62"/>
      <c r="FW13" s="62"/>
      <c r="FX13" s="76">
        <f t="shared" si="61"/>
        <v>0</v>
      </c>
      <c r="FY13" s="62"/>
      <c r="FZ13" s="62"/>
      <c r="GA13" s="76">
        <f t="shared" si="62"/>
        <v>0</v>
      </c>
      <c r="GB13" s="74">
        <f t="shared" si="63"/>
        <v>8.1</v>
      </c>
      <c r="GC13" s="62">
        <v>8</v>
      </c>
      <c r="GD13" s="62">
        <v>8.5</v>
      </c>
      <c r="GE13" s="76">
        <f t="shared" si="64"/>
        <v>8.3000000000000007</v>
      </c>
      <c r="GF13" s="62">
        <v>9</v>
      </c>
      <c r="GG13" s="62"/>
      <c r="GH13" s="76">
        <f t="shared" si="65"/>
        <v>8.6999999999999993</v>
      </c>
      <c r="GI13" s="62"/>
      <c r="GJ13" s="62"/>
      <c r="GK13" s="76">
        <v>0</v>
      </c>
      <c r="GL13" s="62"/>
      <c r="GM13" s="62"/>
      <c r="GN13" s="76">
        <f t="shared" si="66"/>
        <v>0</v>
      </c>
      <c r="GO13" s="73">
        <f t="shared" si="67"/>
        <v>8.6999999999999993</v>
      </c>
      <c r="GP13" s="62">
        <v>9</v>
      </c>
      <c r="GQ13" s="62">
        <v>8.5</v>
      </c>
      <c r="GR13" s="76">
        <f t="shared" si="68"/>
        <v>8.6999999999999993</v>
      </c>
      <c r="GS13" s="62">
        <v>5</v>
      </c>
      <c r="GT13" s="62"/>
      <c r="GU13" s="76">
        <f t="shared" si="69"/>
        <v>6.5</v>
      </c>
      <c r="GV13" s="62"/>
      <c r="GW13" s="62"/>
      <c r="GX13" s="76">
        <f t="shared" si="70"/>
        <v>0</v>
      </c>
      <c r="GY13" s="62"/>
      <c r="GZ13" s="62"/>
      <c r="HA13" s="76">
        <f t="shared" si="71"/>
        <v>0</v>
      </c>
      <c r="HB13" s="73">
        <f t="shared" si="72"/>
        <v>6.5</v>
      </c>
      <c r="HC13" s="62">
        <v>8</v>
      </c>
      <c r="HD13" s="62">
        <v>7</v>
      </c>
      <c r="HE13" s="76">
        <f t="shared" si="73"/>
        <v>7.3</v>
      </c>
      <c r="HF13" s="62">
        <v>8.5</v>
      </c>
      <c r="HG13" s="62"/>
      <c r="HH13" s="76">
        <f t="shared" si="74"/>
        <v>8</v>
      </c>
      <c r="HI13" s="62"/>
      <c r="HJ13" s="62"/>
      <c r="HK13" s="76">
        <f t="shared" si="75"/>
        <v>0</v>
      </c>
      <c r="HL13" s="62"/>
      <c r="HM13" s="62"/>
      <c r="HN13" s="76">
        <f t="shared" si="76"/>
        <v>0</v>
      </c>
      <c r="HO13" s="73">
        <f t="shared" si="77"/>
        <v>8</v>
      </c>
      <c r="HP13" s="62">
        <v>8.5</v>
      </c>
      <c r="HQ13" s="62">
        <v>8.5</v>
      </c>
      <c r="HR13" s="76">
        <f t="shared" si="78"/>
        <v>8.5</v>
      </c>
      <c r="HS13" s="62">
        <v>5</v>
      </c>
      <c r="HT13" s="62"/>
      <c r="HU13" s="76">
        <f t="shared" si="79"/>
        <v>6.4</v>
      </c>
      <c r="HV13" s="62"/>
      <c r="HW13" s="62"/>
      <c r="HX13" s="76">
        <f t="shared" si="80"/>
        <v>0</v>
      </c>
      <c r="HY13" s="62"/>
      <c r="HZ13" s="62"/>
      <c r="IA13" s="76">
        <f t="shared" si="81"/>
        <v>0</v>
      </c>
      <c r="IB13" s="73">
        <f t="shared" si="82"/>
        <v>6.4</v>
      </c>
      <c r="IC13" s="62">
        <v>9.5</v>
      </c>
      <c r="ID13" s="62">
        <v>9.5</v>
      </c>
      <c r="IE13" s="76">
        <f t="shared" si="83"/>
        <v>9.5</v>
      </c>
      <c r="IF13" s="62">
        <v>7</v>
      </c>
      <c r="IG13" s="62"/>
      <c r="IH13" s="76">
        <f t="shared" si="84"/>
        <v>8</v>
      </c>
      <c r="II13" s="62"/>
      <c r="IJ13" s="62"/>
      <c r="IK13" s="76">
        <f t="shared" si="85"/>
        <v>0</v>
      </c>
      <c r="IL13" s="62"/>
      <c r="IM13" s="62"/>
      <c r="IN13" s="76">
        <f t="shared" si="86"/>
        <v>0</v>
      </c>
      <c r="IO13" s="73">
        <f t="shared" si="87"/>
        <v>8</v>
      </c>
      <c r="IP13" s="62">
        <v>7.5</v>
      </c>
      <c r="IQ13" s="62">
        <v>8.5</v>
      </c>
      <c r="IR13" s="76">
        <f t="shared" si="88"/>
        <v>8.1999999999999993</v>
      </c>
      <c r="IS13" s="62">
        <v>6</v>
      </c>
      <c r="IT13" s="62"/>
      <c r="IU13" s="76">
        <f t="shared" si="89"/>
        <v>6.9</v>
      </c>
      <c r="IV13" s="62"/>
      <c r="IW13" s="62"/>
      <c r="IX13" s="76">
        <v>0</v>
      </c>
      <c r="IY13" s="62"/>
      <c r="IZ13" s="62"/>
      <c r="JA13" s="76">
        <f t="shared" si="90"/>
        <v>0</v>
      </c>
      <c r="JB13" s="73">
        <f t="shared" si="91"/>
        <v>6.9</v>
      </c>
      <c r="JC13" s="62"/>
      <c r="JD13" s="62">
        <v>9</v>
      </c>
      <c r="JE13" s="62">
        <v>7.8</v>
      </c>
      <c r="JF13" s="76">
        <f t="shared" si="94"/>
        <v>8</v>
      </c>
      <c r="JG13" s="78">
        <f t="shared" si="95"/>
        <v>8</v>
      </c>
      <c r="JI13" s="9">
        <v>8.5</v>
      </c>
      <c r="JJ13" s="9">
        <v>8.5</v>
      </c>
      <c r="JL13" s="9">
        <v>9</v>
      </c>
    </row>
    <row r="14" spans="1:272" s="9" customFormat="1" ht="20.100000000000001" customHeight="1" x14ac:dyDescent="0.2">
      <c r="P14" s="62"/>
      <c r="Q14" s="62"/>
      <c r="R14" s="76">
        <f t="shared" si="0"/>
        <v>0</v>
      </c>
      <c r="S14" s="62"/>
      <c r="T14" s="62"/>
      <c r="U14" s="76">
        <f t="shared" si="1"/>
        <v>0</v>
      </c>
      <c r="V14" s="62"/>
      <c r="W14" s="62"/>
      <c r="X14" s="76">
        <f t="shared" si="2"/>
        <v>0</v>
      </c>
      <c r="Y14" s="62"/>
      <c r="Z14" s="62"/>
      <c r="AA14" s="76">
        <f t="shared" si="3"/>
        <v>0</v>
      </c>
      <c r="AB14" s="73">
        <f t="shared" si="4"/>
        <v>0</v>
      </c>
      <c r="AC14" s="62"/>
      <c r="AD14" s="62"/>
      <c r="AE14" s="76">
        <f t="shared" si="5"/>
        <v>0</v>
      </c>
      <c r="AF14" s="62"/>
      <c r="AG14" s="62"/>
      <c r="AH14" s="76">
        <f t="shared" si="6"/>
        <v>0</v>
      </c>
      <c r="AI14" s="62"/>
      <c r="AJ14" s="62"/>
      <c r="AK14" s="76">
        <f t="shared" si="7"/>
        <v>0</v>
      </c>
      <c r="AL14" s="62"/>
      <c r="AM14" s="62"/>
      <c r="AN14" s="76">
        <f t="shared" si="8"/>
        <v>0</v>
      </c>
      <c r="AO14" s="73">
        <f t="shared" si="9"/>
        <v>0</v>
      </c>
      <c r="AP14" s="62"/>
      <c r="AQ14" s="62"/>
      <c r="AR14" s="76">
        <f t="shared" si="10"/>
        <v>0</v>
      </c>
      <c r="AS14" s="76"/>
      <c r="AT14" s="76"/>
      <c r="AU14" s="76">
        <f t="shared" si="11"/>
        <v>0</v>
      </c>
      <c r="AV14" s="62"/>
      <c r="AW14" s="62"/>
      <c r="AX14" s="76">
        <f t="shared" si="12"/>
        <v>0</v>
      </c>
      <c r="AY14" s="62"/>
      <c r="AZ14" s="62"/>
      <c r="BA14" s="76">
        <f t="shared" si="13"/>
        <v>0</v>
      </c>
      <c r="BB14" s="73">
        <f t="shared" si="14"/>
        <v>0</v>
      </c>
      <c r="BC14" s="62"/>
      <c r="BD14" s="62"/>
      <c r="BE14" s="76">
        <f t="shared" si="15"/>
        <v>0</v>
      </c>
      <c r="BF14" s="62"/>
      <c r="BG14" s="62"/>
      <c r="BH14" s="76">
        <f t="shared" si="16"/>
        <v>0</v>
      </c>
      <c r="BI14" s="62"/>
      <c r="BJ14" s="62"/>
      <c r="BK14" s="76">
        <f t="shared" si="17"/>
        <v>0</v>
      </c>
      <c r="BL14" s="62"/>
      <c r="BM14" s="62"/>
      <c r="BN14" s="76">
        <f t="shared" si="18"/>
        <v>0</v>
      </c>
      <c r="BO14" s="73">
        <f t="shared" si="19"/>
        <v>0</v>
      </c>
      <c r="BP14" s="62"/>
      <c r="BQ14" s="62"/>
      <c r="BR14" s="76">
        <f t="shared" si="20"/>
        <v>0</v>
      </c>
      <c r="BS14" s="62"/>
      <c r="BT14" s="62"/>
      <c r="BU14" s="76">
        <f t="shared" si="21"/>
        <v>0</v>
      </c>
      <c r="BV14" s="62"/>
      <c r="BW14" s="62"/>
      <c r="BX14" s="76">
        <f t="shared" si="22"/>
        <v>0</v>
      </c>
      <c r="BY14" s="62"/>
      <c r="BZ14" s="62"/>
      <c r="CA14" s="76">
        <f t="shared" si="23"/>
        <v>0</v>
      </c>
      <c r="CB14" s="73">
        <f t="shared" si="24"/>
        <v>0</v>
      </c>
      <c r="CC14" s="62"/>
      <c r="CD14" s="62"/>
      <c r="CE14" s="76">
        <f t="shared" si="25"/>
        <v>0</v>
      </c>
      <c r="CF14" s="62"/>
      <c r="CG14" s="62"/>
      <c r="CH14" s="76">
        <f t="shared" si="26"/>
        <v>0</v>
      </c>
      <c r="CI14" s="62"/>
      <c r="CJ14" s="62"/>
      <c r="CK14" s="76">
        <f t="shared" si="27"/>
        <v>0</v>
      </c>
      <c r="CL14" s="62"/>
      <c r="CM14" s="62"/>
      <c r="CN14" s="76">
        <f t="shared" si="28"/>
        <v>0</v>
      </c>
      <c r="CO14" s="73">
        <f t="shared" si="29"/>
        <v>0</v>
      </c>
      <c r="CP14" s="62"/>
      <c r="CQ14" s="62"/>
      <c r="CR14" s="76">
        <f t="shared" si="30"/>
        <v>0</v>
      </c>
      <c r="CS14" s="62"/>
      <c r="CT14" s="62"/>
      <c r="CU14" s="76">
        <f t="shared" si="31"/>
        <v>0</v>
      </c>
      <c r="CV14" s="62"/>
      <c r="CW14" s="62"/>
      <c r="CX14" s="76">
        <f t="shared" si="32"/>
        <v>0</v>
      </c>
      <c r="CY14" s="62"/>
      <c r="CZ14" s="62"/>
      <c r="DA14" s="76">
        <f t="shared" si="33"/>
        <v>0</v>
      </c>
      <c r="DB14" s="73">
        <f t="shared" si="34"/>
        <v>0</v>
      </c>
      <c r="DC14" s="62"/>
      <c r="DD14" s="62"/>
      <c r="DE14" s="76">
        <f t="shared" si="35"/>
        <v>0</v>
      </c>
      <c r="DF14" s="62"/>
      <c r="DG14" s="62"/>
      <c r="DH14" s="76">
        <f t="shared" si="36"/>
        <v>0</v>
      </c>
      <c r="DI14" s="62"/>
      <c r="DJ14" s="62"/>
      <c r="DK14" s="76">
        <f t="shared" si="37"/>
        <v>0</v>
      </c>
      <c r="DL14" s="62"/>
      <c r="DM14" s="62"/>
      <c r="DN14" s="76">
        <f t="shared" si="38"/>
        <v>0</v>
      </c>
      <c r="DO14" s="73">
        <f t="shared" si="39"/>
        <v>0</v>
      </c>
      <c r="DP14" s="62"/>
      <c r="DQ14" s="62"/>
      <c r="DR14" s="76">
        <f t="shared" si="40"/>
        <v>0</v>
      </c>
      <c r="DS14" s="62"/>
      <c r="DT14" s="62"/>
      <c r="DU14" s="76">
        <f t="shared" si="41"/>
        <v>0</v>
      </c>
      <c r="DV14" s="62"/>
      <c r="DW14" s="62"/>
      <c r="DX14" s="76">
        <f t="shared" si="42"/>
        <v>0</v>
      </c>
      <c r="DY14" s="62"/>
      <c r="DZ14" s="62"/>
      <c r="EA14" s="76">
        <f t="shared" si="43"/>
        <v>0</v>
      </c>
      <c r="EB14" s="73">
        <f t="shared" si="44"/>
        <v>0</v>
      </c>
      <c r="EC14" s="62"/>
      <c r="ED14" s="62"/>
      <c r="EE14" s="76">
        <f t="shared" si="45"/>
        <v>0</v>
      </c>
      <c r="EF14" s="62"/>
      <c r="EG14" s="62"/>
      <c r="EH14" s="76">
        <f t="shared" si="46"/>
        <v>0</v>
      </c>
      <c r="EI14" s="62"/>
      <c r="EJ14" s="62"/>
      <c r="EK14" s="76">
        <f t="shared" si="47"/>
        <v>0</v>
      </c>
      <c r="EL14" s="62"/>
      <c r="EM14" s="62"/>
      <c r="EN14" s="76">
        <f t="shared" si="48"/>
        <v>0</v>
      </c>
      <c r="EO14" s="73">
        <f t="shared" si="49"/>
        <v>0</v>
      </c>
      <c r="EP14" s="62"/>
      <c r="EQ14" s="62"/>
      <c r="ER14" s="76">
        <f t="shared" si="50"/>
        <v>0</v>
      </c>
      <c r="ES14" s="62"/>
      <c r="ET14" s="62"/>
      <c r="EU14" s="76">
        <f t="shared" si="51"/>
        <v>0</v>
      </c>
      <c r="EV14" s="62"/>
      <c r="EW14" s="62"/>
      <c r="EX14" s="76">
        <f t="shared" si="52"/>
        <v>0</v>
      </c>
      <c r="EY14" s="62"/>
      <c r="EZ14" s="62"/>
      <c r="FA14" s="76">
        <f t="shared" si="53"/>
        <v>0</v>
      </c>
      <c r="FB14" s="73">
        <f t="shared" si="54"/>
        <v>0</v>
      </c>
      <c r="FC14" s="62"/>
      <c r="FD14" s="62"/>
      <c r="FE14" s="76">
        <f t="shared" si="55"/>
        <v>0</v>
      </c>
      <c r="FF14" s="62"/>
      <c r="FG14" s="62"/>
      <c r="FH14" s="76">
        <f t="shared" si="56"/>
        <v>0</v>
      </c>
      <c r="FI14" s="62"/>
      <c r="FJ14" s="62"/>
      <c r="FK14" s="76">
        <v>0</v>
      </c>
      <c r="FL14" s="62"/>
      <c r="FM14" s="62"/>
      <c r="FN14" s="76">
        <f t="shared" si="57"/>
        <v>0</v>
      </c>
      <c r="FO14" s="73">
        <f t="shared" si="58"/>
        <v>0</v>
      </c>
      <c r="FP14" s="62"/>
      <c r="FQ14" s="62"/>
      <c r="FR14" s="76">
        <f t="shared" si="59"/>
        <v>0</v>
      </c>
      <c r="FS14" s="62"/>
      <c r="FT14" s="62"/>
      <c r="FU14" s="76">
        <f t="shared" si="60"/>
        <v>0</v>
      </c>
      <c r="FV14" s="62"/>
      <c r="FW14" s="62"/>
      <c r="FX14" s="76">
        <f t="shared" si="61"/>
        <v>0</v>
      </c>
      <c r="FY14" s="62"/>
      <c r="FZ14" s="62"/>
      <c r="GA14" s="76">
        <f t="shared" si="62"/>
        <v>0</v>
      </c>
      <c r="GB14" s="74">
        <f t="shared" si="63"/>
        <v>0</v>
      </c>
      <c r="GC14" s="62"/>
      <c r="GD14" s="62"/>
      <c r="GE14" s="76">
        <f t="shared" si="64"/>
        <v>0</v>
      </c>
      <c r="GF14" s="62"/>
      <c r="GG14" s="62"/>
      <c r="GH14" s="76">
        <f t="shared" si="65"/>
        <v>0</v>
      </c>
      <c r="GI14" s="62"/>
      <c r="GJ14" s="62"/>
      <c r="GK14" s="76">
        <v>0</v>
      </c>
      <c r="GL14" s="62"/>
      <c r="GM14" s="62"/>
      <c r="GN14" s="76">
        <f t="shared" si="66"/>
        <v>0</v>
      </c>
      <c r="GO14" s="73">
        <f t="shared" si="67"/>
        <v>0</v>
      </c>
      <c r="GP14" s="62"/>
      <c r="GQ14" s="62"/>
      <c r="GR14" s="76">
        <f t="shared" si="68"/>
        <v>0</v>
      </c>
      <c r="GS14" s="62"/>
      <c r="GT14" s="62"/>
      <c r="GU14" s="76">
        <f t="shared" si="69"/>
        <v>0</v>
      </c>
      <c r="GV14" s="62"/>
      <c r="GW14" s="62"/>
      <c r="GX14" s="76">
        <f t="shared" si="70"/>
        <v>0</v>
      </c>
      <c r="GY14" s="62"/>
      <c r="GZ14" s="62"/>
      <c r="HA14" s="76">
        <f t="shared" si="71"/>
        <v>0</v>
      </c>
      <c r="HB14" s="73">
        <f t="shared" si="72"/>
        <v>0</v>
      </c>
      <c r="HC14" s="62"/>
      <c r="HD14" s="62"/>
      <c r="HE14" s="76">
        <f t="shared" si="73"/>
        <v>0</v>
      </c>
      <c r="HF14" s="62"/>
      <c r="HG14" s="62"/>
      <c r="HH14" s="76">
        <f t="shared" si="74"/>
        <v>0</v>
      </c>
      <c r="HI14" s="62"/>
      <c r="HJ14" s="62"/>
      <c r="HK14" s="76">
        <f t="shared" si="75"/>
        <v>0</v>
      </c>
      <c r="HL14" s="62"/>
      <c r="HM14" s="62"/>
      <c r="HN14" s="76">
        <f t="shared" si="76"/>
        <v>0</v>
      </c>
      <c r="HO14" s="73">
        <f t="shared" si="77"/>
        <v>0</v>
      </c>
      <c r="HP14" s="62"/>
      <c r="HQ14" s="62"/>
      <c r="HR14" s="76">
        <f t="shared" si="78"/>
        <v>0</v>
      </c>
      <c r="HS14" s="62"/>
      <c r="HT14" s="62"/>
      <c r="HU14" s="76">
        <f t="shared" si="79"/>
        <v>0</v>
      </c>
      <c r="HV14" s="62"/>
      <c r="HW14" s="62"/>
      <c r="HX14" s="76">
        <f t="shared" si="80"/>
        <v>0</v>
      </c>
      <c r="HY14" s="62"/>
      <c r="HZ14" s="62"/>
      <c r="IA14" s="76">
        <f t="shared" si="81"/>
        <v>0</v>
      </c>
      <c r="IB14" s="73">
        <f t="shared" si="82"/>
        <v>0</v>
      </c>
      <c r="IC14" s="62"/>
      <c r="ID14" s="62"/>
      <c r="IE14" s="76">
        <f t="shared" si="83"/>
        <v>0</v>
      </c>
      <c r="IF14" s="62"/>
      <c r="IG14" s="62"/>
      <c r="IH14" s="76">
        <f t="shared" si="84"/>
        <v>0</v>
      </c>
      <c r="II14" s="62"/>
      <c r="IJ14" s="62"/>
      <c r="IK14" s="76">
        <f t="shared" si="85"/>
        <v>0</v>
      </c>
      <c r="IL14" s="62"/>
      <c r="IM14" s="62"/>
      <c r="IN14" s="76">
        <f t="shared" si="86"/>
        <v>0</v>
      </c>
      <c r="IO14" s="73">
        <f t="shared" si="87"/>
        <v>0</v>
      </c>
      <c r="IP14" s="62"/>
      <c r="IQ14" s="62"/>
      <c r="IR14" s="76">
        <f t="shared" si="88"/>
        <v>0</v>
      </c>
      <c r="IS14" s="62"/>
      <c r="IT14" s="62"/>
      <c r="IU14" s="76">
        <f t="shared" si="89"/>
        <v>0</v>
      </c>
      <c r="IV14" s="62"/>
      <c r="IW14" s="62"/>
      <c r="IX14" s="76">
        <v>0</v>
      </c>
      <c r="IY14" s="62"/>
      <c r="IZ14" s="62"/>
      <c r="JA14" s="76">
        <f t="shared" si="90"/>
        <v>0</v>
      </c>
      <c r="JB14" s="73">
        <f t="shared" si="91"/>
        <v>0</v>
      </c>
      <c r="JC14" s="62"/>
      <c r="JD14" s="62"/>
      <c r="JE14" s="62"/>
      <c r="JF14" s="76">
        <f t="shared" si="94"/>
        <v>0</v>
      </c>
      <c r="JG14" s="78">
        <f t="shared" si="95"/>
        <v>0</v>
      </c>
    </row>
    <row r="15" spans="1:272" s="9" customFormat="1" ht="20.100000000000001" customHeight="1" x14ac:dyDescent="0.2">
      <c r="B15" s="88" t="s">
        <v>83</v>
      </c>
      <c r="C15" s="88">
        <v>32</v>
      </c>
      <c r="D15" s="71"/>
      <c r="E15" s="52" t="s">
        <v>810</v>
      </c>
      <c r="F15" s="65">
        <v>650</v>
      </c>
      <c r="G15" s="54" t="s">
        <v>811</v>
      </c>
      <c r="H15" s="61" t="s">
        <v>404</v>
      </c>
      <c r="I15" s="45">
        <v>30</v>
      </c>
      <c r="J15" s="163">
        <v>9</v>
      </c>
      <c r="K15" s="47">
        <v>10</v>
      </c>
      <c r="L15" s="46">
        <v>3</v>
      </c>
      <c r="M15" s="89">
        <v>1</v>
      </c>
      <c r="N15" s="62" t="s">
        <v>187</v>
      </c>
      <c r="O15" s="61" t="s">
        <v>404</v>
      </c>
      <c r="P15" s="62"/>
      <c r="Q15" s="62"/>
      <c r="R15" s="76">
        <f t="shared" si="0"/>
        <v>0</v>
      </c>
      <c r="S15" s="62"/>
      <c r="T15" s="62"/>
      <c r="U15" s="76">
        <f t="shared" si="1"/>
        <v>0</v>
      </c>
      <c r="V15" s="62"/>
      <c r="W15" s="62"/>
      <c r="X15" s="76">
        <f t="shared" si="2"/>
        <v>0</v>
      </c>
      <c r="Y15" s="62"/>
      <c r="Z15" s="62"/>
      <c r="AA15" s="76">
        <f t="shared" si="3"/>
        <v>0</v>
      </c>
      <c r="AB15" s="73">
        <f t="shared" si="4"/>
        <v>0</v>
      </c>
      <c r="AC15" s="62"/>
      <c r="AD15" s="62"/>
      <c r="AE15" s="76">
        <f t="shared" si="5"/>
        <v>0</v>
      </c>
      <c r="AF15" s="62"/>
      <c r="AG15" s="62"/>
      <c r="AH15" s="76">
        <f t="shared" si="6"/>
        <v>0</v>
      </c>
      <c r="AI15" s="62"/>
      <c r="AJ15" s="62"/>
      <c r="AK15" s="76">
        <f t="shared" si="7"/>
        <v>0</v>
      </c>
      <c r="AL15" s="62"/>
      <c r="AM15" s="62"/>
      <c r="AN15" s="76">
        <f t="shared" si="8"/>
        <v>0</v>
      </c>
      <c r="AO15" s="73">
        <f t="shared" si="9"/>
        <v>0</v>
      </c>
      <c r="AP15" s="62"/>
      <c r="AQ15" s="62"/>
      <c r="AR15" s="76">
        <f t="shared" si="10"/>
        <v>0</v>
      </c>
      <c r="AS15" s="76"/>
      <c r="AT15" s="76"/>
      <c r="AU15" s="76">
        <f t="shared" si="11"/>
        <v>0</v>
      </c>
      <c r="AV15" s="62"/>
      <c r="AW15" s="62"/>
      <c r="AX15" s="76">
        <f t="shared" si="12"/>
        <v>0</v>
      </c>
      <c r="AY15" s="62"/>
      <c r="AZ15" s="62"/>
      <c r="BA15" s="76">
        <f t="shared" si="13"/>
        <v>0</v>
      </c>
      <c r="BB15" s="73">
        <f t="shared" si="14"/>
        <v>0</v>
      </c>
      <c r="BC15" s="62"/>
      <c r="BD15" s="62"/>
      <c r="BE15" s="76">
        <f t="shared" si="15"/>
        <v>0</v>
      </c>
      <c r="BF15" s="62"/>
      <c r="BG15" s="62"/>
      <c r="BH15" s="76">
        <f t="shared" si="16"/>
        <v>0</v>
      </c>
      <c r="BI15" s="62"/>
      <c r="BJ15" s="62"/>
      <c r="BK15" s="76">
        <f t="shared" si="17"/>
        <v>0</v>
      </c>
      <c r="BL15" s="62"/>
      <c r="BM15" s="62"/>
      <c r="BN15" s="76">
        <f t="shared" si="18"/>
        <v>0</v>
      </c>
      <c r="BO15" s="73">
        <f t="shared" si="19"/>
        <v>0</v>
      </c>
      <c r="BP15" s="62"/>
      <c r="BQ15" s="62"/>
      <c r="BR15" s="76">
        <f t="shared" si="20"/>
        <v>0</v>
      </c>
      <c r="BS15" s="62"/>
      <c r="BT15" s="62"/>
      <c r="BU15" s="76">
        <f t="shared" si="21"/>
        <v>0</v>
      </c>
      <c r="BV15" s="62"/>
      <c r="BW15" s="62"/>
      <c r="BX15" s="76">
        <f t="shared" si="22"/>
        <v>0</v>
      </c>
      <c r="BY15" s="62"/>
      <c r="BZ15" s="62"/>
      <c r="CA15" s="76">
        <f t="shared" si="23"/>
        <v>0</v>
      </c>
      <c r="CB15" s="73">
        <f t="shared" si="24"/>
        <v>0</v>
      </c>
      <c r="CC15" s="62"/>
      <c r="CD15" s="62"/>
      <c r="CE15" s="76">
        <f t="shared" si="25"/>
        <v>0</v>
      </c>
      <c r="CF15" s="62"/>
      <c r="CG15" s="62"/>
      <c r="CH15" s="76">
        <f t="shared" si="26"/>
        <v>0</v>
      </c>
      <c r="CI15" s="62"/>
      <c r="CJ15" s="62"/>
      <c r="CK15" s="76">
        <f t="shared" si="27"/>
        <v>0</v>
      </c>
      <c r="CL15" s="62"/>
      <c r="CM15" s="62"/>
      <c r="CN15" s="76">
        <f t="shared" si="28"/>
        <v>0</v>
      </c>
      <c r="CO15" s="73">
        <f t="shared" si="29"/>
        <v>0</v>
      </c>
      <c r="CP15" s="62"/>
      <c r="CQ15" s="62"/>
      <c r="CR15" s="76">
        <f t="shared" si="30"/>
        <v>0</v>
      </c>
      <c r="CS15" s="62"/>
      <c r="CT15" s="62"/>
      <c r="CU15" s="76">
        <f t="shared" si="31"/>
        <v>0</v>
      </c>
      <c r="CV15" s="62"/>
      <c r="CW15" s="62"/>
      <c r="CX15" s="76">
        <f t="shared" si="32"/>
        <v>0</v>
      </c>
      <c r="CY15" s="62"/>
      <c r="CZ15" s="62"/>
      <c r="DA15" s="76">
        <f t="shared" si="33"/>
        <v>0</v>
      </c>
      <c r="DB15" s="73">
        <f t="shared" si="34"/>
        <v>0</v>
      </c>
      <c r="DC15" s="62"/>
      <c r="DD15" s="62"/>
      <c r="DE15" s="76">
        <f t="shared" si="35"/>
        <v>0</v>
      </c>
      <c r="DF15" s="62"/>
      <c r="DG15" s="62"/>
      <c r="DH15" s="76">
        <f t="shared" si="36"/>
        <v>0</v>
      </c>
      <c r="DI15" s="62"/>
      <c r="DJ15" s="62"/>
      <c r="DK15" s="76">
        <f t="shared" si="37"/>
        <v>0</v>
      </c>
      <c r="DL15" s="62"/>
      <c r="DM15" s="62"/>
      <c r="DN15" s="76">
        <f t="shared" si="38"/>
        <v>0</v>
      </c>
      <c r="DO15" s="73">
        <f t="shared" si="39"/>
        <v>0</v>
      </c>
      <c r="DP15" s="62"/>
      <c r="DQ15" s="62"/>
      <c r="DR15" s="76">
        <f t="shared" si="40"/>
        <v>0</v>
      </c>
      <c r="DS15" s="62"/>
      <c r="DT15" s="62"/>
      <c r="DU15" s="76">
        <f t="shared" si="41"/>
        <v>0</v>
      </c>
      <c r="DV15" s="62"/>
      <c r="DW15" s="62"/>
      <c r="DX15" s="76">
        <f t="shared" si="42"/>
        <v>0</v>
      </c>
      <c r="DY15" s="62"/>
      <c r="DZ15" s="62"/>
      <c r="EA15" s="76">
        <f t="shared" si="43"/>
        <v>0</v>
      </c>
      <c r="EB15" s="73">
        <f t="shared" si="44"/>
        <v>0</v>
      </c>
      <c r="EC15" s="62"/>
      <c r="ED15" s="62"/>
      <c r="EE15" s="76">
        <f t="shared" si="45"/>
        <v>0</v>
      </c>
      <c r="EF15" s="62"/>
      <c r="EG15" s="62"/>
      <c r="EH15" s="76">
        <f t="shared" si="46"/>
        <v>0</v>
      </c>
      <c r="EI15" s="62"/>
      <c r="EJ15" s="62"/>
      <c r="EK15" s="76">
        <f t="shared" si="47"/>
        <v>0</v>
      </c>
      <c r="EL15" s="62"/>
      <c r="EM15" s="62"/>
      <c r="EN15" s="76">
        <f t="shared" si="48"/>
        <v>0</v>
      </c>
      <c r="EO15" s="73">
        <f t="shared" si="49"/>
        <v>0</v>
      </c>
      <c r="EP15" s="62"/>
      <c r="EQ15" s="62"/>
      <c r="ER15" s="76">
        <f t="shared" si="50"/>
        <v>0</v>
      </c>
      <c r="ES15" s="62"/>
      <c r="ET15" s="62"/>
      <c r="EU15" s="76">
        <f t="shared" si="51"/>
        <v>0</v>
      </c>
      <c r="EV15" s="62"/>
      <c r="EW15" s="62"/>
      <c r="EX15" s="76">
        <f t="shared" si="52"/>
        <v>0</v>
      </c>
      <c r="EY15" s="62"/>
      <c r="EZ15" s="62"/>
      <c r="FA15" s="76">
        <f t="shared" si="53"/>
        <v>0</v>
      </c>
      <c r="FB15" s="73">
        <f t="shared" si="54"/>
        <v>0</v>
      </c>
      <c r="FC15" s="62"/>
      <c r="FD15" s="62"/>
      <c r="FE15" s="76">
        <f t="shared" si="55"/>
        <v>0</v>
      </c>
      <c r="FF15" s="62"/>
      <c r="FG15" s="62"/>
      <c r="FH15" s="76">
        <f t="shared" si="56"/>
        <v>0</v>
      </c>
      <c r="FI15" s="62"/>
      <c r="FJ15" s="62"/>
      <c r="FK15" s="76">
        <v>0</v>
      </c>
      <c r="FL15" s="62"/>
      <c r="FM15" s="62"/>
      <c r="FN15" s="76">
        <f t="shared" si="57"/>
        <v>0</v>
      </c>
      <c r="FO15" s="73">
        <f t="shared" si="58"/>
        <v>0</v>
      </c>
      <c r="FP15" s="62"/>
      <c r="FQ15" s="62"/>
      <c r="FR15" s="76">
        <f t="shared" si="59"/>
        <v>0</v>
      </c>
      <c r="FS15" s="62"/>
      <c r="FT15" s="62"/>
      <c r="FU15" s="76">
        <f t="shared" si="60"/>
        <v>0</v>
      </c>
      <c r="FV15" s="62"/>
      <c r="FW15" s="62"/>
      <c r="FX15" s="76">
        <f t="shared" si="61"/>
        <v>0</v>
      </c>
      <c r="FY15" s="62"/>
      <c r="FZ15" s="62"/>
      <c r="GA15" s="76">
        <f t="shared" si="62"/>
        <v>0</v>
      </c>
      <c r="GB15" s="74">
        <f t="shared" si="63"/>
        <v>0</v>
      </c>
      <c r="GC15" s="62"/>
      <c r="GD15" s="62"/>
      <c r="GE15" s="76">
        <f t="shared" si="64"/>
        <v>0</v>
      </c>
      <c r="GF15" s="62"/>
      <c r="GG15" s="62"/>
      <c r="GH15" s="76">
        <f t="shared" si="65"/>
        <v>0</v>
      </c>
      <c r="GI15" s="62"/>
      <c r="GJ15" s="62"/>
      <c r="GK15" s="76">
        <v>0</v>
      </c>
      <c r="GL15" s="62"/>
      <c r="GM15" s="62"/>
      <c r="GN15" s="76">
        <f t="shared" si="66"/>
        <v>0</v>
      </c>
      <c r="GO15" s="73">
        <f t="shared" si="67"/>
        <v>0</v>
      </c>
      <c r="GP15" s="62"/>
      <c r="GQ15" s="62"/>
      <c r="GR15" s="76">
        <f t="shared" si="68"/>
        <v>0</v>
      </c>
      <c r="GS15" s="62"/>
      <c r="GT15" s="62"/>
      <c r="GU15" s="76">
        <f t="shared" si="69"/>
        <v>0</v>
      </c>
      <c r="GV15" s="62"/>
      <c r="GW15" s="62"/>
      <c r="GX15" s="76">
        <f t="shared" si="70"/>
        <v>0</v>
      </c>
      <c r="GY15" s="62"/>
      <c r="GZ15" s="62"/>
      <c r="HA15" s="76">
        <f t="shared" si="71"/>
        <v>0</v>
      </c>
      <c r="HB15" s="73">
        <f t="shared" si="72"/>
        <v>0</v>
      </c>
      <c r="HC15" s="62"/>
      <c r="HD15" s="62"/>
      <c r="HE15" s="76">
        <f t="shared" si="73"/>
        <v>0</v>
      </c>
      <c r="HF15" s="62"/>
      <c r="HG15" s="62"/>
      <c r="HH15" s="76">
        <f t="shared" si="74"/>
        <v>0</v>
      </c>
      <c r="HI15" s="62"/>
      <c r="HJ15" s="62"/>
      <c r="HK15" s="76">
        <f t="shared" si="75"/>
        <v>0</v>
      </c>
      <c r="HL15" s="62"/>
      <c r="HM15" s="62"/>
      <c r="HN15" s="76">
        <f t="shared" si="76"/>
        <v>0</v>
      </c>
      <c r="HO15" s="73">
        <f t="shared" si="77"/>
        <v>0</v>
      </c>
      <c r="HP15" s="62"/>
      <c r="HQ15" s="62"/>
      <c r="HR15" s="76">
        <f t="shared" si="78"/>
        <v>0</v>
      </c>
      <c r="HS15" s="62"/>
      <c r="HT15" s="62"/>
      <c r="HU15" s="76">
        <f t="shared" si="79"/>
        <v>0</v>
      </c>
      <c r="HV15" s="62"/>
      <c r="HW15" s="62"/>
      <c r="HX15" s="76">
        <f t="shared" si="80"/>
        <v>0</v>
      </c>
      <c r="HY15" s="62"/>
      <c r="HZ15" s="62"/>
      <c r="IA15" s="76">
        <f t="shared" si="81"/>
        <v>0</v>
      </c>
      <c r="IB15" s="73">
        <f t="shared" si="82"/>
        <v>0</v>
      </c>
      <c r="IC15" s="62"/>
      <c r="ID15" s="62"/>
      <c r="IE15" s="76">
        <f t="shared" si="83"/>
        <v>0</v>
      </c>
      <c r="IF15" s="62"/>
      <c r="IG15" s="62"/>
      <c r="IH15" s="76">
        <f t="shared" si="84"/>
        <v>0</v>
      </c>
      <c r="II15" s="62"/>
      <c r="IJ15" s="62"/>
      <c r="IK15" s="76">
        <f t="shared" si="85"/>
        <v>0</v>
      </c>
      <c r="IL15" s="62"/>
      <c r="IM15" s="62"/>
      <c r="IN15" s="76">
        <f t="shared" si="86"/>
        <v>0</v>
      </c>
      <c r="IO15" s="73">
        <f t="shared" si="87"/>
        <v>0</v>
      </c>
      <c r="IP15" s="62"/>
      <c r="IQ15" s="62"/>
      <c r="IR15" s="76">
        <f t="shared" si="88"/>
        <v>0</v>
      </c>
      <c r="IS15" s="62"/>
      <c r="IT15" s="62"/>
      <c r="IU15" s="76">
        <f t="shared" si="89"/>
        <v>0</v>
      </c>
      <c r="IV15" s="62"/>
      <c r="IW15" s="62"/>
      <c r="IX15" s="76">
        <v>0</v>
      </c>
      <c r="IY15" s="62"/>
      <c r="IZ15" s="62"/>
      <c r="JA15" s="76">
        <f t="shared" si="90"/>
        <v>0</v>
      </c>
      <c r="JB15" s="73">
        <f t="shared" si="91"/>
        <v>0</v>
      </c>
      <c r="JC15" s="62"/>
      <c r="JD15" s="62"/>
      <c r="JE15" s="62"/>
      <c r="JF15" s="76">
        <f t="shared" si="94"/>
        <v>0</v>
      </c>
      <c r="JG15" s="78">
        <f t="shared" si="95"/>
        <v>0</v>
      </c>
    </row>
    <row r="16" spans="1:272" s="9" customFormat="1" ht="20.100000000000001" customHeight="1" x14ac:dyDescent="0.2">
      <c r="O16" s="44"/>
      <c r="P16" s="62"/>
      <c r="Q16" s="62"/>
      <c r="R16" s="76">
        <f>ROUND((P16+Q16*2)/3,1)</f>
        <v>0</v>
      </c>
      <c r="S16" s="62"/>
      <c r="T16" s="62"/>
      <c r="U16" s="76">
        <f>ROUND((MAX(S16:T16)*0.6+R16*0.4),1)</f>
        <v>0</v>
      </c>
      <c r="V16" s="62"/>
      <c r="W16" s="62"/>
      <c r="X16" s="76">
        <f>ROUND((V16+W16*2)/3,1)</f>
        <v>0</v>
      </c>
      <c r="Y16" s="62"/>
      <c r="Z16" s="62"/>
      <c r="AA16" s="76">
        <f>ROUND((MAX(Y16:Z16)*0.6+X16*0.4),1)</f>
        <v>0</v>
      </c>
      <c r="AB16" s="73">
        <f>ROUND(IF(X16=0,(MAX(S16,T16)*0.6+R16*0.4),(MAX(Y16,Z16)*0.6+X16*0.4)),1)</f>
        <v>0</v>
      </c>
      <c r="AC16" s="62"/>
      <c r="AD16" s="62"/>
      <c r="AE16" s="76">
        <f>ROUND((AC16+AD16*2)/3,1)</f>
        <v>0</v>
      </c>
      <c r="AF16" s="62"/>
      <c r="AG16" s="62"/>
      <c r="AH16" s="76">
        <f>ROUND((MAX(AF16:AG16)*0.6+AE16*0.4),1)</f>
        <v>0</v>
      </c>
      <c r="AI16" s="62"/>
      <c r="AJ16" s="62"/>
      <c r="AK16" s="76">
        <f>ROUND((AI16+AJ16*2)/3,1)</f>
        <v>0</v>
      </c>
      <c r="AL16" s="62"/>
      <c r="AM16" s="62"/>
      <c r="AN16" s="76">
        <f>ROUND((MAX(AL16:AM16)*0.6+AK16*0.4),1)</f>
        <v>0</v>
      </c>
      <c r="AO16" s="73">
        <f>ROUND(IF(AK16=0,(MAX(AF16,AG16)*0.6+AE16*0.4),(MAX(AL16,AM16)*0.6+AK16*0.4)),1)</f>
        <v>0</v>
      </c>
      <c r="AP16" s="62"/>
      <c r="AQ16" s="62"/>
      <c r="AR16" s="76">
        <f>ROUND((AP16+AQ16*2)/3,1)</f>
        <v>0</v>
      </c>
      <c r="AS16" s="76"/>
      <c r="AT16" s="76"/>
      <c r="AU16" s="76">
        <f>ROUND((MAX(AS16:AT16)*0.6+AR16*0.4),1)</f>
        <v>0</v>
      </c>
      <c r="AV16" s="62"/>
      <c r="AW16" s="62"/>
      <c r="AX16" s="76">
        <f>ROUND((AV16+AW16*2)/3,1)</f>
        <v>0</v>
      </c>
      <c r="AY16" s="62"/>
      <c r="AZ16" s="62"/>
      <c r="BA16" s="76">
        <f>ROUND((MAX(AY16:AZ16)*0.6+AX16*0.4),1)</f>
        <v>0</v>
      </c>
      <c r="BB16" s="73">
        <f>ROUND(IF(AX16=0,(MAX(AS16,AT16)*0.6+AR16*0.4),(MAX(AY16,AZ16)*0.6+AX16*0.4)),1)</f>
        <v>0</v>
      </c>
      <c r="BC16" s="62"/>
      <c r="BD16" s="62"/>
      <c r="BE16" s="76">
        <f>ROUND((BC16+BD16*2)/3,1)</f>
        <v>0</v>
      </c>
      <c r="BF16" s="62"/>
      <c r="BG16" s="62"/>
      <c r="BH16" s="76">
        <f>ROUND((MAX(BF16:BG16)*0.6+BE16*0.4),1)</f>
        <v>0</v>
      </c>
      <c r="BI16" s="62"/>
      <c r="BJ16" s="62"/>
      <c r="BK16" s="76">
        <f>ROUND((BI16+BJ16*2)/3,1)</f>
        <v>0</v>
      </c>
      <c r="BL16" s="62"/>
      <c r="BM16" s="62"/>
      <c r="BN16" s="76">
        <f>ROUND((MAX(BL16:BM16)*0.6+BK16*0.4),1)</f>
        <v>0</v>
      </c>
      <c r="BO16" s="73">
        <f>ROUND(IF(BK16=0,(MAX(BF16,BG16)*0.6+BE16*0.4),(MAX(BL16,BM16)*0.6+BK16*0.4)),1)</f>
        <v>0</v>
      </c>
      <c r="BP16" s="62"/>
      <c r="BQ16" s="62"/>
      <c r="BR16" s="76">
        <f>ROUND((BP16+BQ16*2)/3,1)</f>
        <v>0</v>
      </c>
      <c r="BS16" s="62"/>
      <c r="BT16" s="62"/>
      <c r="BU16" s="76">
        <f>ROUND((MAX(BS16:BT16)*0.6+BR16*0.4),1)</f>
        <v>0</v>
      </c>
      <c r="BV16" s="62"/>
      <c r="BW16" s="62"/>
      <c r="BX16" s="76">
        <f>ROUND((BV16+BW16*2)/3,1)</f>
        <v>0</v>
      </c>
      <c r="BY16" s="62"/>
      <c r="BZ16" s="62"/>
      <c r="CA16" s="76">
        <f>ROUND((MAX(BY16:BZ16)*0.6+BX16*0.4),1)</f>
        <v>0</v>
      </c>
      <c r="CB16" s="73">
        <f>ROUND(IF(BX16=0,(MAX(BS16,BT16)*0.6+BR16*0.4),(MAX(BY16,BZ16)*0.6+BX16*0.4)),1)</f>
        <v>0</v>
      </c>
      <c r="CC16" s="62"/>
      <c r="CD16" s="62"/>
      <c r="CE16" s="76">
        <f>ROUND((CC16+CD16*2)/3,1)</f>
        <v>0</v>
      </c>
      <c r="CF16" s="62"/>
      <c r="CG16" s="62"/>
      <c r="CH16" s="76">
        <f>ROUND((MAX(CF16:CG16)*0.6+CE16*0.4),1)</f>
        <v>0</v>
      </c>
      <c r="CI16" s="62"/>
      <c r="CJ16" s="62"/>
      <c r="CK16" s="76">
        <f>ROUND((CI16+CJ16*2)/3,1)</f>
        <v>0</v>
      </c>
      <c r="CL16" s="62"/>
      <c r="CM16" s="62"/>
      <c r="CN16" s="76">
        <f>ROUND((MAX(CL16:CM16)*0.6+CK16*0.4),1)</f>
        <v>0</v>
      </c>
      <c r="CO16" s="73">
        <f>ROUND(IF(CK16=0,(MAX(CF16,CG16)*0.6+CE16*0.4),(MAX(CL16,CM16)*0.6+CK16*0.4)),1)</f>
        <v>0</v>
      </c>
      <c r="CP16" s="62"/>
      <c r="CQ16" s="62"/>
      <c r="CR16" s="76">
        <f>ROUND((CP16+CQ16*2)/3,1)</f>
        <v>0</v>
      </c>
      <c r="CS16" s="62"/>
      <c r="CT16" s="62"/>
      <c r="CU16" s="76">
        <f>ROUND((MAX(CS16:CT16)*0.6+CR16*0.4),1)</f>
        <v>0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0</v>
      </c>
      <c r="DC16" s="62"/>
      <c r="DD16" s="62"/>
      <c r="DE16" s="76">
        <f>ROUND((DC16+DD16*2)/3,1)</f>
        <v>0</v>
      </c>
      <c r="DF16" s="62"/>
      <c r="DG16" s="62"/>
      <c r="DH16" s="76">
        <f>ROUND((MAX(DF16:DG16)*0.6+DE16*0.4),1)</f>
        <v>0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3">
        <f>ROUND(IF(DK16=0,(MAX(DF16,DG16)*0.6+DE16*0.4),(MAX(DL16,DM16)*0.6+DK16*0.4)),1)</f>
        <v>0</v>
      </c>
      <c r="DP16" s="62"/>
      <c r="DQ16" s="62"/>
      <c r="DR16" s="76">
        <f>ROUND((DP16+DQ16*2)/3,1)</f>
        <v>0</v>
      </c>
      <c r="DS16" s="62"/>
      <c r="DT16" s="62"/>
      <c r="DU16" s="76">
        <f>ROUND((MAX(DS16:DT16)*0.6+DR16*0.4),1)</f>
        <v>0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3">
        <f>ROUND(IF(DX16=0,(MAX(DS16,DT16)*0.6+DR16*0.4),(MAX(DY16,DZ16)*0.6+DX16*0.4)),1)</f>
        <v>0</v>
      </c>
      <c r="EC16" s="62"/>
      <c r="ED16" s="62"/>
      <c r="EE16" s="76">
        <f>ROUND((EC16+ED16*2)/3,1)</f>
        <v>0</v>
      </c>
      <c r="EF16" s="62"/>
      <c r="EG16" s="62"/>
      <c r="EH16" s="76">
        <f>ROUND((MAX(EF16:EG16)*0.6+EE16*0.4),1)</f>
        <v>0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0</v>
      </c>
      <c r="EP16" s="62"/>
      <c r="EQ16" s="62"/>
      <c r="ER16" s="76">
        <f>ROUND((EP16+EQ16*2)/3,1)</f>
        <v>0</v>
      </c>
      <c r="ES16" s="62"/>
      <c r="ET16" s="62"/>
      <c r="EU16" s="76">
        <f>ROUND((MAX(ES16:ET16)*0.6+ER16*0.4),1)</f>
        <v>0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0</v>
      </c>
      <c r="FC16" s="62"/>
      <c r="FD16" s="62"/>
      <c r="FE16" s="76">
        <f>ROUND((FC16+FD16*2)/3,1)</f>
        <v>0</v>
      </c>
      <c r="FF16" s="62"/>
      <c r="FG16" s="62"/>
      <c r="FH16" s="76">
        <f>ROUND((MAX(FF16:FG16)*0.6+FE16*0.4),1)</f>
        <v>0</v>
      </c>
      <c r="FI16" s="62"/>
      <c r="FJ16" s="62"/>
      <c r="FK16" s="76"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0</v>
      </c>
      <c r="FP16" s="62"/>
      <c r="FQ16" s="62"/>
      <c r="FR16" s="76">
        <f t="shared" si="59"/>
        <v>0</v>
      </c>
      <c r="FS16" s="62"/>
      <c r="FT16" s="62"/>
      <c r="FU16" s="76">
        <f t="shared" si="60"/>
        <v>0</v>
      </c>
      <c r="FV16" s="62"/>
      <c r="FW16" s="62"/>
      <c r="FX16" s="76">
        <f t="shared" si="61"/>
        <v>0</v>
      </c>
      <c r="FY16" s="62"/>
      <c r="FZ16" s="62"/>
      <c r="GA16" s="76">
        <f t="shared" si="62"/>
        <v>0</v>
      </c>
      <c r="GB16" s="74">
        <f t="shared" si="63"/>
        <v>0</v>
      </c>
      <c r="GC16" s="62"/>
      <c r="GD16" s="62"/>
      <c r="GE16" s="76">
        <f t="shared" si="64"/>
        <v>0</v>
      </c>
      <c r="GF16" s="62"/>
      <c r="GG16" s="62"/>
      <c r="GH16" s="76">
        <f t="shared" si="65"/>
        <v>0</v>
      </c>
      <c r="GI16" s="62"/>
      <c r="GJ16" s="62"/>
      <c r="GK16" s="76">
        <v>0</v>
      </c>
      <c r="GL16" s="62"/>
      <c r="GM16" s="62"/>
      <c r="GN16" s="76">
        <f t="shared" si="66"/>
        <v>0</v>
      </c>
      <c r="GO16" s="73">
        <f t="shared" si="67"/>
        <v>0</v>
      </c>
      <c r="GP16" s="62"/>
      <c r="GQ16" s="62"/>
      <c r="GR16" s="76">
        <f t="shared" si="68"/>
        <v>0</v>
      </c>
      <c r="GS16" s="62"/>
      <c r="GT16" s="62"/>
      <c r="GU16" s="76">
        <f t="shared" si="69"/>
        <v>0</v>
      </c>
      <c r="GV16" s="62"/>
      <c r="GW16" s="62"/>
      <c r="GX16" s="76">
        <f t="shared" si="70"/>
        <v>0</v>
      </c>
      <c r="GY16" s="62"/>
      <c r="GZ16" s="62"/>
      <c r="HA16" s="76">
        <f t="shared" si="71"/>
        <v>0</v>
      </c>
      <c r="HB16" s="73">
        <f t="shared" si="72"/>
        <v>0</v>
      </c>
      <c r="HC16" s="62"/>
      <c r="HD16" s="62"/>
      <c r="HE16" s="76">
        <f t="shared" si="73"/>
        <v>0</v>
      </c>
      <c r="HF16" s="62"/>
      <c r="HG16" s="62"/>
      <c r="HH16" s="76">
        <f t="shared" si="74"/>
        <v>0</v>
      </c>
      <c r="HI16" s="62"/>
      <c r="HJ16" s="62"/>
      <c r="HK16" s="76">
        <f t="shared" si="75"/>
        <v>0</v>
      </c>
      <c r="HL16" s="62"/>
      <c r="HM16" s="62"/>
      <c r="HN16" s="76">
        <f t="shared" si="76"/>
        <v>0</v>
      </c>
      <c r="HO16" s="73">
        <f t="shared" si="77"/>
        <v>0</v>
      </c>
      <c r="HP16" s="62"/>
      <c r="HQ16" s="62"/>
      <c r="HR16" s="76">
        <f t="shared" si="78"/>
        <v>0</v>
      </c>
      <c r="HS16" s="62"/>
      <c r="HT16" s="62"/>
      <c r="HU16" s="76">
        <f t="shared" si="79"/>
        <v>0</v>
      </c>
      <c r="HV16" s="62"/>
      <c r="HW16" s="62"/>
      <c r="HX16" s="76">
        <f t="shared" si="80"/>
        <v>0</v>
      </c>
      <c r="HY16" s="62"/>
      <c r="HZ16" s="62"/>
      <c r="IA16" s="76">
        <f t="shared" si="81"/>
        <v>0</v>
      </c>
      <c r="IB16" s="73">
        <f t="shared" si="82"/>
        <v>0</v>
      </c>
      <c r="IC16" s="62"/>
      <c r="ID16" s="62"/>
      <c r="IE16" s="76">
        <f t="shared" si="83"/>
        <v>0</v>
      </c>
      <c r="IF16" s="62"/>
      <c r="IG16" s="62"/>
      <c r="IH16" s="76">
        <f t="shared" si="84"/>
        <v>0</v>
      </c>
      <c r="II16" s="62"/>
      <c r="IJ16" s="62"/>
      <c r="IK16" s="76">
        <f t="shared" si="85"/>
        <v>0</v>
      </c>
      <c r="IL16" s="62"/>
      <c r="IM16" s="62"/>
      <c r="IN16" s="76">
        <f t="shared" si="86"/>
        <v>0</v>
      </c>
      <c r="IO16" s="73">
        <f t="shared" si="87"/>
        <v>0</v>
      </c>
      <c r="IP16" s="62"/>
      <c r="IQ16" s="62"/>
      <c r="IR16" s="76">
        <f t="shared" si="88"/>
        <v>0</v>
      </c>
      <c r="IS16" s="62"/>
      <c r="IT16" s="62"/>
      <c r="IU16" s="76">
        <f t="shared" si="89"/>
        <v>0</v>
      </c>
      <c r="IV16" s="62"/>
      <c r="IW16" s="62"/>
      <c r="IX16" s="76">
        <v>0</v>
      </c>
      <c r="IY16" s="62"/>
      <c r="IZ16" s="62"/>
      <c r="JA16" s="76">
        <f t="shared" si="90"/>
        <v>0</v>
      </c>
      <c r="JB16" s="73">
        <f t="shared" si="91"/>
        <v>0</v>
      </c>
      <c r="JC16" s="62"/>
      <c r="JD16" s="62"/>
      <c r="JE16" s="62"/>
      <c r="JF16" s="76">
        <f t="shared" si="94"/>
        <v>0</v>
      </c>
      <c r="JG16" s="78">
        <f t="shared" si="95"/>
        <v>0</v>
      </c>
    </row>
    <row r="17" spans="2:272" s="9" customFormat="1" ht="20.100000000000001" customHeight="1" x14ac:dyDescent="0.2">
      <c r="B17" s="209" t="s">
        <v>125</v>
      </c>
      <c r="C17" s="209">
        <v>182</v>
      </c>
      <c r="D17" s="209" t="s">
        <v>234</v>
      </c>
      <c r="E17" s="209" t="s">
        <v>483</v>
      </c>
      <c r="F17" s="220">
        <v>803</v>
      </c>
      <c r="G17" s="201" t="s">
        <v>235</v>
      </c>
      <c r="H17" s="202" t="s">
        <v>236</v>
      </c>
      <c r="I17" s="216">
        <v>10</v>
      </c>
      <c r="J17" s="216">
        <v>4</v>
      </c>
      <c r="K17" s="205">
        <v>31</v>
      </c>
      <c r="L17" s="216">
        <v>8</v>
      </c>
      <c r="M17" s="205">
        <v>99</v>
      </c>
      <c r="O17" s="202" t="s">
        <v>236</v>
      </c>
      <c r="P17" s="62">
        <v>9</v>
      </c>
      <c r="Q17" s="62">
        <v>9</v>
      </c>
      <c r="R17" s="76">
        <f t="shared" si="0"/>
        <v>9</v>
      </c>
      <c r="S17" s="62">
        <v>8</v>
      </c>
      <c r="T17" s="62"/>
      <c r="U17" s="76">
        <f t="shared" si="1"/>
        <v>8.4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 t="shared" si="4"/>
        <v>8.4</v>
      </c>
      <c r="AC17" s="62">
        <v>10</v>
      </c>
      <c r="AD17" s="62">
        <v>7.5</v>
      </c>
      <c r="AE17" s="76">
        <f t="shared" si="5"/>
        <v>8.3000000000000007</v>
      </c>
      <c r="AF17" s="62">
        <v>5</v>
      </c>
      <c r="AG17" s="62"/>
      <c r="AH17" s="76">
        <f t="shared" si="6"/>
        <v>6.3</v>
      </c>
      <c r="AI17" s="62"/>
      <c r="AJ17" s="62"/>
      <c r="AK17" s="76">
        <f t="shared" si="7"/>
        <v>0</v>
      </c>
      <c r="AL17" s="62"/>
      <c r="AM17" s="62"/>
      <c r="AN17" s="76">
        <f t="shared" si="8"/>
        <v>0</v>
      </c>
      <c r="AO17" s="73">
        <f t="shared" si="9"/>
        <v>6.3</v>
      </c>
      <c r="AP17" s="62">
        <v>8</v>
      </c>
      <c r="AQ17" s="62">
        <v>8</v>
      </c>
      <c r="AR17" s="76">
        <f>ROUND((AP17+AQ17*2)/3,1)</f>
        <v>8</v>
      </c>
      <c r="AS17" s="76">
        <v>8</v>
      </c>
      <c r="AT17" s="76"/>
      <c r="AU17" s="76">
        <f>ROUND((MAX(AS17:AT17)*0.6+AR17*0.4),1)</f>
        <v>8</v>
      </c>
      <c r="AV17" s="62"/>
      <c r="AW17" s="62"/>
      <c r="AX17" s="76">
        <f>ROUND((AV17+AW17*2)/3,1)</f>
        <v>0</v>
      </c>
      <c r="AY17" s="62"/>
      <c r="AZ17" s="62"/>
      <c r="BA17" s="76">
        <f>ROUND((MAX(AY17:AZ17)*0.6+AX17*0.4),1)</f>
        <v>0</v>
      </c>
      <c r="BB17" s="73">
        <f>ROUND(IF(AX17=0,(MAX(AS17,AT17)*0.6+AR17*0.4),(MAX(AY17,AZ17)*0.6+AX17*0.4)),1)</f>
        <v>8</v>
      </c>
      <c r="BC17" s="62">
        <v>7</v>
      </c>
      <c r="BD17" s="62">
        <v>7</v>
      </c>
      <c r="BE17" s="76">
        <f t="shared" si="15"/>
        <v>7</v>
      </c>
      <c r="BF17" s="62">
        <v>8</v>
      </c>
      <c r="BG17" s="62"/>
      <c r="BH17" s="76">
        <f t="shared" si="16"/>
        <v>7.6</v>
      </c>
      <c r="BI17" s="62"/>
      <c r="BJ17" s="62"/>
      <c r="BK17" s="76">
        <f t="shared" si="17"/>
        <v>0</v>
      </c>
      <c r="BL17" s="62"/>
      <c r="BM17" s="62"/>
      <c r="BN17" s="76">
        <f t="shared" si="18"/>
        <v>0</v>
      </c>
      <c r="BO17" s="73">
        <f t="shared" si="19"/>
        <v>7.6</v>
      </c>
      <c r="BP17" s="62">
        <v>6</v>
      </c>
      <c r="BQ17" s="62">
        <v>9</v>
      </c>
      <c r="BR17" s="76">
        <f t="shared" si="20"/>
        <v>8</v>
      </c>
      <c r="BS17" s="62">
        <v>6</v>
      </c>
      <c r="BT17" s="62"/>
      <c r="BU17" s="76">
        <f t="shared" si="21"/>
        <v>6.8</v>
      </c>
      <c r="BV17" s="62"/>
      <c r="BW17" s="62"/>
      <c r="BX17" s="76">
        <f t="shared" si="22"/>
        <v>0</v>
      </c>
      <c r="BY17" s="62"/>
      <c r="BZ17" s="62"/>
      <c r="CA17" s="76">
        <f t="shared" si="23"/>
        <v>0</v>
      </c>
      <c r="CB17" s="73">
        <f t="shared" si="24"/>
        <v>6.8</v>
      </c>
      <c r="CC17" s="62">
        <v>8.8000000000000007</v>
      </c>
      <c r="CD17" s="62">
        <v>8.9</v>
      </c>
      <c r="CE17" s="76">
        <f>ROUND((CC17+CD17*2)/3,1)</f>
        <v>8.9</v>
      </c>
      <c r="CF17" s="62">
        <v>7.8</v>
      </c>
      <c r="CG17" s="62"/>
      <c r="CH17" s="76">
        <f>ROUND((MAX(CF17:CG17)*0.6+CE17*0.4),1)</f>
        <v>8.1999999999999993</v>
      </c>
      <c r="CI17" s="62"/>
      <c r="CJ17" s="62"/>
      <c r="CK17" s="76">
        <f>ROUND((CI17+CJ17*2)/3,1)</f>
        <v>0</v>
      </c>
      <c r="CL17" s="62"/>
      <c r="CM17" s="62"/>
      <c r="CN17" s="76">
        <f>ROUND((MAX(CL17:CM17)*0.6+CK17*0.4),1)</f>
        <v>0</v>
      </c>
      <c r="CO17" s="73">
        <f>ROUND(IF(CK17=0,(MAX(CF17,CG17)*0.6+CE17*0.4),(MAX(CL17,CM17)*0.6+CK17*0.4)),1)</f>
        <v>8.1999999999999993</v>
      </c>
      <c r="CP17" s="62">
        <v>7</v>
      </c>
      <c r="CQ17" s="62">
        <v>8</v>
      </c>
      <c r="CR17" s="76">
        <f t="shared" si="30"/>
        <v>7.7</v>
      </c>
      <c r="CS17" s="62">
        <v>9</v>
      </c>
      <c r="CT17" s="62"/>
      <c r="CU17" s="76">
        <f t="shared" si="31"/>
        <v>8.5</v>
      </c>
      <c r="CV17" s="62"/>
      <c r="CW17" s="62"/>
      <c r="CX17" s="76">
        <f t="shared" si="32"/>
        <v>0</v>
      </c>
      <c r="CY17" s="62"/>
      <c r="CZ17" s="62"/>
      <c r="DA17" s="76">
        <f t="shared" si="33"/>
        <v>0</v>
      </c>
      <c r="DB17" s="73">
        <f t="shared" si="34"/>
        <v>8.5</v>
      </c>
      <c r="DC17" s="62">
        <v>8</v>
      </c>
      <c r="DD17" s="62">
        <v>8</v>
      </c>
      <c r="DE17" s="76">
        <f t="shared" si="35"/>
        <v>8</v>
      </c>
      <c r="DF17" s="62">
        <v>8.5</v>
      </c>
      <c r="DG17" s="62"/>
      <c r="DH17" s="76">
        <f t="shared" si="36"/>
        <v>8.3000000000000007</v>
      </c>
      <c r="DI17" s="62"/>
      <c r="DJ17" s="62"/>
      <c r="DK17" s="76">
        <f t="shared" si="37"/>
        <v>0</v>
      </c>
      <c r="DL17" s="62"/>
      <c r="DM17" s="62"/>
      <c r="DN17" s="76">
        <f t="shared" si="38"/>
        <v>0</v>
      </c>
      <c r="DO17" s="73">
        <f t="shared" si="39"/>
        <v>8.3000000000000007</v>
      </c>
      <c r="DP17" s="62">
        <v>9</v>
      </c>
      <c r="DQ17" s="62">
        <v>8.5</v>
      </c>
      <c r="DR17" s="76">
        <f t="shared" si="40"/>
        <v>8.6999999999999993</v>
      </c>
      <c r="DS17" s="62">
        <v>10</v>
      </c>
      <c r="DT17" s="62"/>
      <c r="DU17" s="76">
        <f t="shared" si="41"/>
        <v>9.5</v>
      </c>
      <c r="DV17" s="62"/>
      <c r="DW17" s="62"/>
      <c r="DX17" s="76">
        <f t="shared" si="42"/>
        <v>0</v>
      </c>
      <c r="DY17" s="62"/>
      <c r="DZ17" s="62"/>
      <c r="EA17" s="76">
        <f t="shared" si="43"/>
        <v>0</v>
      </c>
      <c r="EB17" s="73">
        <f t="shared" si="44"/>
        <v>9.5</v>
      </c>
      <c r="EC17" s="62">
        <v>7</v>
      </c>
      <c r="ED17" s="62">
        <v>7</v>
      </c>
      <c r="EE17" s="76">
        <f t="shared" si="45"/>
        <v>7</v>
      </c>
      <c r="EF17" s="62">
        <v>7</v>
      </c>
      <c r="EG17" s="62"/>
      <c r="EH17" s="76">
        <f t="shared" si="46"/>
        <v>7</v>
      </c>
      <c r="EI17" s="62"/>
      <c r="EJ17" s="62"/>
      <c r="EK17" s="76">
        <f t="shared" si="47"/>
        <v>0</v>
      </c>
      <c r="EL17" s="62"/>
      <c r="EM17" s="62"/>
      <c r="EN17" s="76">
        <f t="shared" si="48"/>
        <v>0</v>
      </c>
      <c r="EO17" s="73">
        <f t="shared" si="49"/>
        <v>7</v>
      </c>
      <c r="EP17" s="62">
        <v>9</v>
      </c>
      <c r="EQ17" s="62">
        <v>10</v>
      </c>
      <c r="ER17" s="76">
        <f t="shared" si="50"/>
        <v>9.6999999999999993</v>
      </c>
      <c r="ES17" s="62">
        <v>7.5</v>
      </c>
      <c r="ET17" s="62"/>
      <c r="EU17" s="76">
        <f t="shared" si="51"/>
        <v>8.4</v>
      </c>
      <c r="EV17" s="62"/>
      <c r="EW17" s="62"/>
      <c r="EX17" s="76">
        <f t="shared" si="52"/>
        <v>0</v>
      </c>
      <c r="EY17" s="62"/>
      <c r="EZ17" s="62"/>
      <c r="FA17" s="76">
        <f t="shared" si="53"/>
        <v>0</v>
      </c>
      <c r="FB17" s="73">
        <f t="shared" si="54"/>
        <v>8.4</v>
      </c>
      <c r="FC17" s="62">
        <v>5.5</v>
      </c>
      <c r="FD17" s="62">
        <v>7</v>
      </c>
      <c r="FE17" s="76">
        <f t="shared" si="55"/>
        <v>6.5</v>
      </c>
      <c r="FF17" s="62">
        <v>6</v>
      </c>
      <c r="FG17" s="62"/>
      <c r="FH17" s="76">
        <f t="shared" si="56"/>
        <v>6.2</v>
      </c>
      <c r="FI17" s="62"/>
      <c r="FJ17" s="62"/>
      <c r="FK17" s="76">
        <v>0</v>
      </c>
      <c r="FL17" s="62"/>
      <c r="FM17" s="62"/>
      <c r="FN17" s="76">
        <f t="shared" si="57"/>
        <v>0</v>
      </c>
      <c r="FO17" s="73">
        <f t="shared" si="58"/>
        <v>6.2</v>
      </c>
      <c r="FP17" s="62">
        <v>7</v>
      </c>
      <c r="FQ17" s="62">
        <v>8</v>
      </c>
      <c r="FR17" s="76">
        <f t="shared" si="59"/>
        <v>7.7</v>
      </c>
      <c r="FS17" s="62">
        <v>7</v>
      </c>
      <c r="FT17" s="62"/>
      <c r="FU17" s="76">
        <f t="shared" si="60"/>
        <v>7.3</v>
      </c>
      <c r="FV17" s="62"/>
      <c r="FW17" s="62"/>
      <c r="FX17" s="76">
        <f t="shared" si="61"/>
        <v>0</v>
      </c>
      <c r="FY17" s="62"/>
      <c r="FZ17" s="62"/>
      <c r="GA17" s="76">
        <f t="shared" si="62"/>
        <v>0</v>
      </c>
      <c r="GB17" s="74">
        <f t="shared" si="63"/>
        <v>7.3</v>
      </c>
      <c r="GC17" s="62">
        <v>6</v>
      </c>
      <c r="GD17" s="62">
        <v>7</v>
      </c>
      <c r="GE17" s="76">
        <f t="shared" si="64"/>
        <v>6.7</v>
      </c>
      <c r="GF17" s="62">
        <v>8</v>
      </c>
      <c r="GG17" s="62"/>
      <c r="GH17" s="76">
        <f t="shared" si="65"/>
        <v>7.5</v>
      </c>
      <c r="GI17" s="62"/>
      <c r="GJ17" s="62"/>
      <c r="GK17" s="76">
        <v>0</v>
      </c>
      <c r="GL17" s="62"/>
      <c r="GM17" s="62"/>
      <c r="GN17" s="76">
        <f t="shared" si="66"/>
        <v>0</v>
      </c>
      <c r="GO17" s="73">
        <f t="shared" si="67"/>
        <v>7.5</v>
      </c>
      <c r="GP17" s="62">
        <v>9</v>
      </c>
      <c r="GQ17" s="62">
        <v>9</v>
      </c>
      <c r="GR17" s="76">
        <f t="shared" si="68"/>
        <v>9</v>
      </c>
      <c r="GS17" s="62">
        <v>6.8</v>
      </c>
      <c r="GT17" s="62"/>
      <c r="GU17" s="76">
        <f t="shared" si="69"/>
        <v>7.7</v>
      </c>
      <c r="GV17" s="62"/>
      <c r="GW17" s="62"/>
      <c r="GX17" s="76">
        <f t="shared" si="70"/>
        <v>0</v>
      </c>
      <c r="GY17" s="62"/>
      <c r="GZ17" s="62"/>
      <c r="HA17" s="76">
        <f t="shared" si="71"/>
        <v>0</v>
      </c>
      <c r="HB17" s="73">
        <f t="shared" si="72"/>
        <v>7.7</v>
      </c>
      <c r="HC17" s="62">
        <v>7.5</v>
      </c>
      <c r="HD17" s="62">
        <v>7.5</v>
      </c>
      <c r="HE17" s="76">
        <f t="shared" si="73"/>
        <v>7.5</v>
      </c>
      <c r="HF17" s="62">
        <v>8</v>
      </c>
      <c r="HG17" s="62"/>
      <c r="HH17" s="76">
        <f t="shared" si="74"/>
        <v>7.8</v>
      </c>
      <c r="HI17" s="62"/>
      <c r="HJ17" s="62"/>
      <c r="HK17" s="76">
        <f t="shared" si="75"/>
        <v>0</v>
      </c>
      <c r="HL17" s="62"/>
      <c r="HM17" s="62"/>
      <c r="HN17" s="76">
        <f t="shared" si="76"/>
        <v>0</v>
      </c>
      <c r="HO17" s="73">
        <f t="shared" si="77"/>
        <v>7.8</v>
      </c>
      <c r="HP17" s="62">
        <v>7.5</v>
      </c>
      <c r="HQ17" s="62">
        <v>8</v>
      </c>
      <c r="HR17" s="76">
        <f t="shared" si="78"/>
        <v>7.8</v>
      </c>
      <c r="HS17" s="62">
        <v>7.5</v>
      </c>
      <c r="HT17" s="62"/>
      <c r="HU17" s="76">
        <f t="shared" si="79"/>
        <v>7.6</v>
      </c>
      <c r="HV17" s="62"/>
      <c r="HW17" s="62"/>
      <c r="HX17" s="76">
        <f t="shared" si="80"/>
        <v>0</v>
      </c>
      <c r="HY17" s="62"/>
      <c r="HZ17" s="62"/>
      <c r="IA17" s="76">
        <f t="shared" si="81"/>
        <v>0</v>
      </c>
      <c r="IB17" s="73">
        <f t="shared" si="82"/>
        <v>7.6</v>
      </c>
      <c r="IC17" s="62">
        <v>8.5</v>
      </c>
      <c r="ID17" s="62">
        <v>7.5</v>
      </c>
      <c r="IE17" s="76">
        <f t="shared" si="83"/>
        <v>7.8</v>
      </c>
      <c r="IF17" s="62">
        <v>8.5</v>
      </c>
      <c r="IG17" s="62"/>
      <c r="IH17" s="76">
        <f t="shared" si="84"/>
        <v>8.1999999999999993</v>
      </c>
      <c r="II17" s="62"/>
      <c r="IJ17" s="62"/>
      <c r="IK17" s="76">
        <f t="shared" si="85"/>
        <v>0</v>
      </c>
      <c r="IL17" s="62"/>
      <c r="IM17" s="62"/>
      <c r="IN17" s="76">
        <f t="shared" si="86"/>
        <v>0</v>
      </c>
      <c r="IO17" s="73">
        <f t="shared" si="87"/>
        <v>8.1999999999999993</v>
      </c>
      <c r="IP17" s="62">
        <v>4</v>
      </c>
      <c r="IQ17" s="62">
        <v>6</v>
      </c>
      <c r="IR17" s="76">
        <f t="shared" si="88"/>
        <v>5.3</v>
      </c>
      <c r="IS17" s="62">
        <v>5</v>
      </c>
      <c r="IT17" s="62"/>
      <c r="IU17" s="76">
        <f t="shared" si="89"/>
        <v>5.0999999999999996</v>
      </c>
      <c r="IV17" s="62"/>
      <c r="IW17" s="62"/>
      <c r="IX17" s="76">
        <v>0</v>
      </c>
      <c r="IY17" s="62"/>
      <c r="IZ17" s="62"/>
      <c r="JA17" s="76">
        <f t="shared" si="90"/>
        <v>0</v>
      </c>
      <c r="JB17" s="73">
        <f t="shared" si="91"/>
        <v>5.0999999999999996</v>
      </c>
      <c r="JC17" s="62">
        <v>7</v>
      </c>
      <c r="JD17" s="62">
        <v>1.8</v>
      </c>
      <c r="JE17" s="62">
        <v>5.92</v>
      </c>
      <c r="JF17" s="76">
        <f t="shared" ref="JF17:JF33" si="96">ROUND((JE17+JD17),1)</f>
        <v>7.7</v>
      </c>
      <c r="JG17" s="78">
        <f t="shared" ref="JG17:JG33" si="97">ROUND((JF17*0.8+JC17*0.2),1)</f>
        <v>7.6</v>
      </c>
    </row>
    <row r="18" spans="2:272" s="9" customFormat="1" ht="20.100000000000001" customHeight="1" x14ac:dyDescent="0.2">
      <c r="E18" s="52" t="s">
        <v>483</v>
      </c>
      <c r="F18" s="52">
        <v>851</v>
      </c>
      <c r="G18" s="54" t="s">
        <v>722</v>
      </c>
      <c r="H18" s="124" t="s">
        <v>723</v>
      </c>
      <c r="I18" s="53" t="s">
        <v>128</v>
      </c>
      <c r="J18" s="53" t="s">
        <v>109</v>
      </c>
      <c r="K18" s="53" t="s">
        <v>82</v>
      </c>
      <c r="L18" s="53" t="s">
        <v>127</v>
      </c>
      <c r="M18" s="53" t="s">
        <v>317</v>
      </c>
      <c r="N18" s="52" t="s">
        <v>187</v>
      </c>
      <c r="O18" s="124" t="s">
        <v>723</v>
      </c>
      <c r="P18" s="62"/>
      <c r="Q18" s="62"/>
      <c r="R18" s="76">
        <f t="shared" si="0"/>
        <v>0</v>
      </c>
      <c r="S18" s="62"/>
      <c r="T18" s="62"/>
      <c r="U18" s="76">
        <f t="shared" si="1"/>
        <v>0</v>
      </c>
      <c r="V18" s="62"/>
      <c r="W18" s="62"/>
      <c r="X18" s="76">
        <f t="shared" si="2"/>
        <v>0</v>
      </c>
      <c r="Y18" s="62"/>
      <c r="Z18" s="62"/>
      <c r="AA18" s="76">
        <f t="shared" si="3"/>
        <v>0</v>
      </c>
      <c r="AB18" s="73">
        <f t="shared" si="4"/>
        <v>0</v>
      </c>
      <c r="AC18" s="62"/>
      <c r="AD18" s="62"/>
      <c r="AE18" s="76">
        <f t="shared" si="5"/>
        <v>0</v>
      </c>
      <c r="AF18" s="62"/>
      <c r="AG18" s="62"/>
      <c r="AH18" s="76">
        <f t="shared" si="6"/>
        <v>0</v>
      </c>
      <c r="AI18" s="62"/>
      <c r="AJ18" s="62"/>
      <c r="AK18" s="76">
        <f t="shared" si="7"/>
        <v>0</v>
      </c>
      <c r="AL18" s="62"/>
      <c r="AM18" s="62"/>
      <c r="AN18" s="76">
        <f t="shared" si="8"/>
        <v>0</v>
      </c>
      <c r="AO18" s="73">
        <f t="shared" si="9"/>
        <v>0</v>
      </c>
      <c r="AP18" s="62"/>
      <c r="AQ18" s="62"/>
      <c r="AR18" s="76">
        <f t="shared" si="10"/>
        <v>0</v>
      </c>
      <c r="AS18" s="76"/>
      <c r="AT18" s="76"/>
      <c r="AU18" s="76">
        <f t="shared" si="11"/>
        <v>0</v>
      </c>
      <c r="AV18" s="62"/>
      <c r="AW18" s="62"/>
      <c r="AX18" s="76">
        <f t="shared" si="12"/>
        <v>0</v>
      </c>
      <c r="AY18" s="62"/>
      <c r="AZ18" s="62"/>
      <c r="BA18" s="76">
        <f t="shared" si="13"/>
        <v>0</v>
      </c>
      <c r="BB18" s="73">
        <f t="shared" si="14"/>
        <v>0</v>
      </c>
      <c r="BC18" s="62"/>
      <c r="BD18" s="62"/>
      <c r="BE18" s="76">
        <f t="shared" si="15"/>
        <v>0</v>
      </c>
      <c r="BF18" s="62"/>
      <c r="BG18" s="62"/>
      <c r="BH18" s="76">
        <f t="shared" si="16"/>
        <v>0</v>
      </c>
      <c r="BI18" s="62"/>
      <c r="BJ18" s="62"/>
      <c r="BK18" s="76">
        <f t="shared" si="17"/>
        <v>0</v>
      </c>
      <c r="BL18" s="62"/>
      <c r="BM18" s="62"/>
      <c r="BN18" s="76">
        <f t="shared" si="18"/>
        <v>0</v>
      </c>
      <c r="BO18" s="73">
        <f t="shared" si="19"/>
        <v>0</v>
      </c>
      <c r="BP18" s="62"/>
      <c r="BQ18" s="62"/>
      <c r="BR18" s="76">
        <f t="shared" si="20"/>
        <v>0</v>
      </c>
      <c r="BS18" s="62"/>
      <c r="BT18" s="62"/>
      <c r="BU18" s="76">
        <f t="shared" si="21"/>
        <v>0</v>
      </c>
      <c r="BV18" s="62"/>
      <c r="BW18" s="62"/>
      <c r="BX18" s="76">
        <f t="shared" si="22"/>
        <v>0</v>
      </c>
      <c r="BY18" s="62"/>
      <c r="BZ18" s="62"/>
      <c r="CA18" s="76">
        <f t="shared" si="23"/>
        <v>0</v>
      </c>
      <c r="CB18" s="73">
        <f t="shared" si="24"/>
        <v>0</v>
      </c>
      <c r="CC18" s="62"/>
      <c r="CD18" s="62"/>
      <c r="CE18" s="76">
        <f t="shared" si="25"/>
        <v>0</v>
      </c>
      <c r="CF18" s="62"/>
      <c r="CG18" s="62"/>
      <c r="CH18" s="76">
        <f t="shared" si="26"/>
        <v>0</v>
      </c>
      <c r="CI18" s="62"/>
      <c r="CJ18" s="62"/>
      <c r="CK18" s="76">
        <f t="shared" si="27"/>
        <v>0</v>
      </c>
      <c r="CL18" s="62"/>
      <c r="CM18" s="62"/>
      <c r="CN18" s="76">
        <f t="shared" si="28"/>
        <v>0</v>
      </c>
      <c r="CO18" s="73">
        <f t="shared" si="29"/>
        <v>0</v>
      </c>
      <c r="CP18" s="62"/>
      <c r="CQ18" s="62"/>
      <c r="CR18" s="76">
        <f t="shared" si="30"/>
        <v>0</v>
      </c>
      <c r="CS18" s="62"/>
      <c r="CT18" s="62"/>
      <c r="CU18" s="76">
        <f t="shared" si="31"/>
        <v>0</v>
      </c>
      <c r="CV18" s="62"/>
      <c r="CW18" s="62"/>
      <c r="CX18" s="76">
        <f t="shared" si="32"/>
        <v>0</v>
      </c>
      <c r="CY18" s="62"/>
      <c r="CZ18" s="62"/>
      <c r="DA18" s="76">
        <f t="shared" si="33"/>
        <v>0</v>
      </c>
      <c r="DB18" s="73">
        <f t="shared" si="34"/>
        <v>0</v>
      </c>
      <c r="DC18" s="62"/>
      <c r="DD18" s="62"/>
      <c r="DE18" s="76">
        <f t="shared" si="35"/>
        <v>0</v>
      </c>
      <c r="DF18" s="62"/>
      <c r="DG18" s="62"/>
      <c r="DH18" s="76">
        <f t="shared" si="36"/>
        <v>0</v>
      </c>
      <c r="DI18" s="62"/>
      <c r="DJ18" s="62"/>
      <c r="DK18" s="76">
        <f t="shared" si="37"/>
        <v>0</v>
      </c>
      <c r="DL18" s="62"/>
      <c r="DM18" s="62"/>
      <c r="DN18" s="76">
        <f t="shared" si="38"/>
        <v>0</v>
      </c>
      <c r="DO18" s="73">
        <f t="shared" si="39"/>
        <v>0</v>
      </c>
      <c r="DP18" s="62"/>
      <c r="DQ18" s="62"/>
      <c r="DR18" s="76">
        <f t="shared" si="40"/>
        <v>0</v>
      </c>
      <c r="DS18" s="62"/>
      <c r="DT18" s="62"/>
      <c r="DU18" s="76">
        <f t="shared" si="41"/>
        <v>0</v>
      </c>
      <c r="DV18" s="62"/>
      <c r="DW18" s="62"/>
      <c r="DX18" s="76">
        <f t="shared" si="42"/>
        <v>0</v>
      </c>
      <c r="DY18" s="62"/>
      <c r="DZ18" s="62"/>
      <c r="EA18" s="76">
        <f t="shared" si="43"/>
        <v>0</v>
      </c>
      <c r="EB18" s="73">
        <f t="shared" si="44"/>
        <v>0</v>
      </c>
      <c r="EC18" s="62"/>
      <c r="ED18" s="62"/>
      <c r="EE18" s="76">
        <f t="shared" si="45"/>
        <v>0</v>
      </c>
      <c r="EF18" s="62"/>
      <c r="EG18" s="62"/>
      <c r="EH18" s="76">
        <f t="shared" si="46"/>
        <v>0</v>
      </c>
      <c r="EI18" s="62"/>
      <c r="EJ18" s="62"/>
      <c r="EK18" s="76">
        <f t="shared" si="47"/>
        <v>0</v>
      </c>
      <c r="EL18" s="62"/>
      <c r="EM18" s="62"/>
      <c r="EN18" s="76">
        <f t="shared" si="48"/>
        <v>0</v>
      </c>
      <c r="EO18" s="73">
        <f t="shared" si="49"/>
        <v>0</v>
      </c>
      <c r="EP18" s="62"/>
      <c r="EQ18" s="62"/>
      <c r="ER18" s="76">
        <f t="shared" si="50"/>
        <v>0</v>
      </c>
      <c r="ES18" s="62"/>
      <c r="ET18" s="62"/>
      <c r="EU18" s="76">
        <f t="shared" si="51"/>
        <v>0</v>
      </c>
      <c r="EV18" s="62"/>
      <c r="EW18" s="62"/>
      <c r="EX18" s="76">
        <f t="shared" si="52"/>
        <v>0</v>
      </c>
      <c r="EY18" s="62"/>
      <c r="EZ18" s="62"/>
      <c r="FA18" s="76">
        <f t="shared" si="53"/>
        <v>0</v>
      </c>
      <c r="FB18" s="73">
        <f t="shared" si="54"/>
        <v>0</v>
      </c>
      <c r="FC18" s="62"/>
      <c r="FD18" s="62"/>
      <c r="FE18" s="76">
        <f t="shared" si="55"/>
        <v>0</v>
      </c>
      <c r="FF18" s="62"/>
      <c r="FG18" s="62"/>
      <c r="FH18" s="76">
        <f t="shared" si="56"/>
        <v>0</v>
      </c>
      <c r="FI18" s="62"/>
      <c r="FJ18" s="62"/>
      <c r="FK18" s="76">
        <v>0</v>
      </c>
      <c r="FL18" s="62"/>
      <c r="FM18" s="62"/>
      <c r="FN18" s="76">
        <f t="shared" si="57"/>
        <v>0</v>
      </c>
      <c r="FO18" s="73">
        <f t="shared" si="58"/>
        <v>0</v>
      </c>
      <c r="FP18" s="62"/>
      <c r="FQ18" s="62"/>
      <c r="FR18" s="76">
        <f t="shared" si="59"/>
        <v>0</v>
      </c>
      <c r="FS18" s="62"/>
      <c r="FT18" s="62"/>
      <c r="FU18" s="76">
        <f t="shared" si="60"/>
        <v>0</v>
      </c>
      <c r="FV18" s="62"/>
      <c r="FW18" s="62"/>
      <c r="FX18" s="76">
        <f t="shared" si="61"/>
        <v>0</v>
      </c>
      <c r="FY18" s="62"/>
      <c r="FZ18" s="62"/>
      <c r="GA18" s="76">
        <f t="shared" si="62"/>
        <v>0</v>
      </c>
      <c r="GB18" s="74">
        <f t="shared" si="63"/>
        <v>0</v>
      </c>
      <c r="GC18" s="62"/>
      <c r="GD18" s="62"/>
      <c r="GE18" s="76">
        <f t="shared" si="64"/>
        <v>0</v>
      </c>
      <c r="GF18" s="62"/>
      <c r="GG18" s="62"/>
      <c r="GH18" s="76">
        <f t="shared" si="65"/>
        <v>0</v>
      </c>
      <c r="GI18" s="62"/>
      <c r="GJ18" s="62"/>
      <c r="GK18" s="76">
        <v>0</v>
      </c>
      <c r="GL18" s="62"/>
      <c r="GM18" s="62"/>
      <c r="GN18" s="76">
        <f t="shared" si="66"/>
        <v>0</v>
      </c>
      <c r="GO18" s="73">
        <f t="shared" si="67"/>
        <v>0</v>
      </c>
      <c r="GP18" s="62"/>
      <c r="GQ18" s="62"/>
      <c r="GR18" s="76">
        <f t="shared" si="68"/>
        <v>0</v>
      </c>
      <c r="GS18" s="62"/>
      <c r="GT18" s="62"/>
      <c r="GU18" s="76">
        <f t="shared" si="69"/>
        <v>0</v>
      </c>
      <c r="GV18" s="62"/>
      <c r="GW18" s="62"/>
      <c r="GX18" s="76">
        <f t="shared" si="70"/>
        <v>0</v>
      </c>
      <c r="GY18" s="62"/>
      <c r="GZ18" s="62"/>
      <c r="HA18" s="76">
        <f t="shared" si="71"/>
        <v>0</v>
      </c>
      <c r="HB18" s="73">
        <f t="shared" si="72"/>
        <v>0</v>
      </c>
      <c r="HC18" s="62"/>
      <c r="HD18" s="62"/>
      <c r="HE18" s="76">
        <f t="shared" si="73"/>
        <v>0</v>
      </c>
      <c r="HF18" s="62"/>
      <c r="HG18" s="62"/>
      <c r="HH18" s="76">
        <f t="shared" si="74"/>
        <v>0</v>
      </c>
      <c r="HI18" s="62"/>
      <c r="HJ18" s="62"/>
      <c r="HK18" s="76">
        <f t="shared" si="75"/>
        <v>0</v>
      </c>
      <c r="HL18" s="62"/>
      <c r="HM18" s="62"/>
      <c r="HN18" s="76">
        <f t="shared" si="76"/>
        <v>0</v>
      </c>
      <c r="HO18" s="73">
        <f t="shared" si="77"/>
        <v>0</v>
      </c>
      <c r="HP18" s="62"/>
      <c r="HQ18" s="62"/>
      <c r="HR18" s="76">
        <f t="shared" si="78"/>
        <v>0</v>
      </c>
      <c r="HS18" s="62"/>
      <c r="HT18" s="62"/>
      <c r="HU18" s="76">
        <f t="shared" si="79"/>
        <v>0</v>
      </c>
      <c r="HV18" s="62"/>
      <c r="HW18" s="62"/>
      <c r="HX18" s="76">
        <f t="shared" si="80"/>
        <v>0</v>
      </c>
      <c r="HY18" s="62"/>
      <c r="HZ18" s="62"/>
      <c r="IA18" s="76">
        <f t="shared" si="81"/>
        <v>0</v>
      </c>
      <c r="IB18" s="73">
        <f t="shared" si="82"/>
        <v>0</v>
      </c>
      <c r="IC18" s="62"/>
      <c r="ID18" s="62"/>
      <c r="IE18" s="76">
        <f t="shared" si="83"/>
        <v>0</v>
      </c>
      <c r="IF18" s="62"/>
      <c r="IG18" s="62"/>
      <c r="IH18" s="76">
        <f t="shared" si="84"/>
        <v>0</v>
      </c>
      <c r="II18" s="62"/>
      <c r="IJ18" s="62"/>
      <c r="IK18" s="76">
        <f t="shared" si="85"/>
        <v>0</v>
      </c>
      <c r="IL18" s="62"/>
      <c r="IM18" s="62"/>
      <c r="IN18" s="76">
        <f t="shared" si="86"/>
        <v>0</v>
      </c>
      <c r="IO18" s="73">
        <f t="shared" si="87"/>
        <v>0</v>
      </c>
      <c r="IP18" s="62"/>
      <c r="IQ18" s="62"/>
      <c r="IR18" s="76">
        <f t="shared" si="88"/>
        <v>0</v>
      </c>
      <c r="IS18" s="62"/>
      <c r="IT18" s="62"/>
      <c r="IU18" s="76">
        <f t="shared" si="89"/>
        <v>0</v>
      </c>
      <c r="IV18" s="62"/>
      <c r="IW18" s="62"/>
      <c r="IX18" s="76">
        <v>0</v>
      </c>
      <c r="IY18" s="62"/>
      <c r="IZ18" s="62"/>
      <c r="JA18" s="76">
        <f t="shared" si="90"/>
        <v>0</v>
      </c>
      <c r="JB18" s="73">
        <f t="shared" si="91"/>
        <v>0</v>
      </c>
      <c r="JC18" s="62"/>
      <c r="JD18" s="62"/>
      <c r="JE18" s="62"/>
      <c r="JF18" s="76">
        <f t="shared" ref="JF18:JF23" si="98">ROUND((JE18*0.8+JD18*0.2),1)</f>
        <v>0</v>
      </c>
      <c r="JG18" s="78">
        <f t="shared" ref="JG18:JG23" si="99">JF18</f>
        <v>0</v>
      </c>
    </row>
    <row r="19" spans="2:272" s="9" customFormat="1" ht="20.100000000000001" customHeight="1" x14ac:dyDescent="0.2">
      <c r="E19" s="52" t="s">
        <v>483</v>
      </c>
      <c r="F19" s="52">
        <v>858</v>
      </c>
      <c r="G19" s="54" t="s">
        <v>724</v>
      </c>
      <c r="H19" s="124" t="s">
        <v>349</v>
      </c>
      <c r="I19" s="53" t="s">
        <v>300</v>
      </c>
      <c r="J19" s="53" t="s">
        <v>110</v>
      </c>
      <c r="K19" s="53" t="s">
        <v>291</v>
      </c>
      <c r="L19" s="53" t="s">
        <v>129</v>
      </c>
      <c r="M19" s="53" t="s">
        <v>137</v>
      </c>
      <c r="N19" s="52" t="s">
        <v>187</v>
      </c>
      <c r="O19" s="124" t="s">
        <v>349</v>
      </c>
      <c r="P19" s="62"/>
      <c r="Q19" s="62"/>
      <c r="R19" s="76">
        <f t="shared" si="0"/>
        <v>0</v>
      </c>
      <c r="S19" s="62"/>
      <c r="T19" s="62"/>
      <c r="U19" s="76">
        <f t="shared" si="1"/>
        <v>0</v>
      </c>
      <c r="V19" s="62"/>
      <c r="W19" s="62"/>
      <c r="X19" s="76">
        <f t="shared" si="2"/>
        <v>0</v>
      </c>
      <c r="Y19" s="62"/>
      <c r="Z19" s="62"/>
      <c r="AA19" s="76">
        <f t="shared" si="3"/>
        <v>0</v>
      </c>
      <c r="AB19" s="73">
        <f t="shared" si="4"/>
        <v>0</v>
      </c>
      <c r="AC19" s="62"/>
      <c r="AD19" s="62"/>
      <c r="AE19" s="76">
        <f t="shared" si="5"/>
        <v>0</v>
      </c>
      <c r="AF19" s="62"/>
      <c r="AG19" s="62"/>
      <c r="AH19" s="76">
        <f t="shared" si="6"/>
        <v>0</v>
      </c>
      <c r="AI19" s="62"/>
      <c r="AJ19" s="62"/>
      <c r="AK19" s="76">
        <f t="shared" si="7"/>
        <v>0</v>
      </c>
      <c r="AL19" s="62"/>
      <c r="AM19" s="62"/>
      <c r="AN19" s="76">
        <f t="shared" si="8"/>
        <v>0</v>
      </c>
      <c r="AO19" s="73">
        <f t="shared" si="9"/>
        <v>0</v>
      </c>
      <c r="AP19" s="62">
        <v>7</v>
      </c>
      <c r="AQ19" s="62">
        <v>7</v>
      </c>
      <c r="AR19" s="76">
        <f t="shared" si="10"/>
        <v>7</v>
      </c>
      <c r="AS19" s="76">
        <v>6</v>
      </c>
      <c r="AT19" s="76"/>
      <c r="AU19" s="76">
        <f t="shared" si="11"/>
        <v>6.4</v>
      </c>
      <c r="AV19" s="62"/>
      <c r="AW19" s="62"/>
      <c r="AX19" s="76">
        <f t="shared" si="12"/>
        <v>0</v>
      </c>
      <c r="AY19" s="62"/>
      <c r="AZ19" s="62"/>
      <c r="BA19" s="76">
        <f t="shared" si="13"/>
        <v>0</v>
      </c>
      <c r="BB19" s="73">
        <f t="shared" si="14"/>
        <v>6.4</v>
      </c>
      <c r="BC19" s="62"/>
      <c r="BD19" s="62"/>
      <c r="BE19" s="76">
        <f t="shared" si="15"/>
        <v>0</v>
      </c>
      <c r="BF19" s="62"/>
      <c r="BG19" s="62"/>
      <c r="BH19" s="76">
        <f t="shared" si="16"/>
        <v>0</v>
      </c>
      <c r="BI19" s="62"/>
      <c r="BJ19" s="62"/>
      <c r="BK19" s="76">
        <f t="shared" si="17"/>
        <v>0</v>
      </c>
      <c r="BL19" s="62"/>
      <c r="BM19" s="62"/>
      <c r="BN19" s="76">
        <f t="shared" si="18"/>
        <v>0</v>
      </c>
      <c r="BO19" s="73">
        <f t="shared" si="19"/>
        <v>0</v>
      </c>
      <c r="BP19" s="62"/>
      <c r="BQ19" s="62"/>
      <c r="BR19" s="76">
        <f t="shared" si="20"/>
        <v>0</v>
      </c>
      <c r="BS19" s="62"/>
      <c r="BT19" s="62"/>
      <c r="BU19" s="76">
        <f t="shared" si="21"/>
        <v>0</v>
      </c>
      <c r="BV19" s="62"/>
      <c r="BW19" s="62"/>
      <c r="BX19" s="76">
        <f t="shared" si="22"/>
        <v>0</v>
      </c>
      <c r="BY19" s="62"/>
      <c r="BZ19" s="62"/>
      <c r="CA19" s="76">
        <f t="shared" si="23"/>
        <v>0</v>
      </c>
      <c r="CB19" s="73">
        <f t="shared" si="24"/>
        <v>0</v>
      </c>
      <c r="CC19" s="62"/>
      <c r="CD19" s="62"/>
      <c r="CE19" s="76">
        <f t="shared" si="25"/>
        <v>0</v>
      </c>
      <c r="CF19" s="62"/>
      <c r="CG19" s="62"/>
      <c r="CH19" s="76">
        <f t="shared" si="26"/>
        <v>0</v>
      </c>
      <c r="CI19" s="62"/>
      <c r="CJ19" s="62"/>
      <c r="CK19" s="76">
        <f t="shared" si="27"/>
        <v>0</v>
      </c>
      <c r="CL19" s="62"/>
      <c r="CM19" s="62"/>
      <c r="CN19" s="76">
        <f t="shared" si="28"/>
        <v>0</v>
      </c>
      <c r="CO19" s="73">
        <f t="shared" si="29"/>
        <v>0</v>
      </c>
      <c r="CP19" s="62"/>
      <c r="CQ19" s="62"/>
      <c r="CR19" s="76">
        <f t="shared" si="30"/>
        <v>0</v>
      </c>
      <c r="CS19" s="62"/>
      <c r="CT19" s="62"/>
      <c r="CU19" s="76">
        <f t="shared" si="31"/>
        <v>0</v>
      </c>
      <c r="CV19" s="62"/>
      <c r="CW19" s="62"/>
      <c r="CX19" s="76">
        <f t="shared" si="32"/>
        <v>0</v>
      </c>
      <c r="CY19" s="62"/>
      <c r="CZ19" s="62"/>
      <c r="DA19" s="76">
        <f t="shared" si="33"/>
        <v>0</v>
      </c>
      <c r="DB19" s="73">
        <f t="shared" si="34"/>
        <v>0</v>
      </c>
      <c r="DC19" s="62"/>
      <c r="DD19" s="62"/>
      <c r="DE19" s="76">
        <f t="shared" si="35"/>
        <v>0</v>
      </c>
      <c r="DF19" s="62"/>
      <c r="DG19" s="62"/>
      <c r="DH19" s="76">
        <f t="shared" si="36"/>
        <v>0</v>
      </c>
      <c r="DI19" s="62"/>
      <c r="DJ19" s="62"/>
      <c r="DK19" s="76">
        <f t="shared" si="37"/>
        <v>0</v>
      </c>
      <c r="DL19" s="62"/>
      <c r="DM19" s="62"/>
      <c r="DN19" s="76">
        <f t="shared" si="38"/>
        <v>0</v>
      </c>
      <c r="DO19" s="73">
        <f t="shared" si="39"/>
        <v>0</v>
      </c>
      <c r="DP19" s="62">
        <v>8</v>
      </c>
      <c r="DQ19" s="62">
        <v>8</v>
      </c>
      <c r="DR19" s="76">
        <f t="shared" si="40"/>
        <v>8</v>
      </c>
      <c r="DS19" s="62">
        <v>8.5</v>
      </c>
      <c r="DT19" s="62"/>
      <c r="DU19" s="76">
        <f t="shared" si="41"/>
        <v>8.3000000000000007</v>
      </c>
      <c r="DV19" s="62"/>
      <c r="DW19" s="62"/>
      <c r="DX19" s="76">
        <f t="shared" si="42"/>
        <v>0</v>
      </c>
      <c r="DY19" s="62"/>
      <c r="DZ19" s="62"/>
      <c r="EA19" s="76">
        <f t="shared" si="43"/>
        <v>0</v>
      </c>
      <c r="EB19" s="73">
        <f t="shared" si="44"/>
        <v>8.3000000000000007</v>
      </c>
      <c r="EC19" s="62">
        <v>6</v>
      </c>
      <c r="ED19" s="62">
        <v>6</v>
      </c>
      <c r="EE19" s="76">
        <f t="shared" si="45"/>
        <v>6</v>
      </c>
      <c r="EF19" s="62">
        <v>7</v>
      </c>
      <c r="EG19" s="62"/>
      <c r="EH19" s="76">
        <f t="shared" si="46"/>
        <v>6.6</v>
      </c>
      <c r="EI19" s="62"/>
      <c r="EJ19" s="62"/>
      <c r="EK19" s="76">
        <f t="shared" si="47"/>
        <v>0</v>
      </c>
      <c r="EL19" s="62"/>
      <c r="EM19" s="62"/>
      <c r="EN19" s="76">
        <f t="shared" si="48"/>
        <v>0</v>
      </c>
      <c r="EO19" s="73">
        <f t="shared" si="49"/>
        <v>6.6</v>
      </c>
      <c r="EP19" s="62">
        <v>7</v>
      </c>
      <c r="EQ19" s="62">
        <v>6</v>
      </c>
      <c r="ER19" s="76">
        <f t="shared" si="50"/>
        <v>6.3</v>
      </c>
      <c r="ES19" s="62">
        <v>9</v>
      </c>
      <c r="ET19" s="62"/>
      <c r="EU19" s="76">
        <f t="shared" si="51"/>
        <v>7.9</v>
      </c>
      <c r="EV19" s="62"/>
      <c r="EW19" s="62"/>
      <c r="EX19" s="76">
        <f t="shared" si="52"/>
        <v>0</v>
      </c>
      <c r="EY19" s="62"/>
      <c r="EZ19" s="62"/>
      <c r="FA19" s="76">
        <f t="shared" si="53"/>
        <v>0</v>
      </c>
      <c r="FB19" s="73">
        <f t="shared" si="54"/>
        <v>7.9</v>
      </c>
      <c r="FC19" s="62"/>
      <c r="FD19" s="62"/>
      <c r="FE19" s="76">
        <f t="shared" si="55"/>
        <v>0</v>
      </c>
      <c r="FF19" s="62"/>
      <c r="FG19" s="62"/>
      <c r="FH19" s="76">
        <f t="shared" si="56"/>
        <v>0</v>
      </c>
      <c r="FI19" s="62"/>
      <c r="FJ19" s="62"/>
      <c r="FK19" s="76">
        <v>0</v>
      </c>
      <c r="FL19" s="62"/>
      <c r="FM19" s="62"/>
      <c r="FN19" s="76">
        <f t="shared" si="57"/>
        <v>0</v>
      </c>
      <c r="FO19" s="73">
        <f t="shared" si="58"/>
        <v>0</v>
      </c>
      <c r="FP19" s="62"/>
      <c r="FQ19" s="62"/>
      <c r="FR19" s="76">
        <f t="shared" si="59"/>
        <v>0</v>
      </c>
      <c r="FS19" s="62"/>
      <c r="FT19" s="62"/>
      <c r="FU19" s="76">
        <f t="shared" si="60"/>
        <v>0</v>
      </c>
      <c r="FV19" s="62"/>
      <c r="FW19" s="62"/>
      <c r="FX19" s="76">
        <f t="shared" si="61"/>
        <v>0</v>
      </c>
      <c r="FY19" s="62"/>
      <c r="FZ19" s="62"/>
      <c r="GA19" s="76">
        <f t="shared" si="62"/>
        <v>0</v>
      </c>
      <c r="GB19" s="74">
        <f t="shared" si="63"/>
        <v>0</v>
      </c>
      <c r="GC19" s="62">
        <v>6</v>
      </c>
      <c r="GD19" s="62">
        <v>6</v>
      </c>
      <c r="GE19" s="76">
        <f t="shared" si="64"/>
        <v>6</v>
      </c>
      <c r="GF19" s="62">
        <v>5</v>
      </c>
      <c r="GG19" s="62"/>
      <c r="GH19" s="76">
        <f t="shared" si="65"/>
        <v>5.4</v>
      </c>
      <c r="GI19" s="62"/>
      <c r="GJ19" s="62"/>
      <c r="GK19" s="76">
        <v>0</v>
      </c>
      <c r="GL19" s="62"/>
      <c r="GM19" s="62"/>
      <c r="GN19" s="76">
        <f t="shared" si="66"/>
        <v>0</v>
      </c>
      <c r="GO19" s="73">
        <f t="shared" si="67"/>
        <v>5.4</v>
      </c>
      <c r="GP19" s="57">
        <v>5</v>
      </c>
      <c r="GQ19" s="57">
        <v>5</v>
      </c>
      <c r="GR19" s="58">
        <f t="shared" si="68"/>
        <v>5</v>
      </c>
      <c r="GS19" s="57">
        <v>2</v>
      </c>
      <c r="GT19" s="57"/>
      <c r="GU19" s="58">
        <f t="shared" si="69"/>
        <v>3.2</v>
      </c>
      <c r="GV19" s="57"/>
      <c r="GW19" s="57"/>
      <c r="GX19" s="58">
        <f t="shared" si="70"/>
        <v>0</v>
      </c>
      <c r="GY19" s="57"/>
      <c r="GZ19" s="57"/>
      <c r="HA19" s="58">
        <f t="shared" si="71"/>
        <v>0</v>
      </c>
      <c r="HB19" s="59">
        <f t="shared" si="72"/>
        <v>3.2</v>
      </c>
      <c r="HC19" s="62">
        <v>5</v>
      </c>
      <c r="HD19" s="62">
        <v>5</v>
      </c>
      <c r="HE19" s="76">
        <f t="shared" si="73"/>
        <v>5</v>
      </c>
      <c r="HF19" s="62">
        <v>7.5</v>
      </c>
      <c r="HG19" s="62"/>
      <c r="HH19" s="76">
        <f t="shared" si="74"/>
        <v>6.5</v>
      </c>
      <c r="HI19" s="62"/>
      <c r="HJ19" s="62"/>
      <c r="HK19" s="76">
        <f t="shared" si="75"/>
        <v>0</v>
      </c>
      <c r="HL19" s="62"/>
      <c r="HM19" s="62"/>
      <c r="HN19" s="76">
        <f t="shared" si="76"/>
        <v>0</v>
      </c>
      <c r="HO19" s="73">
        <f t="shared" si="77"/>
        <v>6.5</v>
      </c>
      <c r="HP19" s="62"/>
      <c r="HQ19" s="62"/>
      <c r="HR19" s="76">
        <f t="shared" si="78"/>
        <v>0</v>
      </c>
      <c r="HS19" s="62"/>
      <c r="HT19" s="62"/>
      <c r="HU19" s="76">
        <f t="shared" si="79"/>
        <v>0</v>
      </c>
      <c r="HV19" s="62"/>
      <c r="HW19" s="62"/>
      <c r="HX19" s="76">
        <f t="shared" si="80"/>
        <v>0</v>
      </c>
      <c r="HY19" s="62"/>
      <c r="HZ19" s="62"/>
      <c r="IA19" s="76">
        <f t="shared" si="81"/>
        <v>0</v>
      </c>
      <c r="IB19" s="73">
        <f t="shared" si="82"/>
        <v>0</v>
      </c>
      <c r="IC19" s="57">
        <v>5</v>
      </c>
      <c r="ID19" s="57">
        <v>6.5</v>
      </c>
      <c r="IE19" s="58">
        <f t="shared" si="83"/>
        <v>6</v>
      </c>
      <c r="IF19" s="57"/>
      <c r="IG19" s="57"/>
      <c r="IH19" s="58">
        <f t="shared" si="84"/>
        <v>2.4</v>
      </c>
      <c r="II19" s="57"/>
      <c r="IJ19" s="57"/>
      <c r="IK19" s="58">
        <f t="shared" si="85"/>
        <v>0</v>
      </c>
      <c r="IL19" s="57"/>
      <c r="IM19" s="57"/>
      <c r="IN19" s="58">
        <f t="shared" si="86"/>
        <v>0</v>
      </c>
      <c r="IO19" s="59">
        <f t="shared" si="87"/>
        <v>2.4</v>
      </c>
      <c r="IP19" s="62"/>
      <c r="IQ19" s="62"/>
      <c r="IR19" s="76">
        <f t="shared" si="88"/>
        <v>0</v>
      </c>
      <c r="IS19" s="62"/>
      <c r="IT19" s="62"/>
      <c r="IU19" s="76">
        <f t="shared" si="89"/>
        <v>0</v>
      </c>
      <c r="IV19" s="62"/>
      <c r="IW19" s="62"/>
      <c r="IX19" s="76">
        <v>0</v>
      </c>
      <c r="IY19" s="62"/>
      <c r="IZ19" s="62"/>
      <c r="JA19" s="76">
        <f t="shared" si="90"/>
        <v>0</v>
      </c>
      <c r="JB19" s="73">
        <f t="shared" si="91"/>
        <v>0</v>
      </c>
      <c r="JC19" s="62"/>
      <c r="JD19" s="62"/>
      <c r="JE19" s="62"/>
      <c r="JF19" s="76">
        <f t="shared" si="98"/>
        <v>0</v>
      </c>
      <c r="JG19" s="78">
        <f t="shared" si="99"/>
        <v>0</v>
      </c>
    </row>
    <row r="20" spans="2:272" s="9" customFormat="1" ht="20.100000000000001" customHeight="1" x14ac:dyDescent="0.2">
      <c r="E20" s="52" t="s">
        <v>483</v>
      </c>
      <c r="F20" s="52">
        <v>861</v>
      </c>
      <c r="G20" s="54" t="s">
        <v>531</v>
      </c>
      <c r="H20" s="124" t="s">
        <v>368</v>
      </c>
      <c r="I20" s="53" t="s">
        <v>316</v>
      </c>
      <c r="J20" s="53" t="s">
        <v>110</v>
      </c>
      <c r="K20" s="53" t="s">
        <v>294</v>
      </c>
      <c r="L20" s="53" t="s">
        <v>137</v>
      </c>
      <c r="M20" s="53" t="s">
        <v>130</v>
      </c>
      <c r="N20" s="52" t="s">
        <v>204</v>
      </c>
      <c r="O20" s="124" t="s">
        <v>368</v>
      </c>
      <c r="P20" s="62">
        <v>8</v>
      </c>
      <c r="Q20" s="62">
        <v>8</v>
      </c>
      <c r="R20" s="76">
        <f t="shared" si="0"/>
        <v>8</v>
      </c>
      <c r="S20" s="62">
        <v>7.5</v>
      </c>
      <c r="T20" s="62"/>
      <c r="U20" s="76">
        <f t="shared" si="1"/>
        <v>7.7</v>
      </c>
      <c r="V20" s="62"/>
      <c r="W20" s="62"/>
      <c r="X20" s="76">
        <f t="shared" si="2"/>
        <v>0</v>
      </c>
      <c r="Y20" s="62"/>
      <c r="Z20" s="62"/>
      <c r="AA20" s="76">
        <f t="shared" si="3"/>
        <v>0</v>
      </c>
      <c r="AB20" s="73">
        <f t="shared" si="4"/>
        <v>7.7</v>
      </c>
      <c r="AC20" s="62">
        <v>7.5</v>
      </c>
      <c r="AD20" s="62">
        <v>6.3</v>
      </c>
      <c r="AE20" s="76">
        <f t="shared" si="5"/>
        <v>6.7</v>
      </c>
      <c r="AF20" s="62">
        <v>6.2</v>
      </c>
      <c r="AG20" s="62"/>
      <c r="AH20" s="76">
        <f t="shared" si="6"/>
        <v>6.4</v>
      </c>
      <c r="AI20" s="62"/>
      <c r="AJ20" s="62"/>
      <c r="AK20" s="76">
        <f t="shared" si="7"/>
        <v>0</v>
      </c>
      <c r="AL20" s="62"/>
      <c r="AM20" s="62"/>
      <c r="AN20" s="76">
        <f t="shared" si="8"/>
        <v>0</v>
      </c>
      <c r="AO20" s="73">
        <f t="shared" si="9"/>
        <v>6.4</v>
      </c>
      <c r="AP20" s="62">
        <v>7</v>
      </c>
      <c r="AQ20" s="62">
        <v>7</v>
      </c>
      <c r="AR20" s="76">
        <f t="shared" si="10"/>
        <v>7</v>
      </c>
      <c r="AS20" s="76">
        <v>8</v>
      </c>
      <c r="AT20" s="76"/>
      <c r="AU20" s="76">
        <f t="shared" si="11"/>
        <v>7.6</v>
      </c>
      <c r="AV20" s="62"/>
      <c r="AW20" s="62"/>
      <c r="AX20" s="76">
        <f t="shared" si="12"/>
        <v>0</v>
      </c>
      <c r="AY20" s="62"/>
      <c r="AZ20" s="62"/>
      <c r="BA20" s="76">
        <f t="shared" si="13"/>
        <v>0</v>
      </c>
      <c r="BB20" s="73">
        <f t="shared" si="14"/>
        <v>7.6</v>
      </c>
      <c r="BC20" s="62">
        <v>7</v>
      </c>
      <c r="BD20" s="62">
        <v>8</v>
      </c>
      <c r="BE20" s="76">
        <f t="shared" si="15"/>
        <v>7.7</v>
      </c>
      <c r="BF20" s="62">
        <v>7</v>
      </c>
      <c r="BG20" s="62"/>
      <c r="BH20" s="76">
        <f t="shared" si="16"/>
        <v>7.3</v>
      </c>
      <c r="BI20" s="62"/>
      <c r="BJ20" s="62"/>
      <c r="BK20" s="76">
        <f t="shared" si="17"/>
        <v>0</v>
      </c>
      <c r="BL20" s="62"/>
      <c r="BM20" s="62"/>
      <c r="BN20" s="76">
        <f t="shared" si="18"/>
        <v>0</v>
      </c>
      <c r="BO20" s="73">
        <f t="shared" si="19"/>
        <v>7.3</v>
      </c>
      <c r="BP20" s="62">
        <v>9.5</v>
      </c>
      <c r="BQ20" s="62">
        <v>9.6999999999999993</v>
      </c>
      <c r="BR20" s="76">
        <f t="shared" si="20"/>
        <v>9.6</v>
      </c>
      <c r="BS20" s="62">
        <v>5.8</v>
      </c>
      <c r="BT20" s="62"/>
      <c r="BU20" s="76">
        <f t="shared" si="21"/>
        <v>7.3</v>
      </c>
      <c r="BV20" s="62"/>
      <c r="BW20" s="62"/>
      <c r="BX20" s="76">
        <f t="shared" si="22"/>
        <v>0</v>
      </c>
      <c r="BY20" s="62"/>
      <c r="BZ20" s="62"/>
      <c r="CA20" s="76">
        <f t="shared" si="23"/>
        <v>0</v>
      </c>
      <c r="CB20" s="73">
        <f t="shared" si="24"/>
        <v>7.3</v>
      </c>
      <c r="CC20" s="62">
        <v>7.4</v>
      </c>
      <c r="CD20" s="62">
        <v>7.9</v>
      </c>
      <c r="CE20" s="76">
        <f t="shared" si="25"/>
        <v>7.7</v>
      </c>
      <c r="CF20" s="62">
        <v>8</v>
      </c>
      <c r="CG20" s="62"/>
      <c r="CH20" s="76">
        <f t="shared" si="26"/>
        <v>7.9</v>
      </c>
      <c r="CI20" s="62"/>
      <c r="CJ20" s="62"/>
      <c r="CK20" s="76">
        <f t="shared" si="27"/>
        <v>0</v>
      </c>
      <c r="CL20" s="62"/>
      <c r="CM20" s="62"/>
      <c r="CN20" s="76">
        <f t="shared" si="28"/>
        <v>0</v>
      </c>
      <c r="CO20" s="73">
        <f t="shared" si="29"/>
        <v>7.9</v>
      </c>
      <c r="CP20" s="62">
        <v>8</v>
      </c>
      <c r="CQ20" s="62">
        <v>7.5</v>
      </c>
      <c r="CR20" s="76">
        <f t="shared" si="30"/>
        <v>7.7</v>
      </c>
      <c r="CS20" s="62">
        <v>7.5</v>
      </c>
      <c r="CT20" s="62"/>
      <c r="CU20" s="76">
        <f t="shared" si="31"/>
        <v>7.6</v>
      </c>
      <c r="CV20" s="62"/>
      <c r="CW20" s="62"/>
      <c r="CX20" s="76">
        <f t="shared" si="32"/>
        <v>0</v>
      </c>
      <c r="CY20" s="62"/>
      <c r="CZ20" s="62"/>
      <c r="DA20" s="76">
        <f t="shared" si="33"/>
        <v>0</v>
      </c>
      <c r="DB20" s="73">
        <f t="shared" si="34"/>
        <v>7.6</v>
      </c>
      <c r="DC20" s="62">
        <v>7</v>
      </c>
      <c r="DD20" s="62">
        <v>6</v>
      </c>
      <c r="DE20" s="76">
        <f t="shared" si="35"/>
        <v>6.3</v>
      </c>
      <c r="DF20" s="62">
        <v>8</v>
      </c>
      <c r="DG20" s="62"/>
      <c r="DH20" s="76">
        <f t="shared" si="36"/>
        <v>7.3</v>
      </c>
      <c r="DI20" s="62"/>
      <c r="DJ20" s="62"/>
      <c r="DK20" s="76">
        <f t="shared" si="37"/>
        <v>0</v>
      </c>
      <c r="DL20" s="62"/>
      <c r="DM20" s="62"/>
      <c r="DN20" s="76">
        <f t="shared" si="38"/>
        <v>0</v>
      </c>
      <c r="DO20" s="73">
        <f t="shared" si="39"/>
        <v>7.3</v>
      </c>
      <c r="DP20" s="62">
        <v>7.5</v>
      </c>
      <c r="DQ20" s="62">
        <v>8</v>
      </c>
      <c r="DR20" s="76">
        <f t="shared" si="40"/>
        <v>7.8</v>
      </c>
      <c r="DS20" s="62">
        <v>8</v>
      </c>
      <c r="DT20" s="62"/>
      <c r="DU20" s="76">
        <f t="shared" si="41"/>
        <v>7.9</v>
      </c>
      <c r="DV20" s="62"/>
      <c r="DW20" s="62"/>
      <c r="DX20" s="76">
        <f t="shared" si="42"/>
        <v>0</v>
      </c>
      <c r="DY20" s="62"/>
      <c r="DZ20" s="62"/>
      <c r="EA20" s="76">
        <f t="shared" si="43"/>
        <v>0</v>
      </c>
      <c r="EB20" s="73">
        <f t="shared" si="44"/>
        <v>7.9</v>
      </c>
      <c r="EC20" s="62">
        <v>8</v>
      </c>
      <c r="ED20" s="62">
        <v>8</v>
      </c>
      <c r="EE20" s="76">
        <f t="shared" si="45"/>
        <v>8</v>
      </c>
      <c r="EF20" s="62">
        <v>7</v>
      </c>
      <c r="EG20" s="62"/>
      <c r="EH20" s="76">
        <f t="shared" si="46"/>
        <v>7.4</v>
      </c>
      <c r="EI20" s="62"/>
      <c r="EJ20" s="62"/>
      <c r="EK20" s="76">
        <f t="shared" si="47"/>
        <v>0</v>
      </c>
      <c r="EL20" s="62"/>
      <c r="EM20" s="62"/>
      <c r="EN20" s="76">
        <f t="shared" si="48"/>
        <v>0</v>
      </c>
      <c r="EO20" s="73">
        <f t="shared" si="49"/>
        <v>7.4</v>
      </c>
      <c r="EP20" s="62">
        <v>10</v>
      </c>
      <c r="EQ20" s="62">
        <v>9</v>
      </c>
      <c r="ER20" s="76">
        <f t="shared" si="50"/>
        <v>9.3000000000000007</v>
      </c>
      <c r="ES20" s="62">
        <v>9.5</v>
      </c>
      <c r="ET20" s="62"/>
      <c r="EU20" s="76">
        <f t="shared" si="51"/>
        <v>9.4</v>
      </c>
      <c r="EV20" s="62"/>
      <c r="EW20" s="62"/>
      <c r="EX20" s="76">
        <f t="shared" si="52"/>
        <v>0</v>
      </c>
      <c r="EY20" s="62"/>
      <c r="EZ20" s="62"/>
      <c r="FA20" s="76">
        <f t="shared" si="53"/>
        <v>0</v>
      </c>
      <c r="FB20" s="73">
        <f t="shared" si="54"/>
        <v>9.4</v>
      </c>
      <c r="FC20" s="62">
        <v>7.8</v>
      </c>
      <c r="FD20" s="62">
        <v>7.5</v>
      </c>
      <c r="FE20" s="76">
        <f t="shared" si="55"/>
        <v>7.6</v>
      </c>
      <c r="FF20" s="62">
        <v>8.5</v>
      </c>
      <c r="FG20" s="62"/>
      <c r="FH20" s="76">
        <f t="shared" si="56"/>
        <v>8.1</v>
      </c>
      <c r="FI20" s="62"/>
      <c r="FJ20" s="62"/>
      <c r="FK20" s="76">
        <v>0</v>
      </c>
      <c r="FL20" s="62"/>
      <c r="FM20" s="62"/>
      <c r="FN20" s="76">
        <f t="shared" si="57"/>
        <v>0</v>
      </c>
      <c r="FO20" s="73">
        <f t="shared" si="58"/>
        <v>8.1</v>
      </c>
      <c r="FP20" s="62">
        <v>8</v>
      </c>
      <c r="FQ20" s="62">
        <v>9</v>
      </c>
      <c r="FR20" s="76">
        <f t="shared" si="59"/>
        <v>8.6999999999999993</v>
      </c>
      <c r="FS20" s="62">
        <v>8</v>
      </c>
      <c r="FT20" s="62"/>
      <c r="FU20" s="76">
        <f t="shared" si="60"/>
        <v>8.3000000000000007</v>
      </c>
      <c r="FV20" s="62"/>
      <c r="FW20" s="62"/>
      <c r="FX20" s="76">
        <f t="shared" si="61"/>
        <v>0</v>
      </c>
      <c r="FY20" s="62"/>
      <c r="FZ20" s="62"/>
      <c r="GA20" s="76">
        <f t="shared" si="62"/>
        <v>0</v>
      </c>
      <c r="GB20" s="74">
        <f t="shared" si="63"/>
        <v>8.3000000000000007</v>
      </c>
      <c r="GC20" s="62">
        <v>7</v>
      </c>
      <c r="GD20" s="62">
        <v>7</v>
      </c>
      <c r="GE20" s="76">
        <f>ROUND((GC20+GD20*2)/3,1)</f>
        <v>7</v>
      </c>
      <c r="GF20" s="62">
        <v>8</v>
      </c>
      <c r="GG20" s="62"/>
      <c r="GH20" s="76">
        <f>ROUND((MAX(GF20:GG20)*0.6+GE20*0.4),1)</f>
        <v>7.6</v>
      </c>
      <c r="GI20" s="62"/>
      <c r="GJ20" s="62"/>
      <c r="GK20" s="76">
        <v>0</v>
      </c>
      <c r="GL20" s="62"/>
      <c r="GM20" s="62"/>
      <c r="GN20" s="76">
        <f>ROUND((MAX(GL20:GM20)*0.6+GK20*0.4),1)</f>
        <v>0</v>
      </c>
      <c r="GO20" s="73">
        <f>ROUND(IF(GK20=0,(MAX(GF20,GG20)*0.6+GE20*0.4),(MAX(GL20,GM20)*0.6+GK20*0.4)),1)</f>
        <v>7.6</v>
      </c>
      <c r="GP20" s="62">
        <v>7.5</v>
      </c>
      <c r="GQ20" s="62">
        <v>6.5</v>
      </c>
      <c r="GR20" s="76">
        <f>ROUND((GP20+GQ20*2)/3,1)</f>
        <v>6.8</v>
      </c>
      <c r="GS20" s="62">
        <v>7</v>
      </c>
      <c r="GT20" s="62"/>
      <c r="GU20" s="76">
        <f>ROUND((MAX(GS20:GT20)*0.6+GR20*0.4),1)</f>
        <v>6.9</v>
      </c>
      <c r="GV20" s="62"/>
      <c r="GW20" s="62"/>
      <c r="GX20" s="76">
        <f>ROUND((GV20+GW20*2)/3,1)</f>
        <v>0</v>
      </c>
      <c r="GY20" s="62"/>
      <c r="GZ20" s="62"/>
      <c r="HA20" s="76">
        <f>ROUND((MAX(GY20:GZ20)*0.6+GX20*0.4),1)</f>
        <v>0</v>
      </c>
      <c r="HB20" s="73">
        <f>ROUND(IF(GX20=0,(MAX(GS20,GT20)*0.6+GR20*0.4),(MAX(GY20,GZ20)*0.6+GX20*0.4)),1)</f>
        <v>6.9</v>
      </c>
      <c r="HC20" s="62">
        <v>7.5</v>
      </c>
      <c r="HD20" s="62">
        <v>7</v>
      </c>
      <c r="HE20" s="76">
        <f>ROUND((HC20+HD20*2)/3,1)</f>
        <v>7.2</v>
      </c>
      <c r="HF20" s="62">
        <v>8</v>
      </c>
      <c r="HG20" s="62"/>
      <c r="HH20" s="76">
        <f>ROUND((MAX(HF20:HG20)*0.6+HE20*0.4),1)</f>
        <v>7.7</v>
      </c>
      <c r="HI20" s="62"/>
      <c r="HJ20" s="62"/>
      <c r="HK20" s="76">
        <f>ROUND((HI20+HJ20*2)/3,1)</f>
        <v>0</v>
      </c>
      <c r="HL20" s="62"/>
      <c r="HM20" s="62"/>
      <c r="HN20" s="76">
        <f>ROUND((MAX(HL20:HM20)*0.6+HK20*0.4),1)</f>
        <v>0</v>
      </c>
      <c r="HO20" s="73">
        <f>ROUND(IF(HK20=0,(MAX(HF20,HG20)*0.6+HE20*0.4),(MAX(HL20,HM20)*0.6+HK20*0.4)),1)</f>
        <v>7.7</v>
      </c>
      <c r="HP20" s="62">
        <v>7</v>
      </c>
      <c r="HQ20" s="62">
        <v>6.5</v>
      </c>
      <c r="HR20" s="76">
        <f>ROUND((HP20+HQ20*2)/3,1)</f>
        <v>6.7</v>
      </c>
      <c r="HS20" s="62">
        <v>8</v>
      </c>
      <c r="HT20" s="62"/>
      <c r="HU20" s="76">
        <f>ROUND((MAX(HS20:HT20)*0.6+HR20*0.4),1)</f>
        <v>7.5</v>
      </c>
      <c r="HV20" s="62"/>
      <c r="HW20" s="62"/>
      <c r="HX20" s="76">
        <f>ROUND((HV20+HW20*2)/3,1)</f>
        <v>0</v>
      </c>
      <c r="HY20" s="62"/>
      <c r="HZ20" s="62"/>
      <c r="IA20" s="76">
        <f>ROUND((MAX(HY20:HZ20)*0.6+HX20*0.4),1)</f>
        <v>0</v>
      </c>
      <c r="IB20" s="73">
        <f>ROUND(IF(HX20=0,(MAX(HS20,HT20)*0.6+HR20*0.4),(MAX(HY20,HZ20)*0.6+HX20*0.4)),1)</f>
        <v>7.5</v>
      </c>
      <c r="IC20" s="62">
        <v>8</v>
      </c>
      <c r="ID20" s="62">
        <v>8</v>
      </c>
      <c r="IE20" s="76">
        <f>ROUND((IC20+ID20*2)/3,1)</f>
        <v>8</v>
      </c>
      <c r="IF20" s="62">
        <v>7.5</v>
      </c>
      <c r="IG20" s="62"/>
      <c r="IH20" s="76">
        <f>ROUND((MAX(IF20:IG20)*0.6+IE20*0.4),1)</f>
        <v>7.7</v>
      </c>
      <c r="II20" s="62"/>
      <c r="IJ20" s="62"/>
      <c r="IK20" s="76">
        <f>ROUND((II20+IJ20*2)/3,1)</f>
        <v>0</v>
      </c>
      <c r="IL20" s="62"/>
      <c r="IM20" s="62"/>
      <c r="IN20" s="76">
        <f>ROUND((MAX(IL20:IM20)*0.6+IK20*0.4),1)</f>
        <v>0</v>
      </c>
      <c r="IO20" s="73">
        <f>ROUND(IF(IK20=0,(MAX(IF20,IG20)*0.6+IE20*0.4),(MAX(IL20,IM20)*0.6+IK20*0.4)),1)</f>
        <v>7.7</v>
      </c>
      <c r="IP20" s="62">
        <v>7</v>
      </c>
      <c r="IQ20" s="62">
        <v>7</v>
      </c>
      <c r="IR20" s="76">
        <f>ROUND((IP20+IQ20*2)/3,1)</f>
        <v>7</v>
      </c>
      <c r="IS20" s="62">
        <v>9</v>
      </c>
      <c r="IT20" s="62"/>
      <c r="IU20" s="76">
        <f>ROUND((MAX(IS20:IT20)*0.6+IR20*0.4),1)</f>
        <v>8.1999999999999993</v>
      </c>
      <c r="IV20" s="62"/>
      <c r="IW20" s="62"/>
      <c r="IX20" s="76">
        <v>0</v>
      </c>
      <c r="IY20" s="62"/>
      <c r="IZ20" s="62"/>
      <c r="JA20" s="76">
        <f>ROUND((MAX(IY20:IZ20)*0.6+IX20*0.4),1)</f>
        <v>0</v>
      </c>
      <c r="JB20" s="73">
        <f>ROUND(IF(IX20=0,(MAX(IS20,IT20)*0.6+IR20*0.4),(MAX(IY20,IZ20)*0.6+IX20*0.4)),1)</f>
        <v>8.1999999999999993</v>
      </c>
      <c r="JC20" s="62">
        <v>9</v>
      </c>
      <c r="JD20" s="62">
        <v>9</v>
      </c>
      <c r="JE20" s="62">
        <v>7.8</v>
      </c>
      <c r="JF20" s="76">
        <f t="shared" si="98"/>
        <v>8</v>
      </c>
      <c r="JG20" s="78">
        <f t="shared" si="99"/>
        <v>8</v>
      </c>
    </row>
    <row r="21" spans="2:272" s="9" customFormat="1" ht="20.100000000000001" customHeight="1" x14ac:dyDescent="0.2">
      <c r="E21" s="52" t="s">
        <v>483</v>
      </c>
      <c r="F21" s="52">
        <v>879</v>
      </c>
      <c r="G21" s="54" t="s">
        <v>725</v>
      </c>
      <c r="H21" s="124" t="s">
        <v>193</v>
      </c>
      <c r="I21" s="53" t="s">
        <v>244</v>
      </c>
      <c r="J21" s="53" t="s">
        <v>129</v>
      </c>
      <c r="K21" s="53" t="s">
        <v>473</v>
      </c>
      <c r="L21" s="53" t="s">
        <v>129</v>
      </c>
      <c r="M21" s="53" t="s">
        <v>231</v>
      </c>
      <c r="N21" s="52" t="s">
        <v>204</v>
      </c>
      <c r="O21" s="124" t="s">
        <v>193</v>
      </c>
      <c r="P21" s="62">
        <v>8.5</v>
      </c>
      <c r="Q21" s="62">
        <v>8.5</v>
      </c>
      <c r="R21" s="76">
        <f>ROUND((P21+Q21*2)/3,1)</f>
        <v>8.5</v>
      </c>
      <c r="S21" s="62">
        <v>7</v>
      </c>
      <c r="T21" s="62"/>
      <c r="U21" s="76">
        <f>ROUND((MAX(S21:T21)*0.6+R21*0.4),1)</f>
        <v>7.6</v>
      </c>
      <c r="V21" s="62"/>
      <c r="W21" s="62"/>
      <c r="X21" s="76">
        <f>ROUND((V21+W21*2)/3,1)</f>
        <v>0</v>
      </c>
      <c r="Y21" s="62"/>
      <c r="Z21" s="62"/>
      <c r="AA21" s="76">
        <f>ROUND((MAX(Y21:Z21)*0.6+X21*0.4),1)</f>
        <v>0</v>
      </c>
      <c r="AB21" s="73">
        <f>ROUND(IF(X21=0,(MAX(S21,T21)*0.6+R21*0.4),(MAX(Y21,Z21)*0.6+X21*0.4)),1)</f>
        <v>7.6</v>
      </c>
      <c r="AC21" s="62">
        <v>6.5</v>
      </c>
      <c r="AD21" s="62">
        <v>5.5</v>
      </c>
      <c r="AE21" s="76">
        <f>ROUND((AC21+AD21*2)/3,1)</f>
        <v>5.8</v>
      </c>
      <c r="AF21" s="62">
        <v>6.6</v>
      </c>
      <c r="AG21" s="62"/>
      <c r="AH21" s="76">
        <f>ROUND((MAX(AF21:AG21)*0.6+AE21*0.4),1)</f>
        <v>6.3</v>
      </c>
      <c r="AI21" s="62"/>
      <c r="AJ21" s="62"/>
      <c r="AK21" s="76">
        <f>ROUND((AI21+AJ21*2)/3,1)</f>
        <v>0</v>
      </c>
      <c r="AL21" s="62"/>
      <c r="AM21" s="62"/>
      <c r="AN21" s="76">
        <f>ROUND((MAX(AL21:AM21)*0.6+AK21*0.4),1)</f>
        <v>0</v>
      </c>
      <c r="AO21" s="73">
        <f>ROUND(IF(AK21=0,(MAX(AF21,AG21)*0.6+AE21*0.4),(MAX(AL21,AM21)*0.6+AK21*0.4)),1)</f>
        <v>6.3</v>
      </c>
      <c r="AP21" s="62">
        <v>8.5</v>
      </c>
      <c r="AQ21" s="62">
        <v>8</v>
      </c>
      <c r="AR21" s="76">
        <f>ROUND((AP21+AQ21*2)/3,1)</f>
        <v>8.1999999999999993</v>
      </c>
      <c r="AS21" s="76">
        <v>7.5</v>
      </c>
      <c r="AT21" s="76"/>
      <c r="AU21" s="76">
        <f>ROUND((MAX(AS21:AT21)*0.6+AR21*0.4),1)</f>
        <v>7.8</v>
      </c>
      <c r="AV21" s="62"/>
      <c r="AW21" s="62"/>
      <c r="AX21" s="76">
        <f>ROUND((AV21+AW21*2)/3,1)</f>
        <v>0</v>
      </c>
      <c r="AY21" s="62"/>
      <c r="AZ21" s="62"/>
      <c r="BA21" s="76">
        <f>ROUND((MAX(AY21:AZ21)*0.6+AX21*0.4),1)</f>
        <v>0</v>
      </c>
      <c r="BB21" s="73">
        <f>ROUND(IF(AX21=0,(MAX(AS21,AT21)*0.6+AR21*0.4),(MAX(AY21,AZ21)*0.6+AX21*0.4)),1)</f>
        <v>7.8</v>
      </c>
      <c r="BC21" s="62">
        <v>7</v>
      </c>
      <c r="BD21" s="62">
        <v>8</v>
      </c>
      <c r="BE21" s="76">
        <f>ROUND((BC21+BD21*2)/3,1)</f>
        <v>7.7</v>
      </c>
      <c r="BF21" s="62">
        <v>8</v>
      </c>
      <c r="BG21" s="62"/>
      <c r="BH21" s="76">
        <f>ROUND((MAX(BF21:BG21)*0.6+BE21*0.4),1)</f>
        <v>7.9</v>
      </c>
      <c r="BI21" s="62"/>
      <c r="BJ21" s="62"/>
      <c r="BK21" s="76">
        <f>ROUND((BI21+BJ21*2)/3,1)</f>
        <v>0</v>
      </c>
      <c r="BL21" s="62"/>
      <c r="BM21" s="62"/>
      <c r="BN21" s="76">
        <f>ROUND((MAX(BL21:BM21)*0.6+BK21*0.4),1)</f>
        <v>0</v>
      </c>
      <c r="BO21" s="73">
        <f>ROUND(IF(BK21=0,(MAX(BF21,BG21)*0.6+BE21*0.4),(MAX(BL21,BM21)*0.6+BK21*0.4)),1)</f>
        <v>7.9</v>
      </c>
      <c r="BP21" s="62">
        <v>8</v>
      </c>
      <c r="BQ21" s="62">
        <v>9.6999999999999993</v>
      </c>
      <c r="BR21" s="76">
        <f>ROUND((BP21+BQ21*2)/3,1)</f>
        <v>9.1</v>
      </c>
      <c r="BS21" s="62">
        <v>8.3000000000000007</v>
      </c>
      <c r="BT21" s="62"/>
      <c r="BU21" s="76">
        <f>ROUND((MAX(BS21:BT21)*0.6+BR21*0.4),1)</f>
        <v>8.6</v>
      </c>
      <c r="BV21" s="62"/>
      <c r="BW21" s="62"/>
      <c r="BX21" s="76">
        <f>ROUND((BV21+BW21*2)/3,1)</f>
        <v>0</v>
      </c>
      <c r="BY21" s="62"/>
      <c r="BZ21" s="62"/>
      <c r="CA21" s="76">
        <f>ROUND((MAX(BY21:BZ21)*0.6+BX21*0.4),1)</f>
        <v>0</v>
      </c>
      <c r="CB21" s="73">
        <f>ROUND(IF(BX21=0,(MAX(BS21,BT21)*0.6+BR21*0.4),(MAX(BY21,BZ21)*0.6+BX21*0.4)),1)</f>
        <v>8.6</v>
      </c>
      <c r="CC21" s="62">
        <v>8.1999999999999993</v>
      </c>
      <c r="CD21" s="62">
        <v>8.9</v>
      </c>
      <c r="CE21" s="76">
        <f>ROUND((CC21+CD21*2)/3,1)</f>
        <v>8.6999999999999993</v>
      </c>
      <c r="CF21" s="62">
        <v>8</v>
      </c>
      <c r="CG21" s="62"/>
      <c r="CH21" s="76">
        <f>ROUND((MAX(CF21:CG21)*0.6+CE21*0.4),1)</f>
        <v>8.3000000000000007</v>
      </c>
      <c r="CI21" s="62"/>
      <c r="CJ21" s="62"/>
      <c r="CK21" s="76">
        <f>ROUND((CI21+CJ21*2)/3,1)</f>
        <v>0</v>
      </c>
      <c r="CL21" s="62"/>
      <c r="CM21" s="62"/>
      <c r="CN21" s="76">
        <f>ROUND((MAX(CL21:CM21)*0.6+CK21*0.4),1)</f>
        <v>0</v>
      </c>
      <c r="CO21" s="73">
        <f>ROUND(IF(CK21=0,(MAX(CF21,CG21)*0.6+CE21*0.4),(MAX(CL21,CM21)*0.6+CK21*0.4)),1)</f>
        <v>8.3000000000000007</v>
      </c>
      <c r="CP21" s="62">
        <v>8</v>
      </c>
      <c r="CQ21" s="62">
        <v>7.5</v>
      </c>
      <c r="CR21" s="76">
        <f>ROUND((CP21+CQ21*2)/3,1)</f>
        <v>7.7</v>
      </c>
      <c r="CS21" s="62">
        <v>9</v>
      </c>
      <c r="CT21" s="62"/>
      <c r="CU21" s="76">
        <f>ROUND((MAX(CS21:CT21)*0.6+CR21*0.4),1)</f>
        <v>8.5</v>
      </c>
      <c r="CV21" s="62"/>
      <c r="CW21" s="62"/>
      <c r="CX21" s="76">
        <f>ROUND((CV21+CW21*2)/3,1)</f>
        <v>0</v>
      </c>
      <c r="CY21" s="62"/>
      <c r="CZ21" s="62"/>
      <c r="DA21" s="76">
        <f>ROUND((MAX(CY21:CZ21)*0.6+CX21*0.4),1)</f>
        <v>0</v>
      </c>
      <c r="DB21" s="73">
        <f>ROUND(IF(CX21=0,(MAX(CS21,CT21)*0.6+CR21*0.4),(MAX(CY21,CZ21)*0.6+CX21*0.4)),1)</f>
        <v>8.5</v>
      </c>
      <c r="DC21" s="62">
        <v>8</v>
      </c>
      <c r="DD21" s="62">
        <v>9</v>
      </c>
      <c r="DE21" s="76">
        <f>ROUND((DC21+DD21*2)/3,1)</f>
        <v>8.6999999999999993</v>
      </c>
      <c r="DF21" s="62">
        <v>7.8</v>
      </c>
      <c r="DG21" s="62"/>
      <c r="DH21" s="76">
        <f>ROUND((MAX(DF21:DG21)*0.6+DE21*0.4),1)</f>
        <v>8.1999999999999993</v>
      </c>
      <c r="DI21" s="62"/>
      <c r="DJ21" s="62"/>
      <c r="DK21" s="76">
        <f>ROUND((DI21+DJ21*2)/3,1)</f>
        <v>0</v>
      </c>
      <c r="DL21" s="62"/>
      <c r="DM21" s="62"/>
      <c r="DN21" s="76">
        <f>ROUND((MAX(DL21:DM21)*0.6+DK21*0.4),1)</f>
        <v>0</v>
      </c>
      <c r="DO21" s="73">
        <f>ROUND(IF(DK21=0,(MAX(DF21,DG21)*0.6+DE21*0.4),(MAX(DL21,DM21)*0.6+DK21*0.4)),1)</f>
        <v>8.1999999999999993</v>
      </c>
      <c r="DP21" s="62">
        <v>8.5</v>
      </c>
      <c r="DQ21" s="62">
        <v>8</v>
      </c>
      <c r="DR21" s="76">
        <f>ROUND((DP21+DQ21*2)/3,1)</f>
        <v>8.1999999999999993</v>
      </c>
      <c r="DS21" s="62">
        <v>9</v>
      </c>
      <c r="DT21" s="62"/>
      <c r="DU21" s="76">
        <f>ROUND((MAX(DS21:DT21)*0.6+DR21*0.4),1)</f>
        <v>8.6999999999999993</v>
      </c>
      <c r="DV21" s="62"/>
      <c r="DW21" s="62"/>
      <c r="DX21" s="76">
        <f>ROUND((DV21+DW21*2)/3,1)</f>
        <v>0</v>
      </c>
      <c r="DY21" s="62"/>
      <c r="DZ21" s="62"/>
      <c r="EA21" s="76">
        <f>ROUND((MAX(DY21:DZ21)*0.6+DX21*0.4),1)</f>
        <v>0</v>
      </c>
      <c r="EB21" s="73">
        <f>ROUND(IF(DX21=0,(MAX(DS21,DT21)*0.6+DR21*0.4),(MAX(DY21,DZ21)*0.6+DX21*0.4)),1)</f>
        <v>8.6999999999999993</v>
      </c>
      <c r="EC21" s="62">
        <v>8</v>
      </c>
      <c r="ED21" s="62">
        <v>7</v>
      </c>
      <c r="EE21" s="76">
        <f>ROUND((EC21+ED21*2)/3,1)</f>
        <v>7.3</v>
      </c>
      <c r="EF21" s="62">
        <v>7</v>
      </c>
      <c r="EG21" s="62"/>
      <c r="EH21" s="76">
        <f>ROUND((MAX(EF21:EG21)*0.6+EE21*0.4),1)</f>
        <v>7.1</v>
      </c>
      <c r="EI21" s="62"/>
      <c r="EJ21" s="62"/>
      <c r="EK21" s="76">
        <f>ROUND((EI21+EJ21*2)/3,1)</f>
        <v>0</v>
      </c>
      <c r="EL21" s="62"/>
      <c r="EM21" s="62"/>
      <c r="EN21" s="76">
        <f>ROUND((MAX(EL21:EM21)*0.6+EK21*0.4),1)</f>
        <v>0</v>
      </c>
      <c r="EO21" s="73">
        <f>ROUND(IF(EK21=0,(MAX(EF21,EG21)*0.6+EE21*0.4),(MAX(EL21,EM21)*0.6+EK21*0.4)),1)</f>
        <v>7.1</v>
      </c>
      <c r="EP21" s="62">
        <v>7</v>
      </c>
      <c r="EQ21" s="62">
        <v>7</v>
      </c>
      <c r="ER21" s="76">
        <f>ROUND((EP21+EQ21*2)/3,1)</f>
        <v>7</v>
      </c>
      <c r="ES21" s="62">
        <v>7</v>
      </c>
      <c r="ET21" s="62"/>
      <c r="EU21" s="76">
        <f>ROUND((MAX(ES21:ET21)*0.6+ER21*0.4),1)</f>
        <v>7</v>
      </c>
      <c r="EV21" s="62"/>
      <c r="EW21" s="62"/>
      <c r="EX21" s="76">
        <f>ROUND((EV21+EW21*2)/3,1)</f>
        <v>0</v>
      </c>
      <c r="EY21" s="62"/>
      <c r="EZ21" s="62"/>
      <c r="FA21" s="76">
        <f>ROUND((MAX(EY21:EZ21)*0.6+EX21*0.4),1)</f>
        <v>0</v>
      </c>
      <c r="FB21" s="73">
        <f>ROUND(IF(EX21=0,(MAX(ES21,ET21)*0.6+ER21*0.4),(MAX(EY21,EZ21)*0.6+EX21*0.4)),1)</f>
        <v>7</v>
      </c>
      <c r="FC21" s="62">
        <v>7.5</v>
      </c>
      <c r="FD21" s="62">
        <v>7.5</v>
      </c>
      <c r="FE21" s="76">
        <f>ROUND((FC21+FD21*2)/3,1)</f>
        <v>7.5</v>
      </c>
      <c r="FF21" s="62">
        <v>7</v>
      </c>
      <c r="FG21" s="62"/>
      <c r="FH21" s="76">
        <f>ROUND((MAX(FF21:FG21)*0.6+FE21*0.4),1)</f>
        <v>7.2</v>
      </c>
      <c r="FI21" s="62"/>
      <c r="FJ21" s="62"/>
      <c r="FK21" s="76">
        <v>0</v>
      </c>
      <c r="FL21" s="62"/>
      <c r="FM21" s="62"/>
      <c r="FN21" s="76">
        <f>ROUND((MAX(FL21:FM21)*0.6+FK21*0.4),1)</f>
        <v>0</v>
      </c>
      <c r="FO21" s="73">
        <f>ROUND(IF(FK21=0,(MAX(FF21,FG21)*0.6+FE21*0.4),(MAX(FL21,FM21)*0.6+FK21*0.4)),1)</f>
        <v>7.2</v>
      </c>
      <c r="FP21" s="62">
        <v>7</v>
      </c>
      <c r="FQ21" s="62">
        <v>8</v>
      </c>
      <c r="FR21" s="76">
        <f t="shared" si="59"/>
        <v>7.7</v>
      </c>
      <c r="FS21" s="62">
        <v>7</v>
      </c>
      <c r="FT21" s="62"/>
      <c r="FU21" s="76">
        <f t="shared" si="60"/>
        <v>7.3</v>
      </c>
      <c r="FV21" s="62"/>
      <c r="FW21" s="62"/>
      <c r="FX21" s="76">
        <f t="shared" si="61"/>
        <v>0</v>
      </c>
      <c r="FY21" s="62"/>
      <c r="FZ21" s="62"/>
      <c r="GA21" s="76">
        <f t="shared" si="62"/>
        <v>0</v>
      </c>
      <c r="GB21" s="74">
        <f t="shared" si="63"/>
        <v>7.3</v>
      </c>
      <c r="GC21" s="62">
        <v>8</v>
      </c>
      <c r="GD21" s="62">
        <v>8</v>
      </c>
      <c r="GE21" s="76">
        <f>ROUND((GC21+GD21*2)/3,1)</f>
        <v>8</v>
      </c>
      <c r="GF21" s="62">
        <v>8</v>
      </c>
      <c r="GG21" s="62"/>
      <c r="GH21" s="76">
        <f>ROUND((MAX(GF21:GG21)*0.6+GE21*0.4),1)</f>
        <v>8</v>
      </c>
      <c r="GI21" s="62"/>
      <c r="GJ21" s="62"/>
      <c r="GK21" s="76">
        <v>0</v>
      </c>
      <c r="GL21" s="62"/>
      <c r="GM21" s="62"/>
      <c r="GN21" s="76">
        <f>ROUND((MAX(GL21:GM21)*0.6+GK21*0.4),1)</f>
        <v>0</v>
      </c>
      <c r="GO21" s="73">
        <f>ROUND(IF(GK21=0,(MAX(GF21,GG21)*0.6+GE21*0.4),(MAX(GL21,GM21)*0.6+GK21*0.4)),1)</f>
        <v>8</v>
      </c>
      <c r="GP21" s="62">
        <v>6.5</v>
      </c>
      <c r="GQ21" s="62">
        <v>7.5</v>
      </c>
      <c r="GR21" s="76">
        <f>ROUND((GP21+GQ21*2)/3,1)</f>
        <v>7.2</v>
      </c>
      <c r="GS21" s="62">
        <v>8.8000000000000007</v>
      </c>
      <c r="GT21" s="62"/>
      <c r="GU21" s="76">
        <f>ROUND((MAX(GS21:GT21)*0.6+GR21*0.4),1)</f>
        <v>8.1999999999999993</v>
      </c>
      <c r="GV21" s="62"/>
      <c r="GW21" s="62"/>
      <c r="GX21" s="76">
        <f>ROUND((GV21+GW21*2)/3,1)</f>
        <v>0</v>
      </c>
      <c r="GY21" s="62"/>
      <c r="GZ21" s="62"/>
      <c r="HA21" s="76">
        <f>ROUND((MAX(GY21:GZ21)*0.6+GX21*0.4),1)</f>
        <v>0</v>
      </c>
      <c r="HB21" s="73">
        <f>ROUND(IF(GX21=0,(MAX(GS21,GT21)*0.6+GR21*0.4),(MAX(GY21,GZ21)*0.6+GX21*0.4)),1)</f>
        <v>8.1999999999999993</v>
      </c>
      <c r="HC21" s="62">
        <v>8</v>
      </c>
      <c r="HD21" s="62">
        <v>7</v>
      </c>
      <c r="HE21" s="76">
        <f>ROUND((HC21+HD21*2)/3,1)</f>
        <v>7.3</v>
      </c>
      <c r="HF21" s="62">
        <v>7.5</v>
      </c>
      <c r="HG21" s="62"/>
      <c r="HH21" s="76">
        <f>ROUND((MAX(HF21:HG21)*0.6+HE21*0.4),1)</f>
        <v>7.4</v>
      </c>
      <c r="HI21" s="62"/>
      <c r="HJ21" s="62"/>
      <c r="HK21" s="76">
        <f>ROUND((HI21+HJ21*2)/3,1)</f>
        <v>0</v>
      </c>
      <c r="HL21" s="62"/>
      <c r="HM21" s="62"/>
      <c r="HN21" s="76">
        <f>ROUND((MAX(HL21:HM21)*0.6+HK21*0.4),1)</f>
        <v>0</v>
      </c>
      <c r="HO21" s="73">
        <f>ROUND(IF(HK21=0,(MAX(HF21,HG21)*0.6+HE21*0.4),(MAX(HL21,HM21)*0.6+HK21*0.4)),1)</f>
        <v>7.4</v>
      </c>
      <c r="HP21" s="62">
        <v>6.5</v>
      </c>
      <c r="HQ21" s="62">
        <v>9</v>
      </c>
      <c r="HR21" s="76">
        <f>ROUND((HP21+HQ21*2)/3,1)</f>
        <v>8.1999999999999993</v>
      </c>
      <c r="HS21" s="62">
        <v>8</v>
      </c>
      <c r="HT21" s="62"/>
      <c r="HU21" s="76">
        <f>ROUND((MAX(HS21:HT21)*0.6+HR21*0.4),1)</f>
        <v>8.1</v>
      </c>
      <c r="HV21" s="62"/>
      <c r="HW21" s="62"/>
      <c r="HX21" s="76">
        <f>ROUND((HV21+HW21*2)/3,1)</f>
        <v>0</v>
      </c>
      <c r="HY21" s="62"/>
      <c r="HZ21" s="62"/>
      <c r="IA21" s="76">
        <f>ROUND((MAX(HY21:HZ21)*0.6+HX21*0.4),1)</f>
        <v>0</v>
      </c>
      <c r="IB21" s="73">
        <f>ROUND(IF(HX21=0,(MAX(HS21,HT21)*0.6+HR21*0.4),(MAX(HY21,HZ21)*0.6+HX21*0.4)),1)</f>
        <v>8.1</v>
      </c>
      <c r="IC21" s="62">
        <v>8</v>
      </c>
      <c r="ID21" s="62">
        <v>8.5</v>
      </c>
      <c r="IE21" s="76">
        <f>ROUND((IC21+ID21*2)/3,1)</f>
        <v>8.3000000000000007</v>
      </c>
      <c r="IF21" s="62">
        <v>8.5</v>
      </c>
      <c r="IG21" s="62"/>
      <c r="IH21" s="76">
        <f>ROUND((MAX(IF21:IG21)*0.6+IE21*0.4),1)</f>
        <v>8.4</v>
      </c>
      <c r="II21" s="62"/>
      <c r="IJ21" s="62"/>
      <c r="IK21" s="76">
        <f>ROUND((II21+IJ21*2)/3,1)</f>
        <v>0</v>
      </c>
      <c r="IL21" s="62"/>
      <c r="IM21" s="62"/>
      <c r="IN21" s="76">
        <f>ROUND((MAX(IL21:IM21)*0.6+IK21*0.4),1)</f>
        <v>0</v>
      </c>
      <c r="IO21" s="73">
        <f>ROUND(IF(IK21=0,(MAX(IF21,IG21)*0.6+IE21*0.4),(MAX(IL21,IM21)*0.6+IK21*0.4)),1)</f>
        <v>8.4</v>
      </c>
      <c r="IP21" s="62">
        <v>7</v>
      </c>
      <c r="IQ21" s="62">
        <v>9</v>
      </c>
      <c r="IR21" s="76">
        <f>ROUND((IP21+IQ21*2)/3,1)</f>
        <v>8.3000000000000007</v>
      </c>
      <c r="IS21" s="62">
        <v>9</v>
      </c>
      <c r="IT21" s="62"/>
      <c r="IU21" s="76">
        <f>ROUND((MAX(IS21:IT21)*0.6+IR21*0.4),1)</f>
        <v>8.6999999999999993</v>
      </c>
      <c r="IV21" s="62"/>
      <c r="IW21" s="62"/>
      <c r="IX21" s="76">
        <v>0</v>
      </c>
      <c r="IY21" s="62"/>
      <c r="IZ21" s="62"/>
      <c r="JA21" s="76">
        <f>ROUND((MAX(IY21:IZ21)*0.6+IX21*0.4),1)</f>
        <v>0</v>
      </c>
      <c r="JB21" s="73">
        <f>ROUND(IF(IX21=0,(MAX(IS21,IT21)*0.6+IR21*0.4),(MAX(IY21,IZ21)*0.6+IX21*0.4)),1)</f>
        <v>8.6999999999999993</v>
      </c>
      <c r="JC21" s="62">
        <v>7</v>
      </c>
      <c r="JD21" s="62">
        <v>8</v>
      </c>
      <c r="JE21" s="62">
        <v>6.8</v>
      </c>
      <c r="JF21" s="76">
        <f t="shared" si="98"/>
        <v>7</v>
      </c>
      <c r="JG21" s="78">
        <f t="shared" si="99"/>
        <v>7</v>
      </c>
    </row>
    <row r="22" spans="2:272" s="9" customFormat="1" ht="20.100000000000001" customHeight="1" x14ac:dyDescent="0.2">
      <c r="P22" s="62"/>
      <c r="Q22" s="62"/>
      <c r="R22" s="76">
        <f>ROUND((P22+Q22*2)/3,1)</f>
        <v>0</v>
      </c>
      <c r="S22" s="62"/>
      <c r="T22" s="62"/>
      <c r="U22" s="76">
        <f>ROUND((MAX(S22:T22)*0.6+R22*0.4),1)</f>
        <v>0</v>
      </c>
      <c r="V22" s="62"/>
      <c r="W22" s="62"/>
      <c r="X22" s="76">
        <f>ROUND((V22+W22*2)/3,1)</f>
        <v>0</v>
      </c>
      <c r="Y22" s="62"/>
      <c r="Z22" s="62"/>
      <c r="AA22" s="76">
        <f>ROUND((MAX(Y22:Z22)*0.6+X22*0.4),1)</f>
        <v>0</v>
      </c>
      <c r="AB22" s="73">
        <f>ROUND(IF(X22=0,(MAX(S22,T22)*0.6+R22*0.4),(MAX(Y22,Z22)*0.6+X22*0.4)),1)</f>
        <v>0</v>
      </c>
      <c r="AC22" s="62"/>
      <c r="AD22" s="62"/>
      <c r="AE22" s="76">
        <f>ROUND((AC22+AD22*2)/3,1)</f>
        <v>0</v>
      </c>
      <c r="AF22" s="62"/>
      <c r="AG22" s="62"/>
      <c r="AH22" s="76">
        <f>ROUND((MAX(AF22:AG22)*0.6+AE22*0.4),1)</f>
        <v>0</v>
      </c>
      <c r="AI22" s="62"/>
      <c r="AJ22" s="62"/>
      <c r="AK22" s="76">
        <f>ROUND((AI22+AJ22*2)/3,1)</f>
        <v>0</v>
      </c>
      <c r="AL22" s="62"/>
      <c r="AM22" s="62"/>
      <c r="AN22" s="76">
        <f>ROUND((MAX(AL22:AM22)*0.6+AK22*0.4),1)</f>
        <v>0</v>
      </c>
      <c r="AO22" s="73">
        <f>ROUND(IF(AK22=0,(MAX(AF22,AG22)*0.6+AE22*0.4),(MAX(AL22,AM22)*0.6+AK22*0.4)),1)</f>
        <v>0</v>
      </c>
      <c r="AP22" s="62"/>
      <c r="AQ22" s="62"/>
      <c r="AR22" s="76">
        <f>ROUND((AP22+AQ22*2)/3,1)</f>
        <v>0</v>
      </c>
      <c r="AS22" s="76"/>
      <c r="AT22" s="76"/>
      <c r="AU22" s="76">
        <f>ROUND((MAX(AS22:AT22)*0.6+AR22*0.4),1)</f>
        <v>0</v>
      </c>
      <c r="AV22" s="62"/>
      <c r="AW22" s="62"/>
      <c r="AX22" s="76">
        <f>ROUND((AV22+AW22*2)/3,1)</f>
        <v>0</v>
      </c>
      <c r="AY22" s="62"/>
      <c r="AZ22" s="62"/>
      <c r="BA22" s="76">
        <f>ROUND((MAX(AY22:AZ22)*0.6+AX22*0.4),1)</f>
        <v>0</v>
      </c>
      <c r="BB22" s="73">
        <f>ROUND(IF(AX22=0,(MAX(AS22,AT22)*0.6+AR22*0.4),(MAX(AY22,AZ22)*0.6+AX22*0.4)),1)</f>
        <v>0</v>
      </c>
      <c r="BC22" s="62"/>
      <c r="BD22" s="62"/>
      <c r="BE22" s="76">
        <f>ROUND((BC22+BD22*2)/3,1)</f>
        <v>0</v>
      </c>
      <c r="BF22" s="62"/>
      <c r="BG22" s="62"/>
      <c r="BH22" s="76">
        <f>ROUND((MAX(BF22:BG22)*0.6+BE22*0.4),1)</f>
        <v>0</v>
      </c>
      <c r="BI22" s="62"/>
      <c r="BJ22" s="62"/>
      <c r="BK22" s="76">
        <f>ROUND((BI22+BJ22*2)/3,1)</f>
        <v>0</v>
      </c>
      <c r="BL22" s="62"/>
      <c r="BM22" s="62"/>
      <c r="BN22" s="76">
        <f>ROUND((MAX(BL22:BM22)*0.6+BK22*0.4),1)</f>
        <v>0</v>
      </c>
      <c r="BO22" s="73">
        <f>ROUND(IF(BK22=0,(MAX(BF22,BG22)*0.6+BE22*0.4),(MAX(BL22,BM22)*0.6+BK22*0.4)),1)</f>
        <v>0</v>
      </c>
      <c r="BP22" s="62"/>
      <c r="BQ22" s="62"/>
      <c r="BR22" s="76">
        <f>ROUND((BP22+BQ22*2)/3,1)</f>
        <v>0</v>
      </c>
      <c r="BS22" s="62"/>
      <c r="BT22" s="62"/>
      <c r="BU22" s="76">
        <f>ROUND((MAX(BS22:BT22)*0.6+BR22*0.4),1)</f>
        <v>0</v>
      </c>
      <c r="BV22" s="62"/>
      <c r="BW22" s="62"/>
      <c r="BX22" s="76">
        <f>ROUND((BV22+BW22*2)/3,1)</f>
        <v>0</v>
      </c>
      <c r="BY22" s="62"/>
      <c r="BZ22" s="62"/>
      <c r="CA22" s="76">
        <f>ROUND((MAX(BY22:BZ22)*0.6+BX22*0.4),1)</f>
        <v>0</v>
      </c>
      <c r="CB22" s="73">
        <f>ROUND(IF(BX22=0,(MAX(BS22,BT22)*0.6+BR22*0.4),(MAX(BY22,BZ22)*0.6+BX22*0.4)),1)</f>
        <v>0</v>
      </c>
      <c r="CC22" s="62"/>
      <c r="CD22" s="62"/>
      <c r="CE22" s="76">
        <f>ROUND((CC22+CD22*2)/3,1)</f>
        <v>0</v>
      </c>
      <c r="CF22" s="62"/>
      <c r="CG22" s="62"/>
      <c r="CH22" s="76">
        <f>ROUND((MAX(CF22:CG22)*0.6+CE22*0.4),1)</f>
        <v>0</v>
      </c>
      <c r="CI22" s="62"/>
      <c r="CJ22" s="62"/>
      <c r="CK22" s="76">
        <f>ROUND((CI22+CJ22*2)/3,1)</f>
        <v>0</v>
      </c>
      <c r="CL22" s="62"/>
      <c r="CM22" s="62"/>
      <c r="CN22" s="76">
        <f>ROUND((MAX(CL22:CM22)*0.6+CK22*0.4),1)</f>
        <v>0</v>
      </c>
      <c r="CO22" s="73">
        <f>ROUND(IF(CK22=0,(MAX(CF22,CG22)*0.6+CE22*0.4),(MAX(CL22,CM22)*0.6+CK22*0.4)),1)</f>
        <v>0</v>
      </c>
      <c r="CP22" s="62"/>
      <c r="CQ22" s="62"/>
      <c r="CR22" s="76">
        <f>ROUND((CP22+CQ22*2)/3,1)</f>
        <v>0</v>
      </c>
      <c r="CS22" s="62"/>
      <c r="CT22" s="62"/>
      <c r="CU22" s="76">
        <f>ROUND((MAX(CS22:CT22)*0.6+CR22*0.4),1)</f>
        <v>0</v>
      </c>
      <c r="CV22" s="62"/>
      <c r="CW22" s="62"/>
      <c r="CX22" s="76">
        <f>ROUND((CV22+CW22*2)/3,1)</f>
        <v>0</v>
      </c>
      <c r="CY22" s="62"/>
      <c r="CZ22" s="62"/>
      <c r="DA22" s="76">
        <f>ROUND((MAX(CY22:CZ22)*0.6+CX22*0.4),1)</f>
        <v>0</v>
      </c>
      <c r="DB22" s="73">
        <f>ROUND(IF(CX22=0,(MAX(CS22,CT22)*0.6+CR22*0.4),(MAX(CY22,CZ22)*0.6+CX22*0.4)),1)</f>
        <v>0</v>
      </c>
      <c r="DC22" s="62"/>
      <c r="DD22" s="62"/>
      <c r="DE22" s="76">
        <f>ROUND((DC22+DD22*2)/3,1)</f>
        <v>0</v>
      </c>
      <c r="DF22" s="62"/>
      <c r="DG22" s="62"/>
      <c r="DH22" s="76">
        <f>ROUND((MAX(DF22:DG22)*0.6+DE22*0.4),1)</f>
        <v>0</v>
      </c>
      <c r="DI22" s="62"/>
      <c r="DJ22" s="62"/>
      <c r="DK22" s="76">
        <f>ROUND((DI22+DJ22*2)/3,1)</f>
        <v>0</v>
      </c>
      <c r="DL22" s="62"/>
      <c r="DM22" s="62"/>
      <c r="DN22" s="76">
        <f>ROUND((MAX(DL22:DM22)*0.6+DK22*0.4),1)</f>
        <v>0</v>
      </c>
      <c r="DO22" s="73">
        <f>ROUND(IF(DK22=0,(MAX(DF22,DG22)*0.6+DE22*0.4),(MAX(DL22,DM22)*0.6+DK22*0.4)),1)</f>
        <v>0</v>
      </c>
      <c r="DP22" s="62"/>
      <c r="DQ22" s="62"/>
      <c r="DR22" s="76">
        <f>ROUND((DP22+DQ22*2)/3,1)</f>
        <v>0</v>
      </c>
      <c r="DS22" s="62"/>
      <c r="DT22" s="62"/>
      <c r="DU22" s="76">
        <f>ROUND((MAX(DS22:DT22)*0.6+DR22*0.4),1)</f>
        <v>0</v>
      </c>
      <c r="DV22" s="62"/>
      <c r="DW22" s="62"/>
      <c r="DX22" s="76">
        <f>ROUND((DV22+DW22*2)/3,1)</f>
        <v>0</v>
      </c>
      <c r="DY22" s="62"/>
      <c r="DZ22" s="62"/>
      <c r="EA22" s="76">
        <f>ROUND((MAX(DY22:DZ22)*0.6+DX22*0.4),1)</f>
        <v>0</v>
      </c>
      <c r="EB22" s="73">
        <f>ROUND(IF(DX22=0,(MAX(DS22,DT22)*0.6+DR22*0.4),(MAX(DY22,DZ22)*0.6+DX22*0.4)),1)</f>
        <v>0</v>
      </c>
      <c r="EC22" s="62"/>
      <c r="ED22" s="62"/>
      <c r="EE22" s="76">
        <f>ROUND((EC22+ED22*2)/3,1)</f>
        <v>0</v>
      </c>
      <c r="EF22" s="62"/>
      <c r="EG22" s="62"/>
      <c r="EH22" s="76">
        <f>ROUND((MAX(EF22:EG22)*0.6+EE22*0.4),1)</f>
        <v>0</v>
      </c>
      <c r="EI22" s="62"/>
      <c r="EJ22" s="62"/>
      <c r="EK22" s="76">
        <f>ROUND((EI22+EJ22*2)/3,1)</f>
        <v>0</v>
      </c>
      <c r="EL22" s="62"/>
      <c r="EM22" s="62"/>
      <c r="EN22" s="76">
        <f>ROUND((MAX(EL22:EM22)*0.6+EK22*0.4),1)</f>
        <v>0</v>
      </c>
      <c r="EO22" s="73">
        <f>ROUND(IF(EK22=0,(MAX(EF22,EG22)*0.6+EE22*0.4),(MAX(EL22,EM22)*0.6+EK22*0.4)),1)</f>
        <v>0</v>
      </c>
      <c r="EP22" s="62"/>
      <c r="EQ22" s="62"/>
      <c r="ER22" s="76">
        <f>ROUND((EP22+EQ22*2)/3,1)</f>
        <v>0</v>
      </c>
      <c r="ES22" s="62"/>
      <c r="ET22" s="62"/>
      <c r="EU22" s="76">
        <f>ROUND((MAX(ES22:ET22)*0.6+ER22*0.4),1)</f>
        <v>0</v>
      </c>
      <c r="EV22" s="62"/>
      <c r="EW22" s="62"/>
      <c r="EX22" s="76">
        <f>ROUND((EV22+EW22*2)/3,1)</f>
        <v>0</v>
      </c>
      <c r="EY22" s="62"/>
      <c r="EZ22" s="62"/>
      <c r="FA22" s="76">
        <f>ROUND((MAX(EY22:EZ22)*0.6+EX22*0.4),1)</f>
        <v>0</v>
      </c>
      <c r="FB22" s="73">
        <f>ROUND(IF(EX22=0,(MAX(ES22,ET22)*0.6+ER22*0.4),(MAX(EY22,EZ22)*0.6+EX22*0.4)),1)</f>
        <v>0</v>
      </c>
      <c r="FC22" s="62"/>
      <c r="FD22" s="62"/>
      <c r="FE22" s="76">
        <f>ROUND((FC22+FD22*2)/3,1)</f>
        <v>0</v>
      </c>
      <c r="FF22" s="62"/>
      <c r="FG22" s="62"/>
      <c r="FH22" s="76">
        <f>ROUND((MAX(FF22:FG22)*0.6+FE22*0.4),1)</f>
        <v>0</v>
      </c>
      <c r="FI22" s="62"/>
      <c r="FJ22" s="62"/>
      <c r="FK22" s="76">
        <v>0</v>
      </c>
      <c r="FL22" s="62"/>
      <c r="FM22" s="62"/>
      <c r="FN22" s="76">
        <f>ROUND((MAX(FL22:FM22)*0.6+FK22*0.4),1)</f>
        <v>0</v>
      </c>
      <c r="FO22" s="73">
        <f>ROUND(IF(FK22=0,(MAX(FF22,FG22)*0.6+FE22*0.4),(MAX(FL22,FM22)*0.6+FK22*0.4)),1)</f>
        <v>0</v>
      </c>
      <c r="FP22" s="62"/>
      <c r="FQ22" s="62"/>
      <c r="FR22" s="76">
        <f t="shared" si="59"/>
        <v>0</v>
      </c>
      <c r="FS22" s="62"/>
      <c r="FT22" s="62"/>
      <c r="FU22" s="76">
        <f t="shared" si="60"/>
        <v>0</v>
      </c>
      <c r="FV22" s="62"/>
      <c r="FW22" s="62"/>
      <c r="FX22" s="76">
        <f t="shared" si="61"/>
        <v>0</v>
      </c>
      <c r="FY22" s="62"/>
      <c r="FZ22" s="62"/>
      <c r="GA22" s="76">
        <f t="shared" si="62"/>
        <v>0</v>
      </c>
      <c r="GB22" s="74">
        <f t="shared" si="63"/>
        <v>0</v>
      </c>
      <c r="GC22" s="62"/>
      <c r="GD22" s="62"/>
      <c r="GE22" s="76">
        <f>ROUND((GC22+GD22*2)/3,1)</f>
        <v>0</v>
      </c>
      <c r="GF22" s="62"/>
      <c r="GG22" s="62"/>
      <c r="GH22" s="76">
        <f>ROUND((MAX(GF22:GG22)*0.6+GE22*0.4),1)</f>
        <v>0</v>
      </c>
      <c r="GI22" s="62"/>
      <c r="GJ22" s="62"/>
      <c r="GK22" s="76">
        <v>0</v>
      </c>
      <c r="GL22" s="62"/>
      <c r="GM22" s="62"/>
      <c r="GN22" s="76">
        <f>ROUND((MAX(GL22:GM22)*0.6+GK22*0.4),1)</f>
        <v>0</v>
      </c>
      <c r="GO22" s="73">
        <f>ROUND(IF(GK22=0,(MAX(GF22,GG22)*0.6+GE22*0.4),(MAX(GL22,GM22)*0.6+GK22*0.4)),1)</f>
        <v>0</v>
      </c>
      <c r="GP22" s="62"/>
      <c r="GQ22" s="62"/>
      <c r="GR22" s="76">
        <f>ROUND((GP22+GQ22*2)/3,1)</f>
        <v>0</v>
      </c>
      <c r="GS22" s="62"/>
      <c r="GT22" s="62"/>
      <c r="GU22" s="76">
        <f>ROUND((MAX(GS22:GT22)*0.6+GR22*0.4),1)</f>
        <v>0</v>
      </c>
      <c r="GV22" s="62"/>
      <c r="GW22" s="62"/>
      <c r="GX22" s="76">
        <f>ROUND((GV22+GW22*2)/3,1)</f>
        <v>0</v>
      </c>
      <c r="GY22" s="62"/>
      <c r="GZ22" s="62"/>
      <c r="HA22" s="76">
        <f>ROUND((MAX(GY22:GZ22)*0.6+GX22*0.4),1)</f>
        <v>0</v>
      </c>
      <c r="HB22" s="73">
        <f>ROUND(IF(GX22=0,(MAX(GS22,GT22)*0.6+GR22*0.4),(MAX(GY22,GZ22)*0.6+GX22*0.4)),1)</f>
        <v>0</v>
      </c>
      <c r="HC22" s="62"/>
      <c r="HD22" s="62"/>
      <c r="HE22" s="76">
        <f>ROUND((HC22+HD22*2)/3,1)</f>
        <v>0</v>
      </c>
      <c r="HF22" s="62"/>
      <c r="HG22" s="62"/>
      <c r="HH22" s="76">
        <f>ROUND((MAX(HF22:HG22)*0.6+HE22*0.4),1)</f>
        <v>0</v>
      </c>
      <c r="HI22" s="62"/>
      <c r="HJ22" s="62"/>
      <c r="HK22" s="76">
        <f>ROUND((HI22+HJ22*2)/3,1)</f>
        <v>0</v>
      </c>
      <c r="HL22" s="62"/>
      <c r="HM22" s="62"/>
      <c r="HN22" s="76">
        <f>ROUND((MAX(HL22:HM22)*0.6+HK22*0.4),1)</f>
        <v>0</v>
      </c>
      <c r="HO22" s="73">
        <f>ROUND(IF(HK22=0,(MAX(HF22,HG22)*0.6+HE22*0.4),(MAX(HL22,HM22)*0.6+HK22*0.4)),1)</f>
        <v>0</v>
      </c>
      <c r="HP22" s="62"/>
      <c r="HQ22" s="62"/>
      <c r="HR22" s="76">
        <f>ROUND((HP22+HQ22*2)/3,1)</f>
        <v>0</v>
      </c>
      <c r="HS22" s="62"/>
      <c r="HT22" s="62"/>
      <c r="HU22" s="76">
        <f>ROUND((MAX(HS22:HT22)*0.6+HR22*0.4),1)</f>
        <v>0</v>
      </c>
      <c r="HV22" s="62"/>
      <c r="HW22" s="62"/>
      <c r="HX22" s="76">
        <f>ROUND((HV22+HW22*2)/3,1)</f>
        <v>0</v>
      </c>
      <c r="HY22" s="62"/>
      <c r="HZ22" s="62"/>
      <c r="IA22" s="76">
        <f>ROUND((MAX(HY22:HZ22)*0.6+HX22*0.4),1)</f>
        <v>0</v>
      </c>
      <c r="IB22" s="73">
        <f>ROUND(IF(HX22=0,(MAX(HS22,HT22)*0.6+HR22*0.4),(MAX(HY22,HZ22)*0.6+HX22*0.4)),1)</f>
        <v>0</v>
      </c>
      <c r="IC22" s="62"/>
      <c r="ID22" s="62"/>
      <c r="IE22" s="76">
        <f>ROUND((IC22+ID22*2)/3,1)</f>
        <v>0</v>
      </c>
      <c r="IF22" s="62"/>
      <c r="IG22" s="62"/>
      <c r="IH22" s="76">
        <f>ROUND((MAX(IF22:IG22)*0.6+IE22*0.4),1)</f>
        <v>0</v>
      </c>
      <c r="II22" s="62"/>
      <c r="IJ22" s="62"/>
      <c r="IK22" s="76">
        <f>ROUND((II22+IJ22*2)/3,1)</f>
        <v>0</v>
      </c>
      <c r="IL22" s="62"/>
      <c r="IM22" s="62"/>
      <c r="IN22" s="76">
        <f>ROUND((MAX(IL22:IM22)*0.6+IK22*0.4),1)</f>
        <v>0</v>
      </c>
      <c r="IO22" s="73">
        <f>ROUND(IF(IK22=0,(MAX(IF22,IG22)*0.6+IE22*0.4),(MAX(IL22,IM22)*0.6+IK22*0.4)),1)</f>
        <v>0</v>
      </c>
      <c r="IP22" s="62"/>
      <c r="IQ22" s="62"/>
      <c r="IR22" s="76">
        <f>ROUND((IP22+IQ22*2)/3,1)</f>
        <v>0</v>
      </c>
      <c r="IS22" s="62"/>
      <c r="IT22" s="62"/>
      <c r="IU22" s="76">
        <f>ROUND((MAX(IS22:IT22)*0.6+IR22*0.4),1)</f>
        <v>0</v>
      </c>
      <c r="IV22" s="62"/>
      <c r="IW22" s="62"/>
      <c r="IX22" s="76">
        <v>0</v>
      </c>
      <c r="IY22" s="62"/>
      <c r="IZ22" s="62"/>
      <c r="JA22" s="76">
        <f>ROUND((MAX(IY22:IZ22)*0.6+IX22*0.4),1)</f>
        <v>0</v>
      </c>
      <c r="JB22" s="73">
        <f>ROUND(IF(IX22=0,(MAX(IS22,IT22)*0.6+IR22*0.4),(MAX(IY22,IZ22)*0.6+IX22*0.4)),1)</f>
        <v>0</v>
      </c>
      <c r="JC22" s="62"/>
      <c r="JD22" s="62"/>
      <c r="JE22" s="62"/>
      <c r="JF22" s="76">
        <f t="shared" si="98"/>
        <v>0</v>
      </c>
      <c r="JG22" s="78">
        <f t="shared" si="99"/>
        <v>0</v>
      </c>
    </row>
    <row r="23" spans="2:272" s="9" customFormat="1" ht="20.100000000000001" customHeight="1" x14ac:dyDescent="0.2">
      <c r="B23" s="62" t="s">
        <v>262</v>
      </c>
      <c r="C23" s="62">
        <v>32</v>
      </c>
      <c r="D23" s="71"/>
      <c r="E23" s="62" t="s">
        <v>263</v>
      </c>
      <c r="F23" s="64">
        <v>805</v>
      </c>
      <c r="G23" s="63" t="s">
        <v>264</v>
      </c>
      <c r="H23" s="61" t="s">
        <v>183</v>
      </c>
      <c r="I23" s="116">
        <v>11</v>
      </c>
      <c r="J23" s="171">
        <v>4</v>
      </c>
      <c r="K23" s="67">
        <v>4</v>
      </c>
      <c r="L23" s="66">
        <v>10</v>
      </c>
      <c r="M23" s="67">
        <v>1</v>
      </c>
      <c r="N23" s="8" t="s">
        <v>187</v>
      </c>
      <c r="O23" s="61" t="s">
        <v>183</v>
      </c>
      <c r="P23" s="62"/>
      <c r="Q23" s="62"/>
      <c r="R23" s="76">
        <f t="shared" si="0"/>
        <v>0</v>
      </c>
      <c r="S23" s="62"/>
      <c r="T23" s="62"/>
      <c r="U23" s="76">
        <f t="shared" si="1"/>
        <v>0</v>
      </c>
      <c r="V23" s="62"/>
      <c r="W23" s="62"/>
      <c r="X23" s="76">
        <f t="shared" si="2"/>
        <v>0</v>
      </c>
      <c r="Y23" s="62"/>
      <c r="Z23" s="62"/>
      <c r="AA23" s="76">
        <f t="shared" si="3"/>
        <v>0</v>
      </c>
      <c r="AB23" s="73">
        <f t="shared" si="4"/>
        <v>0</v>
      </c>
      <c r="AC23" s="62"/>
      <c r="AD23" s="62"/>
      <c r="AE23" s="76">
        <f t="shared" si="5"/>
        <v>0</v>
      </c>
      <c r="AF23" s="62"/>
      <c r="AG23" s="62"/>
      <c r="AH23" s="76">
        <f t="shared" si="6"/>
        <v>0</v>
      </c>
      <c r="AI23" s="62"/>
      <c r="AJ23" s="62"/>
      <c r="AK23" s="76">
        <f t="shared" si="7"/>
        <v>0</v>
      </c>
      <c r="AL23" s="62"/>
      <c r="AM23" s="62"/>
      <c r="AN23" s="76">
        <f t="shared" si="8"/>
        <v>0</v>
      </c>
      <c r="AO23" s="73">
        <f t="shared" si="9"/>
        <v>0</v>
      </c>
      <c r="AP23" s="62">
        <v>7</v>
      </c>
      <c r="AQ23" s="62">
        <v>7</v>
      </c>
      <c r="AR23" s="76">
        <f t="shared" si="10"/>
        <v>7</v>
      </c>
      <c r="AS23" s="76">
        <v>7</v>
      </c>
      <c r="AT23" s="76"/>
      <c r="AU23" s="76">
        <f t="shared" si="11"/>
        <v>7</v>
      </c>
      <c r="AV23" s="62"/>
      <c r="AW23" s="62"/>
      <c r="AX23" s="76">
        <f t="shared" si="12"/>
        <v>0</v>
      </c>
      <c r="AY23" s="62"/>
      <c r="AZ23" s="62"/>
      <c r="BA23" s="76">
        <f t="shared" si="13"/>
        <v>0</v>
      </c>
      <c r="BB23" s="73">
        <f t="shared" si="14"/>
        <v>7</v>
      </c>
      <c r="BC23" s="62"/>
      <c r="BD23" s="62"/>
      <c r="BE23" s="76">
        <f t="shared" si="15"/>
        <v>0</v>
      </c>
      <c r="BF23" s="62"/>
      <c r="BG23" s="62"/>
      <c r="BH23" s="76">
        <f t="shared" si="16"/>
        <v>0</v>
      </c>
      <c r="BI23" s="62"/>
      <c r="BJ23" s="62"/>
      <c r="BK23" s="76">
        <f t="shared" si="17"/>
        <v>0</v>
      </c>
      <c r="BL23" s="62"/>
      <c r="BM23" s="62"/>
      <c r="BN23" s="76">
        <f t="shared" si="18"/>
        <v>0</v>
      </c>
      <c r="BO23" s="73">
        <f t="shared" si="19"/>
        <v>0</v>
      </c>
      <c r="BP23" s="62"/>
      <c r="BQ23" s="62"/>
      <c r="BR23" s="76">
        <f t="shared" si="20"/>
        <v>0</v>
      </c>
      <c r="BS23" s="62"/>
      <c r="BT23" s="62"/>
      <c r="BU23" s="76">
        <f t="shared" si="21"/>
        <v>0</v>
      </c>
      <c r="BV23" s="62"/>
      <c r="BW23" s="62"/>
      <c r="BX23" s="76">
        <f t="shared" si="22"/>
        <v>0</v>
      </c>
      <c r="BY23" s="62"/>
      <c r="BZ23" s="62"/>
      <c r="CA23" s="76">
        <f t="shared" si="23"/>
        <v>0</v>
      </c>
      <c r="CB23" s="73">
        <f t="shared" si="24"/>
        <v>0</v>
      </c>
      <c r="CC23" s="62">
        <v>8.1999999999999993</v>
      </c>
      <c r="CD23" s="62">
        <v>7.6</v>
      </c>
      <c r="CE23" s="76">
        <f t="shared" si="25"/>
        <v>7.8</v>
      </c>
      <c r="CF23" s="62">
        <v>8.1999999999999993</v>
      </c>
      <c r="CG23" s="62"/>
      <c r="CH23" s="76">
        <f t="shared" si="26"/>
        <v>8</v>
      </c>
      <c r="CI23" s="62"/>
      <c r="CJ23" s="62"/>
      <c r="CK23" s="76">
        <f t="shared" si="27"/>
        <v>0</v>
      </c>
      <c r="CL23" s="62"/>
      <c r="CM23" s="62"/>
      <c r="CN23" s="76">
        <f t="shared" si="28"/>
        <v>0</v>
      </c>
      <c r="CO23" s="73">
        <f t="shared" si="29"/>
        <v>8</v>
      </c>
      <c r="CP23" s="62"/>
      <c r="CQ23" s="62"/>
      <c r="CR23" s="76">
        <f t="shared" si="30"/>
        <v>0</v>
      </c>
      <c r="CS23" s="62"/>
      <c r="CT23" s="62"/>
      <c r="CU23" s="76">
        <f t="shared" si="31"/>
        <v>0</v>
      </c>
      <c r="CV23" s="62"/>
      <c r="CW23" s="62"/>
      <c r="CX23" s="76">
        <f t="shared" si="32"/>
        <v>0</v>
      </c>
      <c r="CY23" s="62"/>
      <c r="CZ23" s="62"/>
      <c r="DA23" s="76">
        <f t="shared" si="33"/>
        <v>0</v>
      </c>
      <c r="DB23" s="73">
        <f t="shared" si="34"/>
        <v>0</v>
      </c>
      <c r="DC23" s="62"/>
      <c r="DD23" s="62"/>
      <c r="DE23" s="76">
        <f t="shared" si="35"/>
        <v>0</v>
      </c>
      <c r="DF23" s="62"/>
      <c r="DG23" s="62"/>
      <c r="DH23" s="76">
        <f t="shared" si="36"/>
        <v>0</v>
      </c>
      <c r="DI23" s="62"/>
      <c r="DJ23" s="62"/>
      <c r="DK23" s="76">
        <f t="shared" si="37"/>
        <v>0</v>
      </c>
      <c r="DL23" s="62"/>
      <c r="DM23" s="62"/>
      <c r="DN23" s="76">
        <f t="shared" si="38"/>
        <v>0</v>
      </c>
      <c r="DO23" s="73">
        <f t="shared" si="39"/>
        <v>0</v>
      </c>
      <c r="DP23" s="62"/>
      <c r="DQ23" s="62"/>
      <c r="DR23" s="76">
        <f t="shared" si="40"/>
        <v>0</v>
      </c>
      <c r="DS23" s="62"/>
      <c r="DT23" s="62"/>
      <c r="DU23" s="76">
        <f t="shared" si="41"/>
        <v>0</v>
      </c>
      <c r="DV23" s="62"/>
      <c r="DW23" s="62"/>
      <c r="DX23" s="76">
        <f t="shared" si="42"/>
        <v>0</v>
      </c>
      <c r="DY23" s="62"/>
      <c r="DZ23" s="62"/>
      <c r="EA23" s="76">
        <f t="shared" si="43"/>
        <v>0</v>
      </c>
      <c r="EB23" s="73">
        <f t="shared" si="44"/>
        <v>0</v>
      </c>
      <c r="EC23" s="62">
        <v>6</v>
      </c>
      <c r="ED23" s="62">
        <v>7</v>
      </c>
      <c r="EE23" s="76">
        <f t="shared" si="45"/>
        <v>6.7</v>
      </c>
      <c r="EF23" s="62">
        <v>7</v>
      </c>
      <c r="EG23" s="62"/>
      <c r="EH23" s="76">
        <f t="shared" si="46"/>
        <v>6.9</v>
      </c>
      <c r="EI23" s="62"/>
      <c r="EJ23" s="62"/>
      <c r="EK23" s="76">
        <f t="shared" si="47"/>
        <v>0</v>
      </c>
      <c r="EL23" s="62"/>
      <c r="EM23" s="62"/>
      <c r="EN23" s="76">
        <f t="shared" si="48"/>
        <v>0</v>
      </c>
      <c r="EO23" s="73">
        <f t="shared" si="49"/>
        <v>6.9</v>
      </c>
      <c r="EP23" s="62">
        <v>7</v>
      </c>
      <c r="EQ23" s="62"/>
      <c r="ER23" s="76">
        <f t="shared" si="50"/>
        <v>2.2999999999999998</v>
      </c>
      <c r="ES23" s="62"/>
      <c r="ET23" s="62"/>
      <c r="EU23" s="76">
        <f t="shared" si="51"/>
        <v>0.9</v>
      </c>
      <c r="EV23" s="62"/>
      <c r="EW23" s="62"/>
      <c r="EX23" s="76">
        <f t="shared" si="52"/>
        <v>0</v>
      </c>
      <c r="EY23" s="62"/>
      <c r="EZ23" s="62"/>
      <c r="FA23" s="76">
        <f t="shared" si="53"/>
        <v>0</v>
      </c>
      <c r="FB23" s="73">
        <f t="shared" si="54"/>
        <v>0.9</v>
      </c>
      <c r="FC23" s="62"/>
      <c r="FD23" s="62"/>
      <c r="FE23" s="76">
        <f t="shared" si="55"/>
        <v>0</v>
      </c>
      <c r="FF23" s="62"/>
      <c r="FG23" s="62"/>
      <c r="FH23" s="76">
        <f t="shared" si="56"/>
        <v>0</v>
      </c>
      <c r="FI23" s="62"/>
      <c r="FJ23" s="62"/>
      <c r="FK23" s="76">
        <v>0</v>
      </c>
      <c r="FL23" s="62"/>
      <c r="FM23" s="62"/>
      <c r="FN23" s="76">
        <f t="shared" si="57"/>
        <v>0</v>
      </c>
      <c r="FO23" s="73">
        <f t="shared" si="58"/>
        <v>0</v>
      </c>
      <c r="FP23" s="62"/>
      <c r="FQ23" s="62"/>
      <c r="FR23" s="76">
        <f t="shared" si="59"/>
        <v>0</v>
      </c>
      <c r="FS23" s="62"/>
      <c r="FT23" s="62"/>
      <c r="FU23" s="76">
        <f t="shared" si="60"/>
        <v>0</v>
      </c>
      <c r="FV23" s="62"/>
      <c r="FW23" s="62"/>
      <c r="FX23" s="76">
        <f t="shared" si="61"/>
        <v>0</v>
      </c>
      <c r="FY23" s="62"/>
      <c r="FZ23" s="62"/>
      <c r="GA23" s="76">
        <f t="shared" si="62"/>
        <v>0</v>
      </c>
      <c r="GB23" s="74">
        <f t="shared" si="63"/>
        <v>0</v>
      </c>
      <c r="GC23" s="62"/>
      <c r="GD23" s="62"/>
      <c r="GE23" s="76">
        <f t="shared" si="64"/>
        <v>0</v>
      </c>
      <c r="GF23" s="62"/>
      <c r="GG23" s="62"/>
      <c r="GH23" s="76">
        <f t="shared" si="65"/>
        <v>0</v>
      </c>
      <c r="GI23" s="62"/>
      <c r="GJ23" s="62"/>
      <c r="GK23" s="76">
        <v>0</v>
      </c>
      <c r="GL23" s="62"/>
      <c r="GM23" s="62"/>
      <c r="GN23" s="76">
        <f t="shared" si="66"/>
        <v>0</v>
      </c>
      <c r="GO23" s="73">
        <f t="shared" si="67"/>
        <v>0</v>
      </c>
      <c r="GP23" s="62"/>
      <c r="GQ23" s="62"/>
      <c r="GR23" s="76">
        <f t="shared" si="68"/>
        <v>0</v>
      </c>
      <c r="GS23" s="62"/>
      <c r="GT23" s="62"/>
      <c r="GU23" s="76">
        <f t="shared" si="69"/>
        <v>0</v>
      </c>
      <c r="GV23" s="62"/>
      <c r="GW23" s="62"/>
      <c r="GX23" s="76">
        <f t="shared" si="70"/>
        <v>0</v>
      </c>
      <c r="GY23" s="62"/>
      <c r="GZ23" s="62"/>
      <c r="HA23" s="76">
        <f t="shared" si="71"/>
        <v>0</v>
      </c>
      <c r="HB23" s="73">
        <f t="shared" si="72"/>
        <v>0</v>
      </c>
      <c r="HC23" s="62"/>
      <c r="HD23" s="62"/>
      <c r="HE23" s="76">
        <f t="shared" si="73"/>
        <v>0</v>
      </c>
      <c r="HF23" s="62"/>
      <c r="HG23" s="62"/>
      <c r="HH23" s="76">
        <f t="shared" si="74"/>
        <v>0</v>
      </c>
      <c r="HI23" s="62"/>
      <c r="HJ23" s="62"/>
      <c r="HK23" s="76">
        <f t="shared" si="75"/>
        <v>0</v>
      </c>
      <c r="HL23" s="62"/>
      <c r="HM23" s="62"/>
      <c r="HN23" s="76">
        <f t="shared" si="76"/>
        <v>0</v>
      </c>
      <c r="HO23" s="73">
        <f t="shared" si="77"/>
        <v>0</v>
      </c>
      <c r="HP23" s="62"/>
      <c r="HQ23" s="62"/>
      <c r="HR23" s="76">
        <f t="shared" si="78"/>
        <v>0</v>
      </c>
      <c r="HS23" s="62"/>
      <c r="HT23" s="62"/>
      <c r="HU23" s="76">
        <f t="shared" si="79"/>
        <v>0</v>
      </c>
      <c r="HV23" s="62"/>
      <c r="HW23" s="62"/>
      <c r="HX23" s="76">
        <f t="shared" si="80"/>
        <v>0</v>
      </c>
      <c r="HY23" s="62"/>
      <c r="HZ23" s="62"/>
      <c r="IA23" s="76">
        <f t="shared" si="81"/>
        <v>0</v>
      </c>
      <c r="IB23" s="73">
        <f t="shared" si="82"/>
        <v>0</v>
      </c>
      <c r="IC23" s="62">
        <v>6</v>
      </c>
      <c r="ID23" s="62">
        <v>6</v>
      </c>
      <c r="IE23" s="76">
        <f t="shared" si="83"/>
        <v>6</v>
      </c>
      <c r="IF23" s="62">
        <v>6</v>
      </c>
      <c r="IG23" s="62"/>
      <c r="IH23" s="76">
        <f t="shared" si="84"/>
        <v>6</v>
      </c>
      <c r="II23" s="62"/>
      <c r="IJ23" s="62"/>
      <c r="IK23" s="76">
        <f t="shared" si="85"/>
        <v>0</v>
      </c>
      <c r="IL23" s="62"/>
      <c r="IM23" s="62"/>
      <c r="IN23" s="76">
        <f t="shared" si="86"/>
        <v>0</v>
      </c>
      <c r="IO23" s="73">
        <f t="shared" si="87"/>
        <v>6</v>
      </c>
      <c r="IP23" s="57">
        <v>5.5</v>
      </c>
      <c r="IQ23" s="57">
        <v>6</v>
      </c>
      <c r="IR23" s="58">
        <f t="shared" si="88"/>
        <v>5.8</v>
      </c>
      <c r="IS23" s="57">
        <v>3.5</v>
      </c>
      <c r="IT23" s="57"/>
      <c r="IU23" s="58">
        <f t="shared" si="89"/>
        <v>4.4000000000000004</v>
      </c>
      <c r="IV23" s="57"/>
      <c r="IW23" s="57"/>
      <c r="IX23" s="58">
        <v>0</v>
      </c>
      <c r="IY23" s="57"/>
      <c r="IZ23" s="57"/>
      <c r="JA23" s="58">
        <f t="shared" si="90"/>
        <v>0</v>
      </c>
      <c r="JB23" s="59">
        <f t="shared" si="91"/>
        <v>4.4000000000000004</v>
      </c>
      <c r="JC23" s="62"/>
      <c r="JD23" s="62"/>
      <c r="JE23" s="62"/>
      <c r="JF23" s="76">
        <f t="shared" si="98"/>
        <v>0</v>
      </c>
      <c r="JG23" s="78">
        <f t="shared" si="99"/>
        <v>0</v>
      </c>
    </row>
    <row r="24" spans="2:272" s="9" customFormat="1" ht="20.100000000000001" customHeight="1" x14ac:dyDescent="0.2">
      <c r="B24" s="198" t="s">
        <v>83</v>
      </c>
      <c r="C24" s="198">
        <v>32</v>
      </c>
      <c r="D24" s="209"/>
      <c r="E24" s="198" t="s">
        <v>263</v>
      </c>
      <c r="F24" s="198">
        <v>814</v>
      </c>
      <c r="G24" s="215" t="s">
        <v>335</v>
      </c>
      <c r="H24" s="217" t="s">
        <v>196</v>
      </c>
      <c r="I24" s="231">
        <v>23</v>
      </c>
      <c r="J24" s="219" t="s">
        <v>130</v>
      </c>
      <c r="K24" s="219" t="s">
        <v>137</v>
      </c>
      <c r="L24" s="219" t="s">
        <v>130</v>
      </c>
      <c r="M24" s="219" t="s">
        <v>82</v>
      </c>
      <c r="N24" s="71" t="s">
        <v>187</v>
      </c>
      <c r="O24" s="217" t="s">
        <v>196</v>
      </c>
      <c r="P24" s="62">
        <v>10</v>
      </c>
      <c r="Q24" s="62">
        <v>9.8000000000000007</v>
      </c>
      <c r="R24" s="76">
        <f t="shared" si="0"/>
        <v>9.9</v>
      </c>
      <c r="S24" s="62">
        <v>6</v>
      </c>
      <c r="T24" s="62"/>
      <c r="U24" s="76">
        <f t="shared" si="1"/>
        <v>7.6</v>
      </c>
      <c r="V24" s="62"/>
      <c r="W24" s="62"/>
      <c r="X24" s="76">
        <f t="shared" si="2"/>
        <v>0</v>
      </c>
      <c r="Y24" s="62"/>
      <c r="Z24" s="62"/>
      <c r="AA24" s="76">
        <f t="shared" si="3"/>
        <v>0</v>
      </c>
      <c r="AB24" s="73">
        <f t="shared" si="4"/>
        <v>7.6</v>
      </c>
      <c r="AC24" s="62">
        <v>7.5</v>
      </c>
      <c r="AD24" s="62">
        <v>8.8000000000000007</v>
      </c>
      <c r="AE24" s="76">
        <f t="shared" si="5"/>
        <v>8.4</v>
      </c>
      <c r="AF24" s="62">
        <v>7.4</v>
      </c>
      <c r="AG24" s="62"/>
      <c r="AH24" s="76">
        <f t="shared" si="6"/>
        <v>7.8</v>
      </c>
      <c r="AI24" s="62"/>
      <c r="AJ24" s="62"/>
      <c r="AK24" s="76">
        <f t="shared" si="7"/>
        <v>0</v>
      </c>
      <c r="AL24" s="62"/>
      <c r="AM24" s="62"/>
      <c r="AN24" s="76">
        <f t="shared" si="8"/>
        <v>0</v>
      </c>
      <c r="AO24" s="73">
        <f t="shared" si="9"/>
        <v>7.8</v>
      </c>
      <c r="AP24" s="62">
        <v>8</v>
      </c>
      <c r="AQ24" s="62">
        <v>8</v>
      </c>
      <c r="AR24" s="76">
        <f t="shared" si="10"/>
        <v>8</v>
      </c>
      <c r="AS24" s="76">
        <v>8</v>
      </c>
      <c r="AT24" s="76"/>
      <c r="AU24" s="76">
        <f t="shared" si="11"/>
        <v>8</v>
      </c>
      <c r="AV24" s="62"/>
      <c r="AW24" s="62"/>
      <c r="AX24" s="76">
        <f t="shared" si="12"/>
        <v>0</v>
      </c>
      <c r="AY24" s="62"/>
      <c r="AZ24" s="62"/>
      <c r="BA24" s="76">
        <f t="shared" si="13"/>
        <v>0</v>
      </c>
      <c r="BB24" s="73">
        <f t="shared" si="14"/>
        <v>8</v>
      </c>
      <c r="BC24" s="62">
        <v>7</v>
      </c>
      <c r="BD24" s="62">
        <v>7</v>
      </c>
      <c r="BE24" s="76">
        <f t="shared" si="15"/>
        <v>7</v>
      </c>
      <c r="BF24" s="62">
        <v>8</v>
      </c>
      <c r="BG24" s="62"/>
      <c r="BH24" s="76">
        <f t="shared" si="16"/>
        <v>7.6</v>
      </c>
      <c r="BI24" s="62"/>
      <c r="BJ24" s="62"/>
      <c r="BK24" s="76">
        <f t="shared" si="17"/>
        <v>0</v>
      </c>
      <c r="BL24" s="62"/>
      <c r="BM24" s="62"/>
      <c r="BN24" s="76">
        <f t="shared" si="18"/>
        <v>0</v>
      </c>
      <c r="BO24" s="73">
        <f t="shared" si="19"/>
        <v>7.6</v>
      </c>
      <c r="BP24" s="62">
        <v>9.5</v>
      </c>
      <c r="BQ24" s="62">
        <v>9.3000000000000007</v>
      </c>
      <c r="BR24" s="76">
        <f t="shared" si="20"/>
        <v>9.4</v>
      </c>
      <c r="BS24" s="62">
        <v>7</v>
      </c>
      <c r="BT24" s="62"/>
      <c r="BU24" s="76">
        <f t="shared" si="21"/>
        <v>8</v>
      </c>
      <c r="BV24" s="62"/>
      <c r="BW24" s="62"/>
      <c r="BX24" s="76">
        <f t="shared" si="22"/>
        <v>0</v>
      </c>
      <c r="BY24" s="62"/>
      <c r="BZ24" s="62"/>
      <c r="CA24" s="76">
        <f t="shared" si="23"/>
        <v>0</v>
      </c>
      <c r="CB24" s="73">
        <f t="shared" si="24"/>
        <v>8</v>
      </c>
      <c r="CC24" s="62">
        <v>7</v>
      </c>
      <c r="CD24" s="62">
        <v>7.6</v>
      </c>
      <c r="CE24" s="76">
        <f t="shared" si="25"/>
        <v>7.4</v>
      </c>
      <c r="CF24" s="62">
        <v>10</v>
      </c>
      <c r="CG24" s="62"/>
      <c r="CH24" s="76">
        <f t="shared" si="26"/>
        <v>9</v>
      </c>
      <c r="CI24" s="62"/>
      <c r="CJ24" s="62"/>
      <c r="CK24" s="76">
        <f t="shared" si="27"/>
        <v>0</v>
      </c>
      <c r="CL24" s="62"/>
      <c r="CM24" s="62"/>
      <c r="CN24" s="76">
        <f t="shared" si="28"/>
        <v>0</v>
      </c>
      <c r="CO24" s="73">
        <f t="shared" si="29"/>
        <v>9</v>
      </c>
      <c r="CP24" s="62">
        <v>8</v>
      </c>
      <c r="CQ24" s="62">
        <v>8</v>
      </c>
      <c r="CR24" s="76">
        <f t="shared" si="30"/>
        <v>8</v>
      </c>
      <c r="CS24" s="62">
        <v>7.5</v>
      </c>
      <c r="CT24" s="62"/>
      <c r="CU24" s="76">
        <f t="shared" si="31"/>
        <v>7.7</v>
      </c>
      <c r="CV24" s="62"/>
      <c r="CW24" s="62"/>
      <c r="CX24" s="76">
        <f t="shared" si="32"/>
        <v>0</v>
      </c>
      <c r="CY24" s="62"/>
      <c r="CZ24" s="62"/>
      <c r="DA24" s="76">
        <f t="shared" si="33"/>
        <v>0</v>
      </c>
      <c r="DB24" s="73">
        <f t="shared" si="34"/>
        <v>7.7</v>
      </c>
      <c r="DC24" s="62">
        <v>8</v>
      </c>
      <c r="DD24" s="62">
        <v>7</v>
      </c>
      <c r="DE24" s="76">
        <f t="shared" si="35"/>
        <v>7.3</v>
      </c>
      <c r="DF24" s="62">
        <v>7</v>
      </c>
      <c r="DG24" s="62"/>
      <c r="DH24" s="76">
        <f t="shared" si="36"/>
        <v>7.1</v>
      </c>
      <c r="DI24" s="62"/>
      <c r="DJ24" s="62"/>
      <c r="DK24" s="76">
        <f t="shared" si="37"/>
        <v>0</v>
      </c>
      <c r="DL24" s="62"/>
      <c r="DM24" s="62"/>
      <c r="DN24" s="76">
        <f t="shared" si="38"/>
        <v>0</v>
      </c>
      <c r="DO24" s="73">
        <f t="shared" si="39"/>
        <v>7.1</v>
      </c>
      <c r="DP24" s="62">
        <v>8</v>
      </c>
      <c r="DQ24" s="62">
        <v>7</v>
      </c>
      <c r="DR24" s="76">
        <f t="shared" si="40"/>
        <v>7.3</v>
      </c>
      <c r="DS24" s="62">
        <v>9.5</v>
      </c>
      <c r="DT24" s="62"/>
      <c r="DU24" s="76">
        <f t="shared" si="41"/>
        <v>8.6</v>
      </c>
      <c r="DV24" s="62"/>
      <c r="DW24" s="62"/>
      <c r="DX24" s="76">
        <f t="shared" si="42"/>
        <v>0</v>
      </c>
      <c r="DY24" s="62"/>
      <c r="DZ24" s="62"/>
      <c r="EA24" s="76">
        <f t="shared" si="43"/>
        <v>0</v>
      </c>
      <c r="EB24" s="73">
        <f t="shared" si="44"/>
        <v>8.6</v>
      </c>
      <c r="EC24" s="62">
        <v>7</v>
      </c>
      <c r="ED24" s="62">
        <v>7</v>
      </c>
      <c r="EE24" s="76">
        <f t="shared" si="45"/>
        <v>7</v>
      </c>
      <c r="EF24" s="62">
        <v>6</v>
      </c>
      <c r="EG24" s="62"/>
      <c r="EH24" s="76">
        <f t="shared" si="46"/>
        <v>6.4</v>
      </c>
      <c r="EI24" s="62"/>
      <c r="EJ24" s="62"/>
      <c r="EK24" s="76">
        <f t="shared" si="47"/>
        <v>0</v>
      </c>
      <c r="EL24" s="62"/>
      <c r="EM24" s="62"/>
      <c r="EN24" s="76">
        <f t="shared" si="48"/>
        <v>0</v>
      </c>
      <c r="EO24" s="73">
        <f t="shared" si="49"/>
        <v>6.4</v>
      </c>
      <c r="EP24" s="62">
        <v>8</v>
      </c>
      <c r="EQ24" s="62">
        <v>10</v>
      </c>
      <c r="ER24" s="76">
        <f t="shared" si="50"/>
        <v>9.3000000000000007</v>
      </c>
      <c r="ES24" s="62">
        <v>7.5</v>
      </c>
      <c r="ET24" s="62"/>
      <c r="EU24" s="76">
        <f t="shared" si="51"/>
        <v>8.1999999999999993</v>
      </c>
      <c r="EV24" s="62"/>
      <c r="EW24" s="62"/>
      <c r="EX24" s="76">
        <f t="shared" si="52"/>
        <v>0</v>
      </c>
      <c r="EY24" s="62"/>
      <c r="EZ24" s="62"/>
      <c r="FA24" s="76">
        <f t="shared" si="53"/>
        <v>0</v>
      </c>
      <c r="FB24" s="73">
        <f t="shared" si="54"/>
        <v>8.1999999999999993</v>
      </c>
      <c r="FC24" s="62">
        <v>6</v>
      </c>
      <c r="FD24" s="62">
        <v>7</v>
      </c>
      <c r="FE24" s="76">
        <f t="shared" si="55"/>
        <v>6.7</v>
      </c>
      <c r="FF24" s="62">
        <v>7</v>
      </c>
      <c r="FG24" s="62"/>
      <c r="FH24" s="76">
        <f t="shared" si="56"/>
        <v>6.9</v>
      </c>
      <c r="FI24" s="62"/>
      <c r="FJ24" s="62"/>
      <c r="FK24" s="76">
        <v>0</v>
      </c>
      <c r="FL24" s="62"/>
      <c r="FM24" s="62"/>
      <c r="FN24" s="76">
        <f t="shared" si="57"/>
        <v>0</v>
      </c>
      <c r="FO24" s="73">
        <f t="shared" si="58"/>
        <v>6.9</v>
      </c>
      <c r="FP24" s="62">
        <v>7</v>
      </c>
      <c r="FQ24" s="62">
        <v>7</v>
      </c>
      <c r="FR24" s="76">
        <f t="shared" si="59"/>
        <v>7</v>
      </c>
      <c r="FS24" s="62">
        <v>7</v>
      </c>
      <c r="FT24" s="62"/>
      <c r="FU24" s="76">
        <f t="shared" si="60"/>
        <v>7</v>
      </c>
      <c r="FV24" s="62"/>
      <c r="FW24" s="62"/>
      <c r="FX24" s="76">
        <f t="shared" si="61"/>
        <v>0</v>
      </c>
      <c r="FY24" s="62"/>
      <c r="FZ24" s="62"/>
      <c r="GA24" s="76">
        <f t="shared" si="62"/>
        <v>0</v>
      </c>
      <c r="GB24" s="74">
        <f t="shared" si="63"/>
        <v>7</v>
      </c>
      <c r="GC24" s="62">
        <v>8</v>
      </c>
      <c r="GD24" s="62">
        <v>8</v>
      </c>
      <c r="GE24" s="76">
        <f t="shared" si="64"/>
        <v>8</v>
      </c>
      <c r="GF24" s="62">
        <v>8</v>
      </c>
      <c r="GG24" s="62"/>
      <c r="GH24" s="76">
        <f t="shared" si="65"/>
        <v>8</v>
      </c>
      <c r="GI24" s="62"/>
      <c r="GJ24" s="62"/>
      <c r="GK24" s="76">
        <v>0</v>
      </c>
      <c r="GL24" s="62"/>
      <c r="GM24" s="62"/>
      <c r="GN24" s="76">
        <f t="shared" si="66"/>
        <v>0</v>
      </c>
      <c r="GO24" s="73">
        <f t="shared" si="67"/>
        <v>8</v>
      </c>
      <c r="GP24" s="62">
        <v>8</v>
      </c>
      <c r="GQ24" s="62">
        <v>7.5</v>
      </c>
      <c r="GR24" s="76">
        <f t="shared" si="68"/>
        <v>7.7</v>
      </c>
      <c r="GS24" s="62">
        <v>7.5</v>
      </c>
      <c r="GT24" s="62"/>
      <c r="GU24" s="76">
        <f t="shared" si="69"/>
        <v>7.6</v>
      </c>
      <c r="GV24" s="62"/>
      <c r="GW24" s="62"/>
      <c r="GX24" s="76">
        <f t="shared" si="70"/>
        <v>0</v>
      </c>
      <c r="GY24" s="62"/>
      <c r="GZ24" s="62"/>
      <c r="HA24" s="76">
        <f t="shared" si="71"/>
        <v>0</v>
      </c>
      <c r="HB24" s="73">
        <f t="shared" si="72"/>
        <v>7.6</v>
      </c>
      <c r="HC24" s="62">
        <v>8.5</v>
      </c>
      <c r="HD24" s="62">
        <v>9</v>
      </c>
      <c r="HE24" s="76">
        <f t="shared" si="73"/>
        <v>8.8000000000000007</v>
      </c>
      <c r="HF24" s="62">
        <v>9</v>
      </c>
      <c r="HG24" s="62"/>
      <c r="HH24" s="76">
        <f t="shared" si="74"/>
        <v>8.9</v>
      </c>
      <c r="HI24" s="62"/>
      <c r="HJ24" s="62"/>
      <c r="HK24" s="76">
        <f t="shared" si="75"/>
        <v>0</v>
      </c>
      <c r="HL24" s="62"/>
      <c r="HM24" s="62"/>
      <c r="HN24" s="76">
        <f t="shared" si="76"/>
        <v>0</v>
      </c>
      <c r="HO24" s="73">
        <f t="shared" si="77"/>
        <v>8.9</v>
      </c>
      <c r="HP24" s="62">
        <v>8</v>
      </c>
      <c r="HQ24" s="62">
        <v>7.5</v>
      </c>
      <c r="HR24" s="76">
        <f t="shared" si="78"/>
        <v>7.7</v>
      </c>
      <c r="HS24" s="62">
        <v>7</v>
      </c>
      <c r="HT24" s="62"/>
      <c r="HU24" s="76">
        <f t="shared" si="79"/>
        <v>7.3</v>
      </c>
      <c r="HV24" s="62"/>
      <c r="HW24" s="62"/>
      <c r="HX24" s="76">
        <f t="shared" si="80"/>
        <v>0</v>
      </c>
      <c r="HY24" s="62"/>
      <c r="HZ24" s="62"/>
      <c r="IA24" s="76">
        <f t="shared" si="81"/>
        <v>0</v>
      </c>
      <c r="IB24" s="73">
        <f t="shared" si="82"/>
        <v>7.3</v>
      </c>
      <c r="IC24" s="62">
        <v>8.5</v>
      </c>
      <c r="ID24" s="62">
        <v>9</v>
      </c>
      <c r="IE24" s="76">
        <f t="shared" si="83"/>
        <v>8.8000000000000007</v>
      </c>
      <c r="IF24" s="62">
        <v>9</v>
      </c>
      <c r="IG24" s="62"/>
      <c r="IH24" s="76">
        <f t="shared" si="84"/>
        <v>8.9</v>
      </c>
      <c r="II24" s="62"/>
      <c r="IJ24" s="62"/>
      <c r="IK24" s="76">
        <f t="shared" si="85"/>
        <v>0</v>
      </c>
      <c r="IL24" s="62"/>
      <c r="IM24" s="62"/>
      <c r="IN24" s="76">
        <f t="shared" si="86"/>
        <v>0</v>
      </c>
      <c r="IO24" s="73">
        <f t="shared" si="87"/>
        <v>8.9</v>
      </c>
      <c r="IP24" s="57">
        <v>7.5</v>
      </c>
      <c r="IQ24" s="57">
        <v>5.5</v>
      </c>
      <c r="IR24" s="58">
        <f t="shared" si="88"/>
        <v>6.2</v>
      </c>
      <c r="IS24" s="57">
        <v>3.5</v>
      </c>
      <c r="IT24" s="57">
        <v>8</v>
      </c>
      <c r="IU24" s="58">
        <f t="shared" si="89"/>
        <v>7.3</v>
      </c>
      <c r="IV24" s="57"/>
      <c r="IW24" s="57"/>
      <c r="IX24" s="58">
        <v>0</v>
      </c>
      <c r="IY24" s="57"/>
      <c r="IZ24" s="57"/>
      <c r="JA24" s="58">
        <f t="shared" si="90"/>
        <v>0</v>
      </c>
      <c r="JB24" s="59">
        <f t="shared" si="91"/>
        <v>7.3</v>
      </c>
      <c r="JC24" s="62">
        <v>7</v>
      </c>
      <c r="JD24" s="62">
        <v>1.6</v>
      </c>
      <c r="JE24" s="62">
        <v>5.52</v>
      </c>
      <c r="JF24" s="76">
        <f t="shared" si="96"/>
        <v>7.1</v>
      </c>
      <c r="JG24" s="78">
        <f t="shared" si="97"/>
        <v>7.1</v>
      </c>
    </row>
    <row r="25" spans="2:272" s="9" customFormat="1" ht="20.100000000000001" customHeight="1" x14ac:dyDescent="0.2">
      <c r="B25" s="52" t="s">
        <v>83</v>
      </c>
      <c r="C25" s="52">
        <v>32</v>
      </c>
      <c r="D25" s="71"/>
      <c r="E25" s="52" t="s">
        <v>263</v>
      </c>
      <c r="F25" s="52">
        <v>844</v>
      </c>
      <c r="G25" s="54" t="s">
        <v>515</v>
      </c>
      <c r="H25" s="56" t="s">
        <v>190</v>
      </c>
      <c r="I25" s="55" t="s">
        <v>291</v>
      </c>
      <c r="J25" s="125" t="s">
        <v>137</v>
      </c>
      <c r="K25" s="53" t="s">
        <v>130</v>
      </c>
      <c r="L25" s="53" t="s">
        <v>130</v>
      </c>
      <c r="M25" s="53" t="s">
        <v>131</v>
      </c>
      <c r="N25" s="71" t="s">
        <v>204</v>
      </c>
      <c r="O25" s="56" t="s">
        <v>190</v>
      </c>
      <c r="P25" s="62">
        <v>7</v>
      </c>
      <c r="Q25" s="62">
        <v>7.5</v>
      </c>
      <c r="R25" s="76">
        <f t="shared" si="0"/>
        <v>7.3</v>
      </c>
      <c r="S25" s="62">
        <v>4</v>
      </c>
      <c r="T25" s="62"/>
      <c r="U25" s="76">
        <f t="shared" si="1"/>
        <v>5.3</v>
      </c>
      <c r="V25" s="62"/>
      <c r="W25" s="62"/>
      <c r="X25" s="76">
        <f t="shared" si="2"/>
        <v>0</v>
      </c>
      <c r="Y25" s="62"/>
      <c r="Z25" s="62"/>
      <c r="AA25" s="76">
        <f t="shared" si="3"/>
        <v>0</v>
      </c>
      <c r="AB25" s="73">
        <f t="shared" si="4"/>
        <v>5.3</v>
      </c>
      <c r="AC25" s="62">
        <v>8</v>
      </c>
      <c r="AD25" s="62">
        <v>6.8</v>
      </c>
      <c r="AE25" s="76">
        <f t="shared" si="5"/>
        <v>7.2</v>
      </c>
      <c r="AF25" s="62">
        <v>7.4</v>
      </c>
      <c r="AG25" s="62"/>
      <c r="AH25" s="76">
        <f t="shared" si="6"/>
        <v>7.3</v>
      </c>
      <c r="AI25" s="62"/>
      <c r="AJ25" s="62"/>
      <c r="AK25" s="76">
        <f t="shared" si="7"/>
        <v>0</v>
      </c>
      <c r="AL25" s="62"/>
      <c r="AM25" s="62"/>
      <c r="AN25" s="76">
        <f t="shared" si="8"/>
        <v>0</v>
      </c>
      <c r="AO25" s="73">
        <f t="shared" si="9"/>
        <v>7.3</v>
      </c>
      <c r="AP25" s="62">
        <v>7</v>
      </c>
      <c r="AQ25" s="62">
        <v>7</v>
      </c>
      <c r="AR25" s="76">
        <f t="shared" si="10"/>
        <v>7</v>
      </c>
      <c r="AS25" s="76">
        <v>8</v>
      </c>
      <c r="AT25" s="76"/>
      <c r="AU25" s="76">
        <f t="shared" si="11"/>
        <v>7.6</v>
      </c>
      <c r="AV25" s="62"/>
      <c r="AW25" s="62"/>
      <c r="AX25" s="76">
        <f t="shared" si="12"/>
        <v>0</v>
      </c>
      <c r="AY25" s="62"/>
      <c r="AZ25" s="62"/>
      <c r="BA25" s="76">
        <f t="shared" si="13"/>
        <v>0</v>
      </c>
      <c r="BB25" s="73">
        <f t="shared" si="14"/>
        <v>7.6</v>
      </c>
      <c r="BC25" s="62">
        <v>7</v>
      </c>
      <c r="BD25" s="62">
        <v>8</v>
      </c>
      <c r="BE25" s="76">
        <f t="shared" si="15"/>
        <v>7.7</v>
      </c>
      <c r="BF25" s="62">
        <v>8</v>
      </c>
      <c r="BG25" s="62"/>
      <c r="BH25" s="76">
        <f t="shared" si="16"/>
        <v>7.9</v>
      </c>
      <c r="BI25" s="62"/>
      <c r="BJ25" s="62"/>
      <c r="BK25" s="76">
        <f t="shared" si="17"/>
        <v>0</v>
      </c>
      <c r="BL25" s="62"/>
      <c r="BM25" s="62"/>
      <c r="BN25" s="76">
        <f t="shared" si="18"/>
        <v>0</v>
      </c>
      <c r="BO25" s="73">
        <f t="shared" si="19"/>
        <v>7.9</v>
      </c>
      <c r="BP25" s="62">
        <v>10</v>
      </c>
      <c r="BQ25" s="62">
        <v>9</v>
      </c>
      <c r="BR25" s="76">
        <f t="shared" si="20"/>
        <v>9.3000000000000007</v>
      </c>
      <c r="BS25" s="62">
        <v>7</v>
      </c>
      <c r="BT25" s="62"/>
      <c r="BU25" s="76">
        <f t="shared" si="21"/>
        <v>7.9</v>
      </c>
      <c r="BV25" s="62"/>
      <c r="BW25" s="62"/>
      <c r="BX25" s="76">
        <f t="shared" si="22"/>
        <v>0</v>
      </c>
      <c r="BY25" s="62"/>
      <c r="BZ25" s="62"/>
      <c r="CA25" s="76">
        <f t="shared" si="23"/>
        <v>0</v>
      </c>
      <c r="CB25" s="73">
        <f t="shared" si="24"/>
        <v>7.9</v>
      </c>
      <c r="CC25" s="62">
        <v>8.4</v>
      </c>
      <c r="CD25" s="62">
        <v>7.8</v>
      </c>
      <c r="CE25" s="76">
        <f t="shared" si="25"/>
        <v>8</v>
      </c>
      <c r="CF25" s="62">
        <v>8.1999999999999993</v>
      </c>
      <c r="CG25" s="62"/>
      <c r="CH25" s="76">
        <f t="shared" si="26"/>
        <v>8.1</v>
      </c>
      <c r="CI25" s="62"/>
      <c r="CJ25" s="62"/>
      <c r="CK25" s="76">
        <f t="shared" si="27"/>
        <v>0</v>
      </c>
      <c r="CL25" s="62"/>
      <c r="CM25" s="62"/>
      <c r="CN25" s="76">
        <f t="shared" si="28"/>
        <v>0</v>
      </c>
      <c r="CO25" s="73">
        <f t="shared" si="29"/>
        <v>8.1</v>
      </c>
      <c r="CP25" s="62">
        <v>8</v>
      </c>
      <c r="CQ25" s="62">
        <v>8</v>
      </c>
      <c r="CR25" s="76">
        <f t="shared" si="30"/>
        <v>8</v>
      </c>
      <c r="CS25" s="62">
        <v>8</v>
      </c>
      <c r="CT25" s="62"/>
      <c r="CU25" s="76">
        <f t="shared" si="31"/>
        <v>8</v>
      </c>
      <c r="CV25" s="62"/>
      <c r="CW25" s="62"/>
      <c r="CX25" s="76">
        <f t="shared" si="32"/>
        <v>0</v>
      </c>
      <c r="CY25" s="62"/>
      <c r="CZ25" s="62"/>
      <c r="DA25" s="76">
        <f t="shared" si="33"/>
        <v>0</v>
      </c>
      <c r="DB25" s="73">
        <f t="shared" si="34"/>
        <v>8</v>
      </c>
      <c r="DC25" s="62">
        <v>6</v>
      </c>
      <c r="DD25" s="62">
        <v>6</v>
      </c>
      <c r="DE25" s="76">
        <f t="shared" si="35"/>
        <v>6</v>
      </c>
      <c r="DF25" s="62">
        <v>5.5</v>
      </c>
      <c r="DG25" s="62"/>
      <c r="DH25" s="76">
        <f t="shared" si="36"/>
        <v>5.7</v>
      </c>
      <c r="DI25" s="62"/>
      <c r="DJ25" s="62"/>
      <c r="DK25" s="76">
        <f t="shared" si="37"/>
        <v>0</v>
      </c>
      <c r="DL25" s="62"/>
      <c r="DM25" s="62"/>
      <c r="DN25" s="76">
        <f t="shared" si="38"/>
        <v>0</v>
      </c>
      <c r="DO25" s="73">
        <f t="shared" si="39"/>
        <v>5.7</v>
      </c>
      <c r="DP25" s="62">
        <v>9</v>
      </c>
      <c r="DQ25" s="62">
        <v>9</v>
      </c>
      <c r="DR25" s="76">
        <f t="shared" si="40"/>
        <v>9</v>
      </c>
      <c r="DS25" s="62">
        <v>9</v>
      </c>
      <c r="DT25" s="62"/>
      <c r="DU25" s="76">
        <f t="shared" si="41"/>
        <v>9</v>
      </c>
      <c r="DV25" s="62"/>
      <c r="DW25" s="62"/>
      <c r="DX25" s="76">
        <f t="shared" si="42"/>
        <v>0</v>
      </c>
      <c r="DY25" s="62"/>
      <c r="DZ25" s="62"/>
      <c r="EA25" s="76">
        <f t="shared" si="43"/>
        <v>0</v>
      </c>
      <c r="EB25" s="73">
        <f t="shared" si="44"/>
        <v>9</v>
      </c>
      <c r="EC25" s="62">
        <v>8</v>
      </c>
      <c r="ED25" s="62">
        <v>7</v>
      </c>
      <c r="EE25" s="76">
        <f t="shared" si="45"/>
        <v>7.3</v>
      </c>
      <c r="EF25" s="62">
        <v>7</v>
      </c>
      <c r="EG25" s="62"/>
      <c r="EH25" s="76">
        <f t="shared" si="46"/>
        <v>7.1</v>
      </c>
      <c r="EI25" s="62"/>
      <c r="EJ25" s="62"/>
      <c r="EK25" s="76">
        <f t="shared" si="47"/>
        <v>0</v>
      </c>
      <c r="EL25" s="62"/>
      <c r="EM25" s="62"/>
      <c r="EN25" s="76">
        <f t="shared" si="48"/>
        <v>0</v>
      </c>
      <c r="EO25" s="73">
        <f t="shared" si="49"/>
        <v>7.1</v>
      </c>
      <c r="EP25" s="62">
        <v>10</v>
      </c>
      <c r="EQ25" s="62">
        <v>6</v>
      </c>
      <c r="ER25" s="76">
        <f t="shared" si="50"/>
        <v>7.3</v>
      </c>
      <c r="ES25" s="62">
        <v>9.5</v>
      </c>
      <c r="ET25" s="62"/>
      <c r="EU25" s="76">
        <f t="shared" si="51"/>
        <v>8.6</v>
      </c>
      <c r="EV25" s="62"/>
      <c r="EW25" s="62"/>
      <c r="EX25" s="76">
        <f t="shared" si="52"/>
        <v>0</v>
      </c>
      <c r="EY25" s="62"/>
      <c r="EZ25" s="62"/>
      <c r="FA25" s="76">
        <f t="shared" si="53"/>
        <v>0</v>
      </c>
      <c r="FB25" s="73">
        <f t="shared" si="54"/>
        <v>8.6</v>
      </c>
      <c r="FC25" s="62">
        <v>7</v>
      </c>
      <c r="FD25" s="62">
        <v>7</v>
      </c>
      <c r="FE25" s="76">
        <f t="shared" si="55"/>
        <v>7</v>
      </c>
      <c r="FF25" s="62">
        <v>5</v>
      </c>
      <c r="FG25" s="62"/>
      <c r="FH25" s="76">
        <f t="shared" si="56"/>
        <v>5.8</v>
      </c>
      <c r="FI25" s="62"/>
      <c r="FJ25" s="62"/>
      <c r="FK25" s="76">
        <v>0</v>
      </c>
      <c r="FL25" s="62"/>
      <c r="FM25" s="62"/>
      <c r="FN25" s="76">
        <f t="shared" si="57"/>
        <v>0</v>
      </c>
      <c r="FO25" s="73">
        <f t="shared" si="58"/>
        <v>5.8</v>
      </c>
      <c r="FP25" s="62">
        <v>8</v>
      </c>
      <c r="FQ25" s="62">
        <v>7</v>
      </c>
      <c r="FR25" s="76">
        <f t="shared" si="59"/>
        <v>7.3</v>
      </c>
      <c r="FS25" s="62">
        <v>5</v>
      </c>
      <c r="FT25" s="62"/>
      <c r="FU25" s="76">
        <f t="shared" si="60"/>
        <v>5.9</v>
      </c>
      <c r="FV25" s="62"/>
      <c r="FW25" s="62"/>
      <c r="FX25" s="76">
        <f t="shared" si="61"/>
        <v>0</v>
      </c>
      <c r="FY25" s="62"/>
      <c r="FZ25" s="62"/>
      <c r="GA25" s="76">
        <f t="shared" si="62"/>
        <v>0</v>
      </c>
      <c r="GB25" s="74">
        <f t="shared" si="63"/>
        <v>5.9</v>
      </c>
      <c r="GC25" s="62">
        <v>6</v>
      </c>
      <c r="GD25" s="62">
        <v>7</v>
      </c>
      <c r="GE25" s="76">
        <f t="shared" si="64"/>
        <v>6.7</v>
      </c>
      <c r="GF25" s="62">
        <v>7</v>
      </c>
      <c r="GG25" s="62"/>
      <c r="GH25" s="76">
        <f t="shared" si="65"/>
        <v>6.9</v>
      </c>
      <c r="GI25" s="62"/>
      <c r="GJ25" s="62"/>
      <c r="GK25" s="76">
        <v>0</v>
      </c>
      <c r="GL25" s="62"/>
      <c r="GM25" s="62"/>
      <c r="GN25" s="76">
        <f t="shared" si="66"/>
        <v>0</v>
      </c>
      <c r="GO25" s="73">
        <f t="shared" si="67"/>
        <v>6.9</v>
      </c>
      <c r="GP25" s="62">
        <v>7.5</v>
      </c>
      <c r="GQ25" s="62">
        <v>6</v>
      </c>
      <c r="GR25" s="76">
        <f t="shared" si="68"/>
        <v>6.5</v>
      </c>
      <c r="GS25" s="62">
        <v>6.3</v>
      </c>
      <c r="GT25" s="62"/>
      <c r="GU25" s="76">
        <f t="shared" si="69"/>
        <v>6.4</v>
      </c>
      <c r="GV25" s="62"/>
      <c r="GW25" s="62"/>
      <c r="GX25" s="76">
        <f t="shared" si="70"/>
        <v>0</v>
      </c>
      <c r="GY25" s="62"/>
      <c r="GZ25" s="62"/>
      <c r="HA25" s="76">
        <f t="shared" si="71"/>
        <v>0</v>
      </c>
      <c r="HB25" s="73">
        <f t="shared" si="72"/>
        <v>6.4</v>
      </c>
      <c r="HC25" s="62">
        <v>6.5</v>
      </c>
      <c r="HD25" s="62">
        <v>7</v>
      </c>
      <c r="HE25" s="76">
        <f t="shared" si="73"/>
        <v>6.8</v>
      </c>
      <c r="HF25" s="62">
        <v>7</v>
      </c>
      <c r="HG25" s="62"/>
      <c r="HH25" s="76">
        <f t="shared" si="74"/>
        <v>6.9</v>
      </c>
      <c r="HI25" s="62"/>
      <c r="HJ25" s="62"/>
      <c r="HK25" s="76">
        <f t="shared" si="75"/>
        <v>0</v>
      </c>
      <c r="HL25" s="62"/>
      <c r="HM25" s="62"/>
      <c r="HN25" s="76">
        <f t="shared" si="76"/>
        <v>0</v>
      </c>
      <c r="HO25" s="73">
        <f t="shared" si="77"/>
        <v>6.9</v>
      </c>
      <c r="HP25" s="62">
        <v>7</v>
      </c>
      <c r="HQ25" s="62">
        <v>9</v>
      </c>
      <c r="HR25" s="76">
        <f t="shared" si="78"/>
        <v>8.3000000000000007</v>
      </c>
      <c r="HS25" s="62">
        <v>6.5</v>
      </c>
      <c r="HT25" s="62"/>
      <c r="HU25" s="76">
        <f t="shared" si="79"/>
        <v>7.2</v>
      </c>
      <c r="HV25" s="62"/>
      <c r="HW25" s="62"/>
      <c r="HX25" s="76">
        <f t="shared" si="80"/>
        <v>0</v>
      </c>
      <c r="HY25" s="62"/>
      <c r="HZ25" s="62"/>
      <c r="IA25" s="76">
        <f t="shared" si="81"/>
        <v>0</v>
      </c>
      <c r="IB25" s="73">
        <f t="shared" si="82"/>
        <v>7.2</v>
      </c>
      <c r="IC25" s="62">
        <v>8</v>
      </c>
      <c r="ID25" s="62">
        <v>7</v>
      </c>
      <c r="IE25" s="76">
        <f t="shared" si="83"/>
        <v>7.3</v>
      </c>
      <c r="IF25" s="62">
        <v>7.5</v>
      </c>
      <c r="IG25" s="62"/>
      <c r="IH25" s="76">
        <f t="shared" si="84"/>
        <v>7.4</v>
      </c>
      <c r="II25" s="62"/>
      <c r="IJ25" s="62"/>
      <c r="IK25" s="76">
        <f t="shared" si="85"/>
        <v>0</v>
      </c>
      <c r="IL25" s="62"/>
      <c r="IM25" s="62"/>
      <c r="IN25" s="76">
        <f t="shared" si="86"/>
        <v>0</v>
      </c>
      <c r="IO25" s="73">
        <f t="shared" si="87"/>
        <v>7.4</v>
      </c>
      <c r="IP25" s="62">
        <v>8.5</v>
      </c>
      <c r="IQ25" s="62">
        <v>9</v>
      </c>
      <c r="IR25" s="76">
        <f t="shared" si="88"/>
        <v>8.8000000000000007</v>
      </c>
      <c r="IS25" s="62">
        <v>9</v>
      </c>
      <c r="IT25" s="62"/>
      <c r="IU25" s="76">
        <f t="shared" si="89"/>
        <v>8.9</v>
      </c>
      <c r="IV25" s="62"/>
      <c r="IW25" s="62"/>
      <c r="IX25" s="76">
        <v>0</v>
      </c>
      <c r="IY25" s="62"/>
      <c r="IZ25" s="62"/>
      <c r="JA25" s="76">
        <f t="shared" si="90"/>
        <v>0</v>
      </c>
      <c r="JB25" s="73">
        <f t="shared" si="91"/>
        <v>8.9</v>
      </c>
      <c r="JC25" s="62">
        <v>7</v>
      </c>
      <c r="JD25" s="62">
        <v>10</v>
      </c>
      <c r="JE25" s="62">
        <v>7.2</v>
      </c>
      <c r="JF25" s="76">
        <f t="shared" ref="JF25:JF27" si="100">ROUND((JE25*0.8+JD25*0.2),1)</f>
        <v>7.8</v>
      </c>
      <c r="JG25" s="78">
        <f t="shared" ref="JG25:JG27" si="101">JF25</f>
        <v>7.8</v>
      </c>
    </row>
    <row r="26" spans="2:272" s="9" customFormat="1" ht="20.100000000000001" customHeight="1" x14ac:dyDescent="0.2">
      <c r="B26" s="52" t="s">
        <v>83</v>
      </c>
      <c r="C26" s="52">
        <v>32</v>
      </c>
      <c r="D26" s="52"/>
      <c r="E26" s="52" t="s">
        <v>263</v>
      </c>
      <c r="F26" s="52">
        <v>850</v>
      </c>
      <c r="G26" s="54" t="s">
        <v>328</v>
      </c>
      <c r="H26" s="56" t="s">
        <v>774</v>
      </c>
      <c r="I26" s="55" t="s">
        <v>128</v>
      </c>
      <c r="J26" s="125" t="s">
        <v>109</v>
      </c>
      <c r="K26" s="53" t="s">
        <v>324</v>
      </c>
      <c r="L26" s="53" t="s">
        <v>110</v>
      </c>
      <c r="M26" s="53" t="s">
        <v>416</v>
      </c>
      <c r="N26" s="52" t="s">
        <v>187</v>
      </c>
      <c r="O26" s="56" t="s">
        <v>774</v>
      </c>
      <c r="P26" s="62"/>
      <c r="Q26" s="62"/>
      <c r="R26" s="76">
        <f t="shared" si="0"/>
        <v>0</v>
      </c>
      <c r="S26" s="62"/>
      <c r="T26" s="62"/>
      <c r="U26" s="76">
        <f t="shared" si="1"/>
        <v>0</v>
      </c>
      <c r="V26" s="62"/>
      <c r="W26" s="62"/>
      <c r="X26" s="76">
        <f t="shared" si="2"/>
        <v>0</v>
      </c>
      <c r="Y26" s="62"/>
      <c r="Z26" s="62"/>
      <c r="AA26" s="76">
        <f t="shared" si="3"/>
        <v>0</v>
      </c>
      <c r="AB26" s="73">
        <f t="shared" si="4"/>
        <v>0</v>
      </c>
      <c r="AC26" s="62"/>
      <c r="AD26" s="62"/>
      <c r="AE26" s="76">
        <f t="shared" si="5"/>
        <v>0</v>
      </c>
      <c r="AF26" s="62"/>
      <c r="AG26" s="62"/>
      <c r="AH26" s="76">
        <f t="shared" si="6"/>
        <v>0</v>
      </c>
      <c r="AI26" s="62"/>
      <c r="AJ26" s="62"/>
      <c r="AK26" s="76">
        <f t="shared" si="7"/>
        <v>0</v>
      </c>
      <c r="AL26" s="62"/>
      <c r="AM26" s="62"/>
      <c r="AN26" s="76">
        <f t="shared" si="8"/>
        <v>0</v>
      </c>
      <c r="AO26" s="73">
        <f t="shared" si="9"/>
        <v>0</v>
      </c>
      <c r="AP26" s="62"/>
      <c r="AQ26" s="62"/>
      <c r="AR26" s="76">
        <f t="shared" si="10"/>
        <v>0</v>
      </c>
      <c r="AS26" s="76"/>
      <c r="AT26" s="76"/>
      <c r="AU26" s="76">
        <f t="shared" si="11"/>
        <v>0</v>
      </c>
      <c r="AV26" s="62"/>
      <c r="AW26" s="62"/>
      <c r="AX26" s="76">
        <f t="shared" si="12"/>
        <v>0</v>
      </c>
      <c r="AY26" s="62"/>
      <c r="AZ26" s="62"/>
      <c r="BA26" s="76">
        <f t="shared" si="13"/>
        <v>0</v>
      </c>
      <c r="BB26" s="73">
        <f t="shared" si="14"/>
        <v>0</v>
      </c>
      <c r="BC26" s="62"/>
      <c r="BD26" s="62"/>
      <c r="BE26" s="76">
        <f t="shared" si="15"/>
        <v>0</v>
      </c>
      <c r="BF26" s="62"/>
      <c r="BG26" s="62"/>
      <c r="BH26" s="76">
        <f t="shared" si="16"/>
        <v>0</v>
      </c>
      <c r="BI26" s="62"/>
      <c r="BJ26" s="62"/>
      <c r="BK26" s="76">
        <f t="shared" si="17"/>
        <v>0</v>
      </c>
      <c r="BL26" s="62"/>
      <c r="BM26" s="62"/>
      <c r="BN26" s="76">
        <f t="shared" si="18"/>
        <v>0</v>
      </c>
      <c r="BO26" s="73">
        <f t="shared" si="19"/>
        <v>0</v>
      </c>
      <c r="BP26" s="62"/>
      <c r="BQ26" s="62"/>
      <c r="BR26" s="76">
        <f t="shared" si="20"/>
        <v>0</v>
      </c>
      <c r="BS26" s="62"/>
      <c r="BT26" s="62"/>
      <c r="BU26" s="76">
        <f t="shared" si="21"/>
        <v>0</v>
      </c>
      <c r="BV26" s="62"/>
      <c r="BW26" s="62"/>
      <c r="BX26" s="76">
        <f t="shared" si="22"/>
        <v>0</v>
      </c>
      <c r="BY26" s="62"/>
      <c r="BZ26" s="62"/>
      <c r="CA26" s="76">
        <f t="shared" si="23"/>
        <v>0</v>
      </c>
      <c r="CB26" s="73">
        <f t="shared" si="24"/>
        <v>0</v>
      </c>
      <c r="CC26" s="62"/>
      <c r="CD26" s="62"/>
      <c r="CE26" s="76">
        <f t="shared" si="25"/>
        <v>0</v>
      </c>
      <c r="CF26" s="62"/>
      <c r="CG26" s="62"/>
      <c r="CH26" s="76">
        <f t="shared" si="26"/>
        <v>0</v>
      </c>
      <c r="CI26" s="62"/>
      <c r="CJ26" s="62"/>
      <c r="CK26" s="76">
        <f t="shared" si="27"/>
        <v>0</v>
      </c>
      <c r="CL26" s="62"/>
      <c r="CM26" s="62"/>
      <c r="CN26" s="76">
        <f t="shared" si="28"/>
        <v>0</v>
      </c>
      <c r="CO26" s="73">
        <f t="shared" si="29"/>
        <v>0</v>
      </c>
      <c r="CP26" s="62"/>
      <c r="CQ26" s="62"/>
      <c r="CR26" s="76">
        <f t="shared" si="30"/>
        <v>0</v>
      </c>
      <c r="CS26" s="62"/>
      <c r="CT26" s="62"/>
      <c r="CU26" s="76">
        <f t="shared" si="31"/>
        <v>0</v>
      </c>
      <c r="CV26" s="62"/>
      <c r="CW26" s="62"/>
      <c r="CX26" s="76">
        <f t="shared" si="32"/>
        <v>0</v>
      </c>
      <c r="CY26" s="62"/>
      <c r="CZ26" s="62"/>
      <c r="DA26" s="76">
        <f t="shared" si="33"/>
        <v>0</v>
      </c>
      <c r="DB26" s="73">
        <f t="shared" si="34"/>
        <v>0</v>
      </c>
      <c r="DC26" s="62"/>
      <c r="DD26" s="62"/>
      <c r="DE26" s="76">
        <f t="shared" si="35"/>
        <v>0</v>
      </c>
      <c r="DF26" s="62"/>
      <c r="DG26" s="62"/>
      <c r="DH26" s="76">
        <f t="shared" si="36"/>
        <v>0</v>
      </c>
      <c r="DI26" s="62"/>
      <c r="DJ26" s="62"/>
      <c r="DK26" s="76">
        <f t="shared" si="37"/>
        <v>0</v>
      </c>
      <c r="DL26" s="62"/>
      <c r="DM26" s="62"/>
      <c r="DN26" s="76">
        <f t="shared" si="38"/>
        <v>0</v>
      </c>
      <c r="DO26" s="73">
        <f t="shared" si="39"/>
        <v>0</v>
      </c>
      <c r="DP26" s="62"/>
      <c r="DQ26" s="62"/>
      <c r="DR26" s="76">
        <f t="shared" si="40"/>
        <v>0</v>
      </c>
      <c r="DS26" s="62"/>
      <c r="DT26" s="62"/>
      <c r="DU26" s="76">
        <f t="shared" si="41"/>
        <v>0</v>
      </c>
      <c r="DV26" s="62"/>
      <c r="DW26" s="62"/>
      <c r="DX26" s="76">
        <f t="shared" si="42"/>
        <v>0</v>
      </c>
      <c r="DY26" s="62"/>
      <c r="DZ26" s="62"/>
      <c r="EA26" s="76">
        <f t="shared" si="43"/>
        <v>0</v>
      </c>
      <c r="EB26" s="73">
        <f t="shared" si="44"/>
        <v>0</v>
      </c>
      <c r="EC26" s="62"/>
      <c r="ED26" s="62"/>
      <c r="EE26" s="76">
        <f t="shared" si="45"/>
        <v>0</v>
      </c>
      <c r="EF26" s="62"/>
      <c r="EG26" s="62"/>
      <c r="EH26" s="76">
        <f t="shared" si="46"/>
        <v>0</v>
      </c>
      <c r="EI26" s="62"/>
      <c r="EJ26" s="62"/>
      <c r="EK26" s="76">
        <f t="shared" si="47"/>
        <v>0</v>
      </c>
      <c r="EL26" s="62"/>
      <c r="EM26" s="62"/>
      <c r="EN26" s="76">
        <f t="shared" si="48"/>
        <v>0</v>
      </c>
      <c r="EO26" s="73">
        <f t="shared" si="49"/>
        <v>0</v>
      </c>
      <c r="EP26" s="62"/>
      <c r="EQ26" s="62"/>
      <c r="ER26" s="76">
        <f t="shared" si="50"/>
        <v>0</v>
      </c>
      <c r="ES26" s="62"/>
      <c r="ET26" s="62"/>
      <c r="EU26" s="76">
        <f t="shared" si="51"/>
        <v>0</v>
      </c>
      <c r="EV26" s="62"/>
      <c r="EW26" s="62"/>
      <c r="EX26" s="76">
        <f t="shared" si="52"/>
        <v>0</v>
      </c>
      <c r="EY26" s="62"/>
      <c r="EZ26" s="62"/>
      <c r="FA26" s="76">
        <f t="shared" si="53"/>
        <v>0</v>
      </c>
      <c r="FB26" s="73">
        <f t="shared" si="54"/>
        <v>0</v>
      </c>
      <c r="FC26" s="62"/>
      <c r="FD26" s="62"/>
      <c r="FE26" s="76">
        <f t="shared" si="55"/>
        <v>0</v>
      </c>
      <c r="FF26" s="62"/>
      <c r="FG26" s="62"/>
      <c r="FH26" s="76">
        <f t="shared" si="56"/>
        <v>0</v>
      </c>
      <c r="FI26" s="62"/>
      <c r="FJ26" s="62"/>
      <c r="FK26" s="76">
        <v>0</v>
      </c>
      <c r="FL26" s="62"/>
      <c r="FM26" s="62"/>
      <c r="FN26" s="76">
        <f t="shared" si="57"/>
        <v>0</v>
      </c>
      <c r="FO26" s="73">
        <f t="shared" si="58"/>
        <v>0</v>
      </c>
      <c r="FP26" s="62"/>
      <c r="FQ26" s="62"/>
      <c r="FR26" s="76">
        <f t="shared" si="59"/>
        <v>0</v>
      </c>
      <c r="FS26" s="62"/>
      <c r="FT26" s="62"/>
      <c r="FU26" s="76">
        <f t="shared" si="60"/>
        <v>0</v>
      </c>
      <c r="FV26" s="62"/>
      <c r="FW26" s="62"/>
      <c r="FX26" s="76">
        <f t="shared" si="61"/>
        <v>0</v>
      </c>
      <c r="FY26" s="62"/>
      <c r="FZ26" s="62"/>
      <c r="GA26" s="76">
        <f t="shared" si="62"/>
        <v>0</v>
      </c>
      <c r="GB26" s="74">
        <f t="shared" si="63"/>
        <v>0</v>
      </c>
      <c r="GC26" s="62"/>
      <c r="GD26" s="62"/>
      <c r="GE26" s="76">
        <f t="shared" si="64"/>
        <v>0</v>
      </c>
      <c r="GF26" s="62"/>
      <c r="GG26" s="62"/>
      <c r="GH26" s="76">
        <f t="shared" si="65"/>
        <v>0</v>
      </c>
      <c r="GI26" s="62"/>
      <c r="GJ26" s="62"/>
      <c r="GK26" s="76">
        <v>0</v>
      </c>
      <c r="GL26" s="62"/>
      <c r="GM26" s="62"/>
      <c r="GN26" s="76">
        <f t="shared" si="66"/>
        <v>0</v>
      </c>
      <c r="GO26" s="73">
        <f t="shared" si="67"/>
        <v>0</v>
      </c>
      <c r="GP26" s="62"/>
      <c r="GQ26" s="62"/>
      <c r="GR26" s="76">
        <f t="shared" si="68"/>
        <v>0</v>
      </c>
      <c r="GS26" s="62"/>
      <c r="GT26" s="62"/>
      <c r="GU26" s="76">
        <f t="shared" si="69"/>
        <v>0</v>
      </c>
      <c r="GV26" s="62"/>
      <c r="GW26" s="62"/>
      <c r="GX26" s="76">
        <f t="shared" si="70"/>
        <v>0</v>
      </c>
      <c r="GY26" s="62"/>
      <c r="GZ26" s="62"/>
      <c r="HA26" s="76">
        <f t="shared" si="71"/>
        <v>0</v>
      </c>
      <c r="HB26" s="73">
        <f t="shared" si="72"/>
        <v>0</v>
      </c>
      <c r="HC26" s="62"/>
      <c r="HD26" s="62"/>
      <c r="HE26" s="76">
        <f t="shared" si="73"/>
        <v>0</v>
      </c>
      <c r="HF26" s="62"/>
      <c r="HG26" s="62"/>
      <c r="HH26" s="76">
        <f t="shared" si="74"/>
        <v>0</v>
      </c>
      <c r="HI26" s="62"/>
      <c r="HJ26" s="62"/>
      <c r="HK26" s="76">
        <f t="shared" si="75"/>
        <v>0</v>
      </c>
      <c r="HL26" s="62"/>
      <c r="HM26" s="62"/>
      <c r="HN26" s="76">
        <f t="shared" si="76"/>
        <v>0</v>
      </c>
      <c r="HO26" s="73">
        <f t="shared" si="77"/>
        <v>0</v>
      </c>
      <c r="HP26" s="62"/>
      <c r="HQ26" s="62"/>
      <c r="HR26" s="76">
        <f t="shared" si="78"/>
        <v>0</v>
      </c>
      <c r="HS26" s="62"/>
      <c r="HT26" s="62"/>
      <c r="HU26" s="76">
        <f t="shared" si="79"/>
        <v>0</v>
      </c>
      <c r="HV26" s="62"/>
      <c r="HW26" s="62"/>
      <c r="HX26" s="76">
        <f t="shared" si="80"/>
        <v>0</v>
      </c>
      <c r="HY26" s="62"/>
      <c r="HZ26" s="62"/>
      <c r="IA26" s="76">
        <f t="shared" si="81"/>
        <v>0</v>
      </c>
      <c r="IB26" s="73">
        <f t="shared" si="82"/>
        <v>0</v>
      </c>
      <c r="IC26" s="62"/>
      <c r="ID26" s="62"/>
      <c r="IE26" s="76">
        <f t="shared" si="83"/>
        <v>0</v>
      </c>
      <c r="IF26" s="62"/>
      <c r="IG26" s="62"/>
      <c r="IH26" s="76">
        <f t="shared" si="84"/>
        <v>0</v>
      </c>
      <c r="II26" s="62"/>
      <c r="IJ26" s="62"/>
      <c r="IK26" s="76">
        <f t="shared" si="85"/>
        <v>0</v>
      </c>
      <c r="IL26" s="62"/>
      <c r="IM26" s="62"/>
      <c r="IN26" s="76">
        <f t="shared" si="86"/>
        <v>0</v>
      </c>
      <c r="IO26" s="73">
        <f t="shared" si="87"/>
        <v>0</v>
      </c>
      <c r="IP26" s="62"/>
      <c r="IQ26" s="62"/>
      <c r="IR26" s="76">
        <f t="shared" si="88"/>
        <v>0</v>
      </c>
      <c r="IS26" s="62"/>
      <c r="IT26" s="62"/>
      <c r="IU26" s="76">
        <f t="shared" si="89"/>
        <v>0</v>
      </c>
      <c r="IV26" s="62"/>
      <c r="IW26" s="62"/>
      <c r="IX26" s="76">
        <v>0</v>
      </c>
      <c r="IY26" s="62"/>
      <c r="IZ26" s="62"/>
      <c r="JA26" s="76">
        <f t="shared" si="90"/>
        <v>0</v>
      </c>
      <c r="JB26" s="73">
        <f t="shared" si="91"/>
        <v>0</v>
      </c>
      <c r="JC26" s="62"/>
      <c r="JD26" s="62"/>
      <c r="JE26" s="62"/>
      <c r="JF26" s="76">
        <f t="shared" si="100"/>
        <v>0</v>
      </c>
      <c r="JG26" s="78">
        <f t="shared" si="101"/>
        <v>0</v>
      </c>
    </row>
    <row r="27" spans="2:272" s="9" customFormat="1" ht="20.100000000000001" customHeight="1" x14ac:dyDescent="0.2">
      <c r="P27" s="62"/>
      <c r="Q27" s="62"/>
      <c r="R27" s="76">
        <f t="shared" si="0"/>
        <v>0</v>
      </c>
      <c r="S27" s="62"/>
      <c r="T27" s="62"/>
      <c r="U27" s="76">
        <f t="shared" si="1"/>
        <v>0</v>
      </c>
      <c r="V27" s="62"/>
      <c r="W27" s="62"/>
      <c r="X27" s="76">
        <f t="shared" si="2"/>
        <v>0</v>
      </c>
      <c r="Y27" s="62"/>
      <c r="Z27" s="62"/>
      <c r="AA27" s="76">
        <f t="shared" si="3"/>
        <v>0</v>
      </c>
      <c r="AB27" s="73">
        <f t="shared" si="4"/>
        <v>0</v>
      </c>
      <c r="AC27" s="62"/>
      <c r="AD27" s="62"/>
      <c r="AE27" s="76">
        <f t="shared" si="5"/>
        <v>0</v>
      </c>
      <c r="AF27" s="62"/>
      <c r="AG27" s="62"/>
      <c r="AH27" s="76">
        <f t="shared" si="6"/>
        <v>0</v>
      </c>
      <c r="AI27" s="62"/>
      <c r="AJ27" s="62"/>
      <c r="AK27" s="76">
        <f t="shared" si="7"/>
        <v>0</v>
      </c>
      <c r="AL27" s="62"/>
      <c r="AM27" s="62"/>
      <c r="AN27" s="76">
        <f t="shared" si="8"/>
        <v>0</v>
      </c>
      <c r="AO27" s="73">
        <f t="shared" si="9"/>
        <v>0</v>
      </c>
      <c r="AP27" s="62"/>
      <c r="AQ27" s="62"/>
      <c r="AR27" s="76">
        <f t="shared" si="10"/>
        <v>0</v>
      </c>
      <c r="AS27" s="76"/>
      <c r="AT27" s="76"/>
      <c r="AU27" s="76">
        <f t="shared" si="11"/>
        <v>0</v>
      </c>
      <c r="AV27" s="62"/>
      <c r="AW27" s="62"/>
      <c r="AX27" s="76">
        <f t="shared" si="12"/>
        <v>0</v>
      </c>
      <c r="AY27" s="62"/>
      <c r="AZ27" s="62"/>
      <c r="BA27" s="76">
        <f t="shared" si="13"/>
        <v>0</v>
      </c>
      <c r="BB27" s="73">
        <f t="shared" si="14"/>
        <v>0</v>
      </c>
      <c r="BC27" s="62"/>
      <c r="BD27" s="62"/>
      <c r="BE27" s="76">
        <f t="shared" si="15"/>
        <v>0</v>
      </c>
      <c r="BF27" s="62"/>
      <c r="BG27" s="62"/>
      <c r="BH27" s="76">
        <f t="shared" si="16"/>
        <v>0</v>
      </c>
      <c r="BI27" s="62"/>
      <c r="BJ27" s="62"/>
      <c r="BK27" s="76">
        <f t="shared" si="17"/>
        <v>0</v>
      </c>
      <c r="BL27" s="62"/>
      <c r="BM27" s="62"/>
      <c r="BN27" s="76">
        <f t="shared" si="18"/>
        <v>0</v>
      </c>
      <c r="BO27" s="73">
        <f t="shared" si="19"/>
        <v>0</v>
      </c>
      <c r="BP27" s="62"/>
      <c r="BQ27" s="62"/>
      <c r="BR27" s="76">
        <f t="shared" si="20"/>
        <v>0</v>
      </c>
      <c r="BS27" s="62"/>
      <c r="BT27" s="62"/>
      <c r="BU27" s="76">
        <f t="shared" si="21"/>
        <v>0</v>
      </c>
      <c r="BV27" s="62"/>
      <c r="BW27" s="62"/>
      <c r="BX27" s="76">
        <f t="shared" si="22"/>
        <v>0</v>
      </c>
      <c r="BY27" s="62"/>
      <c r="BZ27" s="62"/>
      <c r="CA27" s="76">
        <f t="shared" si="23"/>
        <v>0</v>
      </c>
      <c r="CB27" s="73">
        <f t="shared" si="24"/>
        <v>0</v>
      </c>
      <c r="CC27" s="62"/>
      <c r="CD27" s="62"/>
      <c r="CE27" s="76">
        <f t="shared" si="25"/>
        <v>0</v>
      </c>
      <c r="CF27" s="62"/>
      <c r="CG27" s="62"/>
      <c r="CH27" s="76">
        <f t="shared" si="26"/>
        <v>0</v>
      </c>
      <c r="CI27" s="62"/>
      <c r="CJ27" s="62"/>
      <c r="CK27" s="76">
        <f t="shared" si="27"/>
        <v>0</v>
      </c>
      <c r="CL27" s="62"/>
      <c r="CM27" s="62"/>
      <c r="CN27" s="76">
        <f t="shared" si="28"/>
        <v>0</v>
      </c>
      <c r="CO27" s="73">
        <f t="shared" si="29"/>
        <v>0</v>
      </c>
      <c r="CP27" s="62"/>
      <c r="CQ27" s="62"/>
      <c r="CR27" s="76">
        <f t="shared" si="30"/>
        <v>0</v>
      </c>
      <c r="CS27" s="62"/>
      <c r="CT27" s="62"/>
      <c r="CU27" s="76">
        <f t="shared" si="31"/>
        <v>0</v>
      </c>
      <c r="CV27" s="62"/>
      <c r="CW27" s="62"/>
      <c r="CX27" s="76">
        <f t="shared" si="32"/>
        <v>0</v>
      </c>
      <c r="CY27" s="62"/>
      <c r="CZ27" s="62"/>
      <c r="DA27" s="76">
        <f t="shared" si="33"/>
        <v>0</v>
      </c>
      <c r="DB27" s="73">
        <f t="shared" si="34"/>
        <v>0</v>
      </c>
      <c r="DC27" s="62"/>
      <c r="DD27" s="62"/>
      <c r="DE27" s="76">
        <f t="shared" si="35"/>
        <v>0</v>
      </c>
      <c r="DF27" s="62"/>
      <c r="DG27" s="62"/>
      <c r="DH27" s="76">
        <f t="shared" si="36"/>
        <v>0</v>
      </c>
      <c r="DI27" s="62"/>
      <c r="DJ27" s="62"/>
      <c r="DK27" s="76">
        <f t="shared" si="37"/>
        <v>0</v>
      </c>
      <c r="DL27" s="62"/>
      <c r="DM27" s="62"/>
      <c r="DN27" s="76">
        <f t="shared" si="38"/>
        <v>0</v>
      </c>
      <c r="DO27" s="73">
        <f t="shared" si="39"/>
        <v>0</v>
      </c>
      <c r="DP27" s="62"/>
      <c r="DQ27" s="62"/>
      <c r="DR27" s="76">
        <f t="shared" si="40"/>
        <v>0</v>
      </c>
      <c r="DS27" s="62"/>
      <c r="DT27" s="62"/>
      <c r="DU27" s="76">
        <f t="shared" si="41"/>
        <v>0</v>
      </c>
      <c r="DV27" s="62"/>
      <c r="DW27" s="62"/>
      <c r="DX27" s="76">
        <f t="shared" si="42"/>
        <v>0</v>
      </c>
      <c r="DY27" s="62"/>
      <c r="DZ27" s="62"/>
      <c r="EA27" s="76">
        <f t="shared" si="43"/>
        <v>0</v>
      </c>
      <c r="EB27" s="73">
        <f t="shared" si="44"/>
        <v>0</v>
      </c>
      <c r="EC27" s="62"/>
      <c r="ED27" s="62"/>
      <c r="EE27" s="76">
        <f t="shared" si="45"/>
        <v>0</v>
      </c>
      <c r="EF27" s="62"/>
      <c r="EG27" s="62"/>
      <c r="EH27" s="76">
        <f t="shared" si="46"/>
        <v>0</v>
      </c>
      <c r="EI27" s="62"/>
      <c r="EJ27" s="62"/>
      <c r="EK27" s="76">
        <f t="shared" si="47"/>
        <v>0</v>
      </c>
      <c r="EL27" s="62"/>
      <c r="EM27" s="62"/>
      <c r="EN27" s="76">
        <f t="shared" si="48"/>
        <v>0</v>
      </c>
      <c r="EO27" s="73">
        <f t="shared" si="49"/>
        <v>0</v>
      </c>
      <c r="EP27" s="62"/>
      <c r="EQ27" s="62"/>
      <c r="ER27" s="76">
        <f t="shared" si="50"/>
        <v>0</v>
      </c>
      <c r="ES27" s="62"/>
      <c r="ET27" s="62"/>
      <c r="EU27" s="76">
        <f t="shared" si="51"/>
        <v>0</v>
      </c>
      <c r="EV27" s="62"/>
      <c r="EW27" s="62"/>
      <c r="EX27" s="76">
        <f t="shared" si="52"/>
        <v>0</v>
      </c>
      <c r="EY27" s="62"/>
      <c r="EZ27" s="62"/>
      <c r="FA27" s="76">
        <f t="shared" si="53"/>
        <v>0</v>
      </c>
      <c r="FB27" s="73">
        <f t="shared" si="54"/>
        <v>0</v>
      </c>
      <c r="FC27" s="62"/>
      <c r="FD27" s="62"/>
      <c r="FE27" s="76">
        <f t="shared" si="55"/>
        <v>0</v>
      </c>
      <c r="FF27" s="62"/>
      <c r="FG27" s="62"/>
      <c r="FH27" s="76">
        <f t="shared" si="56"/>
        <v>0</v>
      </c>
      <c r="FI27" s="62"/>
      <c r="FJ27" s="62"/>
      <c r="FK27" s="76">
        <v>0</v>
      </c>
      <c r="FL27" s="62"/>
      <c r="FM27" s="62"/>
      <c r="FN27" s="76">
        <f t="shared" si="57"/>
        <v>0</v>
      </c>
      <c r="FO27" s="73">
        <f t="shared" si="58"/>
        <v>0</v>
      </c>
      <c r="FP27" s="62"/>
      <c r="FQ27" s="62"/>
      <c r="FR27" s="76">
        <f t="shared" si="59"/>
        <v>0</v>
      </c>
      <c r="FS27" s="62"/>
      <c r="FT27" s="62"/>
      <c r="FU27" s="76">
        <f t="shared" si="60"/>
        <v>0</v>
      </c>
      <c r="FV27" s="62"/>
      <c r="FW27" s="62"/>
      <c r="FX27" s="76">
        <f t="shared" si="61"/>
        <v>0</v>
      </c>
      <c r="FY27" s="62"/>
      <c r="FZ27" s="62"/>
      <c r="GA27" s="76">
        <f t="shared" si="62"/>
        <v>0</v>
      </c>
      <c r="GB27" s="74">
        <f t="shared" si="63"/>
        <v>0</v>
      </c>
      <c r="GC27" s="62"/>
      <c r="GD27" s="62"/>
      <c r="GE27" s="76">
        <f t="shared" si="64"/>
        <v>0</v>
      </c>
      <c r="GF27" s="62"/>
      <c r="GG27" s="62"/>
      <c r="GH27" s="76">
        <f t="shared" si="65"/>
        <v>0</v>
      </c>
      <c r="GI27" s="62"/>
      <c r="GJ27" s="62"/>
      <c r="GK27" s="76">
        <v>0</v>
      </c>
      <c r="GL27" s="62"/>
      <c r="GM27" s="62"/>
      <c r="GN27" s="76">
        <f t="shared" si="66"/>
        <v>0</v>
      </c>
      <c r="GO27" s="73">
        <f t="shared" si="67"/>
        <v>0</v>
      </c>
      <c r="GP27" s="62"/>
      <c r="GQ27" s="62"/>
      <c r="GR27" s="76">
        <f t="shared" si="68"/>
        <v>0</v>
      </c>
      <c r="GS27" s="62"/>
      <c r="GT27" s="62"/>
      <c r="GU27" s="76">
        <f t="shared" si="69"/>
        <v>0</v>
      </c>
      <c r="GV27" s="62"/>
      <c r="GW27" s="62"/>
      <c r="GX27" s="76">
        <f t="shared" si="70"/>
        <v>0</v>
      </c>
      <c r="GY27" s="62"/>
      <c r="GZ27" s="62"/>
      <c r="HA27" s="76">
        <f t="shared" si="71"/>
        <v>0</v>
      </c>
      <c r="HB27" s="73">
        <f t="shared" si="72"/>
        <v>0</v>
      </c>
      <c r="HC27" s="62"/>
      <c r="HD27" s="62"/>
      <c r="HE27" s="76">
        <f t="shared" si="73"/>
        <v>0</v>
      </c>
      <c r="HF27" s="62"/>
      <c r="HG27" s="62"/>
      <c r="HH27" s="76">
        <f t="shared" si="74"/>
        <v>0</v>
      </c>
      <c r="HI27" s="62"/>
      <c r="HJ27" s="62"/>
      <c r="HK27" s="76">
        <f t="shared" si="75"/>
        <v>0</v>
      </c>
      <c r="HL27" s="62"/>
      <c r="HM27" s="62"/>
      <c r="HN27" s="76">
        <f t="shared" si="76"/>
        <v>0</v>
      </c>
      <c r="HO27" s="73">
        <f t="shared" si="77"/>
        <v>0</v>
      </c>
      <c r="HP27" s="62"/>
      <c r="HQ27" s="62"/>
      <c r="HR27" s="76">
        <f t="shared" si="78"/>
        <v>0</v>
      </c>
      <c r="HS27" s="62"/>
      <c r="HT27" s="62"/>
      <c r="HU27" s="76">
        <f t="shared" si="79"/>
        <v>0</v>
      </c>
      <c r="HV27" s="62"/>
      <c r="HW27" s="62"/>
      <c r="HX27" s="76">
        <f t="shared" si="80"/>
        <v>0</v>
      </c>
      <c r="HY27" s="62"/>
      <c r="HZ27" s="62"/>
      <c r="IA27" s="76">
        <f t="shared" si="81"/>
        <v>0</v>
      </c>
      <c r="IB27" s="73">
        <f t="shared" si="82"/>
        <v>0</v>
      </c>
      <c r="IC27" s="62"/>
      <c r="ID27" s="62"/>
      <c r="IE27" s="76">
        <f t="shared" si="83"/>
        <v>0</v>
      </c>
      <c r="IF27" s="62"/>
      <c r="IG27" s="62"/>
      <c r="IH27" s="76">
        <f t="shared" si="84"/>
        <v>0</v>
      </c>
      <c r="II27" s="62"/>
      <c r="IJ27" s="62"/>
      <c r="IK27" s="76">
        <f t="shared" si="85"/>
        <v>0</v>
      </c>
      <c r="IL27" s="62"/>
      <c r="IM27" s="62"/>
      <c r="IN27" s="76">
        <f t="shared" si="86"/>
        <v>0</v>
      </c>
      <c r="IO27" s="73">
        <f t="shared" si="87"/>
        <v>0</v>
      </c>
      <c r="IP27" s="62"/>
      <c r="IQ27" s="62"/>
      <c r="IR27" s="76">
        <f t="shared" si="88"/>
        <v>0</v>
      </c>
      <c r="IS27" s="62"/>
      <c r="IT27" s="62"/>
      <c r="IU27" s="76">
        <f t="shared" si="89"/>
        <v>0</v>
      </c>
      <c r="IV27" s="62"/>
      <c r="IW27" s="62"/>
      <c r="IX27" s="76">
        <v>0</v>
      </c>
      <c r="IY27" s="62"/>
      <c r="IZ27" s="62"/>
      <c r="JA27" s="76">
        <f t="shared" si="90"/>
        <v>0</v>
      </c>
      <c r="JB27" s="73">
        <f t="shared" si="91"/>
        <v>0</v>
      </c>
      <c r="JC27" s="62"/>
      <c r="JD27" s="62"/>
      <c r="JE27" s="62"/>
      <c r="JF27" s="76">
        <f t="shared" si="100"/>
        <v>0</v>
      </c>
      <c r="JG27" s="78">
        <f t="shared" si="101"/>
        <v>0</v>
      </c>
    </row>
    <row r="28" spans="2:272" s="9" customFormat="1" ht="20.100000000000001" customHeight="1" x14ac:dyDescent="0.2">
      <c r="B28" s="227"/>
      <c r="C28" s="227"/>
      <c r="D28" s="227"/>
      <c r="E28" s="198" t="s">
        <v>336</v>
      </c>
      <c r="F28" s="198">
        <v>1040</v>
      </c>
      <c r="G28" s="233" t="s">
        <v>638</v>
      </c>
      <c r="H28" s="234" t="s">
        <v>639</v>
      </c>
      <c r="I28" s="219" t="s">
        <v>291</v>
      </c>
      <c r="J28" s="207" t="s">
        <v>110</v>
      </c>
      <c r="K28" s="219" t="s">
        <v>473</v>
      </c>
      <c r="L28" s="207" t="s">
        <v>131</v>
      </c>
      <c r="M28" s="207" t="s">
        <v>640</v>
      </c>
      <c r="N28" s="71" t="s">
        <v>187</v>
      </c>
      <c r="O28" s="235" t="s">
        <v>639</v>
      </c>
      <c r="P28" s="62">
        <v>8</v>
      </c>
      <c r="Q28" s="62">
        <v>8</v>
      </c>
      <c r="R28" s="76">
        <f>ROUND((P28+Q28*2)/3,1)</f>
        <v>8</v>
      </c>
      <c r="S28" s="62">
        <v>9</v>
      </c>
      <c r="T28" s="62"/>
      <c r="U28" s="76">
        <f>ROUND((MAX(S28:T28)*0.6+R28*0.4),1)</f>
        <v>8.6</v>
      </c>
      <c r="V28" s="62"/>
      <c r="W28" s="62"/>
      <c r="X28" s="76">
        <f>ROUND((V28+W28*2)/3,1)</f>
        <v>0</v>
      </c>
      <c r="Y28" s="62"/>
      <c r="Z28" s="62"/>
      <c r="AA28" s="76">
        <f>ROUND((MAX(Y28:Z28)*0.6+X28*0.4),1)</f>
        <v>0</v>
      </c>
      <c r="AB28" s="73">
        <f>ROUND(IF(X28=0,(MAX(S28,T28)*0.6+R28*0.4),(MAX(Y28,Z28)*0.6+X28*0.4)),1)</f>
        <v>8.6</v>
      </c>
      <c r="AC28" s="62">
        <v>9</v>
      </c>
      <c r="AD28" s="62">
        <v>8.5</v>
      </c>
      <c r="AE28" s="76">
        <f>ROUND((AC28+AD28*2)/3,1)</f>
        <v>8.6999999999999993</v>
      </c>
      <c r="AF28" s="62">
        <v>5.8</v>
      </c>
      <c r="AG28" s="62"/>
      <c r="AH28" s="76">
        <f>ROUND((MAX(AF28:AG28)*0.6+AE28*0.4),1)</f>
        <v>7</v>
      </c>
      <c r="AI28" s="62"/>
      <c r="AJ28" s="62"/>
      <c r="AK28" s="76">
        <f>ROUND((AI28+AJ28*2)/3,1)</f>
        <v>0</v>
      </c>
      <c r="AL28" s="62"/>
      <c r="AM28" s="62"/>
      <c r="AN28" s="76">
        <f>ROUND((MAX(AL28:AM28)*0.6+AK28*0.4),1)</f>
        <v>0</v>
      </c>
      <c r="AO28" s="73">
        <f>ROUND(IF(AK28=0,(MAX(AF28,AG28)*0.6+AE28*0.4),(MAX(AL28,AM28)*0.6+AK28*0.4)),1)</f>
        <v>7</v>
      </c>
      <c r="AP28" s="62">
        <v>7</v>
      </c>
      <c r="AQ28" s="62">
        <v>8</v>
      </c>
      <c r="AR28" s="76">
        <f>ROUND((AP28+AQ28*2)/3,1)</f>
        <v>7.7</v>
      </c>
      <c r="AS28" s="76">
        <v>8</v>
      </c>
      <c r="AT28" s="76"/>
      <c r="AU28" s="76">
        <f>ROUND((MAX(AS28:AT28)*0.6+AR28*0.4),1)</f>
        <v>7.9</v>
      </c>
      <c r="AV28" s="62"/>
      <c r="AW28" s="62"/>
      <c r="AX28" s="76">
        <f>ROUND((AV28+AW28*2)/3,1)</f>
        <v>0</v>
      </c>
      <c r="AY28" s="62"/>
      <c r="AZ28" s="62"/>
      <c r="BA28" s="76">
        <f>ROUND((MAX(AY28:AZ28)*0.6+AX28*0.4),1)</f>
        <v>0</v>
      </c>
      <c r="BB28" s="73">
        <f>ROUND(IF(AX28=0,(MAX(AS28,AT28)*0.6+AR28*0.4),(MAX(AY28,AZ28)*0.6+AX28*0.4)),1)</f>
        <v>7.9</v>
      </c>
      <c r="BC28" s="62">
        <v>10</v>
      </c>
      <c r="BD28" s="62">
        <v>10</v>
      </c>
      <c r="BE28" s="76">
        <f>ROUND((BC28+BD28*2)/3,1)</f>
        <v>10</v>
      </c>
      <c r="BF28" s="62">
        <v>9</v>
      </c>
      <c r="BG28" s="62"/>
      <c r="BH28" s="76">
        <f>ROUND((MAX(BF28:BG28)*0.6+BE28*0.4),1)</f>
        <v>9.4</v>
      </c>
      <c r="BI28" s="62"/>
      <c r="BJ28" s="62"/>
      <c r="BK28" s="76">
        <f>ROUND((BI28+BJ28*2)/3,1)</f>
        <v>0</v>
      </c>
      <c r="BL28" s="62"/>
      <c r="BM28" s="62"/>
      <c r="BN28" s="76">
        <f>ROUND((MAX(BL28:BM28)*0.6+BK28*0.4),1)</f>
        <v>0</v>
      </c>
      <c r="BO28" s="73">
        <f>ROUND(IF(BK28=0,(MAX(BF28,BG28)*0.6+BE28*0.4),(MAX(BL28,BM28)*0.6+BK28*0.4)),1)</f>
        <v>9.4</v>
      </c>
      <c r="BP28" s="62">
        <v>9.5</v>
      </c>
      <c r="BQ28" s="62">
        <v>9.6999999999999993</v>
      </c>
      <c r="BR28" s="76">
        <f>ROUND((BP28+BQ28*2)/3,1)</f>
        <v>9.6</v>
      </c>
      <c r="BS28" s="62">
        <v>6.3</v>
      </c>
      <c r="BT28" s="62"/>
      <c r="BU28" s="76">
        <f>ROUND((MAX(BS28:BT28)*0.6+BR28*0.4),1)</f>
        <v>7.6</v>
      </c>
      <c r="BV28" s="62"/>
      <c r="BW28" s="62"/>
      <c r="BX28" s="76">
        <f>ROUND((BV28+BW28*2)/3,1)</f>
        <v>0</v>
      </c>
      <c r="BY28" s="62"/>
      <c r="BZ28" s="62"/>
      <c r="CA28" s="76">
        <f>ROUND((MAX(BY28:BZ28)*0.6+BX28*0.4),1)</f>
        <v>0</v>
      </c>
      <c r="CB28" s="73">
        <f>ROUND(IF(BX28=0,(MAX(BS28,BT28)*0.6+BR28*0.4),(MAX(BY28,BZ28)*0.6+BX28*0.4)),1)</f>
        <v>7.6</v>
      </c>
      <c r="CC28" s="62">
        <v>9.1999999999999993</v>
      </c>
      <c r="CD28" s="62">
        <v>9.6</v>
      </c>
      <c r="CE28" s="76">
        <f>ROUND((CC28+CD28*2)/3,1)</f>
        <v>9.5</v>
      </c>
      <c r="CF28" s="62">
        <v>8.6</v>
      </c>
      <c r="CG28" s="62"/>
      <c r="CH28" s="76">
        <f>ROUND((MAX(CF28:CG28)*0.6+CE28*0.4),1)</f>
        <v>9</v>
      </c>
      <c r="CI28" s="62"/>
      <c r="CJ28" s="62"/>
      <c r="CK28" s="76">
        <f>ROUND((CI28+CJ28*2)/3,1)</f>
        <v>0</v>
      </c>
      <c r="CL28" s="62"/>
      <c r="CM28" s="62"/>
      <c r="CN28" s="76">
        <f>ROUND((MAX(CL28:CM28)*0.6+CK28*0.4),1)</f>
        <v>0</v>
      </c>
      <c r="CO28" s="73">
        <f>ROUND(IF(CK28=0,(MAX(CF28,CG28)*0.6+CE28*0.4),(MAX(CL28,CM28)*0.6+CK28*0.4)),1)</f>
        <v>9</v>
      </c>
      <c r="CP28" s="62">
        <v>10</v>
      </c>
      <c r="CQ28" s="62">
        <v>8.5</v>
      </c>
      <c r="CR28" s="76">
        <f>ROUND((CP28+CQ28*2)/3,1)</f>
        <v>9</v>
      </c>
      <c r="CS28" s="62">
        <v>8.5</v>
      </c>
      <c r="CT28" s="62"/>
      <c r="CU28" s="76">
        <f>ROUND((MAX(CS28:CT28)*0.6+CR28*0.4),1)</f>
        <v>8.6999999999999993</v>
      </c>
      <c r="CV28" s="62"/>
      <c r="CW28" s="62"/>
      <c r="CX28" s="76">
        <f>ROUND((CV28+CW28*2)/3,1)</f>
        <v>0</v>
      </c>
      <c r="CY28" s="62"/>
      <c r="CZ28" s="62"/>
      <c r="DA28" s="76">
        <f>ROUND((MAX(CY28:CZ28)*0.6+CX28*0.4),1)</f>
        <v>0</v>
      </c>
      <c r="DB28" s="73">
        <f>ROUND(IF(CX28=0,(MAX(CS28,CT28)*0.6+CR28*0.4),(MAX(CY28,CZ28)*0.6+CX28*0.4)),1)</f>
        <v>8.6999999999999993</v>
      </c>
      <c r="DC28" s="62">
        <v>9.5</v>
      </c>
      <c r="DD28" s="62">
        <v>9.5</v>
      </c>
      <c r="DE28" s="76">
        <f>ROUND((DC28+DD28*2)/3,1)</f>
        <v>9.5</v>
      </c>
      <c r="DF28" s="62">
        <v>8.5</v>
      </c>
      <c r="DG28" s="62"/>
      <c r="DH28" s="76">
        <f>ROUND((MAX(DF28:DG28)*0.6+DE28*0.4),1)</f>
        <v>8.9</v>
      </c>
      <c r="DI28" s="62"/>
      <c r="DJ28" s="62"/>
      <c r="DK28" s="76">
        <f>ROUND((DI28+DJ28*2)/3,1)</f>
        <v>0</v>
      </c>
      <c r="DL28" s="62"/>
      <c r="DM28" s="62"/>
      <c r="DN28" s="76">
        <f>ROUND((MAX(DL28:DM28)*0.6+DK28*0.4),1)</f>
        <v>0</v>
      </c>
      <c r="DO28" s="73">
        <f>ROUND(IF(DK28=0,(MAX(DF28,DG28)*0.6+DE28*0.4),(MAX(DL28,DM28)*0.6+DK28*0.4)),1)</f>
        <v>8.9</v>
      </c>
      <c r="DP28" s="62">
        <v>8.5</v>
      </c>
      <c r="DQ28" s="62">
        <v>8.5</v>
      </c>
      <c r="DR28" s="76">
        <f>ROUND((DP28+DQ28*2)/3,1)</f>
        <v>8.5</v>
      </c>
      <c r="DS28" s="62">
        <v>8.5</v>
      </c>
      <c r="DT28" s="62"/>
      <c r="DU28" s="76">
        <f>ROUND((MAX(DS28:DT28)*0.6+DR28*0.4),1)</f>
        <v>8.5</v>
      </c>
      <c r="DV28" s="62"/>
      <c r="DW28" s="62"/>
      <c r="DX28" s="76">
        <f>ROUND((DV28+DW28*2)/3,1)</f>
        <v>0</v>
      </c>
      <c r="DY28" s="62"/>
      <c r="DZ28" s="62"/>
      <c r="EA28" s="76">
        <f>ROUND((MAX(DY28:DZ28)*0.6+DX28*0.4),1)</f>
        <v>0</v>
      </c>
      <c r="EB28" s="73">
        <f>ROUND(IF(DX28=0,(MAX(DS28,DT28)*0.6+DR28*0.4),(MAX(DY28,DZ28)*0.6+DX28*0.4)),1)</f>
        <v>8.5</v>
      </c>
      <c r="EC28" s="62">
        <v>8</v>
      </c>
      <c r="ED28" s="62">
        <v>7</v>
      </c>
      <c r="EE28" s="76">
        <f>ROUND((EC28+ED28*2)/3,1)</f>
        <v>7.3</v>
      </c>
      <c r="EF28" s="62">
        <v>7.5</v>
      </c>
      <c r="EG28" s="62"/>
      <c r="EH28" s="76">
        <f>ROUND((MAX(EF28:EG28)*0.6+EE28*0.4),1)</f>
        <v>7.4</v>
      </c>
      <c r="EI28" s="62"/>
      <c r="EJ28" s="62"/>
      <c r="EK28" s="76">
        <f>ROUND((EI28+EJ28*2)/3,1)</f>
        <v>0</v>
      </c>
      <c r="EL28" s="62"/>
      <c r="EM28" s="62"/>
      <c r="EN28" s="76">
        <f>ROUND((MAX(EL28:EM28)*0.6+EK28*0.4),1)</f>
        <v>0</v>
      </c>
      <c r="EO28" s="73">
        <f>ROUND(IF(EK28=0,(MAX(EF28,EG28)*0.6+EE28*0.4),(MAX(EL28,EM28)*0.6+EK28*0.4)),1)</f>
        <v>7.4</v>
      </c>
      <c r="EP28" s="62">
        <v>8</v>
      </c>
      <c r="EQ28" s="62">
        <v>8</v>
      </c>
      <c r="ER28" s="76">
        <f>ROUND((EP28+EQ28*2)/3,1)</f>
        <v>8</v>
      </c>
      <c r="ES28" s="62">
        <v>8</v>
      </c>
      <c r="ET28" s="62"/>
      <c r="EU28" s="76">
        <f>ROUND((MAX(ES28:ET28)*0.6+ER28*0.4),1)</f>
        <v>8</v>
      </c>
      <c r="EV28" s="62"/>
      <c r="EW28" s="62"/>
      <c r="EX28" s="76">
        <f>ROUND((EV28+EW28*2)/3,1)</f>
        <v>0</v>
      </c>
      <c r="EY28" s="62"/>
      <c r="EZ28" s="62"/>
      <c r="FA28" s="76">
        <f>ROUND((MAX(EY28:EZ28)*0.6+EX28*0.4),1)</f>
        <v>0</v>
      </c>
      <c r="FB28" s="73">
        <f>ROUND(IF(EX28=0,(MAX(ES28,ET28)*0.6+ER28*0.4),(MAX(EY28,EZ28)*0.6+EX28*0.4)),1)</f>
        <v>8</v>
      </c>
      <c r="FC28" s="62">
        <v>10</v>
      </c>
      <c r="FD28" s="62">
        <v>10</v>
      </c>
      <c r="FE28" s="76">
        <f>ROUND((FC28+FD28*2)/3,1)</f>
        <v>10</v>
      </c>
      <c r="FF28" s="62">
        <v>6.5</v>
      </c>
      <c r="FG28" s="62"/>
      <c r="FH28" s="76">
        <f>ROUND((MAX(FF28:FG28)*0.6+FE28*0.4),1)</f>
        <v>7.9</v>
      </c>
      <c r="FI28" s="62"/>
      <c r="FJ28" s="62"/>
      <c r="FK28" s="76">
        <v>0</v>
      </c>
      <c r="FL28" s="62"/>
      <c r="FM28" s="62"/>
      <c r="FN28" s="76">
        <f>ROUND((MAX(FL28:FM28)*0.6+FK28*0.4),1)</f>
        <v>0</v>
      </c>
      <c r="FO28" s="73">
        <f>ROUND(IF(FK28=0,(MAX(FF28,FG28)*0.6+FE28*0.4),(MAX(FL28,FM28)*0.6+FK28*0.4)),1)</f>
        <v>7.9</v>
      </c>
      <c r="FP28" s="62"/>
      <c r="FQ28" s="62"/>
      <c r="FR28" s="76">
        <f t="shared" si="59"/>
        <v>0</v>
      </c>
      <c r="FS28" s="62"/>
      <c r="FT28" s="62"/>
      <c r="FU28" s="76">
        <f t="shared" si="60"/>
        <v>0</v>
      </c>
      <c r="FV28" s="62"/>
      <c r="FW28" s="62"/>
      <c r="FX28" s="76">
        <f t="shared" si="61"/>
        <v>0</v>
      </c>
      <c r="FY28" s="62"/>
      <c r="FZ28" s="62"/>
      <c r="GA28" s="76">
        <f t="shared" si="62"/>
        <v>0</v>
      </c>
      <c r="GB28" s="74">
        <f t="shared" si="63"/>
        <v>0</v>
      </c>
      <c r="GC28" s="62">
        <v>8</v>
      </c>
      <c r="GD28" s="62">
        <v>9</v>
      </c>
      <c r="GE28" s="76">
        <f t="shared" si="64"/>
        <v>8.6999999999999993</v>
      </c>
      <c r="GF28" s="62">
        <v>8</v>
      </c>
      <c r="GG28" s="62"/>
      <c r="GH28" s="76">
        <f t="shared" si="65"/>
        <v>8.3000000000000007</v>
      </c>
      <c r="GI28" s="62"/>
      <c r="GJ28" s="62"/>
      <c r="GK28" s="76">
        <v>0</v>
      </c>
      <c r="GL28" s="62"/>
      <c r="GM28" s="62"/>
      <c r="GN28" s="76">
        <f t="shared" si="66"/>
        <v>0</v>
      </c>
      <c r="GO28" s="73">
        <f t="shared" si="67"/>
        <v>8.3000000000000007</v>
      </c>
      <c r="GP28" s="62">
        <v>5.5</v>
      </c>
      <c r="GQ28" s="62">
        <v>5</v>
      </c>
      <c r="GR28" s="76">
        <f t="shared" si="68"/>
        <v>5.2</v>
      </c>
      <c r="GS28" s="62">
        <v>5.5</v>
      </c>
      <c r="GT28" s="62"/>
      <c r="GU28" s="76">
        <f t="shared" si="69"/>
        <v>5.4</v>
      </c>
      <c r="GV28" s="62"/>
      <c r="GW28" s="62"/>
      <c r="GX28" s="76">
        <f t="shared" si="70"/>
        <v>0</v>
      </c>
      <c r="GY28" s="62"/>
      <c r="GZ28" s="62"/>
      <c r="HA28" s="76">
        <f t="shared" si="71"/>
        <v>0</v>
      </c>
      <c r="HB28" s="73">
        <f t="shared" si="72"/>
        <v>5.4</v>
      </c>
      <c r="HC28" s="62">
        <v>8.5</v>
      </c>
      <c r="HD28" s="62">
        <v>8.5</v>
      </c>
      <c r="HE28" s="76">
        <f t="shared" si="73"/>
        <v>8.5</v>
      </c>
      <c r="HF28" s="62">
        <v>8.5</v>
      </c>
      <c r="HG28" s="62"/>
      <c r="HH28" s="76">
        <f t="shared" si="74"/>
        <v>8.5</v>
      </c>
      <c r="HI28" s="62"/>
      <c r="HJ28" s="62"/>
      <c r="HK28" s="76">
        <f t="shared" si="75"/>
        <v>0</v>
      </c>
      <c r="HL28" s="62"/>
      <c r="HM28" s="62"/>
      <c r="HN28" s="76">
        <f t="shared" si="76"/>
        <v>0</v>
      </c>
      <c r="HO28" s="73">
        <f t="shared" si="77"/>
        <v>8.5</v>
      </c>
      <c r="HP28" s="62">
        <v>8.5</v>
      </c>
      <c r="HQ28" s="62">
        <v>7</v>
      </c>
      <c r="HR28" s="76">
        <f t="shared" si="78"/>
        <v>7.5</v>
      </c>
      <c r="HS28" s="62">
        <v>5.5</v>
      </c>
      <c r="HT28" s="62"/>
      <c r="HU28" s="76">
        <f t="shared" si="79"/>
        <v>6.3</v>
      </c>
      <c r="HV28" s="62"/>
      <c r="HW28" s="62"/>
      <c r="HX28" s="76">
        <f t="shared" si="80"/>
        <v>0</v>
      </c>
      <c r="HY28" s="62"/>
      <c r="HZ28" s="62"/>
      <c r="IA28" s="76">
        <f t="shared" si="81"/>
        <v>0</v>
      </c>
      <c r="IB28" s="73">
        <f t="shared" si="82"/>
        <v>6.3</v>
      </c>
      <c r="IC28" s="62">
        <v>8</v>
      </c>
      <c r="ID28" s="62">
        <v>8.5</v>
      </c>
      <c r="IE28" s="76">
        <f t="shared" si="83"/>
        <v>8.3000000000000007</v>
      </c>
      <c r="IF28" s="62">
        <v>8</v>
      </c>
      <c r="IG28" s="62"/>
      <c r="IH28" s="76">
        <f t="shared" si="84"/>
        <v>8.1</v>
      </c>
      <c r="II28" s="62"/>
      <c r="IJ28" s="62"/>
      <c r="IK28" s="76">
        <f t="shared" si="85"/>
        <v>0</v>
      </c>
      <c r="IL28" s="62"/>
      <c r="IM28" s="62"/>
      <c r="IN28" s="76">
        <f t="shared" si="86"/>
        <v>0</v>
      </c>
      <c r="IO28" s="73">
        <f t="shared" si="87"/>
        <v>8.1</v>
      </c>
      <c r="IP28" s="62">
        <v>8.5</v>
      </c>
      <c r="IQ28" s="62">
        <v>9</v>
      </c>
      <c r="IR28" s="76">
        <f t="shared" si="88"/>
        <v>8.8000000000000007</v>
      </c>
      <c r="IS28" s="62">
        <v>8.5</v>
      </c>
      <c r="IT28" s="62"/>
      <c r="IU28" s="76">
        <f t="shared" si="89"/>
        <v>8.6</v>
      </c>
      <c r="IV28" s="62"/>
      <c r="IW28" s="62"/>
      <c r="IX28" s="76">
        <v>0</v>
      </c>
      <c r="IY28" s="62"/>
      <c r="IZ28" s="62"/>
      <c r="JA28" s="76">
        <f t="shared" si="90"/>
        <v>0</v>
      </c>
      <c r="JB28" s="73">
        <f t="shared" si="91"/>
        <v>8.6</v>
      </c>
      <c r="JC28" s="62">
        <v>6</v>
      </c>
      <c r="JD28" s="62">
        <v>2</v>
      </c>
      <c r="JE28" s="62">
        <v>5.76</v>
      </c>
      <c r="JF28" s="76">
        <f t="shared" si="96"/>
        <v>7.8</v>
      </c>
      <c r="JG28" s="78">
        <f t="shared" si="97"/>
        <v>7.4</v>
      </c>
      <c r="JI28" s="9">
        <v>8.5</v>
      </c>
      <c r="JJ28" s="9">
        <v>8.5</v>
      </c>
      <c r="JL28" s="9">
        <v>7</v>
      </c>
    </row>
    <row r="29" spans="2:272" s="9" customFormat="1" ht="20.100000000000001" customHeight="1" x14ac:dyDescent="0.2">
      <c r="O29" s="44"/>
      <c r="P29" s="62"/>
      <c r="Q29" s="62"/>
      <c r="R29" s="76">
        <f>ROUND((P29+Q29*2)/3,1)</f>
        <v>0</v>
      </c>
      <c r="S29" s="62"/>
      <c r="T29" s="62"/>
      <c r="U29" s="76">
        <f>ROUND((MAX(S29:T29)*0.6+R29*0.4),1)</f>
        <v>0</v>
      </c>
      <c r="V29" s="62"/>
      <c r="W29" s="62"/>
      <c r="X29" s="76">
        <f>ROUND((V29+W29*2)/3,1)</f>
        <v>0</v>
      </c>
      <c r="Y29" s="62"/>
      <c r="Z29" s="62"/>
      <c r="AA29" s="76">
        <f>ROUND((MAX(Y29:Z29)*0.6+X29*0.4),1)</f>
        <v>0</v>
      </c>
      <c r="AB29" s="73">
        <f>ROUND(IF(X29=0,(MAX(S29,T29)*0.6+R29*0.4),(MAX(Y29,Z29)*0.6+X29*0.4)),1)</f>
        <v>0</v>
      </c>
      <c r="AC29" s="62"/>
      <c r="AD29" s="62"/>
      <c r="AE29" s="76">
        <f>ROUND((AC29+AD29*2)/3,1)</f>
        <v>0</v>
      </c>
      <c r="AF29" s="62"/>
      <c r="AG29" s="62"/>
      <c r="AH29" s="76">
        <f>ROUND((MAX(AF29:AG29)*0.6+AE29*0.4),1)</f>
        <v>0</v>
      </c>
      <c r="AI29" s="62"/>
      <c r="AJ29" s="62"/>
      <c r="AK29" s="76">
        <f>ROUND((AI29+AJ29*2)/3,1)</f>
        <v>0</v>
      </c>
      <c r="AL29" s="62"/>
      <c r="AM29" s="62"/>
      <c r="AN29" s="76">
        <f>ROUND((MAX(AL29:AM29)*0.6+AK29*0.4),1)</f>
        <v>0</v>
      </c>
      <c r="AO29" s="73">
        <f>ROUND(IF(AK29=0,(MAX(AF29,AG29)*0.6+AE29*0.4),(MAX(AL29,AM29)*0.6+AK29*0.4)),1)</f>
        <v>0</v>
      </c>
      <c r="AP29" s="62"/>
      <c r="AQ29" s="62"/>
      <c r="AR29" s="76">
        <f>ROUND((AP29+AQ29*2)/3,1)</f>
        <v>0</v>
      </c>
      <c r="AS29" s="76"/>
      <c r="AT29" s="76"/>
      <c r="AU29" s="76">
        <f>ROUND((MAX(AS29:AT29)*0.6+AR29*0.4),1)</f>
        <v>0</v>
      </c>
      <c r="AV29" s="62"/>
      <c r="AW29" s="62"/>
      <c r="AX29" s="76">
        <f>ROUND((AV29+AW29*2)/3,1)</f>
        <v>0</v>
      </c>
      <c r="AY29" s="62"/>
      <c r="AZ29" s="62"/>
      <c r="BA29" s="76">
        <f>ROUND((MAX(AY29:AZ29)*0.6+AX29*0.4),1)</f>
        <v>0</v>
      </c>
      <c r="BB29" s="73">
        <f>ROUND(IF(AX29=0,(MAX(AS29,AT29)*0.6+AR29*0.4),(MAX(AY29,AZ29)*0.6+AX29*0.4)),1)</f>
        <v>0</v>
      </c>
      <c r="BC29" s="62"/>
      <c r="BD29" s="62"/>
      <c r="BE29" s="76">
        <f>ROUND((BC29+BD29*2)/3,1)</f>
        <v>0</v>
      </c>
      <c r="BF29" s="62"/>
      <c r="BG29" s="62"/>
      <c r="BH29" s="76">
        <f>ROUND((MAX(BF29:BG29)*0.6+BE29*0.4),1)</f>
        <v>0</v>
      </c>
      <c r="BI29" s="62"/>
      <c r="BJ29" s="62"/>
      <c r="BK29" s="76">
        <f>ROUND((BI29+BJ29*2)/3,1)</f>
        <v>0</v>
      </c>
      <c r="BL29" s="62"/>
      <c r="BM29" s="62"/>
      <c r="BN29" s="76">
        <f>ROUND((MAX(BL29:BM29)*0.6+BK29*0.4),1)</f>
        <v>0</v>
      </c>
      <c r="BO29" s="73">
        <f>ROUND(IF(BK29=0,(MAX(BF29,BG29)*0.6+BE29*0.4),(MAX(BL29,BM29)*0.6+BK29*0.4)),1)</f>
        <v>0</v>
      </c>
      <c r="BP29" s="62"/>
      <c r="BQ29" s="62"/>
      <c r="BR29" s="76">
        <f>ROUND((BP29+BQ29*2)/3,1)</f>
        <v>0</v>
      </c>
      <c r="BS29" s="62"/>
      <c r="BT29" s="62"/>
      <c r="BU29" s="76">
        <f>ROUND((MAX(BS29:BT29)*0.6+BR29*0.4),1)</f>
        <v>0</v>
      </c>
      <c r="BV29" s="62"/>
      <c r="BW29" s="62"/>
      <c r="BX29" s="76">
        <f>ROUND((BV29+BW29*2)/3,1)</f>
        <v>0</v>
      </c>
      <c r="BY29" s="62"/>
      <c r="BZ29" s="62"/>
      <c r="CA29" s="76">
        <f>ROUND((MAX(BY29:BZ29)*0.6+BX29*0.4),1)</f>
        <v>0</v>
      </c>
      <c r="CB29" s="73">
        <f>ROUND(IF(BX29=0,(MAX(BS29,BT29)*0.6+BR29*0.4),(MAX(BY29,BZ29)*0.6+BX29*0.4)),1)</f>
        <v>0</v>
      </c>
      <c r="CC29" s="62"/>
      <c r="CD29" s="62"/>
      <c r="CE29" s="76">
        <f>ROUND((CC29+CD29*2)/3,1)</f>
        <v>0</v>
      </c>
      <c r="CF29" s="62"/>
      <c r="CG29" s="62"/>
      <c r="CH29" s="76">
        <f>ROUND((MAX(CF29:CG29)*0.6+CE29*0.4),1)</f>
        <v>0</v>
      </c>
      <c r="CI29" s="62"/>
      <c r="CJ29" s="62"/>
      <c r="CK29" s="76">
        <f>ROUND((CI29+CJ29*2)/3,1)</f>
        <v>0</v>
      </c>
      <c r="CL29" s="62"/>
      <c r="CM29" s="62"/>
      <c r="CN29" s="76">
        <f>ROUND((MAX(CL29:CM29)*0.6+CK29*0.4),1)</f>
        <v>0</v>
      </c>
      <c r="CO29" s="73">
        <f>ROUND(IF(CK29=0,(MAX(CF29,CG29)*0.6+CE29*0.4),(MAX(CL29,CM29)*0.6+CK29*0.4)),1)</f>
        <v>0</v>
      </c>
      <c r="CP29" s="62"/>
      <c r="CQ29" s="62"/>
      <c r="CR29" s="76">
        <f>ROUND((CP29+CQ29*2)/3,1)</f>
        <v>0</v>
      </c>
      <c r="CS29" s="62"/>
      <c r="CT29" s="62"/>
      <c r="CU29" s="76">
        <f>ROUND((MAX(CS29:CT29)*0.6+CR29*0.4),1)</f>
        <v>0</v>
      </c>
      <c r="CV29" s="62"/>
      <c r="CW29" s="62"/>
      <c r="CX29" s="76">
        <f>ROUND((CV29+CW29*2)/3,1)</f>
        <v>0</v>
      </c>
      <c r="CY29" s="62"/>
      <c r="CZ29" s="62"/>
      <c r="DA29" s="76">
        <f>ROUND((MAX(CY29:CZ29)*0.6+CX29*0.4),1)</f>
        <v>0</v>
      </c>
      <c r="DB29" s="73">
        <f>ROUND(IF(CX29=0,(MAX(CS29,CT29)*0.6+CR29*0.4),(MAX(CY29,CZ29)*0.6+CX29*0.4)),1)</f>
        <v>0</v>
      </c>
      <c r="DC29" s="62"/>
      <c r="DD29" s="62"/>
      <c r="DE29" s="76">
        <f>ROUND((DC29+DD29*2)/3,1)</f>
        <v>0</v>
      </c>
      <c r="DF29" s="62"/>
      <c r="DG29" s="62"/>
      <c r="DH29" s="76">
        <f>ROUND((MAX(DF29:DG29)*0.6+DE29*0.4),1)</f>
        <v>0</v>
      </c>
      <c r="DI29" s="62"/>
      <c r="DJ29" s="62"/>
      <c r="DK29" s="76">
        <f>ROUND((DI29+DJ29*2)/3,1)</f>
        <v>0</v>
      </c>
      <c r="DL29" s="62"/>
      <c r="DM29" s="62"/>
      <c r="DN29" s="76">
        <f>ROUND((MAX(DL29:DM29)*0.6+DK29*0.4),1)</f>
        <v>0</v>
      </c>
      <c r="DO29" s="73">
        <f>ROUND(IF(DK29=0,(MAX(DF29,DG29)*0.6+DE29*0.4),(MAX(DL29,DM29)*0.6+DK29*0.4)),1)</f>
        <v>0</v>
      </c>
      <c r="DP29" s="62"/>
      <c r="DQ29" s="62"/>
      <c r="DR29" s="76">
        <f>ROUND((DP29+DQ29*2)/3,1)</f>
        <v>0</v>
      </c>
      <c r="DS29" s="62"/>
      <c r="DT29" s="62"/>
      <c r="DU29" s="76">
        <f>ROUND((MAX(DS29:DT29)*0.6+DR29*0.4),1)</f>
        <v>0</v>
      </c>
      <c r="DV29" s="62"/>
      <c r="DW29" s="62"/>
      <c r="DX29" s="76">
        <f>ROUND((DV29+DW29*2)/3,1)</f>
        <v>0</v>
      </c>
      <c r="DY29" s="62"/>
      <c r="DZ29" s="62"/>
      <c r="EA29" s="76">
        <f>ROUND((MAX(DY29:DZ29)*0.6+DX29*0.4),1)</f>
        <v>0</v>
      </c>
      <c r="EB29" s="73">
        <f>ROUND(IF(DX29=0,(MAX(DS29,DT29)*0.6+DR29*0.4),(MAX(DY29,DZ29)*0.6+DX29*0.4)),1)</f>
        <v>0</v>
      </c>
      <c r="EC29" s="62"/>
      <c r="ED29" s="62"/>
      <c r="EE29" s="76">
        <f>ROUND((EC29+ED29*2)/3,1)</f>
        <v>0</v>
      </c>
      <c r="EF29" s="62"/>
      <c r="EG29" s="62"/>
      <c r="EH29" s="76">
        <f>ROUND((MAX(EF29:EG29)*0.6+EE29*0.4),1)</f>
        <v>0</v>
      </c>
      <c r="EI29" s="62"/>
      <c r="EJ29" s="62"/>
      <c r="EK29" s="76">
        <f>ROUND((EI29+EJ29*2)/3,1)</f>
        <v>0</v>
      </c>
      <c r="EL29" s="62"/>
      <c r="EM29" s="62"/>
      <c r="EN29" s="76">
        <f>ROUND((MAX(EL29:EM29)*0.6+EK29*0.4),1)</f>
        <v>0</v>
      </c>
      <c r="EO29" s="73">
        <f>ROUND(IF(EK29=0,(MAX(EF29,EG29)*0.6+EE29*0.4),(MAX(EL29,EM29)*0.6+EK29*0.4)),1)</f>
        <v>0</v>
      </c>
      <c r="EP29" s="62"/>
      <c r="EQ29" s="62"/>
      <c r="ER29" s="76">
        <f>ROUND((EP29+EQ29*2)/3,1)</f>
        <v>0</v>
      </c>
      <c r="ES29" s="62"/>
      <c r="ET29" s="62"/>
      <c r="EU29" s="76">
        <f>ROUND((MAX(ES29:ET29)*0.6+ER29*0.4),1)</f>
        <v>0</v>
      </c>
      <c r="EV29" s="62"/>
      <c r="EW29" s="62"/>
      <c r="EX29" s="76">
        <f>ROUND((EV29+EW29*2)/3,1)</f>
        <v>0</v>
      </c>
      <c r="EY29" s="62"/>
      <c r="EZ29" s="62"/>
      <c r="FA29" s="76">
        <f>ROUND((MAX(EY29:EZ29)*0.6+EX29*0.4),1)</f>
        <v>0</v>
      </c>
      <c r="FB29" s="73">
        <f>ROUND(IF(EX29=0,(MAX(ES29,ET29)*0.6+ER29*0.4),(MAX(EY29,EZ29)*0.6+EX29*0.4)),1)</f>
        <v>0</v>
      </c>
      <c r="FC29" s="62"/>
      <c r="FD29" s="62"/>
      <c r="FE29" s="76">
        <f>ROUND((FC29+FD29*2)/3,1)</f>
        <v>0</v>
      </c>
      <c r="FF29" s="62"/>
      <c r="FG29" s="62"/>
      <c r="FH29" s="76">
        <f>ROUND((MAX(FF29:FG29)*0.6+FE29*0.4),1)</f>
        <v>0</v>
      </c>
      <c r="FI29" s="62"/>
      <c r="FJ29" s="62"/>
      <c r="FK29" s="76">
        <v>0</v>
      </c>
      <c r="FL29" s="62"/>
      <c r="FM29" s="62"/>
      <c r="FN29" s="76">
        <f>ROUND((MAX(FL29:FM29)*0.6+FK29*0.4),1)</f>
        <v>0</v>
      </c>
      <c r="FO29" s="73">
        <f>ROUND(IF(FK29=0,(MAX(FF29,FG29)*0.6+FE29*0.4),(MAX(FL29,FM29)*0.6+FK29*0.4)),1)</f>
        <v>0</v>
      </c>
      <c r="FP29" s="62"/>
      <c r="FQ29" s="62"/>
      <c r="FR29" s="76">
        <f t="shared" si="59"/>
        <v>0</v>
      </c>
      <c r="FS29" s="62"/>
      <c r="FT29" s="62"/>
      <c r="FU29" s="76">
        <f t="shared" si="60"/>
        <v>0</v>
      </c>
      <c r="FV29" s="62"/>
      <c r="FW29" s="62"/>
      <c r="FX29" s="76">
        <f t="shared" si="61"/>
        <v>0</v>
      </c>
      <c r="FY29" s="62"/>
      <c r="FZ29" s="62"/>
      <c r="GA29" s="76">
        <f t="shared" si="62"/>
        <v>0</v>
      </c>
      <c r="GB29" s="74">
        <f t="shared" si="63"/>
        <v>0</v>
      </c>
      <c r="GC29" s="62"/>
      <c r="GD29" s="62"/>
      <c r="GE29" s="76">
        <f>ROUND((GC29+GD29*2)/3,1)</f>
        <v>0</v>
      </c>
      <c r="GF29" s="62"/>
      <c r="GG29" s="62"/>
      <c r="GH29" s="76">
        <f>ROUND((MAX(GF29:GG29)*0.6+GE29*0.4),1)</f>
        <v>0</v>
      </c>
      <c r="GI29" s="62"/>
      <c r="GJ29" s="62"/>
      <c r="GK29" s="76">
        <v>0</v>
      </c>
      <c r="GL29" s="62"/>
      <c r="GM29" s="62"/>
      <c r="GN29" s="76">
        <f>ROUND((MAX(GL29:GM29)*0.6+GK29*0.4),1)</f>
        <v>0</v>
      </c>
      <c r="GO29" s="73">
        <f>ROUND(IF(GK29=0,(MAX(GF29,GG29)*0.6+GE29*0.4),(MAX(GL29,GM29)*0.6+GK29*0.4)),1)</f>
        <v>0</v>
      </c>
      <c r="GP29" s="62"/>
      <c r="GQ29" s="62"/>
      <c r="GR29" s="76">
        <f>ROUND((GP29+GQ29*2)/3,1)</f>
        <v>0</v>
      </c>
      <c r="GS29" s="62"/>
      <c r="GT29" s="62"/>
      <c r="GU29" s="76">
        <f>ROUND((MAX(GS29:GT29)*0.6+GR29*0.4),1)</f>
        <v>0</v>
      </c>
      <c r="GV29" s="62"/>
      <c r="GW29" s="62"/>
      <c r="GX29" s="76">
        <f>ROUND((GV29+GW29*2)/3,1)</f>
        <v>0</v>
      </c>
      <c r="GY29" s="62"/>
      <c r="GZ29" s="62"/>
      <c r="HA29" s="76">
        <f>ROUND((MAX(GY29:GZ29)*0.6+GX29*0.4),1)</f>
        <v>0</v>
      </c>
      <c r="HB29" s="73">
        <f>ROUND(IF(GX29=0,(MAX(GS29,GT29)*0.6+GR29*0.4),(MAX(GY29,GZ29)*0.6+GX29*0.4)),1)</f>
        <v>0</v>
      </c>
      <c r="HC29" s="62"/>
      <c r="HD29" s="62"/>
      <c r="HE29" s="76">
        <f>ROUND((HC29+HD29*2)/3,1)</f>
        <v>0</v>
      </c>
      <c r="HF29" s="62"/>
      <c r="HG29" s="62"/>
      <c r="HH29" s="76">
        <f>ROUND((MAX(HF29:HG29)*0.6+HE29*0.4),1)</f>
        <v>0</v>
      </c>
      <c r="HI29" s="62"/>
      <c r="HJ29" s="62"/>
      <c r="HK29" s="76">
        <f>ROUND((HI29+HJ29*2)/3,1)</f>
        <v>0</v>
      </c>
      <c r="HL29" s="62"/>
      <c r="HM29" s="62"/>
      <c r="HN29" s="76">
        <f>ROUND((MAX(HL29:HM29)*0.6+HK29*0.4),1)</f>
        <v>0</v>
      </c>
      <c r="HO29" s="73">
        <f>ROUND(IF(HK29=0,(MAX(HF29,HG29)*0.6+HE29*0.4),(MAX(HL29,HM29)*0.6+HK29*0.4)),1)</f>
        <v>0</v>
      </c>
      <c r="HP29" s="62"/>
      <c r="HQ29" s="62"/>
      <c r="HR29" s="76">
        <f>ROUND((HP29+HQ29*2)/3,1)</f>
        <v>0</v>
      </c>
      <c r="HS29" s="62"/>
      <c r="HT29" s="62"/>
      <c r="HU29" s="76">
        <f>ROUND((MAX(HS29:HT29)*0.6+HR29*0.4),1)</f>
        <v>0</v>
      </c>
      <c r="HV29" s="62"/>
      <c r="HW29" s="62"/>
      <c r="HX29" s="76">
        <f>ROUND((HV29+HW29*2)/3,1)</f>
        <v>0</v>
      </c>
      <c r="HY29" s="62"/>
      <c r="HZ29" s="62"/>
      <c r="IA29" s="76">
        <f>ROUND((MAX(HY29:HZ29)*0.6+HX29*0.4),1)</f>
        <v>0</v>
      </c>
      <c r="IB29" s="73">
        <f>ROUND(IF(HX29=0,(MAX(HS29,HT29)*0.6+HR29*0.4),(MAX(HY29,HZ29)*0.6+HX29*0.4)),1)</f>
        <v>0</v>
      </c>
      <c r="IC29" s="62"/>
      <c r="ID29" s="62"/>
      <c r="IE29" s="76">
        <f>ROUND((IC29+ID29*2)/3,1)</f>
        <v>0</v>
      </c>
      <c r="IF29" s="62"/>
      <c r="IG29" s="62"/>
      <c r="IH29" s="76">
        <f>ROUND((MAX(IF29:IG29)*0.6+IE29*0.4),1)</f>
        <v>0</v>
      </c>
      <c r="II29" s="62"/>
      <c r="IJ29" s="62"/>
      <c r="IK29" s="76">
        <f>ROUND((II29+IJ29*2)/3,1)</f>
        <v>0</v>
      </c>
      <c r="IL29" s="62"/>
      <c r="IM29" s="62"/>
      <c r="IN29" s="76">
        <f>ROUND((MAX(IL29:IM29)*0.6+IK29*0.4),1)</f>
        <v>0</v>
      </c>
      <c r="IO29" s="73">
        <f>ROUND(IF(IK29=0,(MAX(IF29,IG29)*0.6+IE29*0.4),(MAX(IL29,IM29)*0.6+IK29*0.4)),1)</f>
        <v>0</v>
      </c>
      <c r="IP29" s="62"/>
      <c r="IQ29" s="62"/>
      <c r="IR29" s="76">
        <f>ROUND((IP29+IQ29*2)/3,1)</f>
        <v>0</v>
      </c>
      <c r="IS29" s="62"/>
      <c r="IT29" s="62"/>
      <c r="IU29" s="76">
        <f>ROUND((MAX(IS29:IT29)*0.6+IR29*0.4),1)</f>
        <v>0</v>
      </c>
      <c r="IV29" s="62"/>
      <c r="IW29" s="62"/>
      <c r="IX29" s="76">
        <v>0</v>
      </c>
      <c r="IY29" s="62"/>
      <c r="IZ29" s="62"/>
      <c r="JA29" s="76">
        <f>ROUND((MAX(IY29:IZ29)*0.6+IX29*0.4),1)</f>
        <v>0</v>
      </c>
      <c r="JB29" s="73">
        <f>ROUND(IF(IX29=0,(MAX(IS29,IT29)*0.6+IR29*0.4),(MAX(IY29,IZ29)*0.6+IX29*0.4)),1)</f>
        <v>0</v>
      </c>
      <c r="JC29" s="62"/>
      <c r="JD29" s="62"/>
      <c r="JE29" s="62"/>
      <c r="JF29" s="76">
        <f t="shared" ref="JF29" si="102">ROUND((JE29*0.8+JD29*0.2),1)</f>
        <v>0</v>
      </c>
      <c r="JG29" s="78">
        <f t="shared" ref="JG29" si="103">JF29</f>
        <v>0</v>
      </c>
    </row>
    <row r="30" spans="2:272" s="9" customFormat="1" ht="20.100000000000001" customHeight="1" x14ac:dyDescent="0.2">
      <c r="B30" s="198" t="s">
        <v>125</v>
      </c>
      <c r="C30" s="198">
        <v>820</v>
      </c>
      <c r="D30" s="198" t="s">
        <v>330</v>
      </c>
      <c r="E30" s="227" t="s">
        <v>441</v>
      </c>
      <c r="F30" s="198">
        <v>1009</v>
      </c>
      <c r="G30" s="215" t="s">
        <v>331</v>
      </c>
      <c r="H30" s="217" t="s">
        <v>332</v>
      </c>
      <c r="I30" s="232" t="s">
        <v>127</v>
      </c>
      <c r="J30" s="232" t="s">
        <v>128</v>
      </c>
      <c r="K30" s="198">
        <v>20</v>
      </c>
      <c r="L30" s="232" t="s">
        <v>137</v>
      </c>
      <c r="M30" s="232" t="s">
        <v>289</v>
      </c>
      <c r="N30" s="71" t="s">
        <v>187</v>
      </c>
      <c r="O30" s="244" t="s">
        <v>332</v>
      </c>
      <c r="P30" s="62">
        <v>8.5</v>
      </c>
      <c r="Q30" s="62">
        <v>8</v>
      </c>
      <c r="R30" s="76">
        <f t="shared" si="0"/>
        <v>8.1999999999999993</v>
      </c>
      <c r="S30" s="62">
        <v>7</v>
      </c>
      <c r="T30" s="62"/>
      <c r="U30" s="76">
        <f t="shared" si="1"/>
        <v>7.5</v>
      </c>
      <c r="V30" s="62"/>
      <c r="W30" s="62"/>
      <c r="X30" s="76">
        <f t="shared" si="2"/>
        <v>0</v>
      </c>
      <c r="Y30" s="62"/>
      <c r="Z30" s="62"/>
      <c r="AA30" s="76">
        <f t="shared" si="3"/>
        <v>0</v>
      </c>
      <c r="AB30" s="73">
        <f t="shared" si="4"/>
        <v>7.5</v>
      </c>
      <c r="AC30" s="62">
        <v>6.5</v>
      </c>
      <c r="AD30" s="62">
        <v>6</v>
      </c>
      <c r="AE30" s="76">
        <f t="shared" si="5"/>
        <v>6.2</v>
      </c>
      <c r="AF30" s="62">
        <v>7.8</v>
      </c>
      <c r="AG30" s="62"/>
      <c r="AH30" s="76">
        <f t="shared" si="6"/>
        <v>7.2</v>
      </c>
      <c r="AI30" s="62"/>
      <c r="AJ30" s="62"/>
      <c r="AK30" s="76">
        <f t="shared" si="7"/>
        <v>0</v>
      </c>
      <c r="AL30" s="62"/>
      <c r="AM30" s="62"/>
      <c r="AN30" s="76">
        <f t="shared" si="8"/>
        <v>0</v>
      </c>
      <c r="AO30" s="73">
        <f t="shared" si="9"/>
        <v>7.2</v>
      </c>
      <c r="AP30" s="62">
        <v>8</v>
      </c>
      <c r="AQ30" s="62">
        <v>8</v>
      </c>
      <c r="AR30" s="76">
        <f t="shared" si="10"/>
        <v>8</v>
      </c>
      <c r="AS30" s="76">
        <v>8</v>
      </c>
      <c r="AT30" s="76"/>
      <c r="AU30" s="76">
        <f t="shared" si="11"/>
        <v>8</v>
      </c>
      <c r="AV30" s="62"/>
      <c r="AW30" s="62"/>
      <c r="AX30" s="76">
        <f t="shared" si="12"/>
        <v>0</v>
      </c>
      <c r="AY30" s="62"/>
      <c r="AZ30" s="62"/>
      <c r="BA30" s="76">
        <f t="shared" si="13"/>
        <v>0</v>
      </c>
      <c r="BB30" s="73">
        <f t="shared" si="14"/>
        <v>8</v>
      </c>
      <c r="BC30" s="62">
        <v>10</v>
      </c>
      <c r="BD30" s="62">
        <v>9.5</v>
      </c>
      <c r="BE30" s="76">
        <f t="shared" si="15"/>
        <v>9.6999999999999993</v>
      </c>
      <c r="BF30" s="62">
        <v>9</v>
      </c>
      <c r="BG30" s="62"/>
      <c r="BH30" s="76">
        <f t="shared" si="16"/>
        <v>9.3000000000000007</v>
      </c>
      <c r="BI30" s="62"/>
      <c r="BJ30" s="62"/>
      <c r="BK30" s="76">
        <f t="shared" si="17"/>
        <v>0</v>
      </c>
      <c r="BL30" s="62"/>
      <c r="BM30" s="62"/>
      <c r="BN30" s="76">
        <f t="shared" si="18"/>
        <v>0</v>
      </c>
      <c r="BO30" s="73">
        <f t="shared" si="19"/>
        <v>9.3000000000000007</v>
      </c>
      <c r="BP30" s="62">
        <v>8.5</v>
      </c>
      <c r="BQ30" s="62">
        <v>7.7</v>
      </c>
      <c r="BR30" s="76">
        <f t="shared" si="20"/>
        <v>8</v>
      </c>
      <c r="BS30" s="62">
        <v>5</v>
      </c>
      <c r="BT30" s="62"/>
      <c r="BU30" s="76">
        <f t="shared" si="21"/>
        <v>6.2</v>
      </c>
      <c r="BV30" s="62"/>
      <c r="BW30" s="62"/>
      <c r="BX30" s="76">
        <f t="shared" si="22"/>
        <v>0</v>
      </c>
      <c r="BY30" s="62"/>
      <c r="BZ30" s="62"/>
      <c r="CA30" s="76">
        <f t="shared" si="23"/>
        <v>0</v>
      </c>
      <c r="CB30" s="73">
        <f t="shared" si="24"/>
        <v>6.2</v>
      </c>
      <c r="CC30" s="62">
        <v>7.6</v>
      </c>
      <c r="CD30" s="62">
        <v>7.1</v>
      </c>
      <c r="CE30" s="76">
        <f t="shared" si="25"/>
        <v>7.3</v>
      </c>
      <c r="CF30" s="62">
        <v>5</v>
      </c>
      <c r="CG30" s="62"/>
      <c r="CH30" s="76">
        <f t="shared" si="26"/>
        <v>5.9</v>
      </c>
      <c r="CI30" s="62"/>
      <c r="CJ30" s="62"/>
      <c r="CK30" s="76">
        <f t="shared" si="27"/>
        <v>0</v>
      </c>
      <c r="CL30" s="62"/>
      <c r="CM30" s="62"/>
      <c r="CN30" s="76">
        <f t="shared" si="28"/>
        <v>0</v>
      </c>
      <c r="CO30" s="73">
        <f t="shared" si="29"/>
        <v>5.9</v>
      </c>
      <c r="CP30" s="62">
        <v>6.5</v>
      </c>
      <c r="CQ30" s="62">
        <v>6</v>
      </c>
      <c r="CR30" s="76">
        <f t="shared" si="30"/>
        <v>6.2</v>
      </c>
      <c r="CS30" s="62">
        <v>9</v>
      </c>
      <c r="CT30" s="62"/>
      <c r="CU30" s="76">
        <f t="shared" si="31"/>
        <v>7.9</v>
      </c>
      <c r="CV30" s="62"/>
      <c r="CW30" s="62"/>
      <c r="CX30" s="76">
        <f t="shared" si="32"/>
        <v>0</v>
      </c>
      <c r="CY30" s="62"/>
      <c r="CZ30" s="62"/>
      <c r="DA30" s="76">
        <f t="shared" si="33"/>
        <v>0</v>
      </c>
      <c r="DB30" s="73">
        <f t="shared" si="34"/>
        <v>7.9</v>
      </c>
      <c r="DC30" s="62">
        <v>7.5</v>
      </c>
      <c r="DD30" s="62">
        <v>5.5</v>
      </c>
      <c r="DE30" s="76">
        <f t="shared" si="35"/>
        <v>6.2</v>
      </c>
      <c r="DF30" s="62">
        <v>8.5</v>
      </c>
      <c r="DG30" s="62"/>
      <c r="DH30" s="76">
        <f t="shared" si="36"/>
        <v>7.6</v>
      </c>
      <c r="DI30" s="62"/>
      <c r="DJ30" s="62"/>
      <c r="DK30" s="76">
        <f t="shared" si="37"/>
        <v>0</v>
      </c>
      <c r="DL30" s="62"/>
      <c r="DM30" s="62"/>
      <c r="DN30" s="76">
        <f t="shared" si="38"/>
        <v>0</v>
      </c>
      <c r="DO30" s="73">
        <f t="shared" si="39"/>
        <v>7.6</v>
      </c>
      <c r="DP30" s="62">
        <v>8.1</v>
      </c>
      <c r="DQ30" s="62">
        <v>7.5</v>
      </c>
      <c r="DR30" s="76">
        <f t="shared" si="40"/>
        <v>7.7</v>
      </c>
      <c r="DS30" s="62">
        <v>8.5</v>
      </c>
      <c r="DT30" s="62"/>
      <c r="DU30" s="76">
        <f t="shared" si="41"/>
        <v>8.1999999999999993</v>
      </c>
      <c r="DV30" s="62">
        <v>8.5</v>
      </c>
      <c r="DW30" s="62">
        <v>8</v>
      </c>
      <c r="DX30" s="76">
        <f t="shared" si="42"/>
        <v>8.1999999999999993</v>
      </c>
      <c r="DY30" s="62">
        <v>9</v>
      </c>
      <c r="DZ30" s="62"/>
      <c r="EA30" s="76">
        <f t="shared" si="43"/>
        <v>8.6999999999999993</v>
      </c>
      <c r="EB30" s="73">
        <f t="shared" si="44"/>
        <v>8.6999999999999993</v>
      </c>
      <c r="EC30" s="62">
        <v>8</v>
      </c>
      <c r="ED30" s="62">
        <v>6</v>
      </c>
      <c r="EE30" s="76">
        <f t="shared" si="45"/>
        <v>6.7</v>
      </c>
      <c r="EF30" s="62">
        <v>5</v>
      </c>
      <c r="EG30" s="62"/>
      <c r="EH30" s="76">
        <f t="shared" si="46"/>
        <v>5.7</v>
      </c>
      <c r="EI30" s="62"/>
      <c r="EJ30" s="62"/>
      <c r="EK30" s="76">
        <f t="shared" si="47"/>
        <v>0</v>
      </c>
      <c r="EL30" s="62"/>
      <c r="EM30" s="62"/>
      <c r="EN30" s="76">
        <f t="shared" si="48"/>
        <v>0</v>
      </c>
      <c r="EO30" s="73">
        <f t="shared" si="49"/>
        <v>5.7</v>
      </c>
      <c r="EP30" s="62">
        <v>7</v>
      </c>
      <c r="EQ30" s="62">
        <v>7</v>
      </c>
      <c r="ER30" s="76">
        <f t="shared" si="50"/>
        <v>7</v>
      </c>
      <c r="ES30" s="62">
        <v>7</v>
      </c>
      <c r="ET30" s="62"/>
      <c r="EU30" s="76">
        <f t="shared" si="51"/>
        <v>7</v>
      </c>
      <c r="EV30" s="62"/>
      <c r="EW30" s="62"/>
      <c r="EX30" s="76">
        <f t="shared" si="52"/>
        <v>0</v>
      </c>
      <c r="EY30" s="62"/>
      <c r="EZ30" s="62"/>
      <c r="FA30" s="76">
        <f t="shared" si="53"/>
        <v>0</v>
      </c>
      <c r="FB30" s="73">
        <f t="shared" si="54"/>
        <v>7</v>
      </c>
      <c r="FC30" s="62">
        <v>9</v>
      </c>
      <c r="FD30" s="62">
        <v>6</v>
      </c>
      <c r="FE30" s="76">
        <f t="shared" si="55"/>
        <v>7</v>
      </c>
      <c r="FF30" s="62">
        <v>5.5</v>
      </c>
      <c r="FG30" s="62"/>
      <c r="FH30" s="76">
        <f t="shared" si="56"/>
        <v>6.1</v>
      </c>
      <c r="FI30" s="62"/>
      <c r="FJ30" s="62"/>
      <c r="FK30" s="76">
        <v>0</v>
      </c>
      <c r="FL30" s="62"/>
      <c r="FM30" s="62"/>
      <c r="FN30" s="76">
        <f t="shared" si="57"/>
        <v>0</v>
      </c>
      <c r="FO30" s="73">
        <f t="shared" si="58"/>
        <v>6.1</v>
      </c>
      <c r="FP30" s="62"/>
      <c r="FQ30" s="62"/>
      <c r="FR30" s="76">
        <f t="shared" si="59"/>
        <v>0</v>
      </c>
      <c r="FS30" s="62"/>
      <c r="FT30" s="62"/>
      <c r="FU30" s="76">
        <f t="shared" si="60"/>
        <v>0</v>
      </c>
      <c r="FV30" s="62"/>
      <c r="FW30" s="62"/>
      <c r="FX30" s="76">
        <f t="shared" si="61"/>
        <v>0</v>
      </c>
      <c r="FY30" s="62"/>
      <c r="FZ30" s="62"/>
      <c r="GA30" s="76">
        <f t="shared" si="62"/>
        <v>0</v>
      </c>
      <c r="GB30" s="74">
        <f t="shared" si="63"/>
        <v>0</v>
      </c>
      <c r="GC30" s="62">
        <v>7.5</v>
      </c>
      <c r="GD30" s="62">
        <v>7.5</v>
      </c>
      <c r="GE30" s="76">
        <f t="shared" si="64"/>
        <v>7.5</v>
      </c>
      <c r="GF30" s="62">
        <v>7.5</v>
      </c>
      <c r="GG30" s="62"/>
      <c r="GH30" s="76">
        <f t="shared" si="65"/>
        <v>7.5</v>
      </c>
      <c r="GI30" s="62"/>
      <c r="GJ30" s="62"/>
      <c r="GK30" s="76">
        <v>0</v>
      </c>
      <c r="GL30" s="62"/>
      <c r="GM30" s="62"/>
      <c r="GN30" s="76">
        <f t="shared" si="66"/>
        <v>0</v>
      </c>
      <c r="GO30" s="73">
        <f t="shared" si="67"/>
        <v>7.5</v>
      </c>
      <c r="GP30" s="62">
        <v>5</v>
      </c>
      <c r="GQ30" s="62">
        <v>5</v>
      </c>
      <c r="GR30" s="76">
        <f t="shared" si="68"/>
        <v>5</v>
      </c>
      <c r="GS30" s="62">
        <v>5</v>
      </c>
      <c r="GT30" s="62"/>
      <c r="GU30" s="76">
        <f t="shared" si="69"/>
        <v>5</v>
      </c>
      <c r="GV30" s="62"/>
      <c r="GW30" s="62"/>
      <c r="GX30" s="76">
        <f t="shared" si="70"/>
        <v>0</v>
      </c>
      <c r="GY30" s="62"/>
      <c r="GZ30" s="62"/>
      <c r="HA30" s="76">
        <f t="shared" si="71"/>
        <v>0</v>
      </c>
      <c r="HB30" s="73">
        <f t="shared" si="72"/>
        <v>5</v>
      </c>
      <c r="HC30" s="62">
        <v>8.5</v>
      </c>
      <c r="HD30" s="62">
        <v>7.5</v>
      </c>
      <c r="HE30" s="76">
        <f t="shared" si="73"/>
        <v>7.8</v>
      </c>
      <c r="HF30" s="62">
        <v>8</v>
      </c>
      <c r="HG30" s="62"/>
      <c r="HH30" s="76">
        <f t="shared" si="74"/>
        <v>7.9</v>
      </c>
      <c r="HI30" s="62"/>
      <c r="HJ30" s="62"/>
      <c r="HK30" s="76">
        <f t="shared" si="75"/>
        <v>0</v>
      </c>
      <c r="HL30" s="62"/>
      <c r="HM30" s="62"/>
      <c r="HN30" s="76">
        <f t="shared" si="76"/>
        <v>0</v>
      </c>
      <c r="HO30" s="73">
        <f t="shared" si="77"/>
        <v>7.9</v>
      </c>
      <c r="HP30" s="62">
        <v>8</v>
      </c>
      <c r="HQ30" s="62">
        <v>8</v>
      </c>
      <c r="HR30" s="76">
        <f t="shared" si="78"/>
        <v>8</v>
      </c>
      <c r="HS30" s="62">
        <v>7.5</v>
      </c>
      <c r="HT30" s="62"/>
      <c r="HU30" s="76">
        <f t="shared" si="79"/>
        <v>7.7</v>
      </c>
      <c r="HV30" s="62"/>
      <c r="HW30" s="62"/>
      <c r="HX30" s="76">
        <f t="shared" si="80"/>
        <v>0</v>
      </c>
      <c r="HY30" s="62"/>
      <c r="HZ30" s="62"/>
      <c r="IA30" s="76">
        <f t="shared" si="81"/>
        <v>0</v>
      </c>
      <c r="IB30" s="73">
        <f t="shared" si="82"/>
        <v>7.7</v>
      </c>
      <c r="IC30" s="62">
        <v>8</v>
      </c>
      <c r="ID30" s="62">
        <v>9</v>
      </c>
      <c r="IE30" s="76">
        <f t="shared" si="83"/>
        <v>8.6999999999999993</v>
      </c>
      <c r="IF30" s="62">
        <v>8</v>
      </c>
      <c r="IG30" s="62"/>
      <c r="IH30" s="76">
        <f t="shared" si="84"/>
        <v>8.3000000000000007</v>
      </c>
      <c r="II30" s="62"/>
      <c r="IJ30" s="62"/>
      <c r="IK30" s="76">
        <f t="shared" si="85"/>
        <v>0</v>
      </c>
      <c r="IL30" s="62"/>
      <c r="IM30" s="62"/>
      <c r="IN30" s="76">
        <f t="shared" si="86"/>
        <v>0</v>
      </c>
      <c r="IO30" s="73">
        <f t="shared" si="87"/>
        <v>8.3000000000000007</v>
      </c>
      <c r="IP30" s="62">
        <v>7</v>
      </c>
      <c r="IQ30" s="62">
        <v>4</v>
      </c>
      <c r="IR30" s="76">
        <f t="shared" si="88"/>
        <v>5</v>
      </c>
      <c r="IS30" s="62">
        <v>5</v>
      </c>
      <c r="IT30" s="62"/>
      <c r="IU30" s="76">
        <f t="shared" si="89"/>
        <v>5</v>
      </c>
      <c r="IV30" s="62">
        <v>8.5</v>
      </c>
      <c r="IW30" s="62">
        <v>8.5</v>
      </c>
      <c r="IX30" s="76">
        <f t="shared" ref="IX30" si="104">ROUND((IV30+IW30*2)/3,1)</f>
        <v>8.5</v>
      </c>
      <c r="IY30" s="62">
        <v>7.5</v>
      </c>
      <c r="IZ30" s="62"/>
      <c r="JA30" s="76">
        <f t="shared" si="90"/>
        <v>7.9</v>
      </c>
      <c r="JB30" s="73">
        <f t="shared" si="91"/>
        <v>7.9</v>
      </c>
      <c r="JC30" s="62">
        <v>7</v>
      </c>
      <c r="JD30" s="62">
        <v>1.4</v>
      </c>
      <c r="JE30" s="62">
        <v>4.6399999999999997</v>
      </c>
      <c r="JF30" s="76">
        <f t="shared" si="96"/>
        <v>6</v>
      </c>
      <c r="JG30" s="78">
        <f t="shared" si="97"/>
        <v>6.2</v>
      </c>
      <c r="JI30" s="9">
        <v>5</v>
      </c>
      <c r="JJ30" s="9">
        <v>5</v>
      </c>
      <c r="JL30" s="9">
        <v>5</v>
      </c>
    </row>
    <row r="31" spans="2:272" s="9" customFormat="1" ht="20.100000000000001" customHeight="1" x14ac:dyDescent="0.2">
      <c r="B31" s="71" t="s">
        <v>125</v>
      </c>
      <c r="C31" s="71">
        <v>320</v>
      </c>
      <c r="D31" s="52"/>
      <c r="E31" s="9" t="s">
        <v>441</v>
      </c>
      <c r="F31" s="71">
        <v>1017</v>
      </c>
      <c r="G31" s="86" t="s">
        <v>442</v>
      </c>
      <c r="H31" s="87" t="s">
        <v>329</v>
      </c>
      <c r="I31" s="71">
        <v>14</v>
      </c>
      <c r="J31" s="97" t="s">
        <v>127</v>
      </c>
      <c r="K31" s="71">
        <v>29</v>
      </c>
      <c r="L31" s="97" t="s">
        <v>136</v>
      </c>
      <c r="M31" s="71">
        <v>93</v>
      </c>
      <c r="N31" s="71" t="s">
        <v>187</v>
      </c>
      <c r="O31" s="87" t="s">
        <v>329</v>
      </c>
      <c r="P31" s="57">
        <v>8</v>
      </c>
      <c r="Q31" s="57">
        <v>8</v>
      </c>
      <c r="R31" s="58">
        <f t="shared" si="0"/>
        <v>8</v>
      </c>
      <c r="S31" s="57"/>
      <c r="T31" s="57"/>
      <c r="U31" s="58">
        <f t="shared" si="1"/>
        <v>3.2</v>
      </c>
      <c r="V31" s="57"/>
      <c r="W31" s="57"/>
      <c r="X31" s="58">
        <f t="shared" si="2"/>
        <v>0</v>
      </c>
      <c r="Y31" s="57"/>
      <c r="Z31" s="57"/>
      <c r="AA31" s="58">
        <f t="shared" si="3"/>
        <v>0</v>
      </c>
      <c r="AB31" s="59">
        <f t="shared" si="4"/>
        <v>3.2</v>
      </c>
      <c r="AC31" s="62"/>
      <c r="AD31" s="62"/>
      <c r="AE31" s="76">
        <f t="shared" si="5"/>
        <v>0</v>
      </c>
      <c r="AF31" s="62"/>
      <c r="AG31" s="62"/>
      <c r="AH31" s="76">
        <f t="shared" si="6"/>
        <v>0</v>
      </c>
      <c r="AI31" s="62"/>
      <c r="AJ31" s="62"/>
      <c r="AK31" s="76">
        <f t="shared" si="7"/>
        <v>0</v>
      </c>
      <c r="AL31" s="62"/>
      <c r="AM31" s="62"/>
      <c r="AN31" s="76">
        <f t="shared" si="8"/>
        <v>0</v>
      </c>
      <c r="AO31" s="73">
        <f t="shared" si="9"/>
        <v>0</v>
      </c>
      <c r="AP31" s="62"/>
      <c r="AQ31" s="62"/>
      <c r="AR31" s="76">
        <f t="shared" si="10"/>
        <v>0</v>
      </c>
      <c r="AS31" s="76"/>
      <c r="AT31" s="76"/>
      <c r="AU31" s="76">
        <f t="shared" si="11"/>
        <v>0</v>
      </c>
      <c r="AV31" s="62"/>
      <c r="AW31" s="62"/>
      <c r="AX31" s="76">
        <f t="shared" si="12"/>
        <v>0</v>
      </c>
      <c r="AY31" s="62"/>
      <c r="AZ31" s="62"/>
      <c r="BA31" s="76">
        <f t="shared" si="13"/>
        <v>0</v>
      </c>
      <c r="BB31" s="73">
        <f t="shared" si="14"/>
        <v>0</v>
      </c>
      <c r="BC31" s="62"/>
      <c r="BD31" s="62"/>
      <c r="BE31" s="76">
        <f t="shared" si="15"/>
        <v>0</v>
      </c>
      <c r="BF31" s="62"/>
      <c r="BG31" s="62"/>
      <c r="BH31" s="76">
        <f t="shared" si="16"/>
        <v>0</v>
      </c>
      <c r="BI31" s="62"/>
      <c r="BJ31" s="62"/>
      <c r="BK31" s="76">
        <f t="shared" si="17"/>
        <v>0</v>
      </c>
      <c r="BL31" s="62"/>
      <c r="BM31" s="62"/>
      <c r="BN31" s="76">
        <f t="shared" si="18"/>
        <v>0</v>
      </c>
      <c r="BO31" s="73">
        <f t="shared" si="19"/>
        <v>0</v>
      </c>
      <c r="BP31" s="62"/>
      <c r="BQ31" s="62"/>
      <c r="BR31" s="76">
        <f t="shared" si="20"/>
        <v>0</v>
      </c>
      <c r="BS31" s="62"/>
      <c r="BT31" s="62"/>
      <c r="BU31" s="76">
        <f t="shared" si="21"/>
        <v>0</v>
      </c>
      <c r="BV31" s="62"/>
      <c r="BW31" s="62"/>
      <c r="BX31" s="76">
        <f t="shared" si="22"/>
        <v>0</v>
      </c>
      <c r="BY31" s="62"/>
      <c r="BZ31" s="62"/>
      <c r="CA31" s="76">
        <f t="shared" si="23"/>
        <v>0</v>
      </c>
      <c r="CB31" s="73">
        <f t="shared" si="24"/>
        <v>0</v>
      </c>
      <c r="CC31" s="62"/>
      <c r="CD31" s="62"/>
      <c r="CE31" s="76">
        <f t="shared" si="25"/>
        <v>0</v>
      </c>
      <c r="CF31" s="62"/>
      <c r="CG31" s="62"/>
      <c r="CH31" s="76">
        <f t="shared" si="26"/>
        <v>0</v>
      </c>
      <c r="CI31" s="62"/>
      <c r="CJ31" s="62"/>
      <c r="CK31" s="76">
        <f t="shared" si="27"/>
        <v>0</v>
      </c>
      <c r="CL31" s="62"/>
      <c r="CM31" s="62"/>
      <c r="CN31" s="76">
        <f t="shared" si="28"/>
        <v>0</v>
      </c>
      <c r="CO31" s="73">
        <f t="shared" si="29"/>
        <v>0</v>
      </c>
      <c r="CP31" s="62"/>
      <c r="CQ31" s="62"/>
      <c r="CR31" s="76">
        <f t="shared" si="30"/>
        <v>0</v>
      </c>
      <c r="CS31" s="62"/>
      <c r="CT31" s="62"/>
      <c r="CU31" s="76">
        <f t="shared" si="31"/>
        <v>0</v>
      </c>
      <c r="CV31" s="62"/>
      <c r="CW31" s="62"/>
      <c r="CX31" s="76">
        <f t="shared" si="32"/>
        <v>0</v>
      </c>
      <c r="CY31" s="62"/>
      <c r="CZ31" s="62"/>
      <c r="DA31" s="76">
        <f t="shared" si="33"/>
        <v>0</v>
      </c>
      <c r="DB31" s="73">
        <f t="shared" si="34"/>
        <v>0</v>
      </c>
      <c r="DC31" s="62"/>
      <c r="DD31" s="62"/>
      <c r="DE31" s="76">
        <f t="shared" si="35"/>
        <v>0</v>
      </c>
      <c r="DF31" s="62"/>
      <c r="DG31" s="62"/>
      <c r="DH31" s="76">
        <f t="shared" si="36"/>
        <v>0</v>
      </c>
      <c r="DI31" s="62"/>
      <c r="DJ31" s="62"/>
      <c r="DK31" s="76">
        <f t="shared" si="37"/>
        <v>0</v>
      </c>
      <c r="DL31" s="62"/>
      <c r="DM31" s="62"/>
      <c r="DN31" s="76">
        <f t="shared" si="38"/>
        <v>0</v>
      </c>
      <c r="DO31" s="73">
        <f t="shared" si="39"/>
        <v>0</v>
      </c>
      <c r="DP31" s="62"/>
      <c r="DQ31" s="62"/>
      <c r="DR31" s="76">
        <f t="shared" si="40"/>
        <v>0</v>
      </c>
      <c r="DS31" s="62"/>
      <c r="DT31" s="62"/>
      <c r="DU31" s="76">
        <f t="shared" si="41"/>
        <v>0</v>
      </c>
      <c r="DV31" s="62"/>
      <c r="DW31" s="62"/>
      <c r="DX31" s="76">
        <f t="shared" si="42"/>
        <v>0</v>
      </c>
      <c r="DY31" s="62"/>
      <c r="DZ31" s="62"/>
      <c r="EA31" s="76">
        <f t="shared" si="43"/>
        <v>0</v>
      </c>
      <c r="EB31" s="73">
        <f t="shared" si="44"/>
        <v>0</v>
      </c>
      <c r="EC31" s="62"/>
      <c r="ED31" s="62"/>
      <c r="EE31" s="76">
        <f t="shared" si="45"/>
        <v>0</v>
      </c>
      <c r="EF31" s="62"/>
      <c r="EG31" s="62"/>
      <c r="EH31" s="76">
        <f t="shared" si="46"/>
        <v>0</v>
      </c>
      <c r="EI31" s="62"/>
      <c r="EJ31" s="62"/>
      <c r="EK31" s="76">
        <f t="shared" si="47"/>
        <v>0</v>
      </c>
      <c r="EL31" s="62"/>
      <c r="EM31" s="62"/>
      <c r="EN31" s="76">
        <f t="shared" si="48"/>
        <v>0</v>
      </c>
      <c r="EO31" s="73">
        <f t="shared" si="49"/>
        <v>0</v>
      </c>
      <c r="EP31" s="62"/>
      <c r="EQ31" s="62"/>
      <c r="ER31" s="76">
        <f t="shared" si="50"/>
        <v>0</v>
      </c>
      <c r="ES31" s="62"/>
      <c r="ET31" s="62"/>
      <c r="EU31" s="76">
        <f t="shared" si="51"/>
        <v>0</v>
      </c>
      <c r="EV31" s="62"/>
      <c r="EW31" s="62"/>
      <c r="EX31" s="76">
        <f t="shared" si="52"/>
        <v>0</v>
      </c>
      <c r="EY31" s="62"/>
      <c r="EZ31" s="62"/>
      <c r="FA31" s="76">
        <f t="shared" si="53"/>
        <v>0</v>
      </c>
      <c r="FB31" s="73">
        <f t="shared" si="54"/>
        <v>0</v>
      </c>
      <c r="FC31" s="62"/>
      <c r="FD31" s="62"/>
      <c r="FE31" s="76">
        <f t="shared" si="55"/>
        <v>0</v>
      </c>
      <c r="FF31" s="62"/>
      <c r="FG31" s="62"/>
      <c r="FH31" s="76">
        <f t="shared" si="56"/>
        <v>0</v>
      </c>
      <c r="FI31" s="62"/>
      <c r="FJ31" s="62"/>
      <c r="FK31" s="76">
        <v>0</v>
      </c>
      <c r="FL31" s="62"/>
      <c r="FM31" s="62"/>
      <c r="FN31" s="76">
        <f t="shared" si="57"/>
        <v>0</v>
      </c>
      <c r="FO31" s="73">
        <f t="shared" si="58"/>
        <v>0</v>
      </c>
      <c r="FP31" s="62"/>
      <c r="FQ31" s="62"/>
      <c r="FR31" s="76">
        <f t="shared" si="59"/>
        <v>0</v>
      </c>
      <c r="FS31" s="62"/>
      <c r="FT31" s="62"/>
      <c r="FU31" s="76">
        <f t="shared" si="60"/>
        <v>0</v>
      </c>
      <c r="FV31" s="62"/>
      <c r="FW31" s="62"/>
      <c r="FX31" s="76">
        <f t="shared" si="61"/>
        <v>0</v>
      </c>
      <c r="FY31" s="62"/>
      <c r="FZ31" s="62"/>
      <c r="GA31" s="76">
        <f t="shared" si="62"/>
        <v>0</v>
      </c>
      <c r="GB31" s="74">
        <f t="shared" si="63"/>
        <v>0</v>
      </c>
      <c r="GC31" s="57">
        <v>7.8</v>
      </c>
      <c r="GD31" s="57">
        <v>7</v>
      </c>
      <c r="GE31" s="58">
        <f t="shared" si="64"/>
        <v>7.3</v>
      </c>
      <c r="GF31" s="57"/>
      <c r="GG31" s="57"/>
      <c r="GH31" s="58">
        <f t="shared" si="65"/>
        <v>2.9</v>
      </c>
      <c r="GI31" s="57"/>
      <c r="GJ31" s="57"/>
      <c r="GK31" s="58">
        <v>0</v>
      </c>
      <c r="GL31" s="57"/>
      <c r="GM31" s="57"/>
      <c r="GN31" s="58">
        <f t="shared" si="66"/>
        <v>0</v>
      </c>
      <c r="GO31" s="59">
        <f t="shared" si="67"/>
        <v>2.9</v>
      </c>
      <c r="GP31" s="57">
        <v>5.5</v>
      </c>
      <c r="GQ31" s="57">
        <v>5</v>
      </c>
      <c r="GR31" s="58">
        <f t="shared" si="68"/>
        <v>5.2</v>
      </c>
      <c r="GS31" s="57"/>
      <c r="GT31" s="57"/>
      <c r="GU31" s="58">
        <f t="shared" si="69"/>
        <v>2.1</v>
      </c>
      <c r="GV31" s="57"/>
      <c r="GW31" s="57"/>
      <c r="GX31" s="58">
        <f t="shared" si="70"/>
        <v>0</v>
      </c>
      <c r="GY31" s="57"/>
      <c r="GZ31" s="57"/>
      <c r="HA31" s="58">
        <f t="shared" si="71"/>
        <v>0</v>
      </c>
      <c r="HB31" s="59">
        <f t="shared" si="72"/>
        <v>2.1</v>
      </c>
      <c r="HC31" s="62"/>
      <c r="HD31" s="62"/>
      <c r="HE31" s="76">
        <f t="shared" si="73"/>
        <v>0</v>
      </c>
      <c r="HF31" s="62"/>
      <c r="HG31" s="62"/>
      <c r="HH31" s="76">
        <f t="shared" si="74"/>
        <v>0</v>
      </c>
      <c r="HI31" s="62"/>
      <c r="HJ31" s="62"/>
      <c r="HK31" s="76">
        <f t="shared" si="75"/>
        <v>0</v>
      </c>
      <c r="HL31" s="62"/>
      <c r="HM31" s="62"/>
      <c r="HN31" s="76">
        <f t="shared" si="76"/>
        <v>0</v>
      </c>
      <c r="HO31" s="73">
        <f t="shared" si="77"/>
        <v>0</v>
      </c>
      <c r="HP31" s="62"/>
      <c r="HQ31" s="62"/>
      <c r="HR31" s="76">
        <f t="shared" si="78"/>
        <v>0</v>
      </c>
      <c r="HS31" s="62"/>
      <c r="HT31" s="62"/>
      <c r="HU31" s="76">
        <f t="shared" si="79"/>
        <v>0</v>
      </c>
      <c r="HV31" s="62"/>
      <c r="HW31" s="62"/>
      <c r="HX31" s="76">
        <f t="shared" si="80"/>
        <v>0</v>
      </c>
      <c r="HY31" s="62"/>
      <c r="HZ31" s="62"/>
      <c r="IA31" s="76">
        <f t="shared" si="81"/>
        <v>0</v>
      </c>
      <c r="IB31" s="73">
        <f t="shared" si="82"/>
        <v>0</v>
      </c>
      <c r="IC31" s="62"/>
      <c r="ID31" s="62"/>
      <c r="IE31" s="76">
        <f t="shared" si="83"/>
        <v>0</v>
      </c>
      <c r="IF31" s="62"/>
      <c r="IG31" s="62"/>
      <c r="IH31" s="76">
        <f t="shared" si="84"/>
        <v>0</v>
      </c>
      <c r="II31" s="62"/>
      <c r="IJ31" s="62"/>
      <c r="IK31" s="76">
        <f t="shared" si="85"/>
        <v>0</v>
      </c>
      <c r="IL31" s="62"/>
      <c r="IM31" s="62"/>
      <c r="IN31" s="76">
        <f t="shared" si="86"/>
        <v>0</v>
      </c>
      <c r="IO31" s="73">
        <f t="shared" si="87"/>
        <v>0</v>
      </c>
      <c r="IP31" s="62"/>
      <c r="IQ31" s="62"/>
      <c r="IR31" s="76">
        <f t="shared" si="88"/>
        <v>0</v>
      </c>
      <c r="IS31" s="62"/>
      <c r="IT31" s="62"/>
      <c r="IU31" s="76">
        <f t="shared" si="89"/>
        <v>0</v>
      </c>
      <c r="IV31" s="62"/>
      <c r="IW31" s="62"/>
      <c r="IX31" s="76">
        <v>0</v>
      </c>
      <c r="IY31" s="62"/>
      <c r="IZ31" s="62"/>
      <c r="JA31" s="76">
        <f t="shared" si="90"/>
        <v>0</v>
      </c>
      <c r="JB31" s="73">
        <f t="shared" si="91"/>
        <v>0</v>
      </c>
      <c r="JC31" s="62"/>
      <c r="JD31" s="62"/>
      <c r="JE31" s="62"/>
      <c r="JF31" s="76">
        <f t="shared" ref="JF31" si="105">ROUND((JE31*0.8+JD31*0.2),1)</f>
        <v>0</v>
      </c>
      <c r="JG31" s="78">
        <f t="shared" ref="JG31" si="106">JF31</f>
        <v>0</v>
      </c>
    </row>
    <row r="32" spans="2:272" s="9" customFormat="1" ht="20.100000000000001" customHeight="1" x14ac:dyDescent="0.2">
      <c r="B32" s="198" t="s">
        <v>125</v>
      </c>
      <c r="C32" s="198">
        <v>142</v>
      </c>
      <c r="D32" s="198" t="s">
        <v>671</v>
      </c>
      <c r="E32" s="227" t="s">
        <v>441</v>
      </c>
      <c r="F32" s="198">
        <v>1027</v>
      </c>
      <c r="G32" s="215" t="s">
        <v>584</v>
      </c>
      <c r="H32" s="235" t="s">
        <v>338</v>
      </c>
      <c r="I32" s="236">
        <v>20</v>
      </c>
      <c r="J32" s="207" t="s">
        <v>137</v>
      </c>
      <c r="K32" s="219">
        <v>20</v>
      </c>
      <c r="L32" s="207" t="s">
        <v>127</v>
      </c>
      <c r="M32" s="219">
        <v>92</v>
      </c>
      <c r="N32" s="62" t="s">
        <v>187</v>
      </c>
      <c r="O32" s="235" t="s">
        <v>338</v>
      </c>
      <c r="P32" s="62">
        <v>8</v>
      </c>
      <c r="Q32" s="62">
        <v>8</v>
      </c>
      <c r="R32" s="76">
        <f>ROUND((P32+Q32*2)/3,1)</f>
        <v>8</v>
      </c>
      <c r="S32" s="62">
        <v>8</v>
      </c>
      <c r="T32" s="62"/>
      <c r="U32" s="76">
        <f>ROUND((MAX(S32:T32)*0.6+R32*0.4),1)</f>
        <v>8</v>
      </c>
      <c r="V32" s="62"/>
      <c r="W32" s="62"/>
      <c r="X32" s="76">
        <f>ROUND((V32+W32*2)/3,1)</f>
        <v>0</v>
      </c>
      <c r="Y32" s="62"/>
      <c r="Z32" s="62"/>
      <c r="AA32" s="76">
        <f>ROUND((MAX(Y32:Z32)*0.6+X32*0.4),1)</f>
        <v>0</v>
      </c>
      <c r="AB32" s="73">
        <f>ROUND(IF(X32=0,(MAX(S32,T32)*0.6+R32*0.4),(MAX(Y32,Z32)*0.6+X32*0.4)),1)</f>
        <v>8</v>
      </c>
      <c r="AC32" s="62">
        <v>6.5</v>
      </c>
      <c r="AD32" s="62">
        <v>8</v>
      </c>
      <c r="AE32" s="76">
        <f t="shared" si="5"/>
        <v>7.5</v>
      </c>
      <c r="AF32" s="62">
        <v>7.8</v>
      </c>
      <c r="AG32" s="62"/>
      <c r="AH32" s="76">
        <f>ROUND((MAX(AF32:AG32)*0.6+AE32*0.4),1)</f>
        <v>7.7</v>
      </c>
      <c r="AI32" s="62"/>
      <c r="AJ32" s="62"/>
      <c r="AK32" s="76">
        <f>ROUND((AI32+AJ32*2)/3,1)</f>
        <v>0</v>
      </c>
      <c r="AL32" s="62"/>
      <c r="AM32" s="62"/>
      <c r="AN32" s="76">
        <f>ROUND((MAX(AL32:AM32)*0.6+AK32*0.4),1)</f>
        <v>0</v>
      </c>
      <c r="AO32" s="73">
        <f>ROUND(IF(AK32=0,(MAX(AF32,AG32)*0.6+AE32*0.4),(MAX(AL32,AM32)*0.6+AK32*0.4)),1)</f>
        <v>7.7</v>
      </c>
      <c r="AP32" s="62">
        <v>6</v>
      </c>
      <c r="AQ32" s="62">
        <v>7</v>
      </c>
      <c r="AR32" s="76">
        <f>ROUND((AP32+AQ32*2)/3,1)</f>
        <v>6.7</v>
      </c>
      <c r="AS32" s="76">
        <v>8</v>
      </c>
      <c r="AT32" s="76"/>
      <c r="AU32" s="76">
        <f>ROUND((MAX(AS32:AT32)*0.6+AR32*0.4),1)</f>
        <v>7.5</v>
      </c>
      <c r="AV32" s="62"/>
      <c r="AW32" s="62"/>
      <c r="AX32" s="76">
        <f>ROUND((AV32+AW32*2)/3,1)</f>
        <v>0</v>
      </c>
      <c r="AY32" s="62"/>
      <c r="AZ32" s="62"/>
      <c r="BA32" s="76">
        <f>ROUND((MAX(AY32:AZ32)*0.6+AX32*0.4),1)</f>
        <v>0</v>
      </c>
      <c r="BB32" s="73">
        <f>ROUND(IF(AX32=0,(MAX(AS32,AT32)*0.6+AR32*0.4),(MAX(AY32,AZ32)*0.6+AX32*0.4)),1)</f>
        <v>7.5</v>
      </c>
      <c r="BC32" s="62">
        <v>8</v>
      </c>
      <c r="BD32" s="62">
        <v>9</v>
      </c>
      <c r="BE32" s="76">
        <f>ROUND((BC32+BD32*2)/3,1)</f>
        <v>8.6999999999999993</v>
      </c>
      <c r="BF32" s="62">
        <v>7</v>
      </c>
      <c r="BG32" s="62"/>
      <c r="BH32" s="76">
        <f>ROUND((MAX(BF32:BG32)*0.6+BE32*0.4),1)</f>
        <v>7.7</v>
      </c>
      <c r="BI32" s="62"/>
      <c r="BJ32" s="62"/>
      <c r="BK32" s="76">
        <f>ROUND((BI32+BJ32*2)/3,1)</f>
        <v>0</v>
      </c>
      <c r="BL32" s="62"/>
      <c r="BM32" s="62"/>
      <c r="BN32" s="76">
        <f>ROUND((MAX(BL32:BM32)*0.6+BK32*0.4),1)</f>
        <v>0</v>
      </c>
      <c r="BO32" s="73">
        <f>ROUND(IF(BK32=0,(MAX(BF32,BG32)*0.6+BE32*0.4),(MAX(BL32,BM32)*0.6+BK32*0.4)),1)</f>
        <v>7.7</v>
      </c>
      <c r="BP32" s="62">
        <v>8</v>
      </c>
      <c r="BQ32" s="62">
        <v>8.3000000000000007</v>
      </c>
      <c r="BR32" s="76">
        <f>ROUND((BP32+BQ32*2)/3,1)</f>
        <v>8.1999999999999993</v>
      </c>
      <c r="BS32" s="62">
        <v>6.5</v>
      </c>
      <c r="BT32" s="62"/>
      <c r="BU32" s="76">
        <f>ROUND((MAX(BS32:BT32)*0.6+BR32*0.4),1)</f>
        <v>7.2</v>
      </c>
      <c r="BV32" s="62"/>
      <c r="BW32" s="62"/>
      <c r="BX32" s="76">
        <f>ROUND((BV32+BW32*2)/3,1)</f>
        <v>0</v>
      </c>
      <c r="BY32" s="62"/>
      <c r="BZ32" s="62"/>
      <c r="CA32" s="76">
        <f>ROUND((MAX(BY32:BZ32)*0.6+BX32*0.4),1)</f>
        <v>0</v>
      </c>
      <c r="CB32" s="73">
        <f>ROUND(IF(BX32=0,(MAX(BS32,BT32)*0.6+BR32*0.4),(MAX(BY32,BZ32)*0.6+BX32*0.4)),1)</f>
        <v>7.2</v>
      </c>
      <c r="CC32" s="62">
        <v>5</v>
      </c>
      <c r="CD32" s="62">
        <v>6.1</v>
      </c>
      <c r="CE32" s="76">
        <f>ROUND((CC32+CD32*2)/3,1)</f>
        <v>5.7</v>
      </c>
      <c r="CF32" s="62">
        <v>9.1999999999999993</v>
      </c>
      <c r="CG32" s="62"/>
      <c r="CH32" s="76">
        <f>ROUND((MAX(CF32:CG32)*0.6+CE32*0.4),1)</f>
        <v>7.8</v>
      </c>
      <c r="CI32" s="62"/>
      <c r="CJ32" s="62"/>
      <c r="CK32" s="76">
        <f>ROUND((CI32+CJ32*2)/3,1)</f>
        <v>0</v>
      </c>
      <c r="CL32" s="62"/>
      <c r="CM32" s="62"/>
      <c r="CN32" s="76">
        <f>ROUND((MAX(CL32:CM32)*0.6+CK32*0.4),1)</f>
        <v>0</v>
      </c>
      <c r="CO32" s="73">
        <f>ROUND(IF(CK32=0,(MAX(CF32,CG32)*0.6+CE32*0.4),(MAX(CL32,CM32)*0.6+CK32*0.4)),1)</f>
        <v>7.8</v>
      </c>
      <c r="CP32" s="62">
        <v>7</v>
      </c>
      <c r="CQ32" s="62">
        <v>6.5</v>
      </c>
      <c r="CR32" s="76">
        <f>ROUND((CP32+CQ32*2)/3,1)</f>
        <v>6.7</v>
      </c>
      <c r="CS32" s="62">
        <v>9</v>
      </c>
      <c r="CT32" s="62"/>
      <c r="CU32" s="76">
        <f>ROUND((MAX(CS32:CT32)*0.6+CR32*0.4),1)</f>
        <v>8.1</v>
      </c>
      <c r="CV32" s="62"/>
      <c r="CW32" s="62"/>
      <c r="CX32" s="76">
        <f>ROUND((CV32+CW32*2)/3,1)</f>
        <v>0</v>
      </c>
      <c r="CY32" s="62"/>
      <c r="CZ32" s="62"/>
      <c r="DA32" s="76">
        <f>ROUND((MAX(CY32:CZ32)*0.6+CX32*0.4),1)</f>
        <v>0</v>
      </c>
      <c r="DB32" s="73">
        <f>ROUND(IF(CX32=0,(MAX(CS32,CT32)*0.6+CR32*0.4),(MAX(CY32,CZ32)*0.6+CX32*0.4)),1)</f>
        <v>8.1</v>
      </c>
      <c r="DC32" s="62">
        <v>8</v>
      </c>
      <c r="DD32" s="62">
        <v>6</v>
      </c>
      <c r="DE32" s="76">
        <f>ROUND((DC32+DD32*2)/3,1)</f>
        <v>6.7</v>
      </c>
      <c r="DF32" s="62">
        <v>10</v>
      </c>
      <c r="DG32" s="62"/>
      <c r="DH32" s="76">
        <f>ROUND((MAX(DF32:DG32)*0.6+DE32*0.4),1)</f>
        <v>8.6999999999999993</v>
      </c>
      <c r="DI32" s="62"/>
      <c r="DJ32" s="62"/>
      <c r="DK32" s="76">
        <f>ROUND((DI32+DJ32*2)/3,1)</f>
        <v>0</v>
      </c>
      <c r="DL32" s="62"/>
      <c r="DM32" s="62"/>
      <c r="DN32" s="76">
        <f>ROUND((MAX(DL32:DM32)*0.6+DK32*0.4),1)</f>
        <v>0</v>
      </c>
      <c r="DO32" s="73">
        <f>ROUND(IF(DK32=0,(MAX(DF32,DG32)*0.6+DE32*0.4),(MAX(DL32,DM32)*0.6+DK32*0.4)),1)</f>
        <v>8.6999999999999993</v>
      </c>
      <c r="DP32" s="248">
        <v>7.2</v>
      </c>
      <c r="DQ32" s="248">
        <v>7.7</v>
      </c>
      <c r="DR32" s="76">
        <f>ROUND((DP32+DQ32*2)/3,1)</f>
        <v>7.5</v>
      </c>
      <c r="DS32" s="62">
        <v>7.5</v>
      </c>
      <c r="DT32" s="62"/>
      <c r="DU32" s="76">
        <f>ROUND((MAX(DS32:DT32)*0.6+DR32*0.4),1)</f>
        <v>7.5</v>
      </c>
      <c r="DV32" s="62"/>
      <c r="DW32" s="62"/>
      <c r="DX32" s="76">
        <f>ROUND((DV32+DW32*2)/3,1)</f>
        <v>0</v>
      </c>
      <c r="DY32" s="62"/>
      <c r="DZ32" s="62"/>
      <c r="EA32" s="76">
        <f>ROUND((MAX(DY32:DZ32)*0.6+DX32*0.4),1)</f>
        <v>0</v>
      </c>
      <c r="EB32" s="73">
        <f>ROUND(IF(DX32=0,(MAX(DS32,DT32)*0.6+DR32*0.4),(MAX(DY32,DZ32)*0.6+DX32*0.4)),1)</f>
        <v>7.5</v>
      </c>
      <c r="EC32" s="62">
        <v>6</v>
      </c>
      <c r="ED32" s="62">
        <v>7</v>
      </c>
      <c r="EE32" s="76">
        <f>ROUND((EC32+ED32*2)/3,1)</f>
        <v>6.7</v>
      </c>
      <c r="EF32" s="62">
        <v>6</v>
      </c>
      <c r="EG32" s="62"/>
      <c r="EH32" s="76">
        <f>ROUND((MAX(EF32:EG32)*0.6+EE32*0.4),1)</f>
        <v>6.3</v>
      </c>
      <c r="EI32" s="62"/>
      <c r="EJ32" s="62"/>
      <c r="EK32" s="76">
        <f>ROUND((EI32+EJ32*2)/3,1)</f>
        <v>0</v>
      </c>
      <c r="EL32" s="62"/>
      <c r="EM32" s="62"/>
      <c r="EN32" s="76">
        <f>ROUND((MAX(EL32:EM32)*0.6+EK32*0.4),1)</f>
        <v>0</v>
      </c>
      <c r="EO32" s="73">
        <f>ROUND(IF(EK32=0,(MAX(EF32,EG32)*0.6+EE32*0.4),(MAX(EL32,EM32)*0.6+EK32*0.4)),1)</f>
        <v>6.3</v>
      </c>
      <c r="EP32" s="62">
        <v>8</v>
      </c>
      <c r="EQ32" s="62">
        <v>7.5</v>
      </c>
      <c r="ER32" s="76">
        <f>ROUND((EP32+EQ32*2)/3,1)</f>
        <v>7.7</v>
      </c>
      <c r="ES32" s="62">
        <v>4.5</v>
      </c>
      <c r="ET32" s="62"/>
      <c r="EU32" s="76">
        <f>ROUND((MAX(ES32:ET32)*0.6+ER32*0.4),1)</f>
        <v>5.8</v>
      </c>
      <c r="EV32" s="62"/>
      <c r="EW32" s="62"/>
      <c r="EX32" s="76">
        <f>ROUND((EV32+EW32*2)/3,1)</f>
        <v>0</v>
      </c>
      <c r="EY32" s="62"/>
      <c r="EZ32" s="62"/>
      <c r="FA32" s="76">
        <f>ROUND((MAX(EY32:EZ32)*0.6+EX32*0.4),1)</f>
        <v>0</v>
      </c>
      <c r="FB32" s="73">
        <f>ROUND(IF(EX32=0,(MAX(ES32,ET32)*0.6+ER32*0.4),(MAX(EY32,EZ32)*0.6+EX32*0.4)),1)</f>
        <v>5.8</v>
      </c>
      <c r="FC32" s="62">
        <v>9</v>
      </c>
      <c r="FD32" s="62">
        <v>5</v>
      </c>
      <c r="FE32" s="76">
        <f>ROUND((FC32+FD32*2)/3,1)</f>
        <v>6.3</v>
      </c>
      <c r="FF32" s="62">
        <v>5.5</v>
      </c>
      <c r="FG32" s="62"/>
      <c r="FH32" s="76">
        <f>ROUND((MAX(FF32:FG32)*0.6+FE32*0.4),1)</f>
        <v>5.8</v>
      </c>
      <c r="FI32" s="62"/>
      <c r="FJ32" s="62"/>
      <c r="FK32" s="76">
        <v>0</v>
      </c>
      <c r="FL32" s="62"/>
      <c r="FM32" s="62"/>
      <c r="FN32" s="76">
        <f>ROUND((MAX(FL32:FM32)*0.6+FK32*0.4),1)</f>
        <v>0</v>
      </c>
      <c r="FO32" s="73">
        <f>ROUND(IF(FK32=0,(MAX(FF32,FG32)*0.6+FE32*0.4),(MAX(FL32,FM32)*0.6+FK32*0.4)),1)</f>
        <v>5.8</v>
      </c>
      <c r="FP32" s="62"/>
      <c r="FQ32" s="62"/>
      <c r="FR32" s="76">
        <f t="shared" si="59"/>
        <v>0</v>
      </c>
      <c r="FS32" s="62"/>
      <c r="FT32" s="62"/>
      <c r="FU32" s="76">
        <f t="shared" si="60"/>
        <v>0</v>
      </c>
      <c r="FV32" s="62"/>
      <c r="FW32" s="62"/>
      <c r="FX32" s="76">
        <f t="shared" si="61"/>
        <v>0</v>
      </c>
      <c r="FY32" s="62"/>
      <c r="FZ32" s="62"/>
      <c r="GA32" s="76">
        <f t="shared" si="62"/>
        <v>0</v>
      </c>
      <c r="GB32" s="74">
        <f t="shared" si="63"/>
        <v>0</v>
      </c>
      <c r="GC32" s="62">
        <v>7.5</v>
      </c>
      <c r="GD32" s="62">
        <v>7.5</v>
      </c>
      <c r="GE32" s="76">
        <f t="shared" si="64"/>
        <v>7.5</v>
      </c>
      <c r="GF32" s="62">
        <v>7.5</v>
      </c>
      <c r="GG32" s="62"/>
      <c r="GH32" s="76">
        <f t="shared" si="65"/>
        <v>7.5</v>
      </c>
      <c r="GI32" s="62"/>
      <c r="GJ32" s="62"/>
      <c r="GK32" s="76">
        <v>0</v>
      </c>
      <c r="GL32" s="62"/>
      <c r="GM32" s="62"/>
      <c r="GN32" s="76">
        <f t="shared" si="66"/>
        <v>0</v>
      </c>
      <c r="GO32" s="73">
        <f t="shared" si="67"/>
        <v>7.5</v>
      </c>
      <c r="GP32" s="62">
        <v>7</v>
      </c>
      <c r="GQ32" s="62">
        <v>7.5</v>
      </c>
      <c r="GR32" s="76">
        <f t="shared" si="68"/>
        <v>7.3</v>
      </c>
      <c r="GS32" s="62">
        <v>6</v>
      </c>
      <c r="GT32" s="62"/>
      <c r="GU32" s="76">
        <f t="shared" si="69"/>
        <v>6.5</v>
      </c>
      <c r="GV32" s="62"/>
      <c r="GW32" s="62"/>
      <c r="GX32" s="76">
        <f t="shared" si="70"/>
        <v>0</v>
      </c>
      <c r="GY32" s="62"/>
      <c r="GZ32" s="62"/>
      <c r="HA32" s="76">
        <f t="shared" si="71"/>
        <v>0</v>
      </c>
      <c r="HB32" s="73">
        <f t="shared" si="72"/>
        <v>6.5</v>
      </c>
      <c r="HC32" s="62">
        <v>8</v>
      </c>
      <c r="HD32" s="62">
        <v>7.5</v>
      </c>
      <c r="HE32" s="76">
        <f t="shared" si="73"/>
        <v>7.7</v>
      </c>
      <c r="HF32" s="62">
        <v>8</v>
      </c>
      <c r="HG32" s="62"/>
      <c r="HH32" s="76">
        <f t="shared" si="74"/>
        <v>7.9</v>
      </c>
      <c r="HI32" s="62"/>
      <c r="HJ32" s="62"/>
      <c r="HK32" s="76">
        <f t="shared" si="75"/>
        <v>0</v>
      </c>
      <c r="HL32" s="62"/>
      <c r="HM32" s="62"/>
      <c r="HN32" s="76">
        <f t="shared" si="76"/>
        <v>0</v>
      </c>
      <c r="HO32" s="73">
        <f t="shared" si="77"/>
        <v>7.9</v>
      </c>
      <c r="HP32" s="57">
        <v>7</v>
      </c>
      <c r="HQ32" s="57">
        <v>1</v>
      </c>
      <c r="HR32" s="58">
        <f t="shared" si="78"/>
        <v>3</v>
      </c>
      <c r="HS32" s="57">
        <v>5</v>
      </c>
      <c r="HT32" s="57"/>
      <c r="HU32" s="58">
        <f t="shared" si="79"/>
        <v>4.2</v>
      </c>
      <c r="HV32" s="57">
        <v>8</v>
      </c>
      <c r="HW32" s="57">
        <v>5.5</v>
      </c>
      <c r="HX32" s="58">
        <f t="shared" si="80"/>
        <v>6.3</v>
      </c>
      <c r="HY32" s="57">
        <v>5</v>
      </c>
      <c r="HZ32" s="57"/>
      <c r="IA32" s="58">
        <f t="shared" si="81"/>
        <v>5.5</v>
      </c>
      <c r="IB32" s="173">
        <f t="shared" si="82"/>
        <v>5.5</v>
      </c>
      <c r="IC32" s="62">
        <v>7.5</v>
      </c>
      <c r="ID32" s="62">
        <v>7.5</v>
      </c>
      <c r="IE32" s="76">
        <f t="shared" si="83"/>
        <v>7.5</v>
      </c>
      <c r="IF32" s="62">
        <v>7</v>
      </c>
      <c r="IG32" s="62"/>
      <c r="IH32" s="76">
        <f t="shared" si="84"/>
        <v>7.2</v>
      </c>
      <c r="II32" s="62"/>
      <c r="IJ32" s="62"/>
      <c r="IK32" s="76">
        <f t="shared" si="85"/>
        <v>0</v>
      </c>
      <c r="IL32" s="62"/>
      <c r="IM32" s="62"/>
      <c r="IN32" s="76">
        <f t="shared" si="86"/>
        <v>0</v>
      </c>
      <c r="IO32" s="73">
        <f t="shared" si="87"/>
        <v>7.2</v>
      </c>
      <c r="IP32" s="62">
        <v>8.5</v>
      </c>
      <c r="IQ32" s="62">
        <v>8</v>
      </c>
      <c r="IR32" s="76">
        <f t="shared" si="88"/>
        <v>8.1999999999999993</v>
      </c>
      <c r="IS32" s="62">
        <v>8.5</v>
      </c>
      <c r="IT32" s="62"/>
      <c r="IU32" s="76">
        <f t="shared" si="89"/>
        <v>8.4</v>
      </c>
      <c r="IV32" s="62"/>
      <c r="IW32" s="62"/>
      <c r="IX32" s="76">
        <v>0</v>
      </c>
      <c r="IY32" s="62"/>
      <c r="IZ32" s="62"/>
      <c r="JA32" s="76">
        <f t="shared" si="90"/>
        <v>0</v>
      </c>
      <c r="JB32" s="73">
        <f t="shared" si="91"/>
        <v>8.4</v>
      </c>
      <c r="JC32" s="62">
        <v>7</v>
      </c>
      <c r="JD32" s="62">
        <v>1.4</v>
      </c>
      <c r="JE32" s="62">
        <v>4.72</v>
      </c>
      <c r="JF32" s="76">
        <f t="shared" si="96"/>
        <v>6.1</v>
      </c>
      <c r="JG32" s="78">
        <f t="shared" si="97"/>
        <v>6.3</v>
      </c>
      <c r="JI32" s="9">
        <v>8.5</v>
      </c>
      <c r="JJ32" s="9">
        <v>8</v>
      </c>
      <c r="JL32" s="9">
        <v>7.5</v>
      </c>
    </row>
    <row r="33" spans="2:267" s="9" customFormat="1" ht="20.100000000000001" customHeight="1" x14ac:dyDescent="0.2">
      <c r="P33" s="62"/>
      <c r="Q33" s="62"/>
      <c r="R33" s="76">
        <f>ROUND((P33+Q33*2)/3,1)</f>
        <v>0</v>
      </c>
      <c r="S33" s="62"/>
      <c r="T33" s="62"/>
      <c r="U33" s="76">
        <f>ROUND((MAX(S33:T33)*0.6+R33*0.4),1)</f>
        <v>0</v>
      </c>
      <c r="V33" s="62"/>
      <c r="W33" s="62"/>
      <c r="X33" s="76">
        <f>ROUND((V33+W33*2)/3,1)</f>
        <v>0</v>
      </c>
      <c r="Y33" s="62"/>
      <c r="Z33" s="62"/>
      <c r="AA33" s="76">
        <f>ROUND((MAX(Y33:Z33)*0.6+X33*0.4),1)</f>
        <v>0</v>
      </c>
      <c r="AB33" s="73">
        <f>ROUND(IF(X33=0,(MAX(S33,T33)*0.6+R33*0.4),(MAX(Y33,Z33)*0.6+X33*0.4)),1)</f>
        <v>0</v>
      </c>
      <c r="AC33" s="62"/>
      <c r="AD33" s="62"/>
      <c r="AE33" s="76">
        <f>ROUND((AC33+AD33*2)/3,1)</f>
        <v>0</v>
      </c>
      <c r="AF33" s="62"/>
      <c r="AG33" s="62"/>
      <c r="AH33" s="76">
        <f>ROUND((MAX(AF33:AG33)*0.6+AE33*0.4),1)</f>
        <v>0</v>
      </c>
      <c r="AI33" s="62"/>
      <c r="AJ33" s="62"/>
      <c r="AK33" s="76">
        <f>ROUND((AI33+AJ33*2)/3,1)</f>
        <v>0</v>
      </c>
      <c r="AL33" s="62"/>
      <c r="AM33" s="62"/>
      <c r="AN33" s="76">
        <f>ROUND((MAX(AL33:AM33)*0.6+AK33*0.4),1)</f>
        <v>0</v>
      </c>
      <c r="AO33" s="73">
        <f>ROUND(IF(AK33=0,(MAX(AF33,AG33)*0.6+AE33*0.4),(MAX(AL33,AM33)*0.6+AK33*0.4)),1)</f>
        <v>0</v>
      </c>
      <c r="AP33" s="62"/>
      <c r="AQ33" s="62"/>
      <c r="AR33" s="76">
        <f>ROUND((AP33+AQ33*2)/3,1)</f>
        <v>0</v>
      </c>
      <c r="AS33" s="76"/>
      <c r="AT33" s="76"/>
      <c r="AU33" s="76">
        <f>ROUND((MAX(AS33:AT33)*0.6+AR33*0.4),1)</f>
        <v>0</v>
      </c>
      <c r="AV33" s="62"/>
      <c r="AW33" s="62"/>
      <c r="AX33" s="76">
        <f>ROUND((AV33+AW33*2)/3,1)</f>
        <v>0</v>
      </c>
      <c r="AY33" s="62"/>
      <c r="AZ33" s="62"/>
      <c r="BA33" s="76">
        <f>ROUND((MAX(AY33:AZ33)*0.6+AX33*0.4),1)</f>
        <v>0</v>
      </c>
      <c r="BB33" s="73">
        <f>ROUND(IF(AX33=0,(MAX(AS33,AT33)*0.6+AR33*0.4),(MAX(AY33,AZ33)*0.6+AX33*0.4)),1)</f>
        <v>0</v>
      </c>
      <c r="BC33" s="62"/>
      <c r="BD33" s="62"/>
      <c r="BE33" s="76">
        <f>ROUND((BC33+BD33*2)/3,1)</f>
        <v>0</v>
      </c>
      <c r="BF33" s="62"/>
      <c r="BG33" s="62"/>
      <c r="BH33" s="76">
        <f>ROUND((MAX(BF33:BG33)*0.6+BE33*0.4),1)</f>
        <v>0</v>
      </c>
      <c r="BI33" s="62"/>
      <c r="BJ33" s="62"/>
      <c r="BK33" s="76">
        <f>ROUND((BI33+BJ33*2)/3,1)</f>
        <v>0</v>
      </c>
      <c r="BL33" s="62"/>
      <c r="BM33" s="62"/>
      <c r="BN33" s="76">
        <f>ROUND((MAX(BL33:BM33)*0.6+BK33*0.4),1)</f>
        <v>0</v>
      </c>
      <c r="BO33" s="73">
        <f>ROUND(IF(BK33=0,(MAX(BF33,BG33)*0.6+BE33*0.4),(MAX(BL33,BM33)*0.6+BK33*0.4)),1)</f>
        <v>0</v>
      </c>
      <c r="BP33" s="62"/>
      <c r="BQ33" s="62"/>
      <c r="BR33" s="76">
        <f>ROUND((BP33+BQ33*2)/3,1)</f>
        <v>0</v>
      </c>
      <c r="BS33" s="62"/>
      <c r="BT33" s="62"/>
      <c r="BU33" s="76">
        <f>ROUND((MAX(BS33:BT33)*0.6+BR33*0.4),1)</f>
        <v>0</v>
      </c>
      <c r="BV33" s="62"/>
      <c r="BW33" s="62"/>
      <c r="BX33" s="76">
        <f>ROUND((BV33+BW33*2)/3,1)</f>
        <v>0</v>
      </c>
      <c r="BY33" s="62"/>
      <c r="BZ33" s="62"/>
      <c r="CA33" s="76">
        <f>ROUND((MAX(BY33:BZ33)*0.6+BX33*0.4),1)</f>
        <v>0</v>
      </c>
      <c r="CB33" s="73">
        <f>ROUND(IF(BX33=0,(MAX(BS33,BT33)*0.6+BR33*0.4),(MAX(BY33,BZ33)*0.6+BX33*0.4)),1)</f>
        <v>0</v>
      </c>
      <c r="CC33" s="62"/>
      <c r="CD33" s="62"/>
      <c r="CE33" s="76">
        <f>ROUND((CC33+CD33*2)/3,1)</f>
        <v>0</v>
      </c>
      <c r="CF33" s="62"/>
      <c r="CG33" s="62"/>
      <c r="CH33" s="76">
        <f>ROUND((MAX(CF33:CG33)*0.6+CE33*0.4),1)</f>
        <v>0</v>
      </c>
      <c r="CI33" s="62"/>
      <c r="CJ33" s="62"/>
      <c r="CK33" s="76">
        <f>ROUND((CI33+CJ33*2)/3,1)</f>
        <v>0</v>
      </c>
      <c r="CL33" s="62"/>
      <c r="CM33" s="62"/>
      <c r="CN33" s="76">
        <f>ROUND((MAX(CL33:CM33)*0.6+CK33*0.4),1)</f>
        <v>0</v>
      </c>
      <c r="CO33" s="73">
        <f>ROUND(IF(CK33=0,(MAX(CF33,CG33)*0.6+CE33*0.4),(MAX(CL33,CM33)*0.6+CK33*0.4)),1)</f>
        <v>0</v>
      </c>
      <c r="CP33" s="62"/>
      <c r="CQ33" s="62"/>
      <c r="CR33" s="76">
        <f>ROUND((CP33+CQ33*2)/3,1)</f>
        <v>0</v>
      </c>
      <c r="CS33" s="62"/>
      <c r="CT33" s="62"/>
      <c r="CU33" s="76">
        <f>ROUND((MAX(CS33:CT33)*0.6+CR33*0.4),1)</f>
        <v>0</v>
      </c>
      <c r="CV33" s="62"/>
      <c r="CW33" s="62"/>
      <c r="CX33" s="76">
        <f>ROUND((CV33+CW33*2)/3,1)</f>
        <v>0</v>
      </c>
      <c r="CY33" s="62"/>
      <c r="CZ33" s="62"/>
      <c r="DA33" s="76">
        <f>ROUND((MAX(CY33:CZ33)*0.6+CX33*0.4),1)</f>
        <v>0</v>
      </c>
      <c r="DB33" s="73">
        <f>ROUND(IF(CX33=0,(MAX(CS33,CT33)*0.6+CR33*0.4),(MAX(CY33,CZ33)*0.6+CX33*0.4)),1)</f>
        <v>0</v>
      </c>
      <c r="DC33" s="62"/>
      <c r="DD33" s="62"/>
      <c r="DE33" s="76">
        <f>ROUND((DC33+DD33*2)/3,1)</f>
        <v>0</v>
      </c>
      <c r="DF33" s="62"/>
      <c r="DG33" s="62"/>
      <c r="DH33" s="76">
        <f>ROUND((MAX(DF33:DG33)*0.6+DE33*0.4),1)</f>
        <v>0</v>
      </c>
      <c r="DI33" s="62"/>
      <c r="DJ33" s="62"/>
      <c r="DK33" s="76">
        <f>ROUND((DI33+DJ33*2)/3,1)</f>
        <v>0</v>
      </c>
      <c r="DL33" s="62"/>
      <c r="DM33" s="62"/>
      <c r="DN33" s="76">
        <f>ROUND((MAX(DL33:DM33)*0.6+DK33*0.4),1)</f>
        <v>0</v>
      </c>
      <c r="DO33" s="73">
        <f>ROUND(IF(DK33=0,(MAX(DF33,DG33)*0.6+DE33*0.4),(MAX(DL33,DM33)*0.6+DK33*0.4)),1)</f>
        <v>0</v>
      </c>
      <c r="DP33" s="62"/>
      <c r="DQ33" s="62"/>
      <c r="DR33" s="76">
        <f>ROUND((DP33+DQ33*2)/3,1)</f>
        <v>0</v>
      </c>
      <c r="DS33" s="62"/>
      <c r="DT33" s="62"/>
      <c r="DU33" s="76">
        <f>ROUND((MAX(DS33:DT33)*0.6+DR33*0.4),1)</f>
        <v>0</v>
      </c>
      <c r="DV33" s="62"/>
      <c r="DW33" s="62"/>
      <c r="DX33" s="76">
        <f>ROUND((DV33+DW33*2)/3,1)</f>
        <v>0</v>
      </c>
      <c r="DY33" s="62"/>
      <c r="DZ33" s="62"/>
      <c r="EA33" s="76">
        <f>ROUND((MAX(DY33:DZ33)*0.6+DX33*0.4),1)</f>
        <v>0</v>
      </c>
      <c r="EB33" s="73">
        <f>ROUND(IF(DX33=0,(MAX(DS33,DT33)*0.6+DR33*0.4),(MAX(DY33,DZ33)*0.6+DX33*0.4)),1)</f>
        <v>0</v>
      </c>
      <c r="EC33" s="62"/>
      <c r="ED33" s="62"/>
      <c r="EE33" s="76">
        <f>ROUND((EC33+ED33*2)/3,1)</f>
        <v>0</v>
      </c>
      <c r="EF33" s="62"/>
      <c r="EG33" s="62"/>
      <c r="EH33" s="76">
        <f>ROUND((MAX(EF33:EG33)*0.6+EE33*0.4),1)</f>
        <v>0</v>
      </c>
      <c r="EI33" s="62"/>
      <c r="EJ33" s="62"/>
      <c r="EK33" s="76">
        <f>ROUND((EI33+EJ33*2)/3,1)</f>
        <v>0</v>
      </c>
      <c r="EL33" s="62"/>
      <c r="EM33" s="62"/>
      <c r="EN33" s="76">
        <f>ROUND((MAX(EL33:EM33)*0.6+EK33*0.4),1)</f>
        <v>0</v>
      </c>
      <c r="EO33" s="73">
        <f>ROUND(IF(EK33=0,(MAX(EF33,EG33)*0.6+EE33*0.4),(MAX(EL33,EM33)*0.6+EK33*0.4)),1)</f>
        <v>0</v>
      </c>
      <c r="EP33" s="62"/>
      <c r="EQ33" s="62"/>
      <c r="ER33" s="76">
        <f>ROUND((EP33+EQ33*2)/3,1)</f>
        <v>0</v>
      </c>
      <c r="ES33" s="62"/>
      <c r="ET33" s="62"/>
      <c r="EU33" s="76">
        <f>ROUND((MAX(ES33:ET33)*0.6+ER33*0.4),1)</f>
        <v>0</v>
      </c>
      <c r="EV33" s="62"/>
      <c r="EW33" s="62"/>
      <c r="EX33" s="76">
        <f>ROUND((EV33+EW33*2)/3,1)</f>
        <v>0</v>
      </c>
      <c r="EY33" s="62"/>
      <c r="EZ33" s="62"/>
      <c r="FA33" s="76">
        <f>ROUND((MAX(EY33:EZ33)*0.6+EX33*0.4),1)</f>
        <v>0</v>
      </c>
      <c r="FB33" s="73">
        <f>ROUND(IF(EX33=0,(MAX(ES33,ET33)*0.6+ER33*0.4),(MAX(EY33,EZ33)*0.6+EX33*0.4)),1)</f>
        <v>0</v>
      </c>
      <c r="FC33" s="62"/>
      <c r="FD33" s="62"/>
      <c r="FE33" s="76">
        <f>ROUND((FC33+FD33*2)/3,1)</f>
        <v>0</v>
      </c>
      <c r="FF33" s="62"/>
      <c r="FG33" s="62"/>
      <c r="FH33" s="76">
        <f>ROUND((MAX(FF33:FG33)*0.6+FE33*0.4),1)</f>
        <v>0</v>
      </c>
      <c r="FI33" s="62"/>
      <c r="FJ33" s="62"/>
      <c r="FK33" s="76">
        <v>0</v>
      </c>
      <c r="FL33" s="62"/>
      <c r="FM33" s="62"/>
      <c r="FN33" s="76">
        <f>ROUND((MAX(FL33:FM33)*0.6+FK33*0.4),1)</f>
        <v>0</v>
      </c>
      <c r="FO33" s="73">
        <f>ROUND(IF(FK33=0,(MAX(FF33,FG33)*0.6+FE33*0.4),(MAX(FL33,FM33)*0.6+FK33*0.4)),1)</f>
        <v>0</v>
      </c>
      <c r="FP33" s="62"/>
      <c r="FQ33" s="62"/>
      <c r="FR33" s="76">
        <f t="shared" si="59"/>
        <v>0</v>
      </c>
      <c r="FS33" s="62"/>
      <c r="FT33" s="62"/>
      <c r="FU33" s="76">
        <f t="shared" si="60"/>
        <v>0</v>
      </c>
      <c r="FV33" s="62"/>
      <c r="FW33" s="62"/>
      <c r="FX33" s="76">
        <f t="shared" si="61"/>
        <v>0</v>
      </c>
      <c r="FY33" s="62"/>
      <c r="FZ33" s="62"/>
      <c r="GA33" s="76">
        <f t="shared" si="62"/>
        <v>0</v>
      </c>
      <c r="GB33" s="74">
        <f t="shared" si="63"/>
        <v>0</v>
      </c>
      <c r="GC33" s="62"/>
      <c r="GD33" s="62"/>
      <c r="GE33" s="76">
        <f t="shared" si="64"/>
        <v>0</v>
      </c>
      <c r="GF33" s="62"/>
      <c r="GG33" s="62"/>
      <c r="GH33" s="76">
        <f t="shared" si="65"/>
        <v>0</v>
      </c>
      <c r="GI33" s="62"/>
      <c r="GJ33" s="62"/>
      <c r="GK33" s="76">
        <v>0</v>
      </c>
      <c r="GL33" s="62"/>
      <c r="GM33" s="62"/>
      <c r="GN33" s="76">
        <f t="shared" si="66"/>
        <v>0</v>
      </c>
      <c r="GO33" s="73">
        <f t="shared" si="67"/>
        <v>0</v>
      </c>
      <c r="GP33" s="62"/>
      <c r="GQ33" s="62"/>
      <c r="GR33" s="76">
        <f t="shared" si="68"/>
        <v>0</v>
      </c>
      <c r="GS33" s="62"/>
      <c r="GT33" s="62"/>
      <c r="GU33" s="76">
        <f t="shared" si="69"/>
        <v>0</v>
      </c>
      <c r="GV33" s="62"/>
      <c r="GW33" s="62"/>
      <c r="GX33" s="76">
        <f t="shared" si="70"/>
        <v>0</v>
      </c>
      <c r="GY33" s="62"/>
      <c r="GZ33" s="62"/>
      <c r="HA33" s="76">
        <f t="shared" si="71"/>
        <v>0</v>
      </c>
      <c r="HB33" s="73">
        <f t="shared" si="72"/>
        <v>0</v>
      </c>
      <c r="HC33" s="62"/>
      <c r="HD33" s="62"/>
      <c r="HE33" s="76">
        <f t="shared" si="73"/>
        <v>0</v>
      </c>
      <c r="HF33" s="62"/>
      <c r="HG33" s="62"/>
      <c r="HH33" s="76">
        <f t="shared" si="74"/>
        <v>0</v>
      </c>
      <c r="HI33" s="62"/>
      <c r="HJ33" s="62"/>
      <c r="HK33" s="76">
        <f t="shared" si="75"/>
        <v>0</v>
      </c>
      <c r="HL33" s="62"/>
      <c r="HM33" s="62"/>
      <c r="HN33" s="76">
        <f t="shared" si="76"/>
        <v>0</v>
      </c>
      <c r="HO33" s="73">
        <f t="shared" si="77"/>
        <v>0</v>
      </c>
      <c r="HP33" s="62"/>
      <c r="HQ33" s="62"/>
      <c r="HR33" s="76">
        <f t="shared" si="78"/>
        <v>0</v>
      </c>
      <c r="HS33" s="62"/>
      <c r="HT33" s="62"/>
      <c r="HU33" s="76">
        <f t="shared" si="79"/>
        <v>0</v>
      </c>
      <c r="HV33" s="62"/>
      <c r="HW33" s="62"/>
      <c r="HX33" s="76">
        <f t="shared" si="80"/>
        <v>0</v>
      </c>
      <c r="HY33" s="62"/>
      <c r="HZ33" s="62"/>
      <c r="IA33" s="76">
        <f t="shared" si="81"/>
        <v>0</v>
      </c>
      <c r="IB33" s="73">
        <f t="shared" si="82"/>
        <v>0</v>
      </c>
      <c r="IC33" s="62"/>
      <c r="ID33" s="62"/>
      <c r="IE33" s="76">
        <f t="shared" si="83"/>
        <v>0</v>
      </c>
      <c r="IF33" s="62"/>
      <c r="IG33" s="62"/>
      <c r="IH33" s="76">
        <f t="shared" si="84"/>
        <v>0</v>
      </c>
      <c r="II33" s="62"/>
      <c r="IJ33" s="62"/>
      <c r="IK33" s="76">
        <f t="shared" si="85"/>
        <v>0</v>
      </c>
      <c r="IL33" s="62"/>
      <c r="IM33" s="62"/>
      <c r="IN33" s="76">
        <f t="shared" si="86"/>
        <v>0</v>
      </c>
      <c r="IO33" s="73">
        <f t="shared" si="87"/>
        <v>0</v>
      </c>
      <c r="IP33" s="62"/>
      <c r="IQ33" s="62"/>
      <c r="IR33" s="76">
        <f t="shared" si="88"/>
        <v>0</v>
      </c>
      <c r="IS33" s="62"/>
      <c r="IT33" s="62"/>
      <c r="IU33" s="76">
        <f t="shared" si="89"/>
        <v>0</v>
      </c>
      <c r="IV33" s="62"/>
      <c r="IW33" s="62"/>
      <c r="IX33" s="76">
        <v>0</v>
      </c>
      <c r="IY33" s="62"/>
      <c r="IZ33" s="62"/>
      <c r="JA33" s="76">
        <f t="shared" si="90"/>
        <v>0</v>
      </c>
      <c r="JB33" s="73">
        <f t="shared" si="91"/>
        <v>0</v>
      </c>
      <c r="JC33" s="62"/>
      <c r="JD33" s="62"/>
      <c r="JE33" s="62"/>
      <c r="JF33" s="76">
        <f t="shared" si="96"/>
        <v>0</v>
      </c>
      <c r="JG33" s="78">
        <f t="shared" si="97"/>
        <v>0</v>
      </c>
    </row>
    <row r="34" spans="2:267" s="9" customFormat="1" ht="20.100000000000001" customHeight="1" x14ac:dyDescent="0.2">
      <c r="B34" s="71" t="s">
        <v>125</v>
      </c>
      <c r="C34" s="71">
        <v>37</v>
      </c>
      <c r="D34" s="8"/>
      <c r="E34" s="60" t="s">
        <v>339</v>
      </c>
      <c r="F34" s="71">
        <v>1109</v>
      </c>
      <c r="G34" s="86" t="s">
        <v>340</v>
      </c>
      <c r="H34" s="87" t="s">
        <v>341</v>
      </c>
      <c r="I34" s="72" t="s">
        <v>128</v>
      </c>
      <c r="J34" s="72" t="s">
        <v>128</v>
      </c>
      <c r="K34" s="72" t="s">
        <v>127</v>
      </c>
      <c r="L34" s="72" t="s">
        <v>82</v>
      </c>
      <c r="M34" s="72" t="s">
        <v>245</v>
      </c>
      <c r="N34" s="71" t="s">
        <v>187</v>
      </c>
      <c r="O34" s="87" t="s">
        <v>341</v>
      </c>
      <c r="P34" s="62"/>
      <c r="Q34" s="62"/>
      <c r="R34" s="76">
        <f t="shared" si="0"/>
        <v>0</v>
      </c>
      <c r="S34" s="62"/>
      <c r="T34" s="62"/>
      <c r="U34" s="76">
        <f t="shared" si="1"/>
        <v>0</v>
      </c>
      <c r="V34" s="62"/>
      <c r="W34" s="62"/>
      <c r="X34" s="76">
        <f t="shared" si="2"/>
        <v>0</v>
      </c>
      <c r="Y34" s="62"/>
      <c r="Z34" s="62"/>
      <c r="AA34" s="76">
        <f t="shared" si="3"/>
        <v>0</v>
      </c>
      <c r="AB34" s="73">
        <f t="shared" si="4"/>
        <v>0</v>
      </c>
      <c r="AC34" s="62"/>
      <c r="AD34" s="62"/>
      <c r="AE34" s="76">
        <f t="shared" si="5"/>
        <v>0</v>
      </c>
      <c r="AF34" s="62"/>
      <c r="AG34" s="62"/>
      <c r="AH34" s="76">
        <f t="shared" si="6"/>
        <v>0</v>
      </c>
      <c r="AI34" s="62"/>
      <c r="AJ34" s="62"/>
      <c r="AK34" s="76">
        <f t="shared" si="7"/>
        <v>0</v>
      </c>
      <c r="AL34" s="62"/>
      <c r="AM34" s="62"/>
      <c r="AN34" s="76">
        <f t="shared" si="8"/>
        <v>0</v>
      </c>
      <c r="AO34" s="73">
        <f t="shared" si="9"/>
        <v>0</v>
      </c>
      <c r="AP34" s="62"/>
      <c r="AQ34" s="62"/>
      <c r="AR34" s="76">
        <f t="shared" si="10"/>
        <v>0</v>
      </c>
      <c r="AS34" s="76"/>
      <c r="AT34" s="76"/>
      <c r="AU34" s="76">
        <f t="shared" si="11"/>
        <v>0</v>
      </c>
      <c r="AV34" s="62"/>
      <c r="AW34" s="62"/>
      <c r="AX34" s="76">
        <f t="shared" si="12"/>
        <v>0</v>
      </c>
      <c r="AY34" s="62"/>
      <c r="AZ34" s="62"/>
      <c r="BA34" s="76">
        <f t="shared" si="13"/>
        <v>0</v>
      </c>
      <c r="BB34" s="73">
        <f t="shared" si="14"/>
        <v>0</v>
      </c>
      <c r="BC34" s="62"/>
      <c r="BD34" s="62"/>
      <c r="BE34" s="76">
        <f t="shared" si="15"/>
        <v>0</v>
      </c>
      <c r="BF34" s="62"/>
      <c r="BG34" s="62"/>
      <c r="BH34" s="76">
        <f t="shared" si="16"/>
        <v>0</v>
      </c>
      <c r="BI34" s="62"/>
      <c r="BJ34" s="62"/>
      <c r="BK34" s="76">
        <f t="shared" si="17"/>
        <v>0</v>
      </c>
      <c r="BL34" s="62"/>
      <c r="BM34" s="62"/>
      <c r="BN34" s="76">
        <f t="shared" si="18"/>
        <v>0</v>
      </c>
      <c r="BO34" s="73">
        <f t="shared" si="19"/>
        <v>0</v>
      </c>
      <c r="BP34" s="62"/>
      <c r="BQ34" s="62"/>
      <c r="BR34" s="76">
        <f t="shared" si="20"/>
        <v>0</v>
      </c>
      <c r="BS34" s="62"/>
      <c r="BT34" s="62"/>
      <c r="BU34" s="76">
        <f t="shared" si="21"/>
        <v>0</v>
      </c>
      <c r="BV34" s="62"/>
      <c r="BW34" s="62"/>
      <c r="BX34" s="76">
        <f t="shared" si="22"/>
        <v>0</v>
      </c>
      <c r="BY34" s="62"/>
      <c r="BZ34" s="62"/>
      <c r="CA34" s="76">
        <f t="shared" si="23"/>
        <v>0</v>
      </c>
      <c r="CB34" s="73">
        <f t="shared" si="24"/>
        <v>0</v>
      </c>
      <c r="CC34" s="62"/>
      <c r="CD34" s="62"/>
      <c r="CE34" s="76">
        <f t="shared" si="25"/>
        <v>0</v>
      </c>
      <c r="CF34" s="62"/>
      <c r="CG34" s="62"/>
      <c r="CH34" s="76">
        <f t="shared" si="26"/>
        <v>0</v>
      </c>
      <c r="CI34" s="62"/>
      <c r="CJ34" s="62"/>
      <c r="CK34" s="76">
        <f t="shared" si="27"/>
        <v>0</v>
      </c>
      <c r="CL34" s="62"/>
      <c r="CM34" s="62"/>
      <c r="CN34" s="76">
        <f t="shared" si="28"/>
        <v>0</v>
      </c>
      <c r="CO34" s="73">
        <f t="shared" si="29"/>
        <v>0</v>
      </c>
      <c r="CP34" s="62"/>
      <c r="CQ34" s="62"/>
      <c r="CR34" s="76">
        <f t="shared" si="30"/>
        <v>0</v>
      </c>
      <c r="CS34" s="62"/>
      <c r="CT34" s="62"/>
      <c r="CU34" s="76">
        <f t="shared" si="31"/>
        <v>0</v>
      </c>
      <c r="CV34" s="62"/>
      <c r="CW34" s="62"/>
      <c r="CX34" s="76">
        <f t="shared" si="32"/>
        <v>0</v>
      </c>
      <c r="CY34" s="62"/>
      <c r="CZ34" s="62"/>
      <c r="DA34" s="76">
        <f t="shared" si="33"/>
        <v>0</v>
      </c>
      <c r="DB34" s="73">
        <f t="shared" si="34"/>
        <v>0</v>
      </c>
      <c r="DC34" s="62"/>
      <c r="DD34" s="62"/>
      <c r="DE34" s="76">
        <f t="shared" si="35"/>
        <v>0</v>
      </c>
      <c r="DF34" s="62"/>
      <c r="DG34" s="62"/>
      <c r="DH34" s="76">
        <f t="shared" si="36"/>
        <v>0</v>
      </c>
      <c r="DI34" s="62"/>
      <c r="DJ34" s="62"/>
      <c r="DK34" s="76">
        <f t="shared" si="37"/>
        <v>0</v>
      </c>
      <c r="DL34" s="62"/>
      <c r="DM34" s="62"/>
      <c r="DN34" s="76">
        <f t="shared" si="38"/>
        <v>0</v>
      </c>
      <c r="DO34" s="73">
        <f t="shared" si="39"/>
        <v>0</v>
      </c>
      <c r="DP34" s="62"/>
      <c r="DQ34" s="62"/>
      <c r="DR34" s="76">
        <f t="shared" si="40"/>
        <v>0</v>
      </c>
      <c r="DS34" s="62"/>
      <c r="DT34" s="62"/>
      <c r="DU34" s="76">
        <f t="shared" si="41"/>
        <v>0</v>
      </c>
      <c r="DV34" s="62"/>
      <c r="DW34" s="62"/>
      <c r="DX34" s="76">
        <f t="shared" si="42"/>
        <v>0</v>
      </c>
      <c r="DY34" s="62"/>
      <c r="DZ34" s="62"/>
      <c r="EA34" s="76">
        <f t="shared" si="43"/>
        <v>0</v>
      </c>
      <c r="EB34" s="73">
        <f t="shared" si="44"/>
        <v>0</v>
      </c>
      <c r="EC34" s="62"/>
      <c r="ED34" s="62"/>
      <c r="EE34" s="76">
        <f t="shared" si="45"/>
        <v>0</v>
      </c>
      <c r="EF34" s="62"/>
      <c r="EG34" s="62"/>
      <c r="EH34" s="76">
        <f t="shared" si="46"/>
        <v>0</v>
      </c>
      <c r="EI34" s="62"/>
      <c r="EJ34" s="62"/>
      <c r="EK34" s="76">
        <f t="shared" si="47"/>
        <v>0</v>
      </c>
      <c r="EL34" s="62"/>
      <c r="EM34" s="62"/>
      <c r="EN34" s="76">
        <f t="shared" si="48"/>
        <v>0</v>
      </c>
      <c r="EO34" s="73">
        <f t="shared" si="49"/>
        <v>0</v>
      </c>
      <c r="EP34" s="62"/>
      <c r="EQ34" s="62"/>
      <c r="ER34" s="76">
        <f t="shared" si="50"/>
        <v>0</v>
      </c>
      <c r="ES34" s="62"/>
      <c r="ET34" s="62"/>
      <c r="EU34" s="76">
        <f t="shared" si="51"/>
        <v>0</v>
      </c>
      <c r="EV34" s="62"/>
      <c r="EW34" s="62"/>
      <c r="EX34" s="76">
        <f t="shared" si="52"/>
        <v>0</v>
      </c>
      <c r="EY34" s="62"/>
      <c r="EZ34" s="62"/>
      <c r="FA34" s="76">
        <f t="shared" si="53"/>
        <v>0</v>
      </c>
      <c r="FB34" s="73">
        <f t="shared" si="54"/>
        <v>0</v>
      </c>
      <c r="FC34" s="62"/>
      <c r="FD34" s="62"/>
      <c r="FE34" s="76">
        <f t="shared" si="55"/>
        <v>0</v>
      </c>
      <c r="FF34" s="62"/>
      <c r="FG34" s="62"/>
      <c r="FH34" s="76">
        <f t="shared" si="56"/>
        <v>0</v>
      </c>
      <c r="FI34" s="62"/>
      <c r="FJ34" s="62"/>
      <c r="FK34" s="76">
        <v>0</v>
      </c>
      <c r="FL34" s="62"/>
      <c r="FM34" s="62"/>
      <c r="FN34" s="76">
        <f t="shared" si="57"/>
        <v>0</v>
      </c>
      <c r="FO34" s="73">
        <f t="shared" si="58"/>
        <v>0</v>
      </c>
      <c r="FP34" s="62"/>
      <c r="FQ34" s="62"/>
      <c r="FR34" s="76">
        <f t="shared" si="59"/>
        <v>0</v>
      </c>
      <c r="FS34" s="62"/>
      <c r="FT34" s="62"/>
      <c r="FU34" s="76">
        <f t="shared" si="60"/>
        <v>0</v>
      </c>
      <c r="FV34" s="62"/>
      <c r="FW34" s="62"/>
      <c r="FX34" s="76">
        <f t="shared" si="61"/>
        <v>0</v>
      </c>
      <c r="FY34" s="62"/>
      <c r="FZ34" s="62"/>
      <c r="GA34" s="76">
        <f t="shared" si="62"/>
        <v>0</v>
      </c>
      <c r="GB34" s="74">
        <f t="shared" si="63"/>
        <v>0</v>
      </c>
      <c r="GC34" s="62"/>
      <c r="GD34" s="62"/>
      <c r="GE34" s="76">
        <f t="shared" si="64"/>
        <v>0</v>
      </c>
      <c r="GF34" s="62"/>
      <c r="GG34" s="62"/>
      <c r="GH34" s="76">
        <f t="shared" si="65"/>
        <v>0</v>
      </c>
      <c r="GI34" s="62"/>
      <c r="GJ34" s="62"/>
      <c r="GK34" s="76">
        <v>0</v>
      </c>
      <c r="GL34" s="62"/>
      <c r="GM34" s="62"/>
      <c r="GN34" s="76">
        <f t="shared" si="66"/>
        <v>0</v>
      </c>
      <c r="GO34" s="73">
        <f t="shared" si="67"/>
        <v>0</v>
      </c>
      <c r="GP34" s="62"/>
      <c r="GQ34" s="62"/>
      <c r="GR34" s="76">
        <f t="shared" si="68"/>
        <v>0</v>
      </c>
      <c r="GS34" s="62"/>
      <c r="GT34" s="62"/>
      <c r="GU34" s="76">
        <f t="shared" si="69"/>
        <v>0</v>
      </c>
      <c r="GV34" s="62"/>
      <c r="GW34" s="62"/>
      <c r="GX34" s="76">
        <f t="shared" si="70"/>
        <v>0</v>
      </c>
      <c r="GY34" s="62"/>
      <c r="GZ34" s="62"/>
      <c r="HA34" s="76">
        <f t="shared" si="71"/>
        <v>0</v>
      </c>
      <c r="HB34" s="73">
        <f t="shared" si="72"/>
        <v>0</v>
      </c>
      <c r="HC34" s="62"/>
      <c r="HD34" s="62"/>
      <c r="HE34" s="76">
        <f t="shared" si="73"/>
        <v>0</v>
      </c>
      <c r="HF34" s="62"/>
      <c r="HG34" s="62"/>
      <c r="HH34" s="76">
        <f t="shared" si="74"/>
        <v>0</v>
      </c>
      <c r="HI34" s="62"/>
      <c r="HJ34" s="62"/>
      <c r="HK34" s="76">
        <f t="shared" si="75"/>
        <v>0</v>
      </c>
      <c r="HL34" s="62"/>
      <c r="HM34" s="62"/>
      <c r="HN34" s="76">
        <f t="shared" si="76"/>
        <v>0</v>
      </c>
      <c r="HO34" s="73">
        <f t="shared" si="77"/>
        <v>0</v>
      </c>
      <c r="HP34" s="62"/>
      <c r="HQ34" s="62"/>
      <c r="HR34" s="76">
        <f t="shared" si="78"/>
        <v>0</v>
      </c>
      <c r="HS34" s="62"/>
      <c r="HT34" s="62"/>
      <c r="HU34" s="76">
        <f t="shared" si="79"/>
        <v>0</v>
      </c>
      <c r="HV34" s="62"/>
      <c r="HW34" s="62"/>
      <c r="HX34" s="76">
        <f t="shared" si="80"/>
        <v>0</v>
      </c>
      <c r="HY34" s="62"/>
      <c r="HZ34" s="62"/>
      <c r="IA34" s="76">
        <f t="shared" si="81"/>
        <v>0</v>
      </c>
      <c r="IB34" s="73">
        <f t="shared" si="82"/>
        <v>0</v>
      </c>
      <c r="IC34" s="62"/>
      <c r="ID34" s="62"/>
      <c r="IE34" s="76">
        <f t="shared" si="83"/>
        <v>0</v>
      </c>
      <c r="IF34" s="62"/>
      <c r="IG34" s="62"/>
      <c r="IH34" s="76">
        <f t="shared" si="84"/>
        <v>0</v>
      </c>
      <c r="II34" s="62"/>
      <c r="IJ34" s="62"/>
      <c r="IK34" s="76">
        <f t="shared" si="85"/>
        <v>0</v>
      </c>
      <c r="IL34" s="62"/>
      <c r="IM34" s="62"/>
      <c r="IN34" s="76">
        <f t="shared" si="86"/>
        <v>0</v>
      </c>
      <c r="IO34" s="73">
        <f t="shared" si="87"/>
        <v>0</v>
      </c>
      <c r="IP34" s="62"/>
      <c r="IQ34" s="62"/>
      <c r="IR34" s="76">
        <f t="shared" si="88"/>
        <v>0</v>
      </c>
      <c r="IS34" s="62"/>
      <c r="IT34" s="62"/>
      <c r="IU34" s="76">
        <f t="shared" si="89"/>
        <v>0</v>
      </c>
      <c r="IV34" s="62"/>
      <c r="IW34" s="62"/>
      <c r="IX34" s="76">
        <v>0</v>
      </c>
      <c r="IY34" s="62"/>
      <c r="IZ34" s="62"/>
      <c r="JA34" s="76">
        <f t="shared" si="90"/>
        <v>0</v>
      </c>
      <c r="JB34" s="73">
        <f t="shared" si="91"/>
        <v>0</v>
      </c>
      <c r="JC34" s="62"/>
      <c r="JD34" s="62"/>
      <c r="JE34" s="62"/>
      <c r="JF34" s="76">
        <f t="shared" ref="JF34:JF38" si="107">ROUND((JE34*0.8+JD34*0.2),1)</f>
        <v>0</v>
      </c>
      <c r="JG34" s="78">
        <f t="shared" ref="JG34:JG38" si="108">JF34</f>
        <v>0</v>
      </c>
    </row>
    <row r="35" spans="2:267" s="9" customFormat="1" ht="20.100000000000001" customHeight="1" x14ac:dyDescent="0.2">
      <c r="E35" s="52" t="s">
        <v>339</v>
      </c>
      <c r="F35" s="52">
        <v>1125</v>
      </c>
      <c r="G35" s="54" t="s">
        <v>630</v>
      </c>
      <c r="H35" s="124" t="s">
        <v>631</v>
      </c>
      <c r="I35" s="53" t="s">
        <v>188</v>
      </c>
      <c r="J35" s="53" t="s">
        <v>137</v>
      </c>
      <c r="K35" s="53" t="s">
        <v>186</v>
      </c>
      <c r="L35" s="53" t="s">
        <v>130</v>
      </c>
      <c r="M35" s="53" t="s">
        <v>137</v>
      </c>
      <c r="N35" s="52" t="s">
        <v>614</v>
      </c>
      <c r="O35" s="124" t="s">
        <v>631</v>
      </c>
      <c r="P35" s="62"/>
      <c r="Q35" s="62"/>
      <c r="R35" s="76">
        <f t="shared" si="0"/>
        <v>0</v>
      </c>
      <c r="S35" s="62"/>
      <c r="T35" s="62"/>
      <c r="U35" s="76">
        <f t="shared" si="1"/>
        <v>0</v>
      </c>
      <c r="V35" s="62"/>
      <c r="W35" s="62"/>
      <c r="X35" s="76">
        <f t="shared" si="2"/>
        <v>0</v>
      </c>
      <c r="Y35" s="62"/>
      <c r="Z35" s="62"/>
      <c r="AA35" s="76">
        <f t="shared" si="3"/>
        <v>0</v>
      </c>
      <c r="AB35" s="73">
        <f t="shared" si="4"/>
        <v>0</v>
      </c>
      <c r="AC35" s="62"/>
      <c r="AD35" s="62"/>
      <c r="AE35" s="76">
        <f t="shared" si="5"/>
        <v>0</v>
      </c>
      <c r="AF35" s="62"/>
      <c r="AG35" s="62"/>
      <c r="AH35" s="76">
        <f t="shared" si="6"/>
        <v>0</v>
      </c>
      <c r="AI35" s="62"/>
      <c r="AJ35" s="62"/>
      <c r="AK35" s="76">
        <f t="shared" si="7"/>
        <v>0</v>
      </c>
      <c r="AL35" s="62"/>
      <c r="AM35" s="62"/>
      <c r="AN35" s="76">
        <f t="shared" si="8"/>
        <v>0</v>
      </c>
      <c r="AO35" s="73">
        <f t="shared" si="9"/>
        <v>0</v>
      </c>
      <c r="AP35" s="62"/>
      <c r="AQ35" s="62"/>
      <c r="AR35" s="76">
        <f t="shared" si="10"/>
        <v>0</v>
      </c>
      <c r="AS35" s="76"/>
      <c r="AT35" s="76"/>
      <c r="AU35" s="76">
        <f t="shared" si="11"/>
        <v>0</v>
      </c>
      <c r="AV35" s="62"/>
      <c r="AW35" s="62"/>
      <c r="AX35" s="76">
        <f t="shared" si="12"/>
        <v>0</v>
      </c>
      <c r="AY35" s="62"/>
      <c r="AZ35" s="62"/>
      <c r="BA35" s="76">
        <f t="shared" si="13"/>
        <v>0</v>
      </c>
      <c r="BB35" s="73">
        <f t="shared" si="14"/>
        <v>0</v>
      </c>
      <c r="BC35" s="62"/>
      <c r="BD35" s="62"/>
      <c r="BE35" s="76">
        <f t="shared" si="15"/>
        <v>0</v>
      </c>
      <c r="BF35" s="62"/>
      <c r="BG35" s="62"/>
      <c r="BH35" s="76">
        <f t="shared" si="16"/>
        <v>0</v>
      </c>
      <c r="BI35" s="62"/>
      <c r="BJ35" s="62"/>
      <c r="BK35" s="76">
        <f t="shared" si="17"/>
        <v>0</v>
      </c>
      <c r="BL35" s="62"/>
      <c r="BM35" s="62"/>
      <c r="BN35" s="76">
        <f t="shared" si="18"/>
        <v>0</v>
      </c>
      <c r="BO35" s="73">
        <f t="shared" si="19"/>
        <v>0</v>
      </c>
      <c r="BP35" s="62"/>
      <c r="BQ35" s="62"/>
      <c r="BR35" s="76">
        <f t="shared" si="20"/>
        <v>0</v>
      </c>
      <c r="BS35" s="62"/>
      <c r="BT35" s="62"/>
      <c r="BU35" s="76">
        <f t="shared" si="21"/>
        <v>0</v>
      </c>
      <c r="BV35" s="62"/>
      <c r="BW35" s="62"/>
      <c r="BX35" s="76">
        <f t="shared" si="22"/>
        <v>0</v>
      </c>
      <c r="BY35" s="62"/>
      <c r="BZ35" s="62"/>
      <c r="CA35" s="76">
        <f t="shared" si="23"/>
        <v>0</v>
      </c>
      <c r="CB35" s="73">
        <f t="shared" si="24"/>
        <v>0</v>
      </c>
      <c r="CC35" s="62"/>
      <c r="CD35" s="62"/>
      <c r="CE35" s="76">
        <f t="shared" si="25"/>
        <v>0</v>
      </c>
      <c r="CF35" s="62"/>
      <c r="CG35" s="62"/>
      <c r="CH35" s="76">
        <f t="shared" si="26"/>
        <v>0</v>
      </c>
      <c r="CI35" s="62"/>
      <c r="CJ35" s="62"/>
      <c r="CK35" s="76">
        <f t="shared" si="27"/>
        <v>0</v>
      </c>
      <c r="CL35" s="62"/>
      <c r="CM35" s="62"/>
      <c r="CN35" s="76">
        <f t="shared" si="28"/>
        <v>0</v>
      </c>
      <c r="CO35" s="73">
        <f t="shared" si="29"/>
        <v>0</v>
      </c>
      <c r="CP35" s="62"/>
      <c r="CQ35" s="62"/>
      <c r="CR35" s="76">
        <f t="shared" si="30"/>
        <v>0</v>
      </c>
      <c r="CS35" s="62"/>
      <c r="CT35" s="62"/>
      <c r="CU35" s="76">
        <f t="shared" si="31"/>
        <v>0</v>
      </c>
      <c r="CV35" s="62"/>
      <c r="CW35" s="62"/>
      <c r="CX35" s="76">
        <f t="shared" si="32"/>
        <v>0</v>
      </c>
      <c r="CY35" s="62"/>
      <c r="CZ35" s="62"/>
      <c r="DA35" s="76">
        <f t="shared" si="33"/>
        <v>0</v>
      </c>
      <c r="DB35" s="73">
        <f t="shared" si="34"/>
        <v>0</v>
      </c>
      <c r="DC35" s="62"/>
      <c r="DD35" s="62"/>
      <c r="DE35" s="76">
        <f t="shared" si="35"/>
        <v>0</v>
      </c>
      <c r="DF35" s="62"/>
      <c r="DG35" s="62"/>
      <c r="DH35" s="76">
        <f t="shared" si="36"/>
        <v>0</v>
      </c>
      <c r="DI35" s="62"/>
      <c r="DJ35" s="62"/>
      <c r="DK35" s="76">
        <f t="shared" si="37"/>
        <v>0</v>
      </c>
      <c r="DL35" s="62"/>
      <c r="DM35" s="62"/>
      <c r="DN35" s="76">
        <f t="shared" si="38"/>
        <v>0</v>
      </c>
      <c r="DO35" s="73">
        <f t="shared" si="39"/>
        <v>0</v>
      </c>
      <c r="DP35" s="62"/>
      <c r="DQ35" s="62"/>
      <c r="DR35" s="76">
        <f t="shared" si="40"/>
        <v>0</v>
      </c>
      <c r="DS35" s="62"/>
      <c r="DT35" s="62"/>
      <c r="DU35" s="76">
        <f t="shared" si="41"/>
        <v>0</v>
      </c>
      <c r="DV35" s="62"/>
      <c r="DW35" s="62"/>
      <c r="DX35" s="76">
        <f t="shared" si="42"/>
        <v>0</v>
      </c>
      <c r="DY35" s="62"/>
      <c r="DZ35" s="62"/>
      <c r="EA35" s="76">
        <f t="shared" si="43"/>
        <v>0</v>
      </c>
      <c r="EB35" s="73">
        <f t="shared" si="44"/>
        <v>0</v>
      </c>
      <c r="EC35" s="62"/>
      <c r="ED35" s="62"/>
      <c r="EE35" s="76">
        <f t="shared" si="45"/>
        <v>0</v>
      </c>
      <c r="EF35" s="62"/>
      <c r="EG35" s="62"/>
      <c r="EH35" s="76">
        <f t="shared" si="46"/>
        <v>0</v>
      </c>
      <c r="EI35" s="62"/>
      <c r="EJ35" s="62"/>
      <c r="EK35" s="76">
        <f t="shared" si="47"/>
        <v>0</v>
      </c>
      <c r="EL35" s="62"/>
      <c r="EM35" s="62"/>
      <c r="EN35" s="76">
        <f t="shared" si="48"/>
        <v>0</v>
      </c>
      <c r="EO35" s="73">
        <f t="shared" si="49"/>
        <v>0</v>
      </c>
      <c r="EP35" s="62"/>
      <c r="EQ35" s="62"/>
      <c r="ER35" s="76">
        <f t="shared" si="50"/>
        <v>0</v>
      </c>
      <c r="ES35" s="62"/>
      <c r="ET35" s="62"/>
      <c r="EU35" s="76">
        <f t="shared" si="51"/>
        <v>0</v>
      </c>
      <c r="EV35" s="62"/>
      <c r="EW35" s="62"/>
      <c r="EX35" s="76">
        <f t="shared" si="52"/>
        <v>0</v>
      </c>
      <c r="EY35" s="62"/>
      <c r="EZ35" s="62"/>
      <c r="FA35" s="76">
        <f t="shared" si="53"/>
        <v>0</v>
      </c>
      <c r="FB35" s="73">
        <f t="shared" si="54"/>
        <v>0</v>
      </c>
      <c r="FC35" s="62"/>
      <c r="FD35" s="62"/>
      <c r="FE35" s="76">
        <f t="shared" si="55"/>
        <v>0</v>
      </c>
      <c r="FF35" s="62"/>
      <c r="FG35" s="62"/>
      <c r="FH35" s="76">
        <f t="shared" si="56"/>
        <v>0</v>
      </c>
      <c r="FI35" s="62"/>
      <c r="FJ35" s="62"/>
      <c r="FK35" s="76">
        <v>0</v>
      </c>
      <c r="FL35" s="62"/>
      <c r="FM35" s="62"/>
      <c r="FN35" s="76">
        <f t="shared" si="57"/>
        <v>0</v>
      </c>
      <c r="FO35" s="73">
        <f t="shared" si="58"/>
        <v>0</v>
      </c>
      <c r="FP35" s="62"/>
      <c r="FQ35" s="62"/>
      <c r="FR35" s="76">
        <f t="shared" si="59"/>
        <v>0</v>
      </c>
      <c r="FS35" s="62"/>
      <c r="FT35" s="62"/>
      <c r="FU35" s="76">
        <f t="shared" si="60"/>
        <v>0</v>
      </c>
      <c r="FV35" s="62"/>
      <c r="FW35" s="62"/>
      <c r="FX35" s="76">
        <f t="shared" si="61"/>
        <v>0</v>
      </c>
      <c r="FY35" s="62"/>
      <c r="FZ35" s="62"/>
      <c r="GA35" s="76">
        <f t="shared" si="62"/>
        <v>0</v>
      </c>
      <c r="GB35" s="74">
        <f t="shared" si="63"/>
        <v>0</v>
      </c>
      <c r="GC35" s="62"/>
      <c r="GD35" s="62"/>
      <c r="GE35" s="76">
        <f t="shared" si="64"/>
        <v>0</v>
      </c>
      <c r="GF35" s="62"/>
      <c r="GG35" s="62"/>
      <c r="GH35" s="76">
        <f t="shared" si="65"/>
        <v>0</v>
      </c>
      <c r="GI35" s="62"/>
      <c r="GJ35" s="62"/>
      <c r="GK35" s="76">
        <v>0</v>
      </c>
      <c r="GL35" s="62"/>
      <c r="GM35" s="62"/>
      <c r="GN35" s="76">
        <f t="shared" si="66"/>
        <v>0</v>
      </c>
      <c r="GO35" s="73">
        <f t="shared" si="67"/>
        <v>0</v>
      </c>
      <c r="GP35" s="62"/>
      <c r="GQ35" s="62"/>
      <c r="GR35" s="76">
        <f t="shared" si="68"/>
        <v>0</v>
      </c>
      <c r="GS35" s="62"/>
      <c r="GT35" s="62"/>
      <c r="GU35" s="76">
        <f t="shared" si="69"/>
        <v>0</v>
      </c>
      <c r="GV35" s="62"/>
      <c r="GW35" s="62"/>
      <c r="GX35" s="76">
        <f t="shared" si="70"/>
        <v>0</v>
      </c>
      <c r="GY35" s="62"/>
      <c r="GZ35" s="62"/>
      <c r="HA35" s="76">
        <f t="shared" si="71"/>
        <v>0</v>
      </c>
      <c r="HB35" s="73">
        <f t="shared" si="72"/>
        <v>0</v>
      </c>
      <c r="HC35" s="62"/>
      <c r="HD35" s="62"/>
      <c r="HE35" s="76">
        <f t="shared" si="73"/>
        <v>0</v>
      </c>
      <c r="HF35" s="62"/>
      <c r="HG35" s="62"/>
      <c r="HH35" s="76">
        <f t="shared" si="74"/>
        <v>0</v>
      </c>
      <c r="HI35" s="62"/>
      <c r="HJ35" s="62"/>
      <c r="HK35" s="76">
        <f t="shared" si="75"/>
        <v>0</v>
      </c>
      <c r="HL35" s="62"/>
      <c r="HM35" s="62"/>
      <c r="HN35" s="76">
        <f t="shared" si="76"/>
        <v>0</v>
      </c>
      <c r="HO35" s="73">
        <f t="shared" si="77"/>
        <v>0</v>
      </c>
      <c r="HP35" s="62"/>
      <c r="HQ35" s="62"/>
      <c r="HR35" s="76">
        <f t="shared" si="78"/>
        <v>0</v>
      </c>
      <c r="HS35" s="62"/>
      <c r="HT35" s="62"/>
      <c r="HU35" s="76">
        <f t="shared" si="79"/>
        <v>0</v>
      </c>
      <c r="HV35" s="62"/>
      <c r="HW35" s="62"/>
      <c r="HX35" s="76">
        <f t="shared" si="80"/>
        <v>0</v>
      </c>
      <c r="HY35" s="62"/>
      <c r="HZ35" s="62"/>
      <c r="IA35" s="76">
        <f t="shared" si="81"/>
        <v>0</v>
      </c>
      <c r="IB35" s="73">
        <f t="shared" si="82"/>
        <v>0</v>
      </c>
      <c r="IC35" s="62"/>
      <c r="ID35" s="62"/>
      <c r="IE35" s="76">
        <f t="shared" si="83"/>
        <v>0</v>
      </c>
      <c r="IF35" s="62"/>
      <c r="IG35" s="62"/>
      <c r="IH35" s="76">
        <f t="shared" si="84"/>
        <v>0</v>
      </c>
      <c r="II35" s="62"/>
      <c r="IJ35" s="62"/>
      <c r="IK35" s="76">
        <f t="shared" si="85"/>
        <v>0</v>
      </c>
      <c r="IL35" s="62"/>
      <c r="IM35" s="62"/>
      <c r="IN35" s="76">
        <f t="shared" si="86"/>
        <v>0</v>
      </c>
      <c r="IO35" s="73">
        <f t="shared" si="87"/>
        <v>0</v>
      </c>
      <c r="IP35" s="62"/>
      <c r="IQ35" s="62"/>
      <c r="IR35" s="76">
        <f t="shared" si="88"/>
        <v>0</v>
      </c>
      <c r="IS35" s="62"/>
      <c r="IT35" s="62"/>
      <c r="IU35" s="76">
        <f t="shared" si="89"/>
        <v>0</v>
      </c>
      <c r="IV35" s="62"/>
      <c r="IW35" s="62"/>
      <c r="IX35" s="76">
        <v>0</v>
      </c>
      <c r="IY35" s="62"/>
      <c r="IZ35" s="62"/>
      <c r="JA35" s="76">
        <f t="shared" si="90"/>
        <v>0</v>
      </c>
      <c r="JB35" s="73">
        <f t="shared" si="91"/>
        <v>0</v>
      </c>
      <c r="JC35" s="62"/>
      <c r="JD35" s="62"/>
      <c r="JE35" s="62"/>
      <c r="JF35" s="76">
        <f t="shared" si="107"/>
        <v>0</v>
      </c>
      <c r="JG35" s="78">
        <f t="shared" si="108"/>
        <v>0</v>
      </c>
    </row>
    <row r="36" spans="2:267" s="9" customFormat="1" ht="20.100000000000001" customHeight="1" x14ac:dyDescent="0.2">
      <c r="E36" s="52" t="s">
        <v>339</v>
      </c>
      <c r="F36" s="52">
        <v>1135</v>
      </c>
      <c r="G36" s="54" t="s">
        <v>632</v>
      </c>
      <c r="H36" s="124" t="s">
        <v>633</v>
      </c>
      <c r="I36" s="53" t="s">
        <v>230</v>
      </c>
      <c r="J36" s="53" t="s">
        <v>136</v>
      </c>
      <c r="K36" s="53" t="s">
        <v>128</v>
      </c>
      <c r="L36" s="53" t="s">
        <v>82</v>
      </c>
      <c r="M36" s="53" t="s">
        <v>408</v>
      </c>
      <c r="N36" s="52" t="s">
        <v>614</v>
      </c>
      <c r="O36" s="124" t="s">
        <v>633</v>
      </c>
      <c r="P36" s="62"/>
      <c r="Q36" s="62"/>
      <c r="R36" s="76">
        <f t="shared" si="0"/>
        <v>0</v>
      </c>
      <c r="S36" s="62"/>
      <c r="T36" s="62"/>
      <c r="U36" s="76">
        <f t="shared" si="1"/>
        <v>0</v>
      </c>
      <c r="V36" s="62"/>
      <c r="W36" s="62"/>
      <c r="X36" s="76">
        <f t="shared" si="2"/>
        <v>0</v>
      </c>
      <c r="Y36" s="62"/>
      <c r="Z36" s="62"/>
      <c r="AA36" s="76">
        <f t="shared" si="3"/>
        <v>0</v>
      </c>
      <c r="AB36" s="73">
        <f t="shared" si="4"/>
        <v>0</v>
      </c>
      <c r="AC36" s="62"/>
      <c r="AD36" s="62"/>
      <c r="AE36" s="76">
        <f t="shared" si="5"/>
        <v>0</v>
      </c>
      <c r="AF36" s="62"/>
      <c r="AG36" s="62"/>
      <c r="AH36" s="76">
        <f t="shared" si="6"/>
        <v>0</v>
      </c>
      <c r="AI36" s="62"/>
      <c r="AJ36" s="62"/>
      <c r="AK36" s="76">
        <f t="shared" si="7"/>
        <v>0</v>
      </c>
      <c r="AL36" s="62"/>
      <c r="AM36" s="62"/>
      <c r="AN36" s="76">
        <f t="shared" si="8"/>
        <v>0</v>
      </c>
      <c r="AO36" s="73">
        <f t="shared" si="9"/>
        <v>0</v>
      </c>
      <c r="AP36" s="62"/>
      <c r="AQ36" s="62"/>
      <c r="AR36" s="76">
        <f t="shared" si="10"/>
        <v>0</v>
      </c>
      <c r="AS36" s="76"/>
      <c r="AT36" s="76"/>
      <c r="AU36" s="76">
        <f t="shared" si="11"/>
        <v>0</v>
      </c>
      <c r="AV36" s="62"/>
      <c r="AW36" s="62"/>
      <c r="AX36" s="76">
        <f t="shared" si="12"/>
        <v>0</v>
      </c>
      <c r="AY36" s="62"/>
      <c r="AZ36" s="62"/>
      <c r="BA36" s="76">
        <f t="shared" si="13"/>
        <v>0</v>
      </c>
      <c r="BB36" s="73">
        <f t="shared" si="14"/>
        <v>0</v>
      </c>
      <c r="BC36" s="62"/>
      <c r="BD36" s="62"/>
      <c r="BE36" s="76">
        <f t="shared" si="15"/>
        <v>0</v>
      </c>
      <c r="BF36" s="62"/>
      <c r="BG36" s="62"/>
      <c r="BH36" s="76">
        <f t="shared" si="16"/>
        <v>0</v>
      </c>
      <c r="BI36" s="62"/>
      <c r="BJ36" s="62"/>
      <c r="BK36" s="76">
        <f t="shared" si="17"/>
        <v>0</v>
      </c>
      <c r="BL36" s="62"/>
      <c r="BM36" s="62"/>
      <c r="BN36" s="76">
        <f t="shared" si="18"/>
        <v>0</v>
      </c>
      <c r="BO36" s="73">
        <f t="shared" si="19"/>
        <v>0</v>
      </c>
      <c r="BP36" s="62"/>
      <c r="BQ36" s="62"/>
      <c r="BR36" s="76">
        <f t="shared" si="20"/>
        <v>0</v>
      </c>
      <c r="BS36" s="62"/>
      <c r="BT36" s="62"/>
      <c r="BU36" s="76">
        <f t="shared" si="21"/>
        <v>0</v>
      </c>
      <c r="BV36" s="62"/>
      <c r="BW36" s="62"/>
      <c r="BX36" s="76">
        <f t="shared" si="22"/>
        <v>0</v>
      </c>
      <c r="BY36" s="62"/>
      <c r="BZ36" s="62"/>
      <c r="CA36" s="76">
        <f t="shared" si="23"/>
        <v>0</v>
      </c>
      <c r="CB36" s="73">
        <f t="shared" si="24"/>
        <v>0</v>
      </c>
      <c r="CC36" s="62"/>
      <c r="CD36" s="62"/>
      <c r="CE36" s="76">
        <f t="shared" si="25"/>
        <v>0</v>
      </c>
      <c r="CF36" s="62"/>
      <c r="CG36" s="62"/>
      <c r="CH36" s="76">
        <f t="shared" si="26"/>
        <v>0</v>
      </c>
      <c r="CI36" s="62"/>
      <c r="CJ36" s="62"/>
      <c r="CK36" s="76">
        <f t="shared" si="27"/>
        <v>0</v>
      </c>
      <c r="CL36" s="62"/>
      <c r="CM36" s="62"/>
      <c r="CN36" s="76">
        <f t="shared" si="28"/>
        <v>0</v>
      </c>
      <c r="CO36" s="73">
        <f t="shared" si="29"/>
        <v>0</v>
      </c>
      <c r="CP36" s="62"/>
      <c r="CQ36" s="62"/>
      <c r="CR36" s="76">
        <f t="shared" si="30"/>
        <v>0</v>
      </c>
      <c r="CS36" s="62"/>
      <c r="CT36" s="62"/>
      <c r="CU36" s="76">
        <f t="shared" si="31"/>
        <v>0</v>
      </c>
      <c r="CV36" s="62"/>
      <c r="CW36" s="62"/>
      <c r="CX36" s="76">
        <f t="shared" si="32"/>
        <v>0</v>
      </c>
      <c r="CY36" s="62"/>
      <c r="CZ36" s="62"/>
      <c r="DA36" s="76">
        <f t="shared" si="33"/>
        <v>0</v>
      </c>
      <c r="DB36" s="73">
        <f t="shared" si="34"/>
        <v>0</v>
      </c>
      <c r="DC36" s="62"/>
      <c r="DD36" s="62"/>
      <c r="DE36" s="76">
        <f t="shared" si="35"/>
        <v>0</v>
      </c>
      <c r="DF36" s="62"/>
      <c r="DG36" s="62"/>
      <c r="DH36" s="76">
        <f t="shared" si="36"/>
        <v>0</v>
      </c>
      <c r="DI36" s="62"/>
      <c r="DJ36" s="62"/>
      <c r="DK36" s="76">
        <f t="shared" si="37"/>
        <v>0</v>
      </c>
      <c r="DL36" s="62"/>
      <c r="DM36" s="62"/>
      <c r="DN36" s="76">
        <f t="shared" si="38"/>
        <v>0</v>
      </c>
      <c r="DO36" s="73">
        <f t="shared" si="39"/>
        <v>0</v>
      </c>
      <c r="DP36" s="62"/>
      <c r="DQ36" s="62"/>
      <c r="DR36" s="76">
        <f t="shared" si="40"/>
        <v>0</v>
      </c>
      <c r="DS36" s="62"/>
      <c r="DT36" s="62"/>
      <c r="DU36" s="76">
        <f t="shared" si="41"/>
        <v>0</v>
      </c>
      <c r="DV36" s="62"/>
      <c r="DW36" s="62"/>
      <c r="DX36" s="76">
        <f t="shared" si="42"/>
        <v>0</v>
      </c>
      <c r="DY36" s="62"/>
      <c r="DZ36" s="62"/>
      <c r="EA36" s="76">
        <f t="shared" si="43"/>
        <v>0</v>
      </c>
      <c r="EB36" s="73">
        <f t="shared" si="44"/>
        <v>0</v>
      </c>
      <c r="EC36" s="62"/>
      <c r="ED36" s="62"/>
      <c r="EE36" s="76">
        <f t="shared" si="45"/>
        <v>0</v>
      </c>
      <c r="EF36" s="62"/>
      <c r="EG36" s="62"/>
      <c r="EH36" s="76">
        <f t="shared" si="46"/>
        <v>0</v>
      </c>
      <c r="EI36" s="62"/>
      <c r="EJ36" s="62"/>
      <c r="EK36" s="76">
        <f t="shared" si="47"/>
        <v>0</v>
      </c>
      <c r="EL36" s="62"/>
      <c r="EM36" s="62"/>
      <c r="EN36" s="76">
        <f t="shared" si="48"/>
        <v>0</v>
      </c>
      <c r="EO36" s="73">
        <f t="shared" si="49"/>
        <v>0</v>
      </c>
      <c r="EP36" s="62"/>
      <c r="EQ36" s="62"/>
      <c r="ER36" s="76">
        <f t="shared" si="50"/>
        <v>0</v>
      </c>
      <c r="ES36" s="62"/>
      <c r="ET36" s="62"/>
      <c r="EU36" s="76">
        <f t="shared" si="51"/>
        <v>0</v>
      </c>
      <c r="EV36" s="62"/>
      <c r="EW36" s="62"/>
      <c r="EX36" s="76">
        <f t="shared" si="52"/>
        <v>0</v>
      </c>
      <c r="EY36" s="62"/>
      <c r="EZ36" s="62"/>
      <c r="FA36" s="76">
        <f t="shared" si="53"/>
        <v>0</v>
      </c>
      <c r="FB36" s="73">
        <f t="shared" si="54"/>
        <v>0</v>
      </c>
      <c r="FC36" s="62"/>
      <c r="FD36" s="62"/>
      <c r="FE36" s="76">
        <f t="shared" si="55"/>
        <v>0</v>
      </c>
      <c r="FF36" s="62"/>
      <c r="FG36" s="62"/>
      <c r="FH36" s="76">
        <f t="shared" si="56"/>
        <v>0</v>
      </c>
      <c r="FI36" s="62"/>
      <c r="FJ36" s="62"/>
      <c r="FK36" s="76">
        <v>0</v>
      </c>
      <c r="FL36" s="62"/>
      <c r="FM36" s="62"/>
      <c r="FN36" s="76">
        <f t="shared" si="57"/>
        <v>0</v>
      </c>
      <c r="FO36" s="73">
        <f t="shared" si="58"/>
        <v>0</v>
      </c>
      <c r="FP36" s="62"/>
      <c r="FQ36" s="62"/>
      <c r="FR36" s="76">
        <f t="shared" si="59"/>
        <v>0</v>
      </c>
      <c r="FS36" s="62"/>
      <c r="FT36" s="62"/>
      <c r="FU36" s="76">
        <f t="shared" si="60"/>
        <v>0</v>
      </c>
      <c r="FV36" s="62"/>
      <c r="FW36" s="62"/>
      <c r="FX36" s="76">
        <f t="shared" si="61"/>
        <v>0</v>
      </c>
      <c r="FY36" s="62"/>
      <c r="FZ36" s="62"/>
      <c r="GA36" s="76">
        <f t="shared" si="62"/>
        <v>0</v>
      </c>
      <c r="GB36" s="74">
        <f t="shared" si="63"/>
        <v>0</v>
      </c>
      <c r="GC36" s="62"/>
      <c r="GD36" s="62"/>
      <c r="GE36" s="76">
        <f t="shared" si="64"/>
        <v>0</v>
      </c>
      <c r="GF36" s="62"/>
      <c r="GG36" s="62"/>
      <c r="GH36" s="76">
        <f t="shared" si="65"/>
        <v>0</v>
      </c>
      <c r="GI36" s="62"/>
      <c r="GJ36" s="62"/>
      <c r="GK36" s="76">
        <v>0</v>
      </c>
      <c r="GL36" s="62"/>
      <c r="GM36" s="62"/>
      <c r="GN36" s="76">
        <f t="shared" si="66"/>
        <v>0</v>
      </c>
      <c r="GO36" s="73">
        <f t="shared" si="67"/>
        <v>0</v>
      </c>
      <c r="GP36" s="62"/>
      <c r="GQ36" s="62"/>
      <c r="GR36" s="76">
        <f t="shared" si="68"/>
        <v>0</v>
      </c>
      <c r="GS36" s="62"/>
      <c r="GT36" s="62"/>
      <c r="GU36" s="76">
        <f t="shared" si="69"/>
        <v>0</v>
      </c>
      <c r="GV36" s="62"/>
      <c r="GW36" s="62"/>
      <c r="GX36" s="76">
        <f t="shared" si="70"/>
        <v>0</v>
      </c>
      <c r="GY36" s="62"/>
      <c r="GZ36" s="62"/>
      <c r="HA36" s="76">
        <f t="shared" si="71"/>
        <v>0</v>
      </c>
      <c r="HB36" s="73">
        <f t="shared" si="72"/>
        <v>0</v>
      </c>
      <c r="HC36" s="62"/>
      <c r="HD36" s="62"/>
      <c r="HE36" s="76">
        <f t="shared" si="73"/>
        <v>0</v>
      </c>
      <c r="HF36" s="62"/>
      <c r="HG36" s="62"/>
      <c r="HH36" s="76">
        <f t="shared" si="74"/>
        <v>0</v>
      </c>
      <c r="HI36" s="62"/>
      <c r="HJ36" s="62"/>
      <c r="HK36" s="76">
        <f t="shared" si="75"/>
        <v>0</v>
      </c>
      <c r="HL36" s="62"/>
      <c r="HM36" s="62"/>
      <c r="HN36" s="76">
        <f t="shared" si="76"/>
        <v>0</v>
      </c>
      <c r="HO36" s="73">
        <f t="shared" si="77"/>
        <v>0</v>
      </c>
      <c r="HP36" s="62"/>
      <c r="HQ36" s="62"/>
      <c r="HR36" s="76">
        <f t="shared" si="78"/>
        <v>0</v>
      </c>
      <c r="HS36" s="62"/>
      <c r="HT36" s="62"/>
      <c r="HU36" s="76">
        <f t="shared" si="79"/>
        <v>0</v>
      </c>
      <c r="HV36" s="62"/>
      <c r="HW36" s="62"/>
      <c r="HX36" s="76">
        <f t="shared" si="80"/>
        <v>0</v>
      </c>
      <c r="HY36" s="62"/>
      <c r="HZ36" s="62"/>
      <c r="IA36" s="76">
        <f t="shared" si="81"/>
        <v>0</v>
      </c>
      <c r="IB36" s="73">
        <f t="shared" si="82"/>
        <v>0</v>
      </c>
      <c r="IC36" s="62"/>
      <c r="ID36" s="62"/>
      <c r="IE36" s="76">
        <f t="shared" si="83"/>
        <v>0</v>
      </c>
      <c r="IF36" s="62"/>
      <c r="IG36" s="62"/>
      <c r="IH36" s="76">
        <f t="shared" si="84"/>
        <v>0</v>
      </c>
      <c r="II36" s="62"/>
      <c r="IJ36" s="62"/>
      <c r="IK36" s="76">
        <f t="shared" si="85"/>
        <v>0</v>
      </c>
      <c r="IL36" s="62"/>
      <c r="IM36" s="62"/>
      <c r="IN36" s="76">
        <f t="shared" si="86"/>
        <v>0</v>
      </c>
      <c r="IO36" s="73">
        <f t="shared" si="87"/>
        <v>0</v>
      </c>
      <c r="IP36" s="62"/>
      <c r="IQ36" s="62"/>
      <c r="IR36" s="76">
        <f t="shared" si="88"/>
        <v>0</v>
      </c>
      <c r="IS36" s="62"/>
      <c r="IT36" s="62"/>
      <c r="IU36" s="76">
        <f t="shared" si="89"/>
        <v>0</v>
      </c>
      <c r="IV36" s="62"/>
      <c r="IW36" s="62"/>
      <c r="IX36" s="76">
        <v>0</v>
      </c>
      <c r="IY36" s="62"/>
      <c r="IZ36" s="62"/>
      <c r="JA36" s="76">
        <f t="shared" si="90"/>
        <v>0</v>
      </c>
      <c r="JB36" s="73">
        <f t="shared" si="91"/>
        <v>0</v>
      </c>
      <c r="JC36" s="62"/>
      <c r="JD36" s="62"/>
      <c r="JE36" s="62"/>
      <c r="JF36" s="76">
        <f t="shared" si="107"/>
        <v>0</v>
      </c>
      <c r="JG36" s="78">
        <f t="shared" si="108"/>
        <v>0</v>
      </c>
    </row>
    <row r="37" spans="2:267" s="9" customFormat="1" ht="20.100000000000001" customHeight="1" x14ac:dyDescent="0.2">
      <c r="D37" s="71" t="s">
        <v>607</v>
      </c>
      <c r="E37" s="52" t="s">
        <v>339</v>
      </c>
      <c r="F37" s="71">
        <v>1151</v>
      </c>
      <c r="G37" s="86" t="s">
        <v>608</v>
      </c>
      <c r="H37" s="123" t="s">
        <v>146</v>
      </c>
      <c r="I37" s="72" t="s">
        <v>128</v>
      </c>
      <c r="J37" s="72" t="s">
        <v>133</v>
      </c>
      <c r="K37" s="72" t="s">
        <v>130</v>
      </c>
      <c r="L37" s="72" t="s">
        <v>131</v>
      </c>
      <c r="M37" s="72" t="s">
        <v>289</v>
      </c>
      <c r="O37" s="123" t="s">
        <v>146</v>
      </c>
      <c r="P37" s="62">
        <v>7</v>
      </c>
      <c r="Q37" s="62">
        <v>7</v>
      </c>
      <c r="R37" s="76">
        <f>ROUND((P37+Q37*2)/3,1)</f>
        <v>7</v>
      </c>
      <c r="S37" s="62">
        <v>8</v>
      </c>
      <c r="T37" s="62"/>
      <c r="U37" s="76">
        <f>ROUND((MAX(S37:T37)*0.6+R37*0.4),1)</f>
        <v>7.6</v>
      </c>
      <c r="V37" s="62"/>
      <c r="W37" s="62"/>
      <c r="X37" s="76">
        <f>ROUND((V37+W37*2)/3,1)</f>
        <v>0</v>
      </c>
      <c r="Y37" s="62"/>
      <c r="Z37" s="62"/>
      <c r="AA37" s="76">
        <f>ROUND((MAX(Y37:Z37)*0.6+X37*0.4),1)</f>
        <v>0</v>
      </c>
      <c r="AB37" s="73">
        <f>ROUND(IF(X37=0,(MAX(S37,T37)*0.6+R37*0.4),(MAX(Y37,Z37)*0.6+X37*0.4)),1)</f>
        <v>7.6</v>
      </c>
      <c r="AC37" s="62">
        <v>6</v>
      </c>
      <c r="AD37" s="62">
        <v>6</v>
      </c>
      <c r="AE37" s="76">
        <f>ROUND((AC37+AD37*2)/3,1)</f>
        <v>6</v>
      </c>
      <c r="AF37" s="62">
        <v>6.6</v>
      </c>
      <c r="AG37" s="62"/>
      <c r="AH37" s="76">
        <f>ROUND((MAX(AF37:AG37)*0.6+AE37*0.4),1)</f>
        <v>6.4</v>
      </c>
      <c r="AI37" s="62"/>
      <c r="AJ37" s="62"/>
      <c r="AK37" s="76">
        <f>ROUND((AI37+AJ37*2)/3,1)</f>
        <v>0</v>
      </c>
      <c r="AL37" s="62"/>
      <c r="AM37" s="62"/>
      <c r="AN37" s="76">
        <f>ROUND((MAX(AL37:AM37)*0.6+AK37*0.4),1)</f>
        <v>0</v>
      </c>
      <c r="AO37" s="73">
        <f>ROUND(IF(AK37=0,(MAX(AF37,AG37)*0.6+AE37*0.4),(MAX(AL37,AM37)*0.6+AK37*0.4)),1)</f>
        <v>6.4</v>
      </c>
      <c r="AP37" s="62">
        <v>6</v>
      </c>
      <c r="AQ37" s="62">
        <v>8</v>
      </c>
      <c r="AR37" s="76">
        <f>ROUND((AP37+AQ37*2)/3,1)</f>
        <v>7.3</v>
      </c>
      <c r="AS37" s="76">
        <v>8</v>
      </c>
      <c r="AT37" s="76"/>
      <c r="AU37" s="76">
        <f>ROUND((MAX(AS37:AT37)*0.6+AR37*0.4),1)</f>
        <v>7.7</v>
      </c>
      <c r="AV37" s="62"/>
      <c r="AW37" s="62"/>
      <c r="AX37" s="76">
        <f>ROUND((AV37+AW37*2)/3,1)</f>
        <v>0</v>
      </c>
      <c r="AY37" s="62"/>
      <c r="AZ37" s="62"/>
      <c r="BA37" s="76">
        <f>ROUND((MAX(AY37:AZ37)*0.6+AX37*0.4),1)</f>
        <v>0</v>
      </c>
      <c r="BB37" s="73">
        <f>ROUND(IF(AX37=0,(MAX(AS37,AT37)*0.6+AR37*0.4),(MAX(AY37,AZ37)*0.6+AX37*0.4)),1)</f>
        <v>7.7</v>
      </c>
      <c r="BC37" s="62">
        <v>8</v>
      </c>
      <c r="BD37" s="62">
        <v>7</v>
      </c>
      <c r="BE37" s="76">
        <f>ROUND((BC37+BD37*2)/3,1)</f>
        <v>7.3</v>
      </c>
      <c r="BF37" s="62">
        <v>9</v>
      </c>
      <c r="BG37" s="62"/>
      <c r="BH37" s="76">
        <f>ROUND((MAX(BF37:BG37)*0.6+BE37*0.4),1)</f>
        <v>8.3000000000000007</v>
      </c>
      <c r="BI37" s="62"/>
      <c r="BJ37" s="62"/>
      <c r="BK37" s="76">
        <f>ROUND((BI37+BJ37*2)/3,1)</f>
        <v>0</v>
      </c>
      <c r="BL37" s="62"/>
      <c r="BM37" s="62"/>
      <c r="BN37" s="76">
        <f>ROUND((MAX(BL37:BM37)*0.6+BK37*0.4),1)</f>
        <v>0</v>
      </c>
      <c r="BO37" s="73">
        <f>ROUND(IF(BK37=0,(MAX(BF37,BG37)*0.6+BE37*0.4),(MAX(BL37,BM37)*0.6+BK37*0.4)),1)</f>
        <v>8.3000000000000007</v>
      </c>
      <c r="BP37" s="62">
        <v>7.5</v>
      </c>
      <c r="BQ37" s="62">
        <v>8</v>
      </c>
      <c r="BR37" s="76">
        <f>ROUND((BP37+BQ37*2)/3,1)</f>
        <v>7.8</v>
      </c>
      <c r="BS37" s="62">
        <v>6.5</v>
      </c>
      <c r="BT37" s="62"/>
      <c r="BU37" s="76">
        <f>ROUND((MAX(BS37:BT37)*0.6+BR37*0.4),1)</f>
        <v>7</v>
      </c>
      <c r="BV37" s="62"/>
      <c r="BW37" s="62"/>
      <c r="BX37" s="76">
        <f>ROUND((BV37+BW37*2)/3,1)</f>
        <v>0</v>
      </c>
      <c r="BY37" s="62"/>
      <c r="BZ37" s="62"/>
      <c r="CA37" s="76">
        <f>ROUND((MAX(BY37:BZ37)*0.6+BX37*0.4),1)</f>
        <v>0</v>
      </c>
      <c r="CB37" s="73">
        <f>ROUND(IF(BX37=0,(MAX(BS37,BT37)*0.6+BR37*0.4),(MAX(BY37,BZ37)*0.6+BX37*0.4)),1)</f>
        <v>7</v>
      </c>
      <c r="CC37" s="62">
        <v>7.4</v>
      </c>
      <c r="CD37" s="62">
        <v>8.1999999999999993</v>
      </c>
      <c r="CE37" s="76">
        <f>ROUND((CC37+CD37*2)/3,1)</f>
        <v>7.9</v>
      </c>
      <c r="CF37" s="62">
        <v>8.6</v>
      </c>
      <c r="CG37" s="62"/>
      <c r="CH37" s="76">
        <f>ROUND((MAX(CF37:CG37)*0.6+CE37*0.4),1)</f>
        <v>8.3000000000000007</v>
      </c>
      <c r="CI37" s="62"/>
      <c r="CJ37" s="62"/>
      <c r="CK37" s="76">
        <f>ROUND((CI37+CJ37*2)/3,1)</f>
        <v>0</v>
      </c>
      <c r="CL37" s="62"/>
      <c r="CM37" s="62"/>
      <c r="CN37" s="76">
        <f>ROUND((MAX(CL37:CM37)*0.6+CK37*0.4),1)</f>
        <v>0</v>
      </c>
      <c r="CO37" s="73">
        <f>ROUND(IF(CK37=0,(MAX(CF37,CG37)*0.6+CE37*0.4),(MAX(CL37,CM37)*0.6+CK37*0.4)),1)</f>
        <v>8.3000000000000007</v>
      </c>
      <c r="CP37" s="62">
        <v>9</v>
      </c>
      <c r="CQ37" s="62">
        <v>9</v>
      </c>
      <c r="CR37" s="76">
        <f>ROUND((CP37+CQ37*2)/3,1)</f>
        <v>9</v>
      </c>
      <c r="CS37" s="62">
        <v>8.5</v>
      </c>
      <c r="CT37" s="62"/>
      <c r="CU37" s="76">
        <f>ROUND((MAX(CS37:CT37)*0.6+CR37*0.4),1)</f>
        <v>8.6999999999999993</v>
      </c>
      <c r="CV37" s="62"/>
      <c r="CW37" s="62"/>
      <c r="CX37" s="76">
        <f>ROUND((CV37+CW37*2)/3,1)</f>
        <v>0</v>
      </c>
      <c r="CY37" s="62"/>
      <c r="CZ37" s="62"/>
      <c r="DA37" s="76">
        <f>ROUND((MAX(CY37:CZ37)*0.6+CX37*0.4),1)</f>
        <v>0</v>
      </c>
      <c r="DB37" s="73">
        <f>ROUND(IF(CX37=0,(MAX(CS37,CT37)*0.6+CR37*0.4),(MAX(CY37,CZ37)*0.6+CX37*0.4)),1)</f>
        <v>8.6999999999999993</v>
      </c>
      <c r="DC37" s="62">
        <v>9</v>
      </c>
      <c r="DD37" s="62">
        <v>8.5</v>
      </c>
      <c r="DE37" s="76">
        <f>ROUND((DC37+DD37*2)/3,1)</f>
        <v>8.6999999999999993</v>
      </c>
      <c r="DF37" s="62">
        <v>5</v>
      </c>
      <c r="DG37" s="62"/>
      <c r="DH37" s="76">
        <f>ROUND((MAX(DF37:DG37)*0.6+DE37*0.4),1)</f>
        <v>6.5</v>
      </c>
      <c r="DI37" s="62"/>
      <c r="DJ37" s="62"/>
      <c r="DK37" s="76">
        <f>ROUND((DI37+DJ37*2)/3,1)</f>
        <v>0</v>
      </c>
      <c r="DL37" s="62"/>
      <c r="DM37" s="62"/>
      <c r="DN37" s="76">
        <f>ROUND((MAX(DL37:DM37)*0.6+DK37*0.4),1)</f>
        <v>0</v>
      </c>
      <c r="DO37" s="73">
        <f>ROUND(IF(DK37=0,(MAX(DF37,DG37)*0.6+DE37*0.4),(MAX(DL37,DM37)*0.6+DK37*0.4)),1)</f>
        <v>6.5</v>
      </c>
      <c r="DP37" s="62">
        <v>8.8000000000000007</v>
      </c>
      <c r="DQ37" s="62">
        <v>9.4</v>
      </c>
      <c r="DR37" s="76">
        <f>ROUND((DP37+DQ37*2)/3,1)</f>
        <v>9.1999999999999993</v>
      </c>
      <c r="DS37" s="62">
        <v>9.8000000000000007</v>
      </c>
      <c r="DT37" s="62"/>
      <c r="DU37" s="76">
        <f>ROUND((MAX(DS37:DT37)*0.6+DR37*0.4),1)</f>
        <v>9.6</v>
      </c>
      <c r="DV37" s="62"/>
      <c r="DW37" s="62"/>
      <c r="DX37" s="76">
        <f>ROUND((DV37+DW37*2)/3,1)</f>
        <v>0</v>
      </c>
      <c r="DY37" s="62"/>
      <c r="DZ37" s="62"/>
      <c r="EA37" s="76">
        <f>ROUND((MAX(DY37:DZ37)*0.6+DX37*0.4),1)</f>
        <v>0</v>
      </c>
      <c r="EB37" s="73">
        <f>ROUND(IF(DX37=0,(MAX(DS37,DT37)*0.6+DR37*0.4),(MAX(DY37,DZ37)*0.6+DX37*0.4)),1)</f>
        <v>9.6</v>
      </c>
      <c r="EC37" s="62">
        <v>9</v>
      </c>
      <c r="ED37" s="62">
        <v>7</v>
      </c>
      <c r="EE37" s="76">
        <f>ROUND((EC37+ED37*2)/3,1)</f>
        <v>7.7</v>
      </c>
      <c r="EF37" s="62">
        <v>6</v>
      </c>
      <c r="EG37" s="62"/>
      <c r="EH37" s="76">
        <f>ROUND((MAX(EF37:EG37)*0.6+EE37*0.4),1)</f>
        <v>6.7</v>
      </c>
      <c r="EI37" s="62"/>
      <c r="EJ37" s="62"/>
      <c r="EK37" s="76">
        <f>ROUND((EI37+EJ37*2)/3,1)</f>
        <v>0</v>
      </c>
      <c r="EL37" s="62"/>
      <c r="EM37" s="62"/>
      <c r="EN37" s="76">
        <f>ROUND((MAX(EL37:EM37)*0.6+EK37*0.4),1)</f>
        <v>0</v>
      </c>
      <c r="EO37" s="73">
        <f>ROUND(IF(EK37=0,(MAX(EF37,EG37)*0.6+EE37*0.4),(MAX(EL37,EM37)*0.6+EK37*0.4)),1)</f>
        <v>6.7</v>
      </c>
      <c r="EP37" s="62">
        <v>7</v>
      </c>
      <c r="EQ37" s="62">
        <v>8</v>
      </c>
      <c r="ER37" s="76">
        <f>ROUND((EP37+EQ37*2)/3,1)</f>
        <v>7.7</v>
      </c>
      <c r="ES37" s="62">
        <v>8</v>
      </c>
      <c r="ET37" s="62"/>
      <c r="EU37" s="76">
        <f>ROUND((MAX(ES37:ET37)*0.6+ER37*0.4),1)</f>
        <v>7.9</v>
      </c>
      <c r="EV37" s="62"/>
      <c r="EW37" s="62"/>
      <c r="EX37" s="76">
        <f>ROUND((EV37+EW37*2)/3,1)</f>
        <v>0</v>
      </c>
      <c r="EY37" s="62"/>
      <c r="EZ37" s="62"/>
      <c r="FA37" s="76">
        <f>ROUND((MAX(EY37:EZ37)*0.6+EX37*0.4),1)</f>
        <v>0</v>
      </c>
      <c r="FB37" s="73">
        <f>ROUND(IF(EX37=0,(MAX(ES37,ET37)*0.6+ER37*0.4),(MAX(EY37,EZ37)*0.6+EX37*0.4)),1)</f>
        <v>7.9</v>
      </c>
      <c r="FC37" s="62">
        <v>7</v>
      </c>
      <c r="FD37" s="62">
        <v>8</v>
      </c>
      <c r="FE37" s="76">
        <f>ROUND((FC37+FD37*2)/3,1)</f>
        <v>7.7</v>
      </c>
      <c r="FF37" s="62">
        <v>7.3</v>
      </c>
      <c r="FG37" s="62"/>
      <c r="FH37" s="76">
        <f>ROUND((MAX(FF37:FG37)*0.6+FE37*0.4),1)</f>
        <v>7.5</v>
      </c>
      <c r="FI37" s="62"/>
      <c r="FJ37" s="62"/>
      <c r="FK37" s="76">
        <v>0</v>
      </c>
      <c r="FL37" s="62"/>
      <c r="FM37" s="62"/>
      <c r="FN37" s="76">
        <f>ROUND((MAX(FL37:FM37)*0.6+FK37*0.4),1)</f>
        <v>0</v>
      </c>
      <c r="FO37" s="73">
        <f>ROUND(IF(FK37=0,(MAX(FF37,FG37)*0.6+FE37*0.4),(MAX(FL37,FM37)*0.6+FK37*0.4)),1)</f>
        <v>7.5</v>
      </c>
      <c r="FP37" s="62">
        <v>8</v>
      </c>
      <c r="FQ37" s="62">
        <v>8</v>
      </c>
      <c r="FR37" s="76">
        <f t="shared" si="59"/>
        <v>8</v>
      </c>
      <c r="FS37" s="62">
        <v>8</v>
      </c>
      <c r="FT37" s="62"/>
      <c r="FU37" s="76">
        <f t="shared" si="60"/>
        <v>8</v>
      </c>
      <c r="FV37" s="62"/>
      <c r="FW37" s="62"/>
      <c r="FX37" s="76">
        <f t="shared" si="61"/>
        <v>0</v>
      </c>
      <c r="FY37" s="62"/>
      <c r="FZ37" s="62"/>
      <c r="GA37" s="76">
        <f t="shared" si="62"/>
        <v>0</v>
      </c>
      <c r="GB37" s="74">
        <f t="shared" si="63"/>
        <v>8</v>
      </c>
      <c r="GC37" s="62">
        <v>8</v>
      </c>
      <c r="GD37" s="62">
        <v>8</v>
      </c>
      <c r="GE37" s="76">
        <f>ROUND((GC37+GD37*2)/3,1)</f>
        <v>8</v>
      </c>
      <c r="GF37" s="62">
        <v>7</v>
      </c>
      <c r="GG37" s="62"/>
      <c r="GH37" s="76">
        <f>ROUND((MAX(GF37:GG37)*0.6+GE37*0.4),1)</f>
        <v>7.4</v>
      </c>
      <c r="GI37" s="62"/>
      <c r="GJ37" s="62"/>
      <c r="GK37" s="76">
        <v>0</v>
      </c>
      <c r="GL37" s="62"/>
      <c r="GM37" s="62"/>
      <c r="GN37" s="76">
        <f>ROUND((MAX(GL37:GM37)*0.6+GK37*0.4),1)</f>
        <v>0</v>
      </c>
      <c r="GO37" s="73">
        <f>ROUND(IF(GK37=0,(MAX(GF37,GG37)*0.6+GE37*0.4),(MAX(GL37,GM37)*0.6+GK37*0.4)),1)</f>
        <v>7.4</v>
      </c>
      <c r="GP37" s="62">
        <v>8.5</v>
      </c>
      <c r="GQ37" s="62">
        <v>8.5</v>
      </c>
      <c r="GR37" s="76">
        <f>ROUND((GP37+GQ37*2)/3,1)</f>
        <v>8.5</v>
      </c>
      <c r="GS37" s="62">
        <v>7</v>
      </c>
      <c r="GT37" s="62"/>
      <c r="GU37" s="76">
        <f>ROUND((MAX(GS37:GT37)*0.6+GR37*0.4),1)</f>
        <v>7.6</v>
      </c>
      <c r="GV37" s="62"/>
      <c r="GW37" s="62"/>
      <c r="GX37" s="76">
        <f>ROUND((GV37+GW37*2)/3,1)</f>
        <v>0</v>
      </c>
      <c r="GY37" s="62"/>
      <c r="GZ37" s="62"/>
      <c r="HA37" s="76">
        <f>ROUND((MAX(GY37:GZ37)*0.6+GX37*0.4),1)</f>
        <v>0</v>
      </c>
      <c r="HB37" s="73">
        <f>ROUND(IF(GX37=0,(MAX(GS37,GT37)*0.6+GR37*0.4),(MAX(GY37,GZ37)*0.6+GX37*0.4)),1)</f>
        <v>7.6</v>
      </c>
      <c r="HC37" s="62">
        <v>8</v>
      </c>
      <c r="HD37" s="62">
        <v>8</v>
      </c>
      <c r="HE37" s="76">
        <f>ROUND((HC37+HD37*2)/3,1)</f>
        <v>8</v>
      </c>
      <c r="HF37" s="62">
        <v>7</v>
      </c>
      <c r="HG37" s="62"/>
      <c r="HH37" s="76">
        <f>ROUND((MAX(HF37:HG37)*0.6+HE37*0.4),1)</f>
        <v>7.4</v>
      </c>
      <c r="HI37" s="62"/>
      <c r="HJ37" s="62"/>
      <c r="HK37" s="76">
        <f>ROUND((HI37+HJ37*2)/3,1)</f>
        <v>0</v>
      </c>
      <c r="HL37" s="62"/>
      <c r="HM37" s="62"/>
      <c r="HN37" s="76">
        <f>ROUND((MAX(HL37:HM37)*0.6+HK37*0.4),1)</f>
        <v>0</v>
      </c>
      <c r="HO37" s="73">
        <f>ROUND(IF(HK37=0,(MAX(HF37,HG37)*0.6+HE37*0.4),(MAX(HL37,HM37)*0.6+HK37*0.4)),1)</f>
        <v>7.4</v>
      </c>
      <c r="HP37" s="62">
        <v>7.5</v>
      </c>
      <c r="HQ37" s="62">
        <v>5</v>
      </c>
      <c r="HR37" s="76">
        <f>ROUND((HP37+HQ37*2)/3,1)</f>
        <v>5.8</v>
      </c>
      <c r="HS37" s="62">
        <v>7</v>
      </c>
      <c r="HT37" s="62"/>
      <c r="HU37" s="76">
        <f>ROUND((MAX(HS37:HT37)*0.6+HR37*0.4),1)</f>
        <v>6.5</v>
      </c>
      <c r="HV37" s="62"/>
      <c r="HW37" s="62"/>
      <c r="HX37" s="76">
        <f>ROUND((HV37+HW37*2)/3,1)</f>
        <v>0</v>
      </c>
      <c r="HY37" s="62"/>
      <c r="HZ37" s="62"/>
      <c r="IA37" s="76">
        <f>ROUND((MAX(HY37:HZ37)*0.6+HX37*0.4),1)</f>
        <v>0</v>
      </c>
      <c r="IB37" s="73">
        <f>ROUND(IF(HX37=0,(MAX(HS37,HT37)*0.6+HR37*0.4),(MAX(HY37,HZ37)*0.6+HX37*0.4)),1)</f>
        <v>6.5</v>
      </c>
      <c r="IC37" s="62">
        <v>7</v>
      </c>
      <c r="ID37" s="62">
        <v>8</v>
      </c>
      <c r="IE37" s="76">
        <f>ROUND((IC37+ID37*2)/3,1)</f>
        <v>7.7</v>
      </c>
      <c r="IF37" s="62">
        <v>7.5</v>
      </c>
      <c r="IG37" s="62"/>
      <c r="IH37" s="76">
        <f>ROUND((MAX(IF37:IG37)*0.6+IE37*0.4),1)</f>
        <v>7.6</v>
      </c>
      <c r="II37" s="62"/>
      <c r="IJ37" s="62"/>
      <c r="IK37" s="76">
        <f>ROUND((II37+IJ37*2)/3,1)</f>
        <v>0</v>
      </c>
      <c r="IL37" s="62"/>
      <c r="IM37" s="62"/>
      <c r="IN37" s="76">
        <f>ROUND((MAX(IL37:IM37)*0.6+IK37*0.4),1)</f>
        <v>0</v>
      </c>
      <c r="IO37" s="73">
        <f>ROUND(IF(IK37=0,(MAX(IF37,IG37)*0.6+IE37*0.4),(MAX(IL37,IM37)*0.6+IK37*0.4)),1)</f>
        <v>7.6</v>
      </c>
      <c r="IP37" s="62">
        <v>7</v>
      </c>
      <c r="IQ37" s="62">
        <v>6</v>
      </c>
      <c r="IR37" s="76">
        <f>ROUND((IP37+IQ37*2)/3,1)</f>
        <v>6.3</v>
      </c>
      <c r="IS37" s="62">
        <v>7.5</v>
      </c>
      <c r="IT37" s="62"/>
      <c r="IU37" s="76">
        <f>ROUND((MAX(IS37:IT37)*0.6+IR37*0.4),1)</f>
        <v>7</v>
      </c>
      <c r="IV37" s="62"/>
      <c r="IW37" s="62"/>
      <c r="IX37" s="76">
        <v>0</v>
      </c>
      <c r="IY37" s="62"/>
      <c r="IZ37" s="62"/>
      <c r="JA37" s="76">
        <f>ROUND((MAX(IY37:IZ37)*0.6+IX37*0.4),1)</f>
        <v>0</v>
      </c>
      <c r="JB37" s="73">
        <f>ROUND(IF(IX37=0,(MAX(IS37,IT37)*0.6+IR37*0.4),(MAX(IY37,IZ37)*0.6+IX37*0.4)),1)</f>
        <v>7</v>
      </c>
      <c r="JC37" s="62">
        <v>7</v>
      </c>
      <c r="JD37" s="62">
        <v>7</v>
      </c>
      <c r="JE37" s="62">
        <v>6.3</v>
      </c>
      <c r="JF37" s="76">
        <f t="shared" si="107"/>
        <v>6.4</v>
      </c>
      <c r="JG37" s="78">
        <f t="shared" si="108"/>
        <v>6.4</v>
      </c>
    </row>
    <row r="38" spans="2:267" s="9" customFormat="1" ht="20.100000000000001" customHeight="1" x14ac:dyDescent="0.2">
      <c r="E38" s="60" t="s">
        <v>339</v>
      </c>
      <c r="F38" s="60">
        <v>1152</v>
      </c>
      <c r="G38" s="137" t="s">
        <v>634</v>
      </c>
      <c r="H38" s="138" t="s">
        <v>635</v>
      </c>
      <c r="I38" s="125" t="s">
        <v>137</v>
      </c>
      <c r="J38" s="125" t="s">
        <v>133</v>
      </c>
      <c r="K38" s="125" t="s">
        <v>82</v>
      </c>
      <c r="L38" s="125" t="s">
        <v>127</v>
      </c>
      <c r="M38" s="125" t="s">
        <v>636</v>
      </c>
      <c r="N38" s="60" t="s">
        <v>637</v>
      </c>
      <c r="O38" s="138" t="s">
        <v>635</v>
      </c>
      <c r="P38" s="62"/>
      <c r="Q38" s="62"/>
      <c r="R38" s="76">
        <f t="shared" si="0"/>
        <v>0</v>
      </c>
      <c r="S38" s="62"/>
      <c r="T38" s="62"/>
      <c r="U38" s="76">
        <f t="shared" si="1"/>
        <v>0</v>
      </c>
      <c r="V38" s="62"/>
      <c r="W38" s="62"/>
      <c r="X38" s="76">
        <f t="shared" si="2"/>
        <v>0</v>
      </c>
      <c r="Y38" s="62"/>
      <c r="Z38" s="62"/>
      <c r="AA38" s="76">
        <f t="shared" si="3"/>
        <v>0</v>
      </c>
      <c r="AB38" s="73">
        <f t="shared" si="4"/>
        <v>0</v>
      </c>
      <c r="AC38" s="62"/>
      <c r="AD38" s="62"/>
      <c r="AE38" s="76">
        <f t="shared" si="5"/>
        <v>0</v>
      </c>
      <c r="AF38" s="62"/>
      <c r="AG38" s="62"/>
      <c r="AH38" s="76">
        <f t="shared" si="6"/>
        <v>0</v>
      </c>
      <c r="AI38" s="62"/>
      <c r="AJ38" s="62"/>
      <c r="AK38" s="76">
        <f t="shared" si="7"/>
        <v>0</v>
      </c>
      <c r="AL38" s="62"/>
      <c r="AM38" s="62"/>
      <c r="AN38" s="76">
        <f t="shared" si="8"/>
        <v>0</v>
      </c>
      <c r="AO38" s="73">
        <f t="shared" si="9"/>
        <v>0</v>
      </c>
      <c r="AP38" s="62"/>
      <c r="AQ38" s="62"/>
      <c r="AR38" s="76">
        <f t="shared" si="10"/>
        <v>0</v>
      </c>
      <c r="AS38" s="76"/>
      <c r="AT38" s="76"/>
      <c r="AU38" s="76">
        <f t="shared" si="11"/>
        <v>0</v>
      </c>
      <c r="AV38" s="62"/>
      <c r="AW38" s="62"/>
      <c r="AX38" s="76">
        <f t="shared" si="12"/>
        <v>0</v>
      </c>
      <c r="AY38" s="62"/>
      <c r="AZ38" s="62"/>
      <c r="BA38" s="76">
        <f t="shared" si="13"/>
        <v>0</v>
      </c>
      <c r="BB38" s="73">
        <f t="shared" si="14"/>
        <v>0</v>
      </c>
      <c r="BC38" s="62"/>
      <c r="BD38" s="62"/>
      <c r="BE38" s="76">
        <f t="shared" si="15"/>
        <v>0</v>
      </c>
      <c r="BF38" s="62"/>
      <c r="BG38" s="62"/>
      <c r="BH38" s="76">
        <f t="shared" si="16"/>
        <v>0</v>
      </c>
      <c r="BI38" s="62"/>
      <c r="BJ38" s="62"/>
      <c r="BK38" s="76">
        <f t="shared" si="17"/>
        <v>0</v>
      </c>
      <c r="BL38" s="62"/>
      <c r="BM38" s="62"/>
      <c r="BN38" s="76">
        <f t="shared" si="18"/>
        <v>0</v>
      </c>
      <c r="BO38" s="73">
        <f t="shared" si="19"/>
        <v>0</v>
      </c>
      <c r="BP38" s="62"/>
      <c r="BQ38" s="62"/>
      <c r="BR38" s="76">
        <f t="shared" si="20"/>
        <v>0</v>
      </c>
      <c r="BS38" s="62"/>
      <c r="BT38" s="62"/>
      <c r="BU38" s="76">
        <f t="shared" si="21"/>
        <v>0</v>
      </c>
      <c r="BV38" s="62"/>
      <c r="BW38" s="62"/>
      <c r="BX38" s="76">
        <f t="shared" si="22"/>
        <v>0</v>
      </c>
      <c r="BY38" s="62"/>
      <c r="BZ38" s="62"/>
      <c r="CA38" s="76">
        <f t="shared" si="23"/>
        <v>0</v>
      </c>
      <c r="CB38" s="73">
        <f t="shared" si="24"/>
        <v>0</v>
      </c>
      <c r="CC38" s="62"/>
      <c r="CD38" s="62"/>
      <c r="CE38" s="76">
        <f t="shared" si="25"/>
        <v>0</v>
      </c>
      <c r="CF38" s="62"/>
      <c r="CG38" s="62"/>
      <c r="CH38" s="76">
        <f t="shared" si="26"/>
        <v>0</v>
      </c>
      <c r="CI38" s="62"/>
      <c r="CJ38" s="62"/>
      <c r="CK38" s="76">
        <f t="shared" si="27"/>
        <v>0</v>
      </c>
      <c r="CL38" s="62"/>
      <c r="CM38" s="62"/>
      <c r="CN38" s="76">
        <f t="shared" si="28"/>
        <v>0</v>
      </c>
      <c r="CO38" s="73">
        <f t="shared" si="29"/>
        <v>0</v>
      </c>
      <c r="CP38" s="62"/>
      <c r="CQ38" s="62"/>
      <c r="CR38" s="76">
        <f t="shared" si="30"/>
        <v>0</v>
      </c>
      <c r="CS38" s="62"/>
      <c r="CT38" s="62"/>
      <c r="CU38" s="76">
        <f t="shared" si="31"/>
        <v>0</v>
      </c>
      <c r="CV38" s="62"/>
      <c r="CW38" s="62"/>
      <c r="CX38" s="76">
        <f t="shared" si="32"/>
        <v>0</v>
      </c>
      <c r="CY38" s="62"/>
      <c r="CZ38" s="62"/>
      <c r="DA38" s="76">
        <f t="shared" si="33"/>
        <v>0</v>
      </c>
      <c r="DB38" s="73">
        <f t="shared" si="34"/>
        <v>0</v>
      </c>
      <c r="DC38" s="62"/>
      <c r="DD38" s="62"/>
      <c r="DE38" s="76">
        <f t="shared" si="35"/>
        <v>0</v>
      </c>
      <c r="DF38" s="62"/>
      <c r="DG38" s="62"/>
      <c r="DH38" s="76">
        <f t="shared" si="36"/>
        <v>0</v>
      </c>
      <c r="DI38" s="62"/>
      <c r="DJ38" s="62"/>
      <c r="DK38" s="76">
        <f t="shared" si="37"/>
        <v>0</v>
      </c>
      <c r="DL38" s="62"/>
      <c r="DM38" s="62"/>
      <c r="DN38" s="76">
        <f t="shared" si="38"/>
        <v>0</v>
      </c>
      <c r="DO38" s="73">
        <f t="shared" si="39"/>
        <v>0</v>
      </c>
      <c r="DP38" s="62"/>
      <c r="DQ38" s="62"/>
      <c r="DR38" s="76">
        <f t="shared" si="40"/>
        <v>0</v>
      </c>
      <c r="DS38" s="62"/>
      <c r="DT38" s="62"/>
      <c r="DU38" s="76">
        <f t="shared" si="41"/>
        <v>0</v>
      </c>
      <c r="DV38" s="62"/>
      <c r="DW38" s="62"/>
      <c r="DX38" s="76">
        <f t="shared" si="42"/>
        <v>0</v>
      </c>
      <c r="DY38" s="62"/>
      <c r="DZ38" s="62"/>
      <c r="EA38" s="76">
        <f t="shared" si="43"/>
        <v>0</v>
      </c>
      <c r="EB38" s="73">
        <f t="shared" si="44"/>
        <v>0</v>
      </c>
      <c r="EC38" s="62"/>
      <c r="ED38" s="62"/>
      <c r="EE38" s="76">
        <f t="shared" si="45"/>
        <v>0</v>
      </c>
      <c r="EF38" s="62"/>
      <c r="EG38" s="62"/>
      <c r="EH38" s="76">
        <f t="shared" si="46"/>
        <v>0</v>
      </c>
      <c r="EI38" s="62"/>
      <c r="EJ38" s="62"/>
      <c r="EK38" s="76">
        <f t="shared" si="47"/>
        <v>0</v>
      </c>
      <c r="EL38" s="62"/>
      <c r="EM38" s="62"/>
      <c r="EN38" s="76">
        <f t="shared" si="48"/>
        <v>0</v>
      </c>
      <c r="EO38" s="73">
        <f t="shared" si="49"/>
        <v>0</v>
      </c>
      <c r="EP38" s="62"/>
      <c r="EQ38" s="62"/>
      <c r="ER38" s="76">
        <f t="shared" si="50"/>
        <v>0</v>
      </c>
      <c r="ES38" s="62"/>
      <c r="ET38" s="62"/>
      <c r="EU38" s="76">
        <f t="shared" si="51"/>
        <v>0</v>
      </c>
      <c r="EV38" s="62"/>
      <c r="EW38" s="62"/>
      <c r="EX38" s="76">
        <f t="shared" si="52"/>
        <v>0</v>
      </c>
      <c r="EY38" s="62"/>
      <c r="EZ38" s="62"/>
      <c r="FA38" s="76">
        <f t="shared" si="53"/>
        <v>0</v>
      </c>
      <c r="FB38" s="73">
        <f t="shared" si="54"/>
        <v>0</v>
      </c>
      <c r="FC38" s="62"/>
      <c r="FD38" s="62"/>
      <c r="FE38" s="76">
        <f t="shared" si="55"/>
        <v>0</v>
      </c>
      <c r="FF38" s="62"/>
      <c r="FG38" s="62"/>
      <c r="FH38" s="76">
        <f t="shared" si="56"/>
        <v>0</v>
      </c>
      <c r="FI38" s="62"/>
      <c r="FJ38" s="62"/>
      <c r="FK38" s="76">
        <v>0</v>
      </c>
      <c r="FL38" s="62"/>
      <c r="FM38" s="62"/>
      <c r="FN38" s="76">
        <f t="shared" si="57"/>
        <v>0</v>
      </c>
      <c r="FO38" s="73">
        <f t="shared" si="58"/>
        <v>0</v>
      </c>
      <c r="FP38" s="62"/>
      <c r="FQ38" s="62"/>
      <c r="FR38" s="76">
        <f t="shared" si="59"/>
        <v>0</v>
      </c>
      <c r="FS38" s="62"/>
      <c r="FT38" s="62"/>
      <c r="FU38" s="76">
        <f t="shared" si="60"/>
        <v>0</v>
      </c>
      <c r="FV38" s="62"/>
      <c r="FW38" s="62"/>
      <c r="FX38" s="76">
        <f t="shared" si="61"/>
        <v>0</v>
      </c>
      <c r="FY38" s="62"/>
      <c r="FZ38" s="62"/>
      <c r="GA38" s="76">
        <f t="shared" si="62"/>
        <v>0</v>
      </c>
      <c r="GB38" s="74">
        <f t="shared" si="63"/>
        <v>0</v>
      </c>
      <c r="GC38" s="62"/>
      <c r="GD38" s="62"/>
      <c r="GE38" s="76">
        <f t="shared" si="64"/>
        <v>0</v>
      </c>
      <c r="GF38" s="62"/>
      <c r="GG38" s="62"/>
      <c r="GH38" s="76">
        <f t="shared" si="65"/>
        <v>0</v>
      </c>
      <c r="GI38" s="62"/>
      <c r="GJ38" s="62"/>
      <c r="GK38" s="76">
        <v>0</v>
      </c>
      <c r="GL38" s="62"/>
      <c r="GM38" s="62"/>
      <c r="GN38" s="76">
        <f t="shared" si="66"/>
        <v>0</v>
      </c>
      <c r="GO38" s="73">
        <f t="shared" si="67"/>
        <v>0</v>
      </c>
      <c r="GP38" s="62"/>
      <c r="GQ38" s="62"/>
      <c r="GR38" s="76">
        <f t="shared" si="68"/>
        <v>0</v>
      </c>
      <c r="GS38" s="62"/>
      <c r="GT38" s="62"/>
      <c r="GU38" s="76">
        <f t="shared" si="69"/>
        <v>0</v>
      </c>
      <c r="GV38" s="62"/>
      <c r="GW38" s="62"/>
      <c r="GX38" s="76">
        <f t="shared" si="70"/>
        <v>0</v>
      </c>
      <c r="GY38" s="62"/>
      <c r="GZ38" s="62"/>
      <c r="HA38" s="76">
        <f t="shared" si="71"/>
        <v>0</v>
      </c>
      <c r="HB38" s="73">
        <f t="shared" si="72"/>
        <v>0</v>
      </c>
      <c r="HC38" s="62"/>
      <c r="HD38" s="62"/>
      <c r="HE38" s="76">
        <f t="shared" si="73"/>
        <v>0</v>
      </c>
      <c r="HF38" s="62"/>
      <c r="HG38" s="62"/>
      <c r="HH38" s="76">
        <f t="shared" si="74"/>
        <v>0</v>
      </c>
      <c r="HI38" s="62"/>
      <c r="HJ38" s="62"/>
      <c r="HK38" s="76">
        <f t="shared" si="75"/>
        <v>0</v>
      </c>
      <c r="HL38" s="62"/>
      <c r="HM38" s="62"/>
      <c r="HN38" s="76">
        <f t="shared" si="76"/>
        <v>0</v>
      </c>
      <c r="HO38" s="73">
        <f t="shared" si="77"/>
        <v>0</v>
      </c>
      <c r="HP38" s="62"/>
      <c r="HQ38" s="62"/>
      <c r="HR38" s="76">
        <f t="shared" si="78"/>
        <v>0</v>
      </c>
      <c r="HS38" s="62"/>
      <c r="HT38" s="62"/>
      <c r="HU38" s="76">
        <f t="shared" si="79"/>
        <v>0</v>
      </c>
      <c r="HV38" s="62"/>
      <c r="HW38" s="62"/>
      <c r="HX38" s="76">
        <f t="shared" si="80"/>
        <v>0</v>
      </c>
      <c r="HY38" s="62"/>
      <c r="HZ38" s="62"/>
      <c r="IA38" s="76">
        <f t="shared" si="81"/>
        <v>0</v>
      </c>
      <c r="IB38" s="73">
        <f t="shared" si="82"/>
        <v>0</v>
      </c>
      <c r="IC38" s="62"/>
      <c r="ID38" s="62"/>
      <c r="IE38" s="76">
        <f t="shared" si="83"/>
        <v>0</v>
      </c>
      <c r="IF38" s="62"/>
      <c r="IG38" s="62"/>
      <c r="IH38" s="76">
        <f t="shared" si="84"/>
        <v>0</v>
      </c>
      <c r="II38" s="62"/>
      <c r="IJ38" s="62"/>
      <c r="IK38" s="76">
        <f t="shared" si="85"/>
        <v>0</v>
      </c>
      <c r="IL38" s="62"/>
      <c r="IM38" s="62"/>
      <c r="IN38" s="76">
        <f t="shared" si="86"/>
        <v>0</v>
      </c>
      <c r="IO38" s="73">
        <f t="shared" si="87"/>
        <v>0</v>
      </c>
      <c r="IP38" s="62"/>
      <c r="IQ38" s="62"/>
      <c r="IR38" s="76">
        <f t="shared" si="88"/>
        <v>0</v>
      </c>
      <c r="IS38" s="62"/>
      <c r="IT38" s="62"/>
      <c r="IU38" s="76">
        <f t="shared" si="89"/>
        <v>0</v>
      </c>
      <c r="IV38" s="62"/>
      <c r="IW38" s="62"/>
      <c r="IX38" s="76">
        <v>0</v>
      </c>
      <c r="IY38" s="62"/>
      <c r="IZ38" s="62"/>
      <c r="JA38" s="76">
        <f t="shared" si="90"/>
        <v>0</v>
      </c>
      <c r="JB38" s="73">
        <f t="shared" si="91"/>
        <v>0</v>
      </c>
      <c r="JC38" s="62"/>
      <c r="JD38" s="62"/>
      <c r="JE38" s="62"/>
      <c r="JF38" s="76">
        <f t="shared" si="107"/>
        <v>0</v>
      </c>
      <c r="JG38" s="78">
        <f t="shared" si="108"/>
        <v>0</v>
      </c>
    </row>
    <row r="43" spans="2:267" s="9" customFormat="1" ht="20.100000000000001" customHeight="1" x14ac:dyDescent="0.2">
      <c r="B43" s="71" t="s">
        <v>125</v>
      </c>
      <c r="C43" s="71">
        <v>122</v>
      </c>
      <c r="D43" s="71"/>
      <c r="E43" s="71" t="s">
        <v>336</v>
      </c>
      <c r="F43" s="71">
        <v>1021</v>
      </c>
      <c r="G43" s="86" t="s">
        <v>337</v>
      </c>
      <c r="H43" s="87" t="s">
        <v>338</v>
      </c>
      <c r="I43" s="71">
        <v>28</v>
      </c>
      <c r="J43" s="97" t="s">
        <v>127</v>
      </c>
      <c r="K43" s="71">
        <v>16</v>
      </c>
      <c r="L43" s="97" t="s">
        <v>109</v>
      </c>
      <c r="M43" s="71">
        <v>89</v>
      </c>
      <c r="N43" s="71" t="s">
        <v>187</v>
      </c>
      <c r="O43" s="71"/>
      <c r="P43" s="62"/>
      <c r="Q43" s="62"/>
      <c r="R43" s="76">
        <f>ROUND((P43+Q43*2)/3,1)</f>
        <v>0</v>
      </c>
      <c r="S43" s="62"/>
      <c r="T43" s="62"/>
      <c r="U43" s="76">
        <f>ROUND((MAX(S43:T43)*0.6+R43*0.4),1)</f>
        <v>0</v>
      </c>
      <c r="V43" s="62"/>
      <c r="W43" s="62"/>
      <c r="X43" s="76">
        <f>ROUND((V43+W43*2)/3,1)</f>
        <v>0</v>
      </c>
      <c r="Y43" s="62"/>
      <c r="Z43" s="62"/>
      <c r="AA43" s="76">
        <f>ROUND((MAX(Y43:Z43)*0.6+X43*0.4),1)</f>
        <v>0</v>
      </c>
      <c r="AB43" s="73">
        <f>ROUND(IF(X43=0,(MAX(S43,T43)*0.6+R43*0.4),(MAX(Y43,Z43)*0.6+X43*0.4)),1)</f>
        <v>0</v>
      </c>
      <c r="AC43" s="57">
        <v>9.5</v>
      </c>
      <c r="AD43" s="57">
        <v>7.4</v>
      </c>
      <c r="AE43" s="58">
        <f>ROUND((AC43+AD43*2)/3,1)</f>
        <v>8.1</v>
      </c>
      <c r="AF43" s="57"/>
      <c r="AG43" s="57"/>
      <c r="AH43" s="58">
        <f>ROUND((MAX(AF43:AG43)*0.6+AE43*0.4),1)</f>
        <v>3.2</v>
      </c>
      <c r="AI43" s="57"/>
      <c r="AJ43" s="57"/>
      <c r="AK43" s="58">
        <f>ROUND((AI43+AJ43*2)/3,1)</f>
        <v>0</v>
      </c>
      <c r="AL43" s="57"/>
      <c r="AM43" s="57"/>
      <c r="AN43" s="58">
        <f>ROUND((MAX(AL43:AM43)*0.6+AK43*0.4),1)</f>
        <v>0</v>
      </c>
      <c r="AO43" s="59">
        <f>ROUND(IF(AK43=0,(MAX(AF43,AG43)*0.6+AE43*0.4),(MAX(AL43,AM43)*0.6+AK43*0.4)),1)</f>
        <v>3.2</v>
      </c>
      <c r="AP43" s="62"/>
      <c r="AQ43" s="62"/>
      <c r="AR43" s="76">
        <f>ROUND((AP43+AQ43*2)/3,1)</f>
        <v>0</v>
      </c>
      <c r="AS43" s="76"/>
      <c r="AT43" s="76"/>
      <c r="AU43" s="76">
        <f>ROUND((MAX(AS43:AT43)*0.6+AR43*0.4),1)</f>
        <v>0</v>
      </c>
      <c r="AV43" s="62"/>
      <c r="AW43" s="62"/>
      <c r="AX43" s="76">
        <f>ROUND((AV43+AW43*2)/3,1)</f>
        <v>0</v>
      </c>
      <c r="AY43" s="62"/>
      <c r="AZ43" s="62"/>
      <c r="BA43" s="76">
        <f>ROUND((MAX(AY43:AZ43)*0.6+AX43*0.4),1)</f>
        <v>0</v>
      </c>
      <c r="BB43" s="73">
        <f>ROUND(IF(AX43=0,(MAX(AS43,AT43)*0.6+AR43*0.4),(MAX(AY43,AZ43)*0.6+AX43*0.4)),1)</f>
        <v>0</v>
      </c>
      <c r="BC43" s="62"/>
      <c r="BD43" s="62"/>
      <c r="BE43" s="76">
        <f>ROUND((BC43+BD43*2)/3,1)</f>
        <v>0</v>
      </c>
      <c r="BF43" s="62"/>
      <c r="BG43" s="62"/>
      <c r="BH43" s="76">
        <f>ROUND((MAX(BF43:BG43)*0.6+BE43*0.4),1)</f>
        <v>0</v>
      </c>
      <c r="BI43" s="62"/>
      <c r="BJ43" s="62"/>
      <c r="BK43" s="76">
        <f>ROUND((BI43+BJ43*2)/3,1)</f>
        <v>0</v>
      </c>
      <c r="BL43" s="62"/>
      <c r="BM43" s="62"/>
      <c r="BN43" s="76">
        <f>ROUND((MAX(BL43:BM43)*0.6+BK43*0.4),1)</f>
        <v>0</v>
      </c>
      <c r="BO43" s="73">
        <f>ROUND(IF(BK43=0,(MAX(BF43,BG43)*0.6+BE43*0.4),(MAX(BL43,BM43)*0.6+BK43*0.4)),1)</f>
        <v>0</v>
      </c>
      <c r="BP43" s="62"/>
      <c r="BQ43" s="62"/>
      <c r="BR43" s="76">
        <f>ROUND((BP43+BQ43*2)/3,1)</f>
        <v>0</v>
      </c>
      <c r="BS43" s="62"/>
      <c r="BT43" s="62"/>
      <c r="BU43" s="76">
        <f>ROUND((MAX(BS43:BT43)*0.6+BR43*0.4),1)</f>
        <v>0</v>
      </c>
      <c r="BV43" s="62"/>
      <c r="BW43" s="62"/>
      <c r="BX43" s="76">
        <f>ROUND((BV43+BW43*2)/3,1)</f>
        <v>0</v>
      </c>
      <c r="BY43" s="62"/>
      <c r="BZ43" s="62"/>
      <c r="CA43" s="76">
        <f>ROUND((MAX(BY43:BZ43)*0.6+BX43*0.4),1)</f>
        <v>0</v>
      </c>
      <c r="CB43" s="73">
        <f>ROUND(IF(BX43=0,(MAX(BS43,BT43)*0.6+BR43*0.4),(MAX(BY43,BZ43)*0.6+BX43*0.4)),1)</f>
        <v>0</v>
      </c>
      <c r="CC43" s="62"/>
      <c r="CD43" s="62"/>
      <c r="CE43" s="76">
        <f>ROUND((CC43+CD43*2)/3,1)</f>
        <v>0</v>
      </c>
      <c r="CF43" s="62"/>
      <c r="CG43" s="62"/>
      <c r="CH43" s="76">
        <f>ROUND((MAX(CF43:CG43)*0.6+CE43*0.4),1)</f>
        <v>0</v>
      </c>
      <c r="CI43" s="62"/>
      <c r="CJ43" s="62"/>
      <c r="CK43" s="76">
        <f>ROUND((CI43+CJ43*2)/3,1)</f>
        <v>0</v>
      </c>
      <c r="CL43" s="62"/>
      <c r="CM43" s="62"/>
      <c r="CN43" s="76">
        <f>ROUND((MAX(CL43:CM43)*0.6+CK43*0.4),1)</f>
        <v>0</v>
      </c>
      <c r="CO43" s="73">
        <f>ROUND(IF(CK43=0,(MAX(CF43,CG43)*0.6+CE43*0.4),(MAX(CL43,CM43)*0.6+CK43*0.4)),1)</f>
        <v>0</v>
      </c>
      <c r="CP43" s="62"/>
      <c r="CQ43" s="62"/>
      <c r="CR43" s="76">
        <f>ROUND((CP43+CQ43*2)/3,1)</f>
        <v>0</v>
      </c>
      <c r="CS43" s="62"/>
      <c r="CT43" s="62"/>
      <c r="CU43" s="76">
        <f>ROUND((MAX(CS43:CT43)*0.6+CR43*0.4),1)</f>
        <v>0</v>
      </c>
      <c r="CV43" s="62"/>
      <c r="CW43" s="62"/>
      <c r="CX43" s="76">
        <f>ROUND((CV43+CW43*2)/3,1)</f>
        <v>0</v>
      </c>
      <c r="CY43" s="62"/>
      <c r="CZ43" s="62"/>
      <c r="DA43" s="76">
        <f>ROUND((MAX(CY43:CZ43)*0.6+CX43*0.4),1)</f>
        <v>0</v>
      </c>
      <c r="DB43" s="73">
        <f>ROUND(IF(CX43=0,(MAX(CS43,CT43)*0.6+CR43*0.4),(MAX(CY43,CZ43)*0.6+CX43*0.4)),1)</f>
        <v>0</v>
      </c>
      <c r="DC43" s="62"/>
      <c r="DD43" s="62"/>
      <c r="DE43" s="76">
        <f>ROUND((DC43+DD43*2)/3,1)</f>
        <v>0</v>
      </c>
      <c r="DF43" s="62"/>
      <c r="DG43" s="62"/>
      <c r="DH43" s="76">
        <f>ROUND((MAX(DF43:DG43)*0.6+DE43*0.4),1)</f>
        <v>0</v>
      </c>
      <c r="DI43" s="62"/>
      <c r="DJ43" s="62"/>
      <c r="DK43" s="76">
        <f>ROUND((DI43+DJ43*2)/3,1)</f>
        <v>0</v>
      </c>
      <c r="DL43" s="62"/>
      <c r="DM43" s="62"/>
      <c r="DN43" s="76">
        <f>ROUND((MAX(DL43:DM43)*0.6+DK43*0.4),1)</f>
        <v>0</v>
      </c>
      <c r="DO43" s="73">
        <f>ROUND(IF(DK43=0,(MAX(DF43,DG43)*0.6+DE43*0.4),(MAX(DL43,DM43)*0.6+DK43*0.4)),1)</f>
        <v>0</v>
      </c>
      <c r="DP43" s="62"/>
      <c r="DQ43" s="62"/>
      <c r="DR43" s="76">
        <f>ROUND((DP43+DQ43*2)/3,1)</f>
        <v>0</v>
      </c>
      <c r="DS43" s="62"/>
      <c r="DT43" s="62"/>
      <c r="DU43" s="76">
        <f>ROUND((MAX(DS43:DT43)*0.6+DR43*0.4),1)</f>
        <v>0</v>
      </c>
      <c r="DV43" s="62"/>
      <c r="DW43" s="62"/>
      <c r="DX43" s="76">
        <f>ROUND((DV43+DW43*2)/3,1)</f>
        <v>0</v>
      </c>
      <c r="DY43" s="62"/>
      <c r="DZ43" s="62"/>
      <c r="EA43" s="76">
        <f>ROUND((MAX(DY43:DZ43)*0.6+DX43*0.4),1)</f>
        <v>0</v>
      </c>
      <c r="EB43" s="73">
        <f>ROUND(IF(DX43=0,(MAX(DS43,DT43)*0.6+DR43*0.4),(MAX(DY43,DZ43)*0.6+DX43*0.4)),1)</f>
        <v>0</v>
      </c>
      <c r="EC43" s="62"/>
      <c r="ED43" s="62"/>
      <c r="EE43" s="76">
        <f>ROUND((EC43+ED43*2)/3,1)</f>
        <v>0</v>
      </c>
      <c r="EF43" s="62"/>
      <c r="EG43" s="62"/>
      <c r="EH43" s="76">
        <f>ROUND((MAX(EF43:EG43)*0.6+EE43*0.4),1)</f>
        <v>0</v>
      </c>
      <c r="EI43" s="62"/>
      <c r="EJ43" s="62"/>
      <c r="EK43" s="76">
        <f>ROUND((EI43+EJ43*2)/3,1)</f>
        <v>0</v>
      </c>
      <c r="EL43" s="62"/>
      <c r="EM43" s="62"/>
      <c r="EN43" s="76">
        <f>ROUND((MAX(EL43:EM43)*0.6+EK43*0.4),1)</f>
        <v>0</v>
      </c>
      <c r="EO43" s="73">
        <f>ROUND(IF(EK43=0,(MAX(EF43,EG43)*0.6+EE43*0.4),(MAX(EL43,EM43)*0.6+EK43*0.4)),1)</f>
        <v>0</v>
      </c>
      <c r="EP43" s="62"/>
      <c r="EQ43" s="62"/>
      <c r="ER43" s="76">
        <f>ROUND((EP43+EQ43*2)/3,1)</f>
        <v>0</v>
      </c>
      <c r="ES43" s="62"/>
      <c r="ET43" s="62"/>
      <c r="EU43" s="76">
        <f>ROUND((MAX(ES43:ET43)*0.6+ER43*0.4),1)</f>
        <v>0</v>
      </c>
      <c r="EV43" s="62"/>
      <c r="EW43" s="62"/>
      <c r="EX43" s="76">
        <f>ROUND((EV43+EW43*2)/3,1)</f>
        <v>0</v>
      </c>
      <c r="EY43" s="62"/>
      <c r="EZ43" s="62"/>
      <c r="FA43" s="76">
        <f>ROUND((MAX(EY43:EZ43)*0.6+EX43*0.4),1)</f>
        <v>0</v>
      </c>
      <c r="FB43" s="73">
        <f>ROUND(IF(EX43=0,(MAX(ES43,ET43)*0.6+ER43*0.4),(MAX(EY43,EZ43)*0.6+EX43*0.4)),1)</f>
        <v>0</v>
      </c>
      <c r="FC43" s="62">
        <v>9</v>
      </c>
      <c r="FD43" s="62">
        <v>9</v>
      </c>
      <c r="FE43" s="76">
        <f>ROUND((FC43+FD43*2)/3,1)</f>
        <v>9</v>
      </c>
      <c r="FF43" s="62"/>
      <c r="FG43" s="62"/>
      <c r="FH43" s="76">
        <f>ROUND((MAX(FF43:FG43)*0.6+FE43*0.4),1)</f>
        <v>3.6</v>
      </c>
      <c r="FI43" s="62"/>
      <c r="FJ43" s="62"/>
      <c r="FK43" s="76">
        <v>0</v>
      </c>
      <c r="FL43" s="62"/>
      <c r="FM43" s="62"/>
      <c r="FN43" s="76">
        <f>ROUND((MAX(FL43:FM43)*0.6+FK43*0.4),1)</f>
        <v>0</v>
      </c>
      <c r="FO43" s="73">
        <f>ROUND(IF(FK43=0,(MAX(FF43,FG43)*0.6+FE43*0.4),(MAX(FL43,FM43)*0.6+FK43*0.4)),1)</f>
        <v>3.6</v>
      </c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62">
        <v>7.5</v>
      </c>
      <c r="GD43" s="62">
        <v>7.5</v>
      </c>
      <c r="GE43" s="76">
        <f>ROUND((GC43+GD43*2)/3,1)</f>
        <v>7.5</v>
      </c>
      <c r="GF43" s="62">
        <v>5</v>
      </c>
      <c r="GG43" s="62"/>
      <c r="GH43" s="76">
        <f>ROUND((MAX(GF43:GG43)*0.6+GE43*0.4),1)</f>
        <v>6</v>
      </c>
      <c r="GI43" s="62"/>
      <c r="GJ43" s="62"/>
      <c r="GK43" s="76">
        <v>0</v>
      </c>
      <c r="GL43" s="62"/>
      <c r="GM43" s="62"/>
      <c r="GN43" s="76">
        <f>ROUND((MAX(GL43:GM43)*0.6+GK43*0.4),1)</f>
        <v>0</v>
      </c>
      <c r="GO43" s="73">
        <f>ROUND(IF(GK43=0,(MAX(GF43,GG43)*0.6+GE43*0.4),(MAX(GL43,GM43)*0.6+GK43*0.4)),1)</f>
        <v>6</v>
      </c>
      <c r="GP43" s="62"/>
      <c r="GQ43" s="62"/>
      <c r="GR43" s="76">
        <f>ROUND((GP43+GQ43*2)/3,1)</f>
        <v>0</v>
      </c>
      <c r="GS43" s="62"/>
      <c r="GT43" s="62"/>
      <c r="GU43" s="76">
        <f>ROUND((MAX(GS43:GT43)*0.6+GR43*0.4),1)</f>
        <v>0</v>
      </c>
      <c r="GV43" s="62"/>
      <c r="GW43" s="62"/>
      <c r="GX43" s="76">
        <f>ROUND((GV43+GW43*2)/3,1)</f>
        <v>0</v>
      </c>
      <c r="GY43" s="62"/>
      <c r="GZ43" s="62"/>
      <c r="HA43" s="76">
        <f>ROUND((MAX(GY43:GZ43)*0.6+GX43*0.4),1)</f>
        <v>0</v>
      </c>
      <c r="HB43" s="73">
        <f>ROUND(IF(GX43=0,(MAX(GS43,GT43)*0.6+GR43*0.4),(MAX(GY43,GZ43)*0.6+GX43*0.4)),1)</f>
        <v>0</v>
      </c>
      <c r="HC43" s="62"/>
      <c r="HD43" s="62"/>
      <c r="HE43" s="76">
        <f>ROUND((HC43+HD43*2)/3,1)</f>
        <v>0</v>
      </c>
      <c r="HF43" s="62"/>
      <c r="HG43" s="62"/>
      <c r="HH43" s="76">
        <f>ROUND((MAX(HF43:HG43)*0.6+HE43*0.4),1)</f>
        <v>0</v>
      </c>
      <c r="HI43" s="62"/>
      <c r="HJ43" s="62"/>
      <c r="HK43" s="76">
        <f>ROUND((HI43+HJ43*2)/3,1)</f>
        <v>0</v>
      </c>
      <c r="HL43" s="62"/>
      <c r="HM43" s="62"/>
      <c r="HN43" s="76">
        <f>ROUND((MAX(HL43:HM43)*0.6+HK43*0.4),1)</f>
        <v>0</v>
      </c>
      <c r="HO43" s="73">
        <f>ROUND(IF(HK43=0,(MAX(HF43,HG43)*0.6+HE43*0.4),(MAX(HL43,HM43)*0.6+HK43*0.4)),1)</f>
        <v>0</v>
      </c>
      <c r="HP43" s="62"/>
      <c r="HQ43" s="62"/>
      <c r="HR43" s="76">
        <f>ROUND((HP43+HQ43*2)/3,1)</f>
        <v>0</v>
      </c>
      <c r="HS43" s="62"/>
      <c r="HT43" s="62"/>
      <c r="HU43" s="76">
        <f>ROUND((MAX(HS43:HT43)*0.6+HR43*0.4),1)</f>
        <v>0</v>
      </c>
      <c r="HV43" s="62"/>
      <c r="HW43" s="62"/>
      <c r="HX43" s="76">
        <f>ROUND((HV43+HW43*2)/3,1)</f>
        <v>0</v>
      </c>
      <c r="HY43" s="62"/>
      <c r="HZ43" s="62"/>
      <c r="IA43" s="76">
        <f>ROUND((MAX(HY43:HZ43)*0.6+HX43*0.4),1)</f>
        <v>0</v>
      </c>
      <c r="IB43" s="73">
        <f>ROUND(IF(HX43=0,(MAX(HS43,HT43)*0.6+HR43*0.4),(MAX(HY43,HZ43)*0.6+HX43*0.4)),1)</f>
        <v>0</v>
      </c>
      <c r="IC43" s="62"/>
      <c r="ID43" s="62"/>
      <c r="IE43" s="76">
        <f>ROUND((IC43+ID43*2)/3,1)</f>
        <v>0</v>
      </c>
      <c r="IF43" s="62"/>
      <c r="IG43" s="62"/>
      <c r="IH43" s="76">
        <f>ROUND((MAX(IF43:IG43)*0.6+IE43*0.4),1)</f>
        <v>0</v>
      </c>
      <c r="II43" s="62"/>
      <c r="IJ43" s="62"/>
      <c r="IK43" s="76">
        <f>ROUND((II43+IJ43*2)/3,1)</f>
        <v>0</v>
      </c>
      <c r="IL43" s="62"/>
      <c r="IM43" s="62"/>
      <c r="IN43" s="76">
        <f>ROUND((MAX(IL43:IM43)*0.6+IK43*0.4),1)</f>
        <v>0</v>
      </c>
      <c r="IO43" s="73">
        <f>ROUND(IF(IK43=0,(MAX(IF43,IG43)*0.6+IE43*0.4),(MAX(IL43,IM43)*0.6+IK43*0.4)),1)</f>
        <v>0</v>
      </c>
      <c r="IP43" s="62"/>
      <c r="IQ43" s="62"/>
      <c r="IR43" s="76">
        <f>ROUND((IP43+IQ43*2)/3,1)</f>
        <v>0</v>
      </c>
      <c r="IS43" s="62"/>
      <c r="IT43" s="62"/>
      <c r="IU43" s="76">
        <f>ROUND((MAX(IS43:IT43)*0.6+IR43*0.4),1)</f>
        <v>0</v>
      </c>
      <c r="IV43" s="62"/>
      <c r="IW43" s="62"/>
      <c r="IX43" s="76">
        <v>0</v>
      </c>
      <c r="IY43" s="62"/>
      <c r="IZ43" s="62"/>
      <c r="JA43" s="76">
        <f>ROUND((MAX(IY43:IZ43)*0.6+IX43*0.4),1)</f>
        <v>0</v>
      </c>
      <c r="JB43" s="73">
        <f>ROUND(IF(IX43=0,(MAX(IS43,IT43)*0.6+IR43*0.4),(MAX(IY43,IZ43)*0.6+IX43*0.4)),1)</f>
        <v>0</v>
      </c>
      <c r="JC43" s="62"/>
      <c r="JD43" s="62"/>
      <c r="JE43" s="62"/>
      <c r="JF43" s="76">
        <f>ROUND((JE43+JD43),1)</f>
        <v>0</v>
      </c>
      <c r="JG43" s="78">
        <f>ROUND((JF43*0.8+JC43*0.2),1)</f>
        <v>0</v>
      </c>
    </row>
    <row r="44" spans="2:267" s="9" customFormat="1" ht="20.100000000000001" customHeight="1" x14ac:dyDescent="0.2">
      <c r="E44" s="62" t="s">
        <v>318</v>
      </c>
      <c r="F44" s="64">
        <v>407</v>
      </c>
      <c r="G44" s="85" t="s">
        <v>493</v>
      </c>
      <c r="H44" s="84" t="s">
        <v>494</v>
      </c>
      <c r="I44" s="66">
        <v>14</v>
      </c>
      <c r="J44" s="66">
        <v>8</v>
      </c>
      <c r="K44" s="67">
        <v>2</v>
      </c>
      <c r="L44" s="66">
        <v>6</v>
      </c>
      <c r="M44" s="67">
        <v>8</v>
      </c>
      <c r="P44" s="62"/>
      <c r="Q44" s="62"/>
      <c r="R44" s="76">
        <f>ROUND((P44+Q44*2)/3,1)</f>
        <v>0</v>
      </c>
      <c r="S44" s="62"/>
      <c r="T44" s="62"/>
      <c r="U44" s="76">
        <f>ROUND((MAX(S44:T44)*0.6+R44*0.4),1)</f>
        <v>0</v>
      </c>
      <c r="V44" s="62"/>
      <c r="W44" s="62"/>
      <c r="X44" s="76">
        <f>ROUND((V44+W44*2)/3,1)</f>
        <v>0</v>
      </c>
      <c r="Y44" s="62"/>
      <c r="Z44" s="62"/>
      <c r="AA44" s="76">
        <f>ROUND((MAX(Y44:Z44)*0.6+X44*0.4),1)</f>
        <v>0</v>
      </c>
      <c r="AB44" s="73">
        <f>ROUND(IF(X44=0,(MAX(S44,T44)*0.6+R44*0.4),(MAX(Y44,Z44)*0.6+X44*0.4)),1)</f>
        <v>0</v>
      </c>
      <c r="AC44" s="62"/>
      <c r="AD44" s="62"/>
      <c r="AE44" s="76">
        <f>ROUND((AC44+AD44*2)/3,1)</f>
        <v>0</v>
      </c>
      <c r="AF44" s="62"/>
      <c r="AG44" s="62"/>
      <c r="AH44" s="76">
        <f>ROUND((MAX(AF44:AG44)*0.6+AE44*0.4),1)</f>
        <v>0</v>
      </c>
      <c r="AI44" s="62"/>
      <c r="AJ44" s="62"/>
      <c r="AK44" s="76">
        <f>ROUND((AI44+AJ44*2)/3,1)</f>
        <v>0</v>
      </c>
      <c r="AL44" s="62"/>
      <c r="AM44" s="62"/>
      <c r="AN44" s="76">
        <f>ROUND((MAX(AL44:AM44)*0.6+AK44*0.4),1)</f>
        <v>0</v>
      </c>
      <c r="AO44" s="73">
        <f>ROUND(IF(AK44=0,(MAX(AF44,AG44)*0.6+AE44*0.4),(MAX(AL44,AM44)*0.6+AK44*0.4)),1)</f>
        <v>0</v>
      </c>
      <c r="AP44" s="62"/>
      <c r="AQ44" s="62"/>
      <c r="AR44" s="76">
        <f>ROUND((AP44+AQ44*2)/3,1)</f>
        <v>0</v>
      </c>
      <c r="AS44" s="76"/>
      <c r="AT44" s="76"/>
      <c r="AU44" s="76">
        <f>ROUND((MAX(AS44:AT44)*0.6+AR44*0.4),1)</f>
        <v>0</v>
      </c>
      <c r="AV44" s="62"/>
      <c r="AW44" s="62"/>
      <c r="AX44" s="76">
        <f>ROUND((AV44+AW44*2)/3,1)</f>
        <v>0</v>
      </c>
      <c r="AY44" s="62"/>
      <c r="AZ44" s="62"/>
      <c r="BA44" s="76">
        <f>ROUND((MAX(AY44:AZ44)*0.6+AX44*0.4),1)</f>
        <v>0</v>
      </c>
      <c r="BB44" s="73">
        <f>ROUND(IF(AX44=0,(MAX(AS44,AT44)*0.6+AR44*0.4),(MAX(AY44,AZ44)*0.6+AX44*0.4)),1)</f>
        <v>0</v>
      </c>
      <c r="BC44" s="62">
        <v>6</v>
      </c>
      <c r="BD44" s="62">
        <v>6</v>
      </c>
      <c r="BE44" s="76">
        <f>ROUND((BC44+BD44*2)/3,1)</f>
        <v>6</v>
      </c>
      <c r="BF44" s="62">
        <v>6</v>
      </c>
      <c r="BG44" s="62"/>
      <c r="BH44" s="76">
        <f>ROUND((MAX(BF44:BG44)*0.6+BE44*0.4),1)</f>
        <v>6</v>
      </c>
      <c r="BI44" s="62"/>
      <c r="BJ44" s="62"/>
      <c r="BK44" s="76">
        <f>ROUND((BI44+BJ44*2)/3,1)</f>
        <v>0</v>
      </c>
      <c r="BL44" s="62"/>
      <c r="BM44" s="62"/>
      <c r="BN44" s="76">
        <f>ROUND((MAX(BL44:BM44)*0.6+BK44*0.4),1)</f>
        <v>0</v>
      </c>
      <c r="BO44" s="73">
        <f>ROUND(IF(BK44=0,(MAX(BF44,BG44)*0.6+BE44*0.4),(MAX(BL44,BM44)*0.6+BK44*0.4)),1)</f>
        <v>6</v>
      </c>
      <c r="BP44" s="62"/>
      <c r="BQ44" s="62"/>
      <c r="BR44" s="76">
        <f>ROUND((BP44+BQ44*2)/3,1)</f>
        <v>0</v>
      </c>
      <c r="BS44" s="62"/>
      <c r="BT44" s="62"/>
      <c r="BU44" s="76">
        <f>ROUND((MAX(BS44:BT44)*0.6+BR44*0.4),1)</f>
        <v>0</v>
      </c>
      <c r="BV44" s="62"/>
      <c r="BW44" s="62"/>
      <c r="BX44" s="76">
        <f>ROUND((BV44+BW44*2)/3,1)</f>
        <v>0</v>
      </c>
      <c r="BY44" s="62"/>
      <c r="BZ44" s="62"/>
      <c r="CA44" s="76">
        <f>ROUND((MAX(BY44:BZ44)*0.6+BX44*0.4),1)</f>
        <v>0</v>
      </c>
      <c r="CB44" s="73">
        <f>ROUND(IF(BX44=0,(MAX(BS44,BT44)*0.6+BR44*0.4),(MAX(BY44,BZ44)*0.6+BX44*0.4)),1)</f>
        <v>0</v>
      </c>
      <c r="CC44" s="62"/>
      <c r="CD44" s="62"/>
      <c r="CE44" s="76">
        <f>ROUND((CC44+CD44*2)/3,1)</f>
        <v>0</v>
      </c>
      <c r="CF44" s="62"/>
      <c r="CG44" s="62"/>
      <c r="CH44" s="76">
        <f>ROUND((MAX(CF44:CG44)*0.6+CE44*0.4),1)</f>
        <v>0</v>
      </c>
      <c r="CI44" s="62"/>
      <c r="CJ44" s="62"/>
      <c r="CK44" s="76">
        <f>ROUND((CI44+CJ44*2)/3,1)</f>
        <v>0</v>
      </c>
      <c r="CL44" s="62"/>
      <c r="CM44" s="62"/>
      <c r="CN44" s="76">
        <f>ROUND((MAX(CL44:CM44)*0.6+CK44*0.4),1)</f>
        <v>0</v>
      </c>
      <c r="CO44" s="73">
        <f>ROUND(IF(CK44=0,(MAX(CF44,CG44)*0.6+CE44*0.4),(MAX(CL44,CM44)*0.6+CK44*0.4)),1)</f>
        <v>0</v>
      </c>
      <c r="CP44" s="62"/>
      <c r="CQ44" s="62"/>
      <c r="CR44" s="76">
        <f>ROUND((CP44+CQ44*2)/3,1)</f>
        <v>0</v>
      </c>
      <c r="CS44" s="62"/>
      <c r="CT44" s="62"/>
      <c r="CU44" s="76">
        <f>ROUND((MAX(CS44:CT44)*0.6+CR44*0.4),1)</f>
        <v>0</v>
      </c>
      <c r="CV44" s="62"/>
      <c r="CW44" s="62"/>
      <c r="CX44" s="76">
        <f>ROUND((CV44+CW44*2)/3,1)</f>
        <v>0</v>
      </c>
      <c r="CY44" s="62"/>
      <c r="CZ44" s="62"/>
      <c r="DA44" s="76">
        <f>ROUND((MAX(CY44:CZ44)*0.6+CX44*0.4),1)</f>
        <v>0</v>
      </c>
      <c r="DB44" s="73">
        <f>ROUND(IF(CX44=0,(MAX(CS44,CT44)*0.6+CR44*0.4),(MAX(CY44,CZ44)*0.6+CX44*0.4)),1)</f>
        <v>0</v>
      </c>
      <c r="DC44" s="62"/>
      <c r="DD44" s="62"/>
      <c r="DE44" s="76">
        <f>ROUND((DC44+DD44*2)/3,1)</f>
        <v>0</v>
      </c>
      <c r="DF44" s="62"/>
      <c r="DG44" s="62"/>
      <c r="DH44" s="76">
        <f>ROUND((MAX(DF44:DG44)*0.6+DE44*0.4),1)</f>
        <v>0</v>
      </c>
      <c r="DI44" s="62"/>
      <c r="DJ44" s="62"/>
      <c r="DK44" s="76">
        <f>ROUND((DI44+DJ44*2)/3,1)</f>
        <v>0</v>
      </c>
      <c r="DL44" s="62"/>
      <c r="DM44" s="62"/>
      <c r="DN44" s="76">
        <f>ROUND((MAX(DL44:DM44)*0.6+DK44*0.4),1)</f>
        <v>0</v>
      </c>
      <c r="DO44" s="73">
        <f>ROUND(IF(DK44=0,(MAX(DF44,DG44)*0.6+DE44*0.4),(MAX(DL44,DM44)*0.6+DK44*0.4)),1)</f>
        <v>0</v>
      </c>
      <c r="DP44" s="62"/>
      <c r="DQ44" s="62"/>
      <c r="DR44" s="76">
        <f>ROUND((DP44+DQ44*2)/3,1)</f>
        <v>0</v>
      </c>
      <c r="DS44" s="62"/>
      <c r="DT44" s="62"/>
      <c r="DU44" s="76">
        <f>ROUND((MAX(DS44:DT44)*0.6+DR44*0.4),1)</f>
        <v>0</v>
      </c>
      <c r="DV44" s="62"/>
      <c r="DW44" s="62"/>
      <c r="DX44" s="76">
        <f>ROUND((DV44+DW44*2)/3,1)</f>
        <v>0</v>
      </c>
      <c r="DY44" s="62"/>
      <c r="DZ44" s="62"/>
      <c r="EA44" s="76">
        <f>ROUND((MAX(DY44:DZ44)*0.6+DX44*0.4),1)</f>
        <v>0</v>
      </c>
      <c r="EB44" s="73">
        <f>ROUND(IF(DX44=0,(MAX(DS44,DT44)*0.6+DR44*0.4),(MAX(DY44,DZ44)*0.6+DX44*0.4)),1)</f>
        <v>0</v>
      </c>
      <c r="EC44" s="62"/>
      <c r="ED44" s="62"/>
      <c r="EE44" s="76">
        <f>ROUND((EC44+ED44*2)/3,1)</f>
        <v>0</v>
      </c>
      <c r="EF44" s="62"/>
      <c r="EG44" s="62"/>
      <c r="EH44" s="76">
        <f>ROUND((MAX(EF44:EG44)*0.6+EE44*0.4),1)</f>
        <v>0</v>
      </c>
      <c r="EI44" s="62"/>
      <c r="EJ44" s="62"/>
      <c r="EK44" s="76">
        <f>ROUND((EI44+EJ44*2)/3,1)</f>
        <v>0</v>
      </c>
      <c r="EL44" s="62"/>
      <c r="EM44" s="62"/>
      <c r="EN44" s="76">
        <f>ROUND((MAX(EL44:EM44)*0.6+EK44*0.4),1)</f>
        <v>0</v>
      </c>
      <c r="EO44" s="73">
        <f>ROUND(IF(EK44=0,(MAX(EF44,EG44)*0.6+EE44*0.4),(MAX(EL44,EM44)*0.6+EK44*0.4)),1)</f>
        <v>0</v>
      </c>
      <c r="EP44" s="62"/>
      <c r="EQ44" s="62"/>
      <c r="ER44" s="76">
        <f>ROUND((EP44+EQ44*2)/3,1)</f>
        <v>0</v>
      </c>
      <c r="ES44" s="62"/>
      <c r="ET44" s="62"/>
      <c r="EU44" s="76">
        <f>ROUND((MAX(ES44:ET44)*0.6+ER44*0.4),1)</f>
        <v>0</v>
      </c>
      <c r="EV44" s="62"/>
      <c r="EW44" s="62"/>
      <c r="EX44" s="76">
        <f>ROUND((EV44+EW44*2)/3,1)</f>
        <v>0</v>
      </c>
      <c r="EY44" s="62"/>
      <c r="EZ44" s="62"/>
      <c r="FA44" s="76">
        <f>ROUND((MAX(EY44:EZ44)*0.6+EX44*0.4),1)</f>
        <v>0</v>
      </c>
      <c r="FB44" s="73">
        <f>ROUND(IF(EX44=0,(MAX(ES44,ET44)*0.6+ER44*0.4),(MAX(EY44,EZ44)*0.6+EX44*0.4)),1)</f>
        <v>0</v>
      </c>
      <c r="FC44" s="62"/>
      <c r="FD44" s="62"/>
      <c r="FE44" s="76">
        <f>ROUND((FC44+FD44*2)/3,1)</f>
        <v>0</v>
      </c>
      <c r="FF44" s="62"/>
      <c r="FG44" s="62"/>
      <c r="FH44" s="76">
        <f>ROUND((MAX(FF44:FG44)*0.6+FE44*0.4),1)</f>
        <v>0</v>
      </c>
      <c r="FI44" s="62"/>
      <c r="FJ44" s="62"/>
      <c r="FK44" s="76">
        <v>0</v>
      </c>
      <c r="FL44" s="62"/>
      <c r="FM44" s="62"/>
      <c r="FN44" s="76">
        <f>ROUND((MAX(FL44:FM44)*0.6+FK44*0.4),1)</f>
        <v>0</v>
      </c>
      <c r="FO44" s="73">
        <f>ROUND(IF(FK44=0,(MAX(FF44,FG44)*0.6+FE44*0.4),(MAX(FL44,FM44)*0.6+FK44*0.4)),1)</f>
        <v>0</v>
      </c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4"/>
      <c r="GD44" s="189"/>
      <c r="GE44" s="189"/>
      <c r="GF44" s="189"/>
      <c r="GG44" s="189"/>
      <c r="GH44" s="189"/>
      <c r="GI44" s="189"/>
      <c r="GJ44" s="189"/>
      <c r="GK44" s="189"/>
      <c r="GL44" s="189"/>
      <c r="GM44" s="189"/>
      <c r="GN44" s="189"/>
      <c r="GO44" s="189"/>
      <c r="GP44" s="79"/>
      <c r="GQ44" s="62"/>
      <c r="GR44" s="76">
        <f>ROUND((GP44+GQ44*2)/3,1)</f>
        <v>0</v>
      </c>
      <c r="GS44" s="62"/>
      <c r="GT44" s="62"/>
      <c r="GU44" s="76">
        <f>ROUND((MAX(GS44:GT44)*0.6+GR44*0.4),1)</f>
        <v>0</v>
      </c>
      <c r="GV44" s="62"/>
      <c r="GW44" s="62"/>
      <c r="GX44" s="76">
        <f>ROUND((GV44+GW44*2)/3,1)</f>
        <v>0</v>
      </c>
      <c r="GY44" s="62"/>
      <c r="GZ44" s="62"/>
      <c r="HA44" s="76">
        <f>ROUND((MAX(GY44:GZ44)*0.6+GX44*0.4),1)</f>
        <v>0</v>
      </c>
      <c r="HB44" s="74">
        <f>ROUND(IF(GX44=0,(MAX(GS44,GT44)*0.6+GR44*0.4),(MAX(GY44,GZ44)*0.6+GX44*0.4)),1)</f>
        <v>0</v>
      </c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</row>
    <row r="45" spans="2:267" x14ac:dyDescent="0.2">
      <c r="E45" s="99" t="s">
        <v>759</v>
      </c>
      <c r="F45" s="64"/>
      <c r="G45" s="54" t="s">
        <v>746</v>
      </c>
      <c r="H45" s="61" t="s">
        <v>500</v>
      </c>
      <c r="I45" s="47"/>
      <c r="J45" s="46"/>
      <c r="K45" s="258" t="s">
        <v>143</v>
      </c>
      <c r="L45" s="258" t="s">
        <v>109</v>
      </c>
      <c r="M45" s="258" t="s">
        <v>195</v>
      </c>
      <c r="GC45" s="62"/>
      <c r="GD45" s="62"/>
      <c r="GE45" s="76">
        <f>ROUND((GC45+GD45*2)/3,1)</f>
        <v>0</v>
      </c>
      <c r="GF45" s="62"/>
      <c r="GG45" s="62"/>
      <c r="GH45" s="76">
        <f>ROUND((MAX(GF45:GG45)*0.6+GE45*0.4),1)</f>
        <v>0</v>
      </c>
      <c r="GI45" s="62"/>
      <c r="GJ45" s="62"/>
      <c r="GK45" s="76">
        <v>0</v>
      </c>
      <c r="GL45" s="62"/>
      <c r="GM45" s="62"/>
      <c r="GN45" s="76">
        <f>ROUND((MAX(GL45:GM45)*0.6+GK45*0.4),1)</f>
        <v>0</v>
      </c>
      <c r="GO45" s="73">
        <f>ROUND(IF(GK45=0,(MAX(GF45,GG45)*0.6+GE45*0.4),(MAX(GL45,GM45)*0.6+GK45*0.4)),1)</f>
        <v>0</v>
      </c>
      <c r="GP45" s="62"/>
      <c r="GQ45" s="62"/>
      <c r="GR45" s="76">
        <f>ROUND((GP45+GQ45*2)/3,1)</f>
        <v>0</v>
      </c>
      <c r="GS45" s="62"/>
      <c r="GT45" s="62"/>
      <c r="GU45" s="76">
        <f>ROUND((MAX(GS45:GT45)*0.6+GR45*0.4),1)</f>
        <v>0</v>
      </c>
      <c r="GV45" s="62"/>
      <c r="GW45" s="62"/>
      <c r="GX45" s="76">
        <f>ROUND((GV45+GW45*2)/3,1)</f>
        <v>0</v>
      </c>
      <c r="GY45" s="62"/>
      <c r="GZ45" s="62"/>
      <c r="HA45" s="76">
        <f>ROUND((MAX(GY45:GZ45)*0.6+GX45*0.4),1)</f>
        <v>0</v>
      </c>
      <c r="HB45" s="73">
        <f>ROUND(IF(GX45=0,(MAX(GS45,GT45)*0.6+GR45*0.4),(MAX(GY45,GZ45)*0.6+GX45*0.4)),1)</f>
        <v>0</v>
      </c>
      <c r="HC45" s="62">
        <v>7.5</v>
      </c>
      <c r="HD45" s="62">
        <v>8.5</v>
      </c>
      <c r="HE45" s="76">
        <f>ROUND((HC45+HD45*2)/3,1)</f>
        <v>8.1999999999999993</v>
      </c>
      <c r="HF45" s="62">
        <v>8</v>
      </c>
      <c r="HG45" s="62"/>
      <c r="HH45" s="76">
        <f>ROUND((MAX(HF45:HG45)*0.6+HE45*0.4),1)</f>
        <v>8.1</v>
      </c>
      <c r="HI45" s="62"/>
      <c r="HJ45" s="62"/>
      <c r="HK45" s="76">
        <f>ROUND((HI45+HJ45*2)/3,1)</f>
        <v>0</v>
      </c>
      <c r="HL45" s="62"/>
      <c r="HM45" s="62"/>
      <c r="HN45" s="76">
        <f>ROUND((MAX(HL45:HM45)*0.6+HK45*0.4),1)</f>
        <v>0</v>
      </c>
      <c r="HO45" s="73">
        <f>ROUND(IF(HK45=0,(MAX(HF45,HG45)*0.6+HE45*0.4),(MAX(HL45,HM45)*0.6+HK45*0.4)),1)</f>
        <v>8.1</v>
      </c>
      <c r="HP45" s="62">
        <v>8</v>
      </c>
      <c r="HQ45" s="62">
        <v>8</v>
      </c>
      <c r="HR45" s="76">
        <f>ROUND((HP45+HQ45*2)/3,1)</f>
        <v>8</v>
      </c>
      <c r="HS45" s="62">
        <v>8</v>
      </c>
      <c r="HT45" s="62"/>
      <c r="HU45" s="76">
        <f>ROUND((MAX(HS45:HT45)*0.6+HR45*0.4),1)</f>
        <v>8</v>
      </c>
      <c r="HV45" s="62"/>
      <c r="HW45" s="62"/>
      <c r="HX45" s="76">
        <f>ROUND((HV45+HW45*2)/3,1)</f>
        <v>0</v>
      </c>
      <c r="HY45" s="62"/>
      <c r="HZ45" s="62"/>
      <c r="IA45" s="76">
        <f>ROUND((MAX(HY45:HZ45)*0.6+HX45*0.4),1)</f>
        <v>0</v>
      </c>
      <c r="IB45" s="73">
        <f>ROUND(IF(HX45=0,(MAX(HS45,HT45)*0.6+HR45*0.4),(MAX(HY45,HZ45)*0.6+HX45*0.4)),1)</f>
        <v>8</v>
      </c>
      <c r="IC45" s="62"/>
      <c r="ID45" s="62"/>
      <c r="IE45" s="76">
        <f>ROUND((IC45+ID45*2)/3,1)</f>
        <v>0</v>
      </c>
      <c r="IF45" s="62"/>
      <c r="IG45" s="62"/>
      <c r="IH45" s="76">
        <f>ROUND((MAX(IF45:IG45)*0.6+IE45*0.4),1)</f>
        <v>0</v>
      </c>
      <c r="II45" s="62"/>
      <c r="IJ45" s="62"/>
      <c r="IK45" s="76">
        <f>ROUND((II45+IJ45*2)/3,1)</f>
        <v>0</v>
      </c>
      <c r="IL45" s="62"/>
      <c r="IM45" s="62"/>
      <c r="IN45" s="76">
        <f>ROUND((MAX(IL45:IM45)*0.6+IK45*0.4),1)</f>
        <v>0</v>
      </c>
      <c r="IO45" s="73">
        <f>ROUND(IF(IK45=0,(MAX(IF45,IG45)*0.6+IE45*0.4),(MAX(IL45,IM45)*0.6+IK45*0.4)),1)</f>
        <v>0</v>
      </c>
      <c r="IP45" s="62"/>
      <c r="IQ45" s="62"/>
      <c r="IR45" s="76">
        <f>ROUND((IP45+IQ45*2)/3,1)</f>
        <v>0</v>
      </c>
      <c r="IS45" s="62"/>
      <c r="IT45" s="62"/>
      <c r="IU45" s="76">
        <f>ROUND((MAX(IS45:IT45)*0.6+IR45*0.4),1)</f>
        <v>0</v>
      </c>
      <c r="IV45" s="62"/>
      <c r="IW45" s="62"/>
      <c r="IX45" s="76">
        <v>0</v>
      </c>
      <c r="IY45" s="62"/>
      <c r="IZ45" s="62"/>
      <c r="JA45" s="76">
        <f>ROUND((MAX(IY45:IZ45)*0.6+IX45*0.4),1)</f>
        <v>0</v>
      </c>
      <c r="JB45" s="73">
        <f>ROUND(IF(IX45=0,(MAX(IS45,IT45)*0.6+IR45*0.4),(MAX(IY45,IZ45)*0.6+IX45*0.4)),1)</f>
        <v>0</v>
      </c>
      <c r="JC45" s="62"/>
      <c r="JD45" s="62"/>
      <c r="JE45" s="62"/>
      <c r="JF45" s="76">
        <f>ROUND((JE45+JD45),1)</f>
        <v>0</v>
      </c>
      <c r="JG45" s="78">
        <f>ROUND((JF45*0.8+JC45*0.2),1)</f>
        <v>0</v>
      </c>
    </row>
  </sheetData>
  <autoFilter ref="A4:DO38" xr:uid="{1C028B47-FBFF-4D6A-94F3-11CCC899EDB4}"/>
  <mergeCells count="88">
    <mergeCell ref="A2:A4"/>
    <mergeCell ref="B2:B4"/>
    <mergeCell ref="D2:D4"/>
    <mergeCell ref="E2:F3"/>
    <mergeCell ref="P2:AA2"/>
    <mergeCell ref="G2:G4"/>
    <mergeCell ref="H2:H4"/>
    <mergeCell ref="I2:J3"/>
    <mergeCell ref="AV3:BA3"/>
    <mergeCell ref="V3:AA3"/>
    <mergeCell ref="AI3:AN3"/>
    <mergeCell ref="AC2:AN2"/>
    <mergeCell ref="K2:M3"/>
    <mergeCell ref="AB3:AB4"/>
    <mergeCell ref="AO3:AO4"/>
    <mergeCell ref="P3:U3"/>
    <mergeCell ref="AC3:AH3"/>
    <mergeCell ref="AP2:BA2"/>
    <mergeCell ref="AP3:AU3"/>
    <mergeCell ref="BB3:BB4"/>
    <mergeCell ref="GV3:HA3"/>
    <mergeCell ref="GP3:GU3"/>
    <mergeCell ref="CI3:CN3"/>
    <mergeCell ref="DI3:DN3"/>
    <mergeCell ref="BC3:BH3"/>
    <mergeCell ref="BO3:BO4"/>
    <mergeCell ref="BI3:BN3"/>
    <mergeCell ref="CB3:CB4"/>
    <mergeCell ref="DB3:DB4"/>
    <mergeCell ref="BV3:CA3"/>
    <mergeCell ref="BP3:BU3"/>
    <mergeCell ref="CC3:CH3"/>
    <mergeCell ref="FI3:FN3"/>
    <mergeCell ref="BC2:BN2"/>
    <mergeCell ref="DO3:DO4"/>
    <mergeCell ref="EP2:FA2"/>
    <mergeCell ref="FC2:FN2"/>
    <mergeCell ref="DP2:EA2"/>
    <mergeCell ref="DP3:DU3"/>
    <mergeCell ref="DV3:EA3"/>
    <mergeCell ref="CP3:CU3"/>
    <mergeCell ref="CV3:DA3"/>
    <mergeCell ref="DC3:DH3"/>
    <mergeCell ref="DC2:DN2"/>
    <mergeCell ref="EC2:EN2"/>
    <mergeCell ref="EC3:EH3"/>
    <mergeCell ref="EI3:EN3"/>
    <mergeCell ref="BP2:CA2"/>
    <mergeCell ref="CC2:CN2"/>
    <mergeCell ref="CP2:DA2"/>
    <mergeCell ref="CO3:CO4"/>
    <mergeCell ref="EV3:FA3"/>
    <mergeCell ref="FC3:FH3"/>
    <mergeCell ref="FB3:FB4"/>
    <mergeCell ref="EB3:EB4"/>
    <mergeCell ref="EP3:EU3"/>
    <mergeCell ref="EO3:EO4"/>
    <mergeCell ref="FP2:GA2"/>
    <mergeCell ref="FP3:FU3"/>
    <mergeCell ref="FV3:GA3"/>
    <mergeCell ref="GB3:GB4"/>
    <mergeCell ref="FO3:FO4"/>
    <mergeCell ref="IP3:IU3"/>
    <mergeCell ref="IV3:JA3"/>
    <mergeCell ref="JB3:JB4"/>
    <mergeCell ref="GC2:GN2"/>
    <mergeCell ref="HC2:HN2"/>
    <mergeCell ref="HP2:IA2"/>
    <mergeCell ref="IC2:IN2"/>
    <mergeCell ref="IP2:JA2"/>
    <mergeCell ref="HB3:HB4"/>
    <mergeCell ref="GP2:HA2"/>
    <mergeCell ref="JC3:JC4"/>
    <mergeCell ref="JD3:JF3"/>
    <mergeCell ref="JG3:JG4"/>
    <mergeCell ref="JC2:JF2"/>
    <mergeCell ref="GC3:GH3"/>
    <mergeCell ref="GI3:GN3"/>
    <mergeCell ref="GO3:GO4"/>
    <mergeCell ref="HC3:HH3"/>
    <mergeCell ref="HI3:HN3"/>
    <mergeCell ref="HO3:HO4"/>
    <mergeCell ref="HP3:HU3"/>
    <mergeCell ref="HV3:IA3"/>
    <mergeCell ref="IB3:IB4"/>
    <mergeCell ref="IC3:IH3"/>
    <mergeCell ref="II3:IN3"/>
    <mergeCell ref="IO3:IO4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54543-BDCE-4725-9D7E-7827F739C6BB}">
  <sheetPr>
    <tabColor rgb="FFFFC000"/>
  </sheetPr>
  <dimension ref="A1:KS8"/>
  <sheetViews>
    <sheetView workbookViewId="0">
      <pane xSplit="13" ySplit="4" topLeftCell="KH5" activePane="bottomRight" state="frozen"/>
      <selection pane="topRight" activeCell="N1" sqref="N1"/>
      <selection pane="bottomLeft" activeCell="A5" sqref="A5"/>
      <selection pane="bottomRight" activeCell="KC8" sqref="KC8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7109375" style="2" customWidth="1"/>
    <col min="5" max="5" width="9.28515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14.85546875" style="2" customWidth="1"/>
    <col min="15" max="183" width="4.28515625" style="2" customWidth="1"/>
    <col min="184" max="196" width="4.42578125" style="2" customWidth="1"/>
    <col min="197" max="209" width="4.28515625" style="2" customWidth="1"/>
    <col min="210" max="16384" width="4.42578125" style="2"/>
  </cols>
  <sheetData>
    <row r="1" spans="1:305" ht="18.75" x14ac:dyDescent="0.3">
      <c r="A1" s="249" t="s">
        <v>853</v>
      </c>
    </row>
    <row r="2" spans="1:305" ht="24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22"/>
      <c r="O2" s="294" t="s">
        <v>11</v>
      </c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6"/>
      <c r="AA2" s="39">
        <v>2</v>
      </c>
      <c r="AB2" s="294" t="s">
        <v>21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6"/>
      <c r="AN2" s="39">
        <v>2</v>
      </c>
      <c r="AO2" s="294" t="s">
        <v>66</v>
      </c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6"/>
      <c r="BA2" s="39">
        <v>2</v>
      </c>
      <c r="BB2" s="294" t="s">
        <v>29</v>
      </c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6"/>
      <c r="BN2" s="39">
        <v>2</v>
      </c>
      <c r="BO2" s="294" t="s">
        <v>22</v>
      </c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6"/>
      <c r="CA2" s="39">
        <v>2</v>
      </c>
      <c r="CB2" s="294" t="s">
        <v>150</v>
      </c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6"/>
      <c r="CN2" s="39">
        <v>3</v>
      </c>
      <c r="CO2" s="294" t="s">
        <v>24</v>
      </c>
      <c r="CP2" s="295"/>
      <c r="CQ2" s="295"/>
      <c r="CR2" s="295"/>
      <c r="CS2" s="295"/>
      <c r="CT2" s="295"/>
      <c r="CU2" s="295"/>
      <c r="CV2" s="295"/>
      <c r="CW2" s="295"/>
      <c r="CX2" s="295"/>
      <c r="CY2" s="295"/>
      <c r="CZ2" s="296"/>
      <c r="DA2" s="39">
        <v>2</v>
      </c>
      <c r="DB2" s="294" t="s">
        <v>25</v>
      </c>
      <c r="DC2" s="295"/>
      <c r="DD2" s="295"/>
      <c r="DE2" s="295"/>
      <c r="DF2" s="295"/>
      <c r="DG2" s="295"/>
      <c r="DH2" s="295"/>
      <c r="DI2" s="295"/>
      <c r="DJ2" s="295"/>
      <c r="DK2" s="295"/>
      <c r="DL2" s="295"/>
      <c r="DM2" s="296"/>
      <c r="DN2" s="39">
        <v>2</v>
      </c>
      <c r="DO2" s="294" t="s">
        <v>26</v>
      </c>
      <c r="DP2" s="295"/>
      <c r="DQ2" s="295"/>
      <c r="DR2" s="295"/>
      <c r="DS2" s="295"/>
      <c r="DT2" s="295"/>
      <c r="DU2" s="295"/>
      <c r="DV2" s="295"/>
      <c r="DW2" s="295"/>
      <c r="DX2" s="295"/>
      <c r="DY2" s="295"/>
      <c r="DZ2" s="296"/>
      <c r="EA2" s="25">
        <v>2</v>
      </c>
      <c r="EB2" s="294" t="s">
        <v>28</v>
      </c>
      <c r="EC2" s="295"/>
      <c r="ED2" s="295"/>
      <c r="EE2" s="295"/>
      <c r="EF2" s="295"/>
      <c r="EG2" s="295"/>
      <c r="EH2" s="295"/>
      <c r="EI2" s="295"/>
      <c r="EJ2" s="295"/>
      <c r="EK2" s="295"/>
      <c r="EL2" s="295"/>
      <c r="EM2" s="296"/>
      <c r="EN2" s="25">
        <v>2</v>
      </c>
      <c r="EO2" s="294" t="s">
        <v>27</v>
      </c>
      <c r="EP2" s="295"/>
      <c r="EQ2" s="295"/>
      <c r="ER2" s="295"/>
      <c r="ES2" s="295"/>
      <c r="ET2" s="295"/>
      <c r="EU2" s="295"/>
      <c r="EV2" s="295"/>
      <c r="EW2" s="295"/>
      <c r="EX2" s="295"/>
      <c r="EY2" s="295"/>
      <c r="EZ2" s="296"/>
      <c r="FA2" s="25">
        <v>2</v>
      </c>
      <c r="FB2" s="294" t="s">
        <v>178</v>
      </c>
      <c r="FC2" s="295"/>
      <c r="FD2" s="295"/>
      <c r="FE2" s="295"/>
      <c r="FF2" s="295"/>
      <c r="FG2" s="295"/>
      <c r="FH2" s="295"/>
      <c r="FI2" s="295"/>
      <c r="FJ2" s="295"/>
      <c r="FK2" s="295"/>
      <c r="FL2" s="295"/>
      <c r="FM2" s="296"/>
      <c r="FN2" s="25">
        <v>2</v>
      </c>
      <c r="FO2" s="294" t="s">
        <v>173</v>
      </c>
      <c r="FP2" s="295"/>
      <c r="FQ2" s="295"/>
      <c r="FR2" s="295"/>
      <c r="FS2" s="295"/>
      <c r="FT2" s="295"/>
      <c r="FU2" s="295"/>
      <c r="FV2" s="295"/>
      <c r="FW2" s="295"/>
      <c r="FX2" s="295"/>
      <c r="FY2" s="295"/>
      <c r="FZ2" s="296"/>
      <c r="GA2" s="25">
        <v>2</v>
      </c>
      <c r="GB2" s="294" t="s">
        <v>179</v>
      </c>
      <c r="GC2" s="295"/>
      <c r="GD2" s="295"/>
      <c r="GE2" s="295"/>
      <c r="GF2" s="295"/>
      <c r="GG2" s="295"/>
      <c r="GH2" s="295"/>
      <c r="GI2" s="295"/>
      <c r="GJ2" s="295"/>
      <c r="GK2" s="295"/>
      <c r="GL2" s="295"/>
      <c r="GM2" s="296"/>
      <c r="GN2" s="25">
        <v>2</v>
      </c>
      <c r="GO2" s="294" t="s">
        <v>81</v>
      </c>
      <c r="GP2" s="295"/>
      <c r="GQ2" s="295"/>
      <c r="GR2" s="295"/>
      <c r="GS2" s="295"/>
      <c r="GT2" s="295"/>
      <c r="GU2" s="295"/>
      <c r="GV2" s="295"/>
      <c r="GW2" s="295"/>
      <c r="GX2" s="295"/>
      <c r="GY2" s="295"/>
      <c r="GZ2" s="296"/>
      <c r="HA2" s="25">
        <v>2</v>
      </c>
      <c r="HB2" s="294" t="s">
        <v>198</v>
      </c>
      <c r="HC2" s="295"/>
      <c r="HD2" s="295"/>
      <c r="HE2" s="295"/>
      <c r="HF2" s="295"/>
      <c r="HG2" s="295"/>
      <c r="HH2" s="295"/>
      <c r="HI2" s="295"/>
      <c r="HJ2" s="295"/>
      <c r="HK2" s="295"/>
      <c r="HL2" s="295"/>
      <c r="HM2" s="296"/>
      <c r="HN2" s="25">
        <v>2</v>
      </c>
      <c r="HO2" s="294" t="s">
        <v>880</v>
      </c>
      <c r="HP2" s="295"/>
      <c r="HQ2" s="295"/>
      <c r="HR2" s="295"/>
      <c r="HS2" s="295"/>
      <c r="HT2" s="295"/>
      <c r="HU2" s="295"/>
      <c r="HV2" s="295"/>
      <c r="HW2" s="295"/>
      <c r="HX2" s="295"/>
      <c r="HY2" s="295"/>
      <c r="HZ2" s="296"/>
      <c r="IA2" s="25">
        <v>2</v>
      </c>
      <c r="IB2" s="294" t="s">
        <v>881</v>
      </c>
      <c r="IC2" s="295"/>
      <c r="ID2" s="295"/>
      <c r="IE2" s="295"/>
      <c r="IF2" s="295"/>
      <c r="IG2" s="295"/>
      <c r="IH2" s="295"/>
      <c r="II2" s="295"/>
      <c r="IJ2" s="295"/>
      <c r="IK2" s="295"/>
      <c r="IL2" s="295"/>
      <c r="IM2" s="296"/>
      <c r="IN2" s="25">
        <v>3</v>
      </c>
      <c r="IO2" s="294" t="s">
        <v>882</v>
      </c>
      <c r="IP2" s="295"/>
      <c r="IQ2" s="295"/>
      <c r="IR2" s="295"/>
      <c r="IS2" s="295"/>
      <c r="IT2" s="295"/>
      <c r="IU2" s="295"/>
      <c r="IV2" s="295"/>
      <c r="IW2" s="295"/>
      <c r="IX2" s="295"/>
      <c r="IY2" s="295"/>
      <c r="IZ2" s="296"/>
      <c r="JA2" s="25">
        <v>3</v>
      </c>
      <c r="JB2" s="294" t="s">
        <v>883</v>
      </c>
      <c r="JC2" s="295"/>
      <c r="JD2" s="295"/>
      <c r="JE2" s="295"/>
      <c r="JF2" s="295"/>
      <c r="JG2" s="295"/>
      <c r="JH2" s="295"/>
      <c r="JI2" s="295"/>
      <c r="JJ2" s="295"/>
      <c r="JK2" s="295"/>
      <c r="JL2" s="295"/>
      <c r="JM2" s="296"/>
      <c r="JN2" s="25">
        <v>2</v>
      </c>
      <c r="JO2" s="294" t="s">
        <v>884</v>
      </c>
      <c r="JP2" s="295"/>
      <c r="JQ2" s="295"/>
      <c r="JR2" s="295"/>
      <c r="JS2" s="295"/>
      <c r="JT2" s="295"/>
      <c r="JU2" s="295"/>
      <c r="JV2" s="295"/>
      <c r="JW2" s="295"/>
      <c r="JX2" s="295"/>
      <c r="JY2" s="295"/>
      <c r="JZ2" s="296"/>
      <c r="KA2" s="25">
        <v>2</v>
      </c>
      <c r="KB2" s="294" t="s">
        <v>885</v>
      </c>
      <c r="KC2" s="295"/>
      <c r="KD2" s="295"/>
      <c r="KE2" s="295"/>
      <c r="KF2" s="295"/>
      <c r="KG2" s="295"/>
      <c r="KH2" s="295"/>
      <c r="KI2" s="295"/>
      <c r="KJ2" s="295"/>
      <c r="KK2" s="295"/>
      <c r="KL2" s="295"/>
      <c r="KM2" s="296"/>
      <c r="KN2" s="39">
        <v>2</v>
      </c>
      <c r="KO2" s="283" t="s">
        <v>865</v>
      </c>
      <c r="KP2" s="283"/>
      <c r="KQ2" s="283"/>
      <c r="KR2" s="284"/>
      <c r="KS2" s="16">
        <v>6</v>
      </c>
    </row>
    <row r="3" spans="1:305" ht="24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278" t="s">
        <v>19</v>
      </c>
      <c r="P3" s="278"/>
      <c r="Q3" s="278"/>
      <c r="R3" s="278"/>
      <c r="S3" s="278"/>
      <c r="T3" s="278"/>
      <c r="U3" s="285" t="s">
        <v>20</v>
      </c>
      <c r="V3" s="283"/>
      <c r="W3" s="283"/>
      <c r="X3" s="283"/>
      <c r="Y3" s="283"/>
      <c r="Z3" s="284"/>
      <c r="AA3" s="278" t="s">
        <v>17</v>
      </c>
      <c r="AB3" s="278" t="s">
        <v>19</v>
      </c>
      <c r="AC3" s="278"/>
      <c r="AD3" s="278"/>
      <c r="AE3" s="278"/>
      <c r="AF3" s="278"/>
      <c r="AG3" s="278"/>
      <c r="AH3" s="285" t="s">
        <v>20</v>
      </c>
      <c r="AI3" s="283"/>
      <c r="AJ3" s="283"/>
      <c r="AK3" s="283"/>
      <c r="AL3" s="283"/>
      <c r="AM3" s="284"/>
      <c r="AN3" s="278" t="s">
        <v>17</v>
      </c>
      <c r="AO3" s="278" t="s">
        <v>19</v>
      </c>
      <c r="AP3" s="278"/>
      <c r="AQ3" s="278"/>
      <c r="AR3" s="278"/>
      <c r="AS3" s="278"/>
      <c r="AT3" s="278"/>
      <c r="AU3" s="285" t="s">
        <v>20</v>
      </c>
      <c r="AV3" s="283"/>
      <c r="AW3" s="283"/>
      <c r="AX3" s="283"/>
      <c r="AY3" s="283"/>
      <c r="AZ3" s="284"/>
      <c r="BA3" s="278" t="s">
        <v>17</v>
      </c>
      <c r="BB3" s="278" t="s">
        <v>19</v>
      </c>
      <c r="BC3" s="278"/>
      <c r="BD3" s="278"/>
      <c r="BE3" s="278"/>
      <c r="BF3" s="278"/>
      <c r="BG3" s="278"/>
      <c r="BH3" s="285" t="s">
        <v>20</v>
      </c>
      <c r="BI3" s="283"/>
      <c r="BJ3" s="283"/>
      <c r="BK3" s="283"/>
      <c r="BL3" s="283"/>
      <c r="BM3" s="284"/>
      <c r="BN3" s="278" t="s">
        <v>17</v>
      </c>
      <c r="BO3" s="278" t="s">
        <v>19</v>
      </c>
      <c r="BP3" s="278"/>
      <c r="BQ3" s="278"/>
      <c r="BR3" s="278"/>
      <c r="BS3" s="278"/>
      <c r="BT3" s="278"/>
      <c r="BU3" s="285" t="s">
        <v>20</v>
      </c>
      <c r="BV3" s="283"/>
      <c r="BW3" s="283"/>
      <c r="BX3" s="283"/>
      <c r="BY3" s="283"/>
      <c r="BZ3" s="284"/>
      <c r="CA3" s="278" t="s">
        <v>17</v>
      </c>
      <c r="CB3" s="278" t="s">
        <v>19</v>
      </c>
      <c r="CC3" s="278"/>
      <c r="CD3" s="278"/>
      <c r="CE3" s="278"/>
      <c r="CF3" s="278"/>
      <c r="CG3" s="278"/>
      <c r="CH3" s="285" t="s">
        <v>20</v>
      </c>
      <c r="CI3" s="283"/>
      <c r="CJ3" s="283"/>
      <c r="CK3" s="283"/>
      <c r="CL3" s="283"/>
      <c r="CM3" s="284"/>
      <c r="CN3" s="278" t="s">
        <v>17</v>
      </c>
      <c r="CO3" s="278" t="s">
        <v>19</v>
      </c>
      <c r="CP3" s="278"/>
      <c r="CQ3" s="278"/>
      <c r="CR3" s="278"/>
      <c r="CS3" s="278"/>
      <c r="CT3" s="278"/>
      <c r="CU3" s="285" t="s">
        <v>20</v>
      </c>
      <c r="CV3" s="283"/>
      <c r="CW3" s="283"/>
      <c r="CX3" s="283"/>
      <c r="CY3" s="283"/>
      <c r="CZ3" s="284"/>
      <c r="DA3" s="278" t="s">
        <v>17</v>
      </c>
      <c r="DB3" s="278" t="s">
        <v>19</v>
      </c>
      <c r="DC3" s="278"/>
      <c r="DD3" s="278"/>
      <c r="DE3" s="278"/>
      <c r="DF3" s="278"/>
      <c r="DG3" s="278"/>
      <c r="DH3" s="285" t="s">
        <v>20</v>
      </c>
      <c r="DI3" s="283"/>
      <c r="DJ3" s="283"/>
      <c r="DK3" s="283"/>
      <c r="DL3" s="283"/>
      <c r="DM3" s="284"/>
      <c r="DN3" s="278" t="s">
        <v>17</v>
      </c>
      <c r="DO3" s="278" t="s">
        <v>19</v>
      </c>
      <c r="DP3" s="278"/>
      <c r="DQ3" s="278"/>
      <c r="DR3" s="278"/>
      <c r="DS3" s="278"/>
      <c r="DT3" s="278"/>
      <c r="DU3" s="285" t="s">
        <v>20</v>
      </c>
      <c r="DV3" s="283"/>
      <c r="DW3" s="283"/>
      <c r="DX3" s="283"/>
      <c r="DY3" s="283"/>
      <c r="DZ3" s="284"/>
      <c r="EA3" s="278" t="s">
        <v>17</v>
      </c>
      <c r="EB3" s="278" t="s">
        <v>19</v>
      </c>
      <c r="EC3" s="278"/>
      <c r="ED3" s="278"/>
      <c r="EE3" s="278"/>
      <c r="EF3" s="278"/>
      <c r="EG3" s="278"/>
      <c r="EH3" s="285" t="s">
        <v>20</v>
      </c>
      <c r="EI3" s="283"/>
      <c r="EJ3" s="283"/>
      <c r="EK3" s="283"/>
      <c r="EL3" s="283"/>
      <c r="EM3" s="284"/>
      <c r="EN3" s="278" t="s">
        <v>17</v>
      </c>
      <c r="EO3" s="278" t="s">
        <v>19</v>
      </c>
      <c r="EP3" s="278"/>
      <c r="EQ3" s="278"/>
      <c r="ER3" s="278"/>
      <c r="ES3" s="278"/>
      <c r="ET3" s="278"/>
      <c r="EU3" s="285" t="s">
        <v>20</v>
      </c>
      <c r="EV3" s="283"/>
      <c r="EW3" s="283"/>
      <c r="EX3" s="283"/>
      <c r="EY3" s="283"/>
      <c r="EZ3" s="284"/>
      <c r="FA3" s="278" t="s">
        <v>17</v>
      </c>
      <c r="FB3" s="278" t="s">
        <v>19</v>
      </c>
      <c r="FC3" s="278"/>
      <c r="FD3" s="278"/>
      <c r="FE3" s="278"/>
      <c r="FF3" s="278"/>
      <c r="FG3" s="278"/>
      <c r="FH3" s="285" t="s">
        <v>20</v>
      </c>
      <c r="FI3" s="283"/>
      <c r="FJ3" s="283"/>
      <c r="FK3" s="283"/>
      <c r="FL3" s="283"/>
      <c r="FM3" s="284"/>
      <c r="FN3" s="278" t="s">
        <v>17</v>
      </c>
      <c r="FO3" s="278" t="s">
        <v>19</v>
      </c>
      <c r="FP3" s="278"/>
      <c r="FQ3" s="278"/>
      <c r="FR3" s="278"/>
      <c r="FS3" s="278"/>
      <c r="FT3" s="278"/>
      <c r="FU3" s="285" t="s">
        <v>20</v>
      </c>
      <c r="FV3" s="283"/>
      <c r="FW3" s="283"/>
      <c r="FX3" s="283"/>
      <c r="FY3" s="283"/>
      <c r="FZ3" s="284"/>
      <c r="GA3" s="278" t="s">
        <v>17</v>
      </c>
      <c r="GB3" s="278" t="s">
        <v>19</v>
      </c>
      <c r="GC3" s="278"/>
      <c r="GD3" s="278"/>
      <c r="GE3" s="278"/>
      <c r="GF3" s="278"/>
      <c r="GG3" s="278"/>
      <c r="GH3" s="285" t="s">
        <v>20</v>
      </c>
      <c r="GI3" s="283"/>
      <c r="GJ3" s="283"/>
      <c r="GK3" s="283"/>
      <c r="GL3" s="283"/>
      <c r="GM3" s="284"/>
      <c r="GN3" s="278" t="s">
        <v>17</v>
      </c>
      <c r="GO3" s="278" t="s">
        <v>19</v>
      </c>
      <c r="GP3" s="278"/>
      <c r="GQ3" s="278"/>
      <c r="GR3" s="278"/>
      <c r="GS3" s="278"/>
      <c r="GT3" s="278"/>
      <c r="GU3" s="285" t="s">
        <v>20</v>
      </c>
      <c r="GV3" s="283"/>
      <c r="GW3" s="283"/>
      <c r="GX3" s="283"/>
      <c r="GY3" s="283"/>
      <c r="GZ3" s="284"/>
      <c r="HA3" s="278" t="s">
        <v>17</v>
      </c>
      <c r="HB3" s="278" t="s">
        <v>19</v>
      </c>
      <c r="HC3" s="278"/>
      <c r="HD3" s="278"/>
      <c r="HE3" s="278"/>
      <c r="HF3" s="278"/>
      <c r="HG3" s="278"/>
      <c r="HH3" s="285" t="s">
        <v>20</v>
      </c>
      <c r="HI3" s="283"/>
      <c r="HJ3" s="283"/>
      <c r="HK3" s="283"/>
      <c r="HL3" s="283"/>
      <c r="HM3" s="284"/>
      <c r="HN3" s="278" t="s">
        <v>17</v>
      </c>
      <c r="HO3" s="278" t="s">
        <v>19</v>
      </c>
      <c r="HP3" s="278"/>
      <c r="HQ3" s="278"/>
      <c r="HR3" s="278"/>
      <c r="HS3" s="278"/>
      <c r="HT3" s="278"/>
      <c r="HU3" s="285" t="s">
        <v>20</v>
      </c>
      <c r="HV3" s="283"/>
      <c r="HW3" s="283"/>
      <c r="HX3" s="283"/>
      <c r="HY3" s="283"/>
      <c r="HZ3" s="284"/>
      <c r="IA3" s="278" t="s">
        <v>17</v>
      </c>
      <c r="IB3" s="278" t="s">
        <v>19</v>
      </c>
      <c r="IC3" s="278"/>
      <c r="ID3" s="278"/>
      <c r="IE3" s="278"/>
      <c r="IF3" s="278"/>
      <c r="IG3" s="278"/>
      <c r="IH3" s="285" t="s">
        <v>20</v>
      </c>
      <c r="II3" s="283"/>
      <c r="IJ3" s="283"/>
      <c r="IK3" s="283"/>
      <c r="IL3" s="283"/>
      <c r="IM3" s="284"/>
      <c r="IN3" s="278" t="s">
        <v>17</v>
      </c>
      <c r="IO3" s="278" t="s">
        <v>19</v>
      </c>
      <c r="IP3" s="278"/>
      <c r="IQ3" s="278"/>
      <c r="IR3" s="278"/>
      <c r="IS3" s="278"/>
      <c r="IT3" s="278"/>
      <c r="IU3" s="285" t="s">
        <v>20</v>
      </c>
      <c r="IV3" s="283"/>
      <c r="IW3" s="283"/>
      <c r="IX3" s="283"/>
      <c r="IY3" s="283"/>
      <c r="IZ3" s="284"/>
      <c r="JA3" s="278" t="s">
        <v>17</v>
      </c>
      <c r="JB3" s="278" t="s">
        <v>19</v>
      </c>
      <c r="JC3" s="278"/>
      <c r="JD3" s="278"/>
      <c r="JE3" s="278"/>
      <c r="JF3" s="278"/>
      <c r="JG3" s="278"/>
      <c r="JH3" s="285" t="s">
        <v>20</v>
      </c>
      <c r="JI3" s="283"/>
      <c r="JJ3" s="283"/>
      <c r="JK3" s="283"/>
      <c r="JL3" s="283"/>
      <c r="JM3" s="284"/>
      <c r="JN3" s="278" t="s">
        <v>17</v>
      </c>
      <c r="JO3" s="278" t="s">
        <v>19</v>
      </c>
      <c r="JP3" s="278"/>
      <c r="JQ3" s="278"/>
      <c r="JR3" s="278"/>
      <c r="JS3" s="278"/>
      <c r="JT3" s="278"/>
      <c r="JU3" s="285" t="s">
        <v>20</v>
      </c>
      <c r="JV3" s="283"/>
      <c r="JW3" s="283"/>
      <c r="JX3" s="283"/>
      <c r="JY3" s="283"/>
      <c r="JZ3" s="284"/>
      <c r="KA3" s="278" t="s">
        <v>17</v>
      </c>
      <c r="KB3" s="278" t="s">
        <v>19</v>
      </c>
      <c r="KC3" s="278"/>
      <c r="KD3" s="278"/>
      <c r="KE3" s="278"/>
      <c r="KF3" s="278"/>
      <c r="KG3" s="278"/>
      <c r="KH3" s="285" t="s">
        <v>20</v>
      </c>
      <c r="KI3" s="283"/>
      <c r="KJ3" s="283"/>
      <c r="KK3" s="283"/>
      <c r="KL3" s="283"/>
      <c r="KM3" s="284"/>
      <c r="KN3" s="278" t="s">
        <v>17</v>
      </c>
      <c r="KO3" s="289" t="s">
        <v>866</v>
      </c>
      <c r="KP3" s="291" t="s">
        <v>865</v>
      </c>
      <c r="KQ3" s="292"/>
      <c r="KR3" s="293"/>
      <c r="KS3" s="278" t="s">
        <v>17</v>
      </c>
    </row>
    <row r="4" spans="1:305" ht="24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6" t="s">
        <v>12</v>
      </c>
      <c r="P4" s="16" t="s">
        <v>13</v>
      </c>
      <c r="Q4" s="20" t="s">
        <v>18</v>
      </c>
      <c r="R4" s="16" t="s">
        <v>15</v>
      </c>
      <c r="S4" s="16" t="s">
        <v>16</v>
      </c>
      <c r="T4" s="16" t="s">
        <v>17</v>
      </c>
      <c r="U4" s="16" t="s">
        <v>12</v>
      </c>
      <c r="V4" s="16" t="s">
        <v>13</v>
      </c>
      <c r="W4" s="16" t="s">
        <v>14</v>
      </c>
      <c r="X4" s="16" t="s">
        <v>15</v>
      </c>
      <c r="Y4" s="16" t="s">
        <v>16</v>
      </c>
      <c r="Z4" s="16" t="s">
        <v>17</v>
      </c>
      <c r="AA4" s="278"/>
      <c r="AB4" s="16" t="s">
        <v>12</v>
      </c>
      <c r="AC4" s="16" t="s">
        <v>13</v>
      </c>
      <c r="AD4" s="20" t="s">
        <v>18</v>
      </c>
      <c r="AE4" s="16" t="s">
        <v>15</v>
      </c>
      <c r="AF4" s="16" t="s">
        <v>16</v>
      </c>
      <c r="AG4" s="16" t="s">
        <v>17</v>
      </c>
      <c r="AH4" s="16" t="s">
        <v>12</v>
      </c>
      <c r="AI4" s="16" t="s">
        <v>13</v>
      </c>
      <c r="AJ4" s="16" t="s">
        <v>14</v>
      </c>
      <c r="AK4" s="16" t="s">
        <v>15</v>
      </c>
      <c r="AL4" s="16" t="s">
        <v>16</v>
      </c>
      <c r="AM4" s="16" t="s">
        <v>17</v>
      </c>
      <c r="AN4" s="278"/>
      <c r="AO4" s="16" t="s">
        <v>12</v>
      </c>
      <c r="AP4" s="16" t="s">
        <v>13</v>
      </c>
      <c r="AQ4" s="20" t="s">
        <v>67</v>
      </c>
      <c r="AR4" s="16" t="s">
        <v>15</v>
      </c>
      <c r="AS4" s="16" t="s">
        <v>16</v>
      </c>
      <c r="AT4" s="16" t="s">
        <v>17</v>
      </c>
      <c r="AU4" s="16" t="s">
        <v>12</v>
      </c>
      <c r="AV4" s="16" t="s">
        <v>13</v>
      </c>
      <c r="AW4" s="16" t="s">
        <v>14</v>
      </c>
      <c r="AX4" s="16" t="s">
        <v>15</v>
      </c>
      <c r="AY4" s="16" t="s">
        <v>16</v>
      </c>
      <c r="AZ4" s="16" t="s">
        <v>17</v>
      </c>
      <c r="BA4" s="278"/>
      <c r="BB4" s="16" t="s">
        <v>12</v>
      </c>
      <c r="BC4" s="16" t="s">
        <v>13</v>
      </c>
      <c r="BD4" s="20" t="s">
        <v>18</v>
      </c>
      <c r="BE4" s="16" t="s">
        <v>15</v>
      </c>
      <c r="BF4" s="16" t="s">
        <v>16</v>
      </c>
      <c r="BG4" s="16" t="s">
        <v>17</v>
      </c>
      <c r="BH4" s="16" t="s">
        <v>12</v>
      </c>
      <c r="BI4" s="16" t="s">
        <v>13</v>
      </c>
      <c r="BJ4" s="16" t="s">
        <v>14</v>
      </c>
      <c r="BK4" s="16" t="s">
        <v>15</v>
      </c>
      <c r="BL4" s="16" t="s">
        <v>16</v>
      </c>
      <c r="BM4" s="16" t="s">
        <v>17</v>
      </c>
      <c r="BN4" s="278"/>
      <c r="BO4" s="16" t="s">
        <v>12</v>
      </c>
      <c r="BP4" s="16" t="s">
        <v>13</v>
      </c>
      <c r="BQ4" s="20" t="s">
        <v>18</v>
      </c>
      <c r="BR4" s="16" t="s">
        <v>15</v>
      </c>
      <c r="BS4" s="16" t="s">
        <v>16</v>
      </c>
      <c r="BT4" s="16" t="s">
        <v>17</v>
      </c>
      <c r="BU4" s="16" t="s">
        <v>12</v>
      </c>
      <c r="BV4" s="16" t="s">
        <v>13</v>
      </c>
      <c r="BW4" s="16" t="s">
        <v>14</v>
      </c>
      <c r="BX4" s="16" t="s">
        <v>15</v>
      </c>
      <c r="BY4" s="16" t="s">
        <v>16</v>
      </c>
      <c r="BZ4" s="16" t="s">
        <v>17</v>
      </c>
      <c r="CA4" s="278"/>
      <c r="CB4" s="16" t="s">
        <v>12</v>
      </c>
      <c r="CC4" s="16" t="s">
        <v>13</v>
      </c>
      <c r="CD4" s="20" t="s">
        <v>18</v>
      </c>
      <c r="CE4" s="16" t="s">
        <v>15</v>
      </c>
      <c r="CF4" s="16" t="s">
        <v>16</v>
      </c>
      <c r="CG4" s="16" t="s">
        <v>17</v>
      </c>
      <c r="CH4" s="16" t="s">
        <v>12</v>
      </c>
      <c r="CI4" s="16" t="s">
        <v>13</v>
      </c>
      <c r="CJ4" s="16" t="s">
        <v>14</v>
      </c>
      <c r="CK4" s="16" t="s">
        <v>15</v>
      </c>
      <c r="CL4" s="16" t="s">
        <v>16</v>
      </c>
      <c r="CM4" s="16" t="s">
        <v>17</v>
      </c>
      <c r="CN4" s="278"/>
      <c r="CO4" s="16" t="s">
        <v>12</v>
      </c>
      <c r="CP4" s="16" t="s">
        <v>13</v>
      </c>
      <c r="CQ4" s="20" t="s">
        <v>18</v>
      </c>
      <c r="CR4" s="16" t="s">
        <v>15</v>
      </c>
      <c r="CS4" s="16" t="s">
        <v>16</v>
      </c>
      <c r="CT4" s="16" t="s">
        <v>17</v>
      </c>
      <c r="CU4" s="16" t="s">
        <v>12</v>
      </c>
      <c r="CV4" s="16" t="s">
        <v>13</v>
      </c>
      <c r="CW4" s="16" t="s">
        <v>14</v>
      </c>
      <c r="CX4" s="16" t="s">
        <v>15</v>
      </c>
      <c r="CY4" s="16" t="s">
        <v>16</v>
      </c>
      <c r="CZ4" s="16" t="s">
        <v>17</v>
      </c>
      <c r="DA4" s="278"/>
      <c r="DB4" s="16" t="s">
        <v>12</v>
      </c>
      <c r="DC4" s="16" t="s">
        <v>13</v>
      </c>
      <c r="DD4" s="20" t="s">
        <v>18</v>
      </c>
      <c r="DE4" s="16" t="s">
        <v>15</v>
      </c>
      <c r="DF4" s="16" t="s">
        <v>16</v>
      </c>
      <c r="DG4" s="16" t="s">
        <v>17</v>
      </c>
      <c r="DH4" s="16" t="s">
        <v>12</v>
      </c>
      <c r="DI4" s="16" t="s">
        <v>13</v>
      </c>
      <c r="DJ4" s="16" t="s">
        <v>14</v>
      </c>
      <c r="DK4" s="16" t="s">
        <v>15</v>
      </c>
      <c r="DL4" s="16" t="s">
        <v>16</v>
      </c>
      <c r="DM4" s="16" t="s">
        <v>17</v>
      </c>
      <c r="DN4" s="278"/>
      <c r="DO4" s="16" t="s">
        <v>12</v>
      </c>
      <c r="DP4" s="16" t="s">
        <v>13</v>
      </c>
      <c r="DQ4" s="20" t="s">
        <v>18</v>
      </c>
      <c r="DR4" s="16" t="s">
        <v>15</v>
      </c>
      <c r="DS4" s="16" t="s">
        <v>16</v>
      </c>
      <c r="DT4" s="16" t="s">
        <v>17</v>
      </c>
      <c r="DU4" s="16" t="s">
        <v>12</v>
      </c>
      <c r="DV4" s="16" t="s">
        <v>13</v>
      </c>
      <c r="DW4" s="16" t="s">
        <v>14</v>
      </c>
      <c r="DX4" s="16" t="s">
        <v>15</v>
      </c>
      <c r="DY4" s="16" t="s">
        <v>16</v>
      </c>
      <c r="DZ4" s="16" t="s">
        <v>17</v>
      </c>
      <c r="EA4" s="278"/>
      <c r="EB4" s="16" t="s">
        <v>12</v>
      </c>
      <c r="EC4" s="16" t="s">
        <v>13</v>
      </c>
      <c r="ED4" s="20" t="s">
        <v>18</v>
      </c>
      <c r="EE4" s="16" t="s">
        <v>15</v>
      </c>
      <c r="EF4" s="16" t="s">
        <v>16</v>
      </c>
      <c r="EG4" s="16" t="s">
        <v>17</v>
      </c>
      <c r="EH4" s="16" t="s">
        <v>12</v>
      </c>
      <c r="EI4" s="16" t="s">
        <v>13</v>
      </c>
      <c r="EJ4" s="16" t="s">
        <v>14</v>
      </c>
      <c r="EK4" s="16" t="s">
        <v>15</v>
      </c>
      <c r="EL4" s="16" t="s">
        <v>16</v>
      </c>
      <c r="EM4" s="16" t="s">
        <v>17</v>
      </c>
      <c r="EN4" s="278"/>
      <c r="EO4" s="16" t="s">
        <v>12</v>
      </c>
      <c r="EP4" s="16" t="s">
        <v>13</v>
      </c>
      <c r="EQ4" s="20" t="s">
        <v>18</v>
      </c>
      <c r="ER4" s="16" t="s">
        <v>15</v>
      </c>
      <c r="ES4" s="16" t="s">
        <v>16</v>
      </c>
      <c r="ET4" s="16" t="s">
        <v>17</v>
      </c>
      <c r="EU4" s="16" t="s">
        <v>12</v>
      </c>
      <c r="EV4" s="16" t="s">
        <v>13</v>
      </c>
      <c r="EW4" s="16" t="s">
        <v>14</v>
      </c>
      <c r="EX4" s="16" t="s">
        <v>15</v>
      </c>
      <c r="EY4" s="16" t="s">
        <v>16</v>
      </c>
      <c r="EZ4" s="16" t="s">
        <v>17</v>
      </c>
      <c r="FA4" s="278"/>
      <c r="FB4" s="16" t="s">
        <v>12</v>
      </c>
      <c r="FC4" s="16" t="s">
        <v>13</v>
      </c>
      <c r="FD4" s="20" t="s">
        <v>18</v>
      </c>
      <c r="FE4" s="16" t="s">
        <v>15</v>
      </c>
      <c r="FF4" s="16" t="s">
        <v>16</v>
      </c>
      <c r="FG4" s="16" t="s">
        <v>17</v>
      </c>
      <c r="FH4" s="16" t="s">
        <v>12</v>
      </c>
      <c r="FI4" s="16" t="s">
        <v>13</v>
      </c>
      <c r="FJ4" s="16" t="s">
        <v>14</v>
      </c>
      <c r="FK4" s="16" t="s">
        <v>15</v>
      </c>
      <c r="FL4" s="16" t="s">
        <v>16</v>
      </c>
      <c r="FM4" s="16" t="s">
        <v>17</v>
      </c>
      <c r="FN4" s="278"/>
      <c r="FO4" s="16" t="s">
        <v>12</v>
      </c>
      <c r="FP4" s="16" t="s">
        <v>13</v>
      </c>
      <c r="FQ4" s="20" t="s">
        <v>18</v>
      </c>
      <c r="FR4" s="16" t="s">
        <v>15</v>
      </c>
      <c r="FS4" s="16" t="s">
        <v>16</v>
      </c>
      <c r="FT4" s="16" t="s">
        <v>17</v>
      </c>
      <c r="FU4" s="16" t="s">
        <v>12</v>
      </c>
      <c r="FV4" s="16" t="s">
        <v>13</v>
      </c>
      <c r="FW4" s="16" t="s">
        <v>14</v>
      </c>
      <c r="FX4" s="16" t="s">
        <v>15</v>
      </c>
      <c r="FY4" s="16" t="s">
        <v>16</v>
      </c>
      <c r="FZ4" s="16" t="s">
        <v>17</v>
      </c>
      <c r="GA4" s="278"/>
      <c r="GB4" s="16" t="s">
        <v>12</v>
      </c>
      <c r="GC4" s="16" t="s">
        <v>13</v>
      </c>
      <c r="GD4" s="20" t="s">
        <v>18</v>
      </c>
      <c r="GE4" s="16" t="s">
        <v>15</v>
      </c>
      <c r="GF4" s="16" t="s">
        <v>16</v>
      </c>
      <c r="GG4" s="16" t="s">
        <v>17</v>
      </c>
      <c r="GH4" s="16" t="s">
        <v>12</v>
      </c>
      <c r="GI4" s="16" t="s">
        <v>13</v>
      </c>
      <c r="GJ4" s="16" t="s">
        <v>14</v>
      </c>
      <c r="GK4" s="16" t="s">
        <v>15</v>
      </c>
      <c r="GL4" s="16" t="s">
        <v>16</v>
      </c>
      <c r="GM4" s="16" t="s">
        <v>17</v>
      </c>
      <c r="GN4" s="278"/>
      <c r="GO4" s="16" t="s">
        <v>12</v>
      </c>
      <c r="GP4" s="16" t="s">
        <v>13</v>
      </c>
      <c r="GQ4" s="20" t="s">
        <v>18</v>
      </c>
      <c r="GR4" s="16" t="s">
        <v>15</v>
      </c>
      <c r="GS4" s="16" t="s">
        <v>16</v>
      </c>
      <c r="GT4" s="16" t="s">
        <v>17</v>
      </c>
      <c r="GU4" s="16" t="s">
        <v>12</v>
      </c>
      <c r="GV4" s="16" t="s">
        <v>13</v>
      </c>
      <c r="GW4" s="16" t="s">
        <v>14</v>
      </c>
      <c r="GX4" s="16" t="s">
        <v>15</v>
      </c>
      <c r="GY4" s="16" t="s">
        <v>16</v>
      </c>
      <c r="GZ4" s="16" t="s">
        <v>17</v>
      </c>
      <c r="HA4" s="278"/>
      <c r="HB4" s="16" t="s">
        <v>12</v>
      </c>
      <c r="HC4" s="16" t="s">
        <v>13</v>
      </c>
      <c r="HD4" s="20" t="s">
        <v>18</v>
      </c>
      <c r="HE4" s="16" t="s">
        <v>15</v>
      </c>
      <c r="HF4" s="16" t="s">
        <v>16</v>
      </c>
      <c r="HG4" s="16" t="s">
        <v>17</v>
      </c>
      <c r="HH4" s="16" t="s">
        <v>12</v>
      </c>
      <c r="HI4" s="16" t="s">
        <v>13</v>
      </c>
      <c r="HJ4" s="16" t="s">
        <v>14</v>
      </c>
      <c r="HK4" s="16" t="s">
        <v>15</v>
      </c>
      <c r="HL4" s="16" t="s">
        <v>16</v>
      </c>
      <c r="HM4" s="16" t="s">
        <v>17</v>
      </c>
      <c r="HN4" s="278"/>
      <c r="HO4" s="16" t="s">
        <v>12</v>
      </c>
      <c r="HP4" s="16" t="s">
        <v>13</v>
      </c>
      <c r="HQ4" s="20" t="s">
        <v>18</v>
      </c>
      <c r="HR4" s="16" t="s">
        <v>15</v>
      </c>
      <c r="HS4" s="16" t="s">
        <v>16</v>
      </c>
      <c r="HT4" s="16" t="s">
        <v>17</v>
      </c>
      <c r="HU4" s="16" t="s">
        <v>12</v>
      </c>
      <c r="HV4" s="16" t="s">
        <v>13</v>
      </c>
      <c r="HW4" s="16" t="s">
        <v>14</v>
      </c>
      <c r="HX4" s="16" t="s">
        <v>15</v>
      </c>
      <c r="HY4" s="16" t="s">
        <v>16</v>
      </c>
      <c r="HZ4" s="16" t="s">
        <v>17</v>
      </c>
      <c r="IA4" s="278"/>
      <c r="IB4" s="16" t="s">
        <v>12</v>
      </c>
      <c r="IC4" s="16" t="s">
        <v>13</v>
      </c>
      <c r="ID4" s="20" t="s">
        <v>18</v>
      </c>
      <c r="IE4" s="16" t="s">
        <v>15</v>
      </c>
      <c r="IF4" s="16" t="s">
        <v>16</v>
      </c>
      <c r="IG4" s="16" t="s">
        <v>17</v>
      </c>
      <c r="IH4" s="16" t="s">
        <v>12</v>
      </c>
      <c r="II4" s="16" t="s">
        <v>13</v>
      </c>
      <c r="IJ4" s="16" t="s">
        <v>14</v>
      </c>
      <c r="IK4" s="16" t="s">
        <v>15</v>
      </c>
      <c r="IL4" s="16" t="s">
        <v>16</v>
      </c>
      <c r="IM4" s="16" t="s">
        <v>17</v>
      </c>
      <c r="IN4" s="278"/>
      <c r="IO4" s="16" t="s">
        <v>12</v>
      </c>
      <c r="IP4" s="16" t="s">
        <v>13</v>
      </c>
      <c r="IQ4" s="20" t="s">
        <v>18</v>
      </c>
      <c r="IR4" s="16" t="s">
        <v>15</v>
      </c>
      <c r="IS4" s="16" t="s">
        <v>16</v>
      </c>
      <c r="IT4" s="16" t="s">
        <v>17</v>
      </c>
      <c r="IU4" s="16" t="s">
        <v>12</v>
      </c>
      <c r="IV4" s="16" t="s">
        <v>13</v>
      </c>
      <c r="IW4" s="16" t="s">
        <v>14</v>
      </c>
      <c r="IX4" s="16" t="s">
        <v>15</v>
      </c>
      <c r="IY4" s="16" t="s">
        <v>16</v>
      </c>
      <c r="IZ4" s="16" t="s">
        <v>17</v>
      </c>
      <c r="JA4" s="278"/>
      <c r="JB4" s="16" t="s">
        <v>12</v>
      </c>
      <c r="JC4" s="16" t="s">
        <v>13</v>
      </c>
      <c r="JD4" s="20" t="s">
        <v>18</v>
      </c>
      <c r="JE4" s="16" t="s">
        <v>15</v>
      </c>
      <c r="JF4" s="16" t="s">
        <v>16</v>
      </c>
      <c r="JG4" s="16" t="s">
        <v>17</v>
      </c>
      <c r="JH4" s="16" t="s">
        <v>12</v>
      </c>
      <c r="JI4" s="16" t="s">
        <v>13</v>
      </c>
      <c r="JJ4" s="16" t="s">
        <v>14</v>
      </c>
      <c r="JK4" s="16" t="s">
        <v>15</v>
      </c>
      <c r="JL4" s="16" t="s">
        <v>16</v>
      </c>
      <c r="JM4" s="16" t="s">
        <v>17</v>
      </c>
      <c r="JN4" s="278"/>
      <c r="JO4" s="16" t="s">
        <v>12</v>
      </c>
      <c r="JP4" s="16" t="s">
        <v>13</v>
      </c>
      <c r="JQ4" s="20" t="s">
        <v>18</v>
      </c>
      <c r="JR4" s="16" t="s">
        <v>15</v>
      </c>
      <c r="JS4" s="16" t="s">
        <v>16</v>
      </c>
      <c r="JT4" s="16" t="s">
        <v>17</v>
      </c>
      <c r="JU4" s="16" t="s">
        <v>12</v>
      </c>
      <c r="JV4" s="16" t="s">
        <v>13</v>
      </c>
      <c r="JW4" s="16" t="s">
        <v>14</v>
      </c>
      <c r="JX4" s="16" t="s">
        <v>15</v>
      </c>
      <c r="JY4" s="16" t="s">
        <v>16</v>
      </c>
      <c r="JZ4" s="16" t="s">
        <v>17</v>
      </c>
      <c r="KA4" s="278"/>
      <c r="KB4" s="16" t="s">
        <v>12</v>
      </c>
      <c r="KC4" s="16" t="s">
        <v>13</v>
      </c>
      <c r="KD4" s="20" t="s">
        <v>18</v>
      </c>
      <c r="KE4" s="16" t="s">
        <v>15</v>
      </c>
      <c r="KF4" s="16" t="s">
        <v>16</v>
      </c>
      <c r="KG4" s="16" t="s">
        <v>17</v>
      </c>
      <c r="KH4" s="16" t="s">
        <v>12</v>
      </c>
      <c r="KI4" s="16" t="s">
        <v>13</v>
      </c>
      <c r="KJ4" s="16" t="s">
        <v>14</v>
      </c>
      <c r="KK4" s="16" t="s">
        <v>15</v>
      </c>
      <c r="KL4" s="16" t="s">
        <v>16</v>
      </c>
      <c r="KM4" s="16" t="s">
        <v>17</v>
      </c>
      <c r="KN4" s="278"/>
      <c r="KO4" s="290"/>
      <c r="KP4" s="253" t="s">
        <v>867</v>
      </c>
      <c r="KQ4" s="254" t="s">
        <v>868</v>
      </c>
      <c r="KR4" s="255" t="s">
        <v>17</v>
      </c>
      <c r="KS4" s="278"/>
    </row>
    <row r="5" spans="1:305" s="9" customFormat="1" ht="20.100000000000001" customHeight="1" x14ac:dyDescent="0.2">
      <c r="B5" s="71" t="s">
        <v>125</v>
      </c>
      <c r="C5" s="71">
        <v>820</v>
      </c>
      <c r="D5" s="71"/>
      <c r="E5" s="60" t="s">
        <v>330</v>
      </c>
      <c r="F5" s="71">
        <v>1009</v>
      </c>
      <c r="G5" s="86" t="s">
        <v>331</v>
      </c>
      <c r="H5" s="87" t="s">
        <v>332</v>
      </c>
      <c r="I5" s="97" t="s">
        <v>127</v>
      </c>
      <c r="J5" s="97" t="s">
        <v>128</v>
      </c>
      <c r="K5" s="71">
        <v>20</v>
      </c>
      <c r="L5" s="97" t="s">
        <v>137</v>
      </c>
      <c r="M5" s="97" t="s">
        <v>289</v>
      </c>
      <c r="O5" s="62"/>
      <c r="P5" s="62"/>
      <c r="Q5" s="76">
        <f t="shared" ref="Q5:Q8" si="0">ROUND((O5+P5*2)/3,1)</f>
        <v>0</v>
      </c>
      <c r="R5" s="62"/>
      <c r="S5" s="62"/>
      <c r="T5" s="76">
        <f t="shared" ref="T5:T8" si="1">ROUND((MAX(R5:S5)*0.6+Q5*0.4),1)</f>
        <v>0</v>
      </c>
      <c r="U5" s="62"/>
      <c r="V5" s="62"/>
      <c r="W5" s="76">
        <f t="shared" ref="W5:W8" si="2">ROUND((U5+V5*2)/3,1)</f>
        <v>0</v>
      </c>
      <c r="X5" s="62"/>
      <c r="Y5" s="62"/>
      <c r="Z5" s="76">
        <f t="shared" ref="Z5:Z8" si="3">ROUND((MAX(X5:Y5)*0.6+W5*0.4),1)</f>
        <v>0</v>
      </c>
      <c r="AA5" s="73">
        <f t="shared" ref="AA5:AA8" si="4">ROUND(IF(W5=0,(MAX(R5,S5)*0.6+Q5*0.4),(MAX(X5,Y5)*0.6+W5*0.4)),1)</f>
        <v>0</v>
      </c>
      <c r="AB5" s="62"/>
      <c r="AC5" s="62"/>
      <c r="AD5" s="76">
        <f t="shared" ref="AD5:AD8" si="5">ROUND((AB5+AC5*2)/3,1)</f>
        <v>0</v>
      </c>
      <c r="AE5" s="62"/>
      <c r="AF5" s="62"/>
      <c r="AG5" s="76">
        <f t="shared" ref="AG5:AG8" si="6">ROUND((MAX(AE5:AF5)*0.6+AD5*0.4),1)</f>
        <v>0</v>
      </c>
      <c r="AH5" s="62"/>
      <c r="AI5" s="62"/>
      <c r="AJ5" s="76">
        <f t="shared" ref="AJ5:AJ8" si="7">ROUND((AH5+AI5*2)/3,1)</f>
        <v>0</v>
      </c>
      <c r="AK5" s="62"/>
      <c r="AL5" s="62"/>
      <c r="AM5" s="76">
        <f t="shared" ref="AM5:AM8" si="8">ROUND((MAX(AK5:AL5)*0.6+AJ5*0.4),1)</f>
        <v>0</v>
      </c>
      <c r="AN5" s="73">
        <f t="shared" ref="AN5:AN8" si="9">ROUND(IF(AJ5=0,(MAX(AE5,AF5)*0.6+AD5*0.4),(MAX(AK5,AL5)*0.6+AJ5*0.4)),1)</f>
        <v>0</v>
      </c>
      <c r="AO5" s="62"/>
      <c r="AP5" s="62"/>
      <c r="AQ5" s="76">
        <f t="shared" ref="AQ5:AQ8" si="10">ROUND((AO5+AP5*2)/3,1)</f>
        <v>0</v>
      </c>
      <c r="AR5" s="76"/>
      <c r="AS5" s="76"/>
      <c r="AT5" s="76">
        <f t="shared" ref="AT5:AT8" si="11">ROUND((MAX(AR5:AS5)*0.6+AQ5*0.4),1)</f>
        <v>0</v>
      </c>
      <c r="AU5" s="62"/>
      <c r="AV5" s="62"/>
      <c r="AW5" s="76">
        <f t="shared" ref="AW5:AW8" si="12">ROUND((AU5+AV5*2)/3,1)</f>
        <v>0</v>
      </c>
      <c r="AX5" s="62"/>
      <c r="AY5" s="62"/>
      <c r="AZ5" s="76">
        <f t="shared" ref="AZ5:AZ8" si="13">ROUND((MAX(AX5:AY5)*0.6+AW5*0.4),1)</f>
        <v>0</v>
      </c>
      <c r="BA5" s="73">
        <f t="shared" ref="BA5:BA8" si="14">ROUND(IF(AW5=0,(MAX(AR5,AS5)*0.6+AQ5*0.4),(MAX(AX5,AY5)*0.6+AW5*0.4)),1)</f>
        <v>0</v>
      </c>
      <c r="BB5" s="62"/>
      <c r="BC5" s="62"/>
      <c r="BD5" s="76">
        <f t="shared" ref="BD5:BD8" si="15">ROUND((BB5+BC5*2)/3,1)</f>
        <v>0</v>
      </c>
      <c r="BE5" s="62"/>
      <c r="BF5" s="62"/>
      <c r="BG5" s="76">
        <f t="shared" ref="BG5:BG8" si="16">ROUND((MAX(BE5:BF5)*0.6+BD5*0.4),1)</f>
        <v>0</v>
      </c>
      <c r="BH5" s="62"/>
      <c r="BI5" s="62"/>
      <c r="BJ5" s="76">
        <f t="shared" ref="BJ5:BJ8" si="17">ROUND((BH5+BI5*2)/3,1)</f>
        <v>0</v>
      </c>
      <c r="BK5" s="62"/>
      <c r="BL5" s="62"/>
      <c r="BM5" s="76">
        <f t="shared" ref="BM5:BM8" si="18">ROUND((MAX(BK5:BL5)*0.6+BJ5*0.4),1)</f>
        <v>0</v>
      </c>
      <c r="BN5" s="73">
        <f t="shared" ref="BN5:BN8" si="19">ROUND(IF(BJ5=0,(MAX(BE5,BF5)*0.6+BD5*0.4),(MAX(BK5,BL5)*0.6+BJ5*0.4)),1)</f>
        <v>0</v>
      </c>
      <c r="BO5" s="62"/>
      <c r="BP5" s="62"/>
      <c r="BQ5" s="76">
        <f t="shared" ref="BQ5:BQ8" si="20">ROUND((BO5+BP5*2)/3,1)</f>
        <v>0</v>
      </c>
      <c r="BR5" s="62"/>
      <c r="BS5" s="62"/>
      <c r="BT5" s="76">
        <f t="shared" ref="BT5:BT8" si="21">ROUND((MAX(BR5:BS5)*0.6+BQ5*0.4),1)</f>
        <v>0</v>
      </c>
      <c r="BU5" s="62"/>
      <c r="BV5" s="62"/>
      <c r="BW5" s="76">
        <f t="shared" ref="BW5:BW8" si="22">ROUND((BU5+BV5*2)/3,1)</f>
        <v>0</v>
      </c>
      <c r="BX5" s="62"/>
      <c r="BY5" s="62"/>
      <c r="BZ5" s="76">
        <f t="shared" ref="BZ5:BZ8" si="23">ROUND((MAX(BX5:BY5)*0.6+BW5*0.4),1)</f>
        <v>0</v>
      </c>
      <c r="CA5" s="73">
        <f t="shared" ref="CA5:CA8" si="24">ROUND(IF(BW5=0,(MAX(BR5,BS5)*0.6+BQ5*0.4),(MAX(BX5,BY5)*0.6+BW5*0.4)),1)</f>
        <v>0</v>
      </c>
      <c r="CB5" s="62"/>
      <c r="CC5" s="62"/>
      <c r="CD5" s="76">
        <f t="shared" ref="CD5:CD8" si="25">ROUND((CB5+CC5*2)/3,1)</f>
        <v>0</v>
      </c>
      <c r="CE5" s="62"/>
      <c r="CF5" s="62"/>
      <c r="CG5" s="76">
        <f t="shared" ref="CG5:CG8" si="26">ROUND((MAX(CE5:CF5)*0.6+CD5*0.4),1)</f>
        <v>0</v>
      </c>
      <c r="CH5" s="62"/>
      <c r="CI5" s="62"/>
      <c r="CJ5" s="76">
        <f t="shared" ref="CJ5:CJ8" si="27">ROUND((CH5+CI5*2)/3,1)</f>
        <v>0</v>
      </c>
      <c r="CK5" s="62"/>
      <c r="CL5" s="62"/>
      <c r="CM5" s="76">
        <f t="shared" ref="CM5:CM8" si="28">ROUND((MAX(CK5:CL5)*0.6+CJ5*0.4),1)</f>
        <v>0</v>
      </c>
      <c r="CN5" s="73">
        <f t="shared" ref="CN5:CN8" si="29">ROUND(IF(CJ5=0,(MAX(CE5,CF5)*0.6+CD5*0.4),(MAX(CK5,CL5)*0.6+CJ5*0.4)),1)</f>
        <v>0</v>
      </c>
      <c r="CO5" s="62"/>
      <c r="CP5" s="62"/>
      <c r="CQ5" s="76">
        <f t="shared" ref="CQ5:CQ8" si="30">ROUND((CO5+CP5*2)/3,1)</f>
        <v>0</v>
      </c>
      <c r="CR5" s="62"/>
      <c r="CS5" s="62"/>
      <c r="CT5" s="76">
        <f t="shared" ref="CT5:CT8" si="31">ROUND((MAX(CR5:CS5)*0.6+CQ5*0.4),1)</f>
        <v>0</v>
      </c>
      <c r="CU5" s="62"/>
      <c r="CV5" s="62"/>
      <c r="CW5" s="76">
        <f t="shared" ref="CW5:CW8" si="32">ROUND((CU5+CV5*2)/3,1)</f>
        <v>0</v>
      </c>
      <c r="CX5" s="62"/>
      <c r="CY5" s="62"/>
      <c r="CZ5" s="76">
        <f t="shared" ref="CZ5:CZ8" si="33">ROUND((MAX(CX5:CY5)*0.6+CW5*0.4),1)</f>
        <v>0</v>
      </c>
      <c r="DA5" s="73">
        <f t="shared" ref="DA5:DA8" si="34">ROUND(IF(CW5=0,(MAX(CR5,CS5)*0.6+CQ5*0.4),(MAX(CX5,CY5)*0.6+CW5*0.4)),1)</f>
        <v>0</v>
      </c>
      <c r="DB5" s="62"/>
      <c r="DC5" s="62"/>
      <c r="DD5" s="76">
        <f t="shared" ref="DD5:DD8" si="35">ROUND((DB5+DC5*2)/3,1)</f>
        <v>0</v>
      </c>
      <c r="DE5" s="62"/>
      <c r="DF5" s="62"/>
      <c r="DG5" s="76">
        <f t="shared" ref="DG5:DG8" si="36">ROUND((MAX(DE5:DF5)*0.6+DD5*0.4),1)</f>
        <v>0</v>
      </c>
      <c r="DH5" s="62"/>
      <c r="DI5" s="62"/>
      <c r="DJ5" s="76">
        <f t="shared" ref="DJ5:DJ8" si="37">ROUND((DH5+DI5*2)/3,1)</f>
        <v>0</v>
      </c>
      <c r="DK5" s="62"/>
      <c r="DL5" s="62"/>
      <c r="DM5" s="76">
        <f t="shared" ref="DM5:DM8" si="38">ROUND((MAX(DK5:DL5)*0.6+DJ5*0.4),1)</f>
        <v>0</v>
      </c>
      <c r="DN5" s="73">
        <f t="shared" ref="DN5:DN8" si="39">ROUND(IF(DJ5=0,(MAX(DE5,DF5)*0.6+DD5*0.4),(MAX(DK5,DL5)*0.6+DJ5*0.4)),1)</f>
        <v>0</v>
      </c>
      <c r="DO5" s="62"/>
      <c r="DP5" s="62"/>
      <c r="DQ5" s="76">
        <f t="shared" ref="DQ5:DQ8" si="40">ROUND((DO5+DP5*2)/3,1)</f>
        <v>0</v>
      </c>
      <c r="DR5" s="62"/>
      <c r="DS5" s="62"/>
      <c r="DT5" s="76">
        <f t="shared" ref="DT5:DT8" si="41">ROUND((MAX(DR5:DS5)*0.6+DQ5*0.4),1)</f>
        <v>0</v>
      </c>
      <c r="DU5" s="62"/>
      <c r="DV5" s="62"/>
      <c r="DW5" s="76">
        <f t="shared" ref="DW5:DW8" si="42">ROUND((DU5+DV5*2)/3,1)</f>
        <v>0</v>
      </c>
      <c r="DX5" s="62"/>
      <c r="DY5" s="62"/>
      <c r="DZ5" s="76">
        <f t="shared" ref="DZ5:DZ8" si="43">ROUND((MAX(DX5:DY5)*0.6+DW5*0.4),1)</f>
        <v>0</v>
      </c>
      <c r="EA5" s="73">
        <f t="shared" ref="EA5:EA8" si="44">ROUND(IF(DW5=0,(MAX(DR5,DS5)*0.6+DQ5*0.4),(MAX(DX5,DY5)*0.6+DW5*0.4)),1)</f>
        <v>0</v>
      </c>
      <c r="EB5" s="62"/>
      <c r="EC5" s="62"/>
      <c r="ED5" s="76">
        <f t="shared" ref="ED5:ED8" si="45">ROUND((EB5+EC5*2)/3,1)</f>
        <v>0</v>
      </c>
      <c r="EE5" s="62"/>
      <c r="EF5" s="62"/>
      <c r="EG5" s="76">
        <f t="shared" ref="EG5:EG8" si="46">ROUND((MAX(EE5:EF5)*0.6+ED5*0.4),1)</f>
        <v>0</v>
      </c>
      <c r="EH5" s="62"/>
      <c r="EI5" s="62"/>
      <c r="EJ5" s="76">
        <v>0</v>
      </c>
      <c r="EK5" s="62"/>
      <c r="EL5" s="62"/>
      <c r="EM5" s="76">
        <f t="shared" ref="EM5:EM8" si="47">ROUND((MAX(EK5:EL5)*0.6+EJ5*0.4),1)</f>
        <v>0</v>
      </c>
      <c r="EN5" s="73">
        <f t="shared" ref="EN5:EN8" si="48">ROUND(IF(EJ5=0,(MAX(EE5,EF5)*0.6+ED5*0.4),(MAX(EK5,EL5)*0.6+EJ5*0.4)),1)</f>
        <v>0</v>
      </c>
      <c r="EO5" s="62"/>
      <c r="EP5" s="62"/>
      <c r="EQ5" s="76">
        <f t="shared" ref="EQ5:EQ8" si="49">ROUND((EO5+EP5*2)/3,1)</f>
        <v>0</v>
      </c>
      <c r="ER5" s="62"/>
      <c r="ES5" s="62"/>
      <c r="ET5" s="76">
        <f t="shared" ref="ET5:ET8" si="50">ROUND((MAX(ER5:ES5)*0.6+EQ5*0.4),1)</f>
        <v>0</v>
      </c>
      <c r="EU5" s="62"/>
      <c r="EV5" s="62"/>
      <c r="EW5" s="76">
        <f t="shared" ref="EW5:EW8" si="51">ROUND((EU5+EV5*2)/3,1)</f>
        <v>0</v>
      </c>
      <c r="EX5" s="62"/>
      <c r="EY5" s="62"/>
      <c r="EZ5" s="76">
        <f t="shared" ref="EZ5:EZ8" si="52">ROUND((MAX(EX5:EY5)*0.6+EW5*0.4),1)</f>
        <v>0</v>
      </c>
      <c r="FA5" s="73">
        <f t="shared" ref="FA5:FA8" si="53">ROUND(IF(EW5=0,(MAX(ER5,ES5)*0.6+EQ5*0.4),(MAX(EX5,EY5)*0.6+EW5*0.4)),1)</f>
        <v>0</v>
      </c>
      <c r="FB5" s="62"/>
      <c r="FC5" s="62"/>
      <c r="FD5" s="76">
        <f t="shared" ref="FD5:FD8" si="54">ROUND((FB5+FC5*2)/3,1)</f>
        <v>0</v>
      </c>
      <c r="FE5" s="62"/>
      <c r="FF5" s="62"/>
      <c r="FG5" s="76">
        <f t="shared" ref="FG5:FG8" si="55">ROUND((MAX(FE5:FF5)*0.6+FD5*0.4),1)</f>
        <v>0</v>
      </c>
      <c r="FH5" s="62"/>
      <c r="FI5" s="62"/>
      <c r="FJ5" s="76">
        <v>8</v>
      </c>
      <c r="FK5" s="62"/>
      <c r="FL5" s="62"/>
      <c r="FM5" s="76">
        <f t="shared" ref="FM5:FM8" si="56">ROUND((MAX(FK5:FL5)*0.6+FJ5*0.4),1)</f>
        <v>3.2</v>
      </c>
      <c r="FN5" s="73">
        <f t="shared" ref="FN5:FN8" si="57">ROUND(IF(FJ5=0,(MAX(FE5,FF5)*0.6+FD5*0.4),(MAX(FK5,FL5)*0.6+FJ5*0.4)),1)</f>
        <v>3.2</v>
      </c>
      <c r="FO5" s="62"/>
      <c r="FP5" s="62"/>
      <c r="FQ5" s="76">
        <f t="shared" ref="FQ5:FQ8" si="58">ROUND((FO5+FP5*2)/3,1)</f>
        <v>0</v>
      </c>
      <c r="FR5" s="62"/>
      <c r="FS5" s="62"/>
      <c r="FT5" s="76">
        <f t="shared" ref="FT5:FT8" si="59">ROUND((MAX(FR5:FS5)*0.6+FQ5*0.4),1)</f>
        <v>0</v>
      </c>
      <c r="FU5" s="62"/>
      <c r="FV5" s="62"/>
      <c r="FW5" s="76">
        <v>8</v>
      </c>
      <c r="FX5" s="62"/>
      <c r="FY5" s="62"/>
      <c r="FZ5" s="76">
        <f t="shared" ref="FZ5:FZ8" si="60">ROUND((MAX(FX5:FY5)*0.6+FW5*0.4),1)</f>
        <v>3.2</v>
      </c>
      <c r="GA5" s="73">
        <f t="shared" ref="GA5:GA8" si="61">ROUND(IF(FW5=0,(MAX(FR5,FS5)*0.6+FQ5*0.4),(MAX(FX5,FY5)*0.6+FW5*0.4)),1)</f>
        <v>3.2</v>
      </c>
      <c r="GB5" s="62"/>
      <c r="GC5" s="62"/>
      <c r="GD5" s="76">
        <f t="shared" ref="GD5:GD8" si="62">ROUND((GB5+GC5*2)/3,1)</f>
        <v>0</v>
      </c>
      <c r="GE5" s="62"/>
      <c r="GF5" s="62"/>
      <c r="GG5" s="76">
        <f t="shared" ref="GG5:GG8" si="63">ROUND((MAX(GE5:GF5)*0.6+GD5*0.4),1)</f>
        <v>0</v>
      </c>
      <c r="GH5" s="62"/>
      <c r="GI5" s="62"/>
      <c r="GJ5" s="76">
        <f t="shared" ref="GJ5:GJ8" si="64">ROUND((GH5+GI5*2)/3,1)</f>
        <v>0</v>
      </c>
      <c r="GK5" s="62"/>
      <c r="GL5" s="62"/>
      <c r="GM5" s="76">
        <f t="shared" ref="GM5:GM8" si="65">ROUND((MAX(GK5:GL5)*0.6+GJ5*0.4),1)</f>
        <v>0</v>
      </c>
      <c r="GN5" s="73">
        <f t="shared" ref="GN5:GN8" si="66">ROUND(IF(GJ5=0,(MAX(GE5,GF5)*0.6+GD5*0.4),(MAX(GK5,GL5)*0.6+GJ5*0.4)),1)</f>
        <v>0</v>
      </c>
      <c r="GO5" s="62"/>
      <c r="GP5" s="62"/>
      <c r="GQ5" s="76">
        <f t="shared" ref="GQ5:GQ8" si="67">ROUND((GO5+GP5*2)/3,1)</f>
        <v>0</v>
      </c>
      <c r="GR5" s="62"/>
      <c r="GS5" s="62"/>
      <c r="GT5" s="76">
        <f t="shared" ref="GT5:GT8" si="68">ROUND((MAX(GR5:GS5)*0.6+GQ5*0.4),1)</f>
        <v>0</v>
      </c>
      <c r="GU5" s="62"/>
      <c r="GV5" s="62"/>
      <c r="GW5" s="76">
        <f t="shared" ref="GW5:GW8" si="69">ROUND((GU5+GV5*2)/3,1)</f>
        <v>0</v>
      </c>
      <c r="GX5" s="62"/>
      <c r="GY5" s="62"/>
      <c r="GZ5" s="76">
        <f t="shared" ref="GZ5:GZ8" si="70">ROUND((MAX(GX5:GY5)*0.6+GW5*0.4),1)</f>
        <v>0</v>
      </c>
      <c r="HA5" s="73">
        <f t="shared" ref="HA5:HA8" si="71">ROUND(IF(GW5=0,(MAX(GR5,GS5)*0.6+GQ5*0.4),(MAX(GX5,GY5)*0.6+GW5*0.4)),1)</f>
        <v>0</v>
      </c>
      <c r="HB5" s="62"/>
      <c r="HC5" s="62"/>
      <c r="HD5" s="76">
        <f t="shared" ref="HD5:HD8" si="72">ROUND((HB5+HC5*2)/3,1)</f>
        <v>0</v>
      </c>
      <c r="HE5" s="62"/>
      <c r="HF5" s="62"/>
      <c r="HG5" s="76">
        <f t="shared" ref="HG5:HG8" si="73">ROUND((MAX(HE5:HF5)*0.6+HD5*0.4),1)</f>
        <v>0</v>
      </c>
      <c r="HH5" s="62"/>
      <c r="HI5" s="62"/>
      <c r="HJ5" s="76">
        <v>0</v>
      </c>
      <c r="HK5" s="62"/>
      <c r="HL5" s="62"/>
      <c r="HM5" s="76">
        <f t="shared" ref="HM5:HM8" si="74">ROUND((MAX(HK5:HL5)*0.6+HJ5*0.4),1)</f>
        <v>0</v>
      </c>
      <c r="HN5" s="73">
        <f t="shared" ref="HN5:HN8" si="75">ROUND(IF(HJ5=0,(MAX(HE5,HF5)*0.6+HD5*0.4),(MAX(HK5,HL5)*0.6+HJ5*0.4)),1)</f>
        <v>0</v>
      </c>
      <c r="HO5" s="62"/>
      <c r="HP5" s="62"/>
      <c r="HQ5" s="76">
        <f t="shared" ref="HQ5:HQ8" si="76">ROUND((HO5+HP5*2)/3,1)</f>
        <v>0</v>
      </c>
      <c r="HR5" s="62"/>
      <c r="HS5" s="62"/>
      <c r="HT5" s="76">
        <f t="shared" ref="HT5:HT8" si="77">ROUND((MAX(HR5:HS5)*0.6+HQ5*0.4),1)</f>
        <v>0</v>
      </c>
      <c r="HU5" s="62"/>
      <c r="HV5" s="62"/>
      <c r="HW5" s="76">
        <f t="shared" ref="HW5:HW8" si="78">ROUND((HU5+HV5*2)/3,1)</f>
        <v>0</v>
      </c>
      <c r="HX5" s="62"/>
      <c r="HY5" s="62"/>
      <c r="HZ5" s="76">
        <f t="shared" ref="HZ5:HZ8" si="79">ROUND((MAX(HX5:HY5)*0.6+HW5*0.4),1)</f>
        <v>0</v>
      </c>
      <c r="IA5" s="73">
        <f t="shared" ref="IA5:IA8" si="80">ROUND(IF(HW5=0,(MAX(HR5,HS5)*0.6+HQ5*0.4),(MAX(HX5,HY5)*0.6+HW5*0.4)),1)</f>
        <v>0</v>
      </c>
      <c r="IB5" s="62"/>
      <c r="IC5" s="62"/>
      <c r="ID5" s="76">
        <f t="shared" ref="ID5:ID8" si="81">ROUND((IB5+IC5*2)/3,1)</f>
        <v>0</v>
      </c>
      <c r="IE5" s="62"/>
      <c r="IF5" s="62"/>
      <c r="IG5" s="76">
        <f t="shared" ref="IG5:IG8" si="82">ROUND((MAX(IE5:IF5)*0.6+ID5*0.4),1)</f>
        <v>0</v>
      </c>
      <c r="IH5" s="62"/>
      <c r="II5" s="62"/>
      <c r="IJ5" s="76">
        <f t="shared" ref="IJ5:IJ8" si="83">ROUND((IH5+II5*2)/3,1)</f>
        <v>0</v>
      </c>
      <c r="IK5" s="62"/>
      <c r="IL5" s="62"/>
      <c r="IM5" s="76">
        <f t="shared" ref="IM5:IM8" si="84">ROUND((MAX(IK5:IL5)*0.6+IJ5*0.4),1)</f>
        <v>0</v>
      </c>
      <c r="IN5" s="73">
        <f t="shared" ref="IN5:IN8" si="85">ROUND(IF(IJ5=0,(MAX(IE5,IF5)*0.6+ID5*0.4),(MAX(IK5,IL5)*0.6+IJ5*0.4)),1)</f>
        <v>0</v>
      </c>
      <c r="IO5" s="62"/>
      <c r="IP5" s="62"/>
      <c r="IQ5" s="76">
        <f t="shared" ref="IQ5:IQ8" si="86">ROUND((IO5+IP5*2)/3,1)</f>
        <v>0</v>
      </c>
      <c r="IR5" s="62"/>
      <c r="IS5" s="62"/>
      <c r="IT5" s="76">
        <f t="shared" ref="IT5:IT8" si="87">ROUND((MAX(IR5:IS5)*0.6+IQ5*0.4),1)</f>
        <v>0</v>
      </c>
      <c r="IU5" s="62"/>
      <c r="IV5" s="62"/>
      <c r="IW5" s="76">
        <f t="shared" ref="IW5:IW8" si="88">ROUND((IU5+IV5*2)/3,1)</f>
        <v>0</v>
      </c>
      <c r="IX5" s="62"/>
      <c r="IY5" s="62"/>
      <c r="IZ5" s="76">
        <f t="shared" ref="IZ5:IZ8" si="89">ROUND((MAX(IX5:IY5)*0.6+IW5*0.4),1)</f>
        <v>0</v>
      </c>
      <c r="JA5" s="73">
        <f t="shared" ref="JA5:JA8" si="90">ROUND(IF(IW5=0,(MAX(IR5,IS5)*0.6+IQ5*0.4),(MAX(IX5,IY5)*0.6+IW5*0.4)),1)</f>
        <v>0</v>
      </c>
      <c r="JB5" s="62"/>
      <c r="JC5" s="62"/>
      <c r="JD5" s="76">
        <f t="shared" ref="JD5:JD8" si="91">ROUND((JB5+JC5*2)/3,1)</f>
        <v>0</v>
      </c>
      <c r="JE5" s="62"/>
      <c r="JF5" s="62"/>
      <c r="JG5" s="76">
        <f t="shared" ref="JG5:JG8" si="92">ROUND((MAX(JE5:JF5)*0.6+JD5*0.4),1)</f>
        <v>0</v>
      </c>
      <c r="JH5" s="62"/>
      <c r="JI5" s="62"/>
      <c r="JJ5" s="76">
        <v>0</v>
      </c>
      <c r="JK5" s="62"/>
      <c r="JL5" s="62"/>
      <c r="JM5" s="76">
        <f t="shared" ref="JM5:JM8" si="93">ROUND((MAX(JK5:JL5)*0.6+JJ5*0.4),1)</f>
        <v>0</v>
      </c>
      <c r="JN5" s="73">
        <f t="shared" ref="JN5:JN8" si="94">ROUND(IF(JJ5=0,(MAX(JE5,JF5)*0.6+JD5*0.4),(MAX(JK5,JL5)*0.6+JJ5*0.4)),1)</f>
        <v>0</v>
      </c>
      <c r="JO5" s="62"/>
      <c r="JP5" s="62"/>
      <c r="JQ5" s="76">
        <f t="shared" ref="JQ5:JQ8" si="95">ROUND((JO5+JP5*2)/3,1)</f>
        <v>0</v>
      </c>
      <c r="JR5" s="62"/>
      <c r="JS5" s="62"/>
      <c r="JT5" s="76">
        <f t="shared" ref="JT5:JT8" si="96">ROUND((MAX(JR5:JS5)*0.6+JQ5*0.4),1)</f>
        <v>0</v>
      </c>
      <c r="JU5" s="62"/>
      <c r="JV5" s="62"/>
      <c r="JW5" s="76">
        <f t="shared" ref="JW5:JW8" si="97">ROUND((JU5+JV5*2)/3,1)</f>
        <v>0</v>
      </c>
      <c r="JX5" s="62"/>
      <c r="JY5" s="62"/>
      <c r="JZ5" s="76">
        <f t="shared" ref="JZ5:JZ8" si="98">ROUND((MAX(JX5:JY5)*0.6+JW5*0.4),1)</f>
        <v>0</v>
      </c>
      <c r="KA5" s="73">
        <f t="shared" ref="KA5:KA8" si="99">ROUND(IF(JW5=0,(MAX(JR5,JS5)*0.6+JQ5*0.4),(MAX(JX5,JY5)*0.6+JW5*0.4)),1)</f>
        <v>0</v>
      </c>
      <c r="KB5" s="62"/>
      <c r="KC5" s="62"/>
      <c r="KD5" s="76">
        <f t="shared" ref="KD5:KD8" si="100">ROUND((KB5+KC5*2)/3,1)</f>
        <v>0</v>
      </c>
      <c r="KE5" s="62"/>
      <c r="KF5" s="62"/>
      <c r="KG5" s="76">
        <f t="shared" ref="KG5:KG8" si="101">ROUND((MAX(KE5:KF5)*0.6+KD5*0.4),1)</f>
        <v>0</v>
      </c>
      <c r="KH5" s="62"/>
      <c r="KI5" s="62"/>
      <c r="KJ5" s="76">
        <v>0</v>
      </c>
      <c r="KK5" s="62"/>
      <c r="KL5" s="62"/>
      <c r="KM5" s="76">
        <f t="shared" ref="KM5:KM8" si="102">ROUND((MAX(KK5:KL5)*0.6+KJ5*0.4),1)</f>
        <v>0</v>
      </c>
      <c r="KN5" s="73">
        <f t="shared" ref="KN5:KN8" si="103">ROUND(IF(KJ5=0,(MAX(KE5,KF5)*0.6+KD5*0.4),(MAX(KK5,KL5)*0.6+KJ5*0.4)),1)</f>
        <v>0</v>
      </c>
      <c r="KO5" s="62"/>
      <c r="KP5" s="62"/>
      <c r="KQ5" s="62"/>
      <c r="KR5" s="76">
        <f t="shared" ref="KR5:KR8" si="104">ROUND((KQ5+KP5),1)</f>
        <v>0</v>
      </c>
      <c r="KS5" s="78">
        <f t="shared" ref="KS5:KS8" si="105">ROUND((KR5*0.8+KO5*0.2),1)</f>
        <v>0</v>
      </c>
    </row>
    <row r="6" spans="1:305" s="9" customFormat="1" ht="20.100000000000001" customHeight="1" x14ac:dyDescent="0.2">
      <c r="O6" s="62"/>
      <c r="P6" s="62"/>
      <c r="Q6" s="76">
        <f t="shared" si="0"/>
        <v>0</v>
      </c>
      <c r="R6" s="62"/>
      <c r="S6" s="62"/>
      <c r="T6" s="76">
        <f t="shared" si="1"/>
        <v>0</v>
      </c>
      <c r="U6" s="62"/>
      <c r="V6" s="62"/>
      <c r="W6" s="76">
        <f t="shared" si="2"/>
        <v>0</v>
      </c>
      <c r="X6" s="62"/>
      <c r="Y6" s="62"/>
      <c r="Z6" s="76">
        <f t="shared" si="3"/>
        <v>0</v>
      </c>
      <c r="AA6" s="73">
        <f t="shared" si="4"/>
        <v>0</v>
      </c>
      <c r="AB6" s="62"/>
      <c r="AC6" s="62"/>
      <c r="AD6" s="76">
        <f t="shared" si="5"/>
        <v>0</v>
      </c>
      <c r="AE6" s="62"/>
      <c r="AF6" s="62"/>
      <c r="AG6" s="76">
        <f t="shared" si="6"/>
        <v>0</v>
      </c>
      <c r="AH6" s="62"/>
      <c r="AI6" s="62"/>
      <c r="AJ6" s="76">
        <f t="shared" si="7"/>
        <v>0</v>
      </c>
      <c r="AK6" s="62"/>
      <c r="AL6" s="62"/>
      <c r="AM6" s="76">
        <f t="shared" si="8"/>
        <v>0</v>
      </c>
      <c r="AN6" s="73">
        <f t="shared" si="9"/>
        <v>0</v>
      </c>
      <c r="AO6" s="62"/>
      <c r="AP6" s="62"/>
      <c r="AQ6" s="76">
        <f t="shared" si="10"/>
        <v>0</v>
      </c>
      <c r="AR6" s="76"/>
      <c r="AS6" s="76"/>
      <c r="AT6" s="76">
        <f t="shared" si="11"/>
        <v>0</v>
      </c>
      <c r="AU6" s="62"/>
      <c r="AV6" s="62"/>
      <c r="AW6" s="76">
        <f t="shared" si="12"/>
        <v>0</v>
      </c>
      <c r="AX6" s="62"/>
      <c r="AY6" s="62"/>
      <c r="AZ6" s="76">
        <f t="shared" si="13"/>
        <v>0</v>
      </c>
      <c r="BA6" s="73">
        <f t="shared" si="14"/>
        <v>0</v>
      </c>
      <c r="BB6" s="62"/>
      <c r="BC6" s="62"/>
      <c r="BD6" s="76">
        <f t="shared" si="15"/>
        <v>0</v>
      </c>
      <c r="BE6" s="62"/>
      <c r="BF6" s="62"/>
      <c r="BG6" s="76">
        <f t="shared" si="16"/>
        <v>0</v>
      </c>
      <c r="BH6" s="62"/>
      <c r="BI6" s="62"/>
      <c r="BJ6" s="76">
        <f t="shared" si="17"/>
        <v>0</v>
      </c>
      <c r="BK6" s="62"/>
      <c r="BL6" s="62"/>
      <c r="BM6" s="76">
        <f t="shared" si="18"/>
        <v>0</v>
      </c>
      <c r="BN6" s="73">
        <f t="shared" si="19"/>
        <v>0</v>
      </c>
      <c r="BO6" s="62"/>
      <c r="BP6" s="62"/>
      <c r="BQ6" s="76">
        <f t="shared" si="20"/>
        <v>0</v>
      </c>
      <c r="BR6" s="62"/>
      <c r="BS6" s="62"/>
      <c r="BT6" s="76">
        <f t="shared" si="21"/>
        <v>0</v>
      </c>
      <c r="BU6" s="62"/>
      <c r="BV6" s="62"/>
      <c r="BW6" s="76">
        <f t="shared" si="22"/>
        <v>0</v>
      </c>
      <c r="BX6" s="62"/>
      <c r="BY6" s="62"/>
      <c r="BZ6" s="76">
        <f t="shared" si="23"/>
        <v>0</v>
      </c>
      <c r="CA6" s="73">
        <f t="shared" si="24"/>
        <v>0</v>
      </c>
      <c r="CB6" s="62"/>
      <c r="CC6" s="62"/>
      <c r="CD6" s="76">
        <f t="shared" si="25"/>
        <v>0</v>
      </c>
      <c r="CE6" s="62"/>
      <c r="CF6" s="62"/>
      <c r="CG6" s="76">
        <f t="shared" si="26"/>
        <v>0</v>
      </c>
      <c r="CH6" s="62"/>
      <c r="CI6" s="62"/>
      <c r="CJ6" s="76">
        <f t="shared" si="27"/>
        <v>0</v>
      </c>
      <c r="CK6" s="62"/>
      <c r="CL6" s="62"/>
      <c r="CM6" s="76">
        <f t="shared" si="28"/>
        <v>0</v>
      </c>
      <c r="CN6" s="73">
        <f t="shared" si="29"/>
        <v>0</v>
      </c>
      <c r="CO6" s="62"/>
      <c r="CP6" s="62"/>
      <c r="CQ6" s="76">
        <f t="shared" si="30"/>
        <v>0</v>
      </c>
      <c r="CR6" s="62"/>
      <c r="CS6" s="62"/>
      <c r="CT6" s="76">
        <f t="shared" si="31"/>
        <v>0</v>
      </c>
      <c r="CU6" s="62"/>
      <c r="CV6" s="62"/>
      <c r="CW6" s="76">
        <f t="shared" si="32"/>
        <v>0</v>
      </c>
      <c r="CX6" s="62"/>
      <c r="CY6" s="62"/>
      <c r="CZ6" s="76">
        <f t="shared" si="33"/>
        <v>0</v>
      </c>
      <c r="DA6" s="73">
        <f t="shared" si="34"/>
        <v>0</v>
      </c>
      <c r="DB6" s="62"/>
      <c r="DC6" s="62"/>
      <c r="DD6" s="76">
        <f t="shared" si="35"/>
        <v>0</v>
      </c>
      <c r="DE6" s="62"/>
      <c r="DF6" s="62"/>
      <c r="DG6" s="76">
        <f t="shared" si="36"/>
        <v>0</v>
      </c>
      <c r="DH6" s="62"/>
      <c r="DI6" s="62"/>
      <c r="DJ6" s="76">
        <f t="shared" si="37"/>
        <v>0</v>
      </c>
      <c r="DK6" s="62"/>
      <c r="DL6" s="62"/>
      <c r="DM6" s="76">
        <f t="shared" si="38"/>
        <v>0</v>
      </c>
      <c r="DN6" s="73">
        <f t="shared" si="39"/>
        <v>0</v>
      </c>
      <c r="DO6" s="62"/>
      <c r="DP6" s="62"/>
      <c r="DQ6" s="76">
        <f t="shared" si="40"/>
        <v>0</v>
      </c>
      <c r="DR6" s="62"/>
      <c r="DS6" s="62"/>
      <c r="DT6" s="76">
        <f t="shared" si="41"/>
        <v>0</v>
      </c>
      <c r="DU6" s="62"/>
      <c r="DV6" s="62"/>
      <c r="DW6" s="76">
        <f t="shared" si="42"/>
        <v>0</v>
      </c>
      <c r="DX6" s="62"/>
      <c r="DY6" s="62"/>
      <c r="DZ6" s="76">
        <f t="shared" si="43"/>
        <v>0</v>
      </c>
      <c r="EA6" s="73">
        <f t="shared" si="44"/>
        <v>0</v>
      </c>
      <c r="EB6" s="62"/>
      <c r="EC6" s="62"/>
      <c r="ED6" s="76">
        <f t="shared" si="45"/>
        <v>0</v>
      </c>
      <c r="EE6" s="62"/>
      <c r="EF6" s="62"/>
      <c r="EG6" s="76">
        <f t="shared" si="46"/>
        <v>0</v>
      </c>
      <c r="EH6" s="62"/>
      <c r="EI6" s="62"/>
      <c r="EJ6" s="76">
        <v>0</v>
      </c>
      <c r="EK6" s="62"/>
      <c r="EL6" s="62"/>
      <c r="EM6" s="76">
        <f t="shared" si="47"/>
        <v>0</v>
      </c>
      <c r="EN6" s="73">
        <f t="shared" si="48"/>
        <v>0</v>
      </c>
      <c r="EO6" s="62"/>
      <c r="EP6" s="62"/>
      <c r="EQ6" s="76">
        <f t="shared" si="49"/>
        <v>0</v>
      </c>
      <c r="ER6" s="62"/>
      <c r="ES6" s="62"/>
      <c r="ET6" s="76">
        <f t="shared" si="50"/>
        <v>0</v>
      </c>
      <c r="EU6" s="62"/>
      <c r="EV6" s="62"/>
      <c r="EW6" s="76">
        <f t="shared" si="51"/>
        <v>0</v>
      </c>
      <c r="EX6" s="62"/>
      <c r="EY6" s="62"/>
      <c r="EZ6" s="76">
        <f t="shared" si="52"/>
        <v>0</v>
      </c>
      <c r="FA6" s="73">
        <f t="shared" si="53"/>
        <v>0</v>
      </c>
      <c r="FB6" s="62"/>
      <c r="FC6" s="62"/>
      <c r="FD6" s="76">
        <f t="shared" si="54"/>
        <v>0</v>
      </c>
      <c r="FE6" s="62"/>
      <c r="FF6" s="62"/>
      <c r="FG6" s="76">
        <f t="shared" si="55"/>
        <v>0</v>
      </c>
      <c r="FH6" s="62"/>
      <c r="FI6" s="62"/>
      <c r="FJ6" s="76">
        <v>8</v>
      </c>
      <c r="FK6" s="62"/>
      <c r="FL6" s="62"/>
      <c r="FM6" s="76">
        <f t="shared" si="56"/>
        <v>3.2</v>
      </c>
      <c r="FN6" s="73">
        <f t="shared" si="57"/>
        <v>3.2</v>
      </c>
      <c r="FO6" s="62"/>
      <c r="FP6" s="62"/>
      <c r="FQ6" s="76">
        <f t="shared" si="58"/>
        <v>0</v>
      </c>
      <c r="FR6" s="62"/>
      <c r="FS6" s="62"/>
      <c r="FT6" s="76">
        <f t="shared" si="59"/>
        <v>0</v>
      </c>
      <c r="FU6" s="62"/>
      <c r="FV6" s="62"/>
      <c r="FW6" s="76">
        <v>8</v>
      </c>
      <c r="FX6" s="62"/>
      <c r="FY6" s="62"/>
      <c r="FZ6" s="76">
        <f t="shared" si="60"/>
        <v>3.2</v>
      </c>
      <c r="GA6" s="73">
        <f t="shared" si="61"/>
        <v>3.2</v>
      </c>
      <c r="GB6" s="62"/>
      <c r="GC6" s="62"/>
      <c r="GD6" s="76">
        <f t="shared" si="62"/>
        <v>0</v>
      </c>
      <c r="GE6" s="62"/>
      <c r="GF6" s="62"/>
      <c r="GG6" s="76">
        <f t="shared" si="63"/>
        <v>0</v>
      </c>
      <c r="GH6" s="62"/>
      <c r="GI6" s="62"/>
      <c r="GJ6" s="76">
        <f t="shared" si="64"/>
        <v>0</v>
      </c>
      <c r="GK6" s="62"/>
      <c r="GL6" s="62"/>
      <c r="GM6" s="76">
        <f t="shared" si="65"/>
        <v>0</v>
      </c>
      <c r="GN6" s="73">
        <f t="shared" si="66"/>
        <v>0</v>
      </c>
      <c r="GO6" s="62"/>
      <c r="GP6" s="62"/>
      <c r="GQ6" s="76">
        <f t="shared" si="67"/>
        <v>0</v>
      </c>
      <c r="GR6" s="62"/>
      <c r="GS6" s="62"/>
      <c r="GT6" s="76">
        <f t="shared" si="68"/>
        <v>0</v>
      </c>
      <c r="GU6" s="62"/>
      <c r="GV6" s="62"/>
      <c r="GW6" s="76">
        <f t="shared" si="69"/>
        <v>0</v>
      </c>
      <c r="GX6" s="62"/>
      <c r="GY6" s="62"/>
      <c r="GZ6" s="76">
        <f t="shared" si="70"/>
        <v>0</v>
      </c>
      <c r="HA6" s="73">
        <f t="shared" si="71"/>
        <v>0</v>
      </c>
      <c r="HB6" s="62"/>
      <c r="HC6" s="62"/>
      <c r="HD6" s="76">
        <f t="shared" si="72"/>
        <v>0</v>
      </c>
      <c r="HE6" s="62"/>
      <c r="HF6" s="62"/>
      <c r="HG6" s="76">
        <f t="shared" si="73"/>
        <v>0</v>
      </c>
      <c r="HH6" s="62"/>
      <c r="HI6" s="62"/>
      <c r="HJ6" s="76">
        <v>0</v>
      </c>
      <c r="HK6" s="62"/>
      <c r="HL6" s="62"/>
      <c r="HM6" s="76">
        <f t="shared" si="74"/>
        <v>0</v>
      </c>
      <c r="HN6" s="73">
        <f t="shared" si="75"/>
        <v>0</v>
      </c>
      <c r="HO6" s="62"/>
      <c r="HP6" s="62"/>
      <c r="HQ6" s="76">
        <f t="shared" si="76"/>
        <v>0</v>
      </c>
      <c r="HR6" s="62"/>
      <c r="HS6" s="62"/>
      <c r="HT6" s="76">
        <f t="shared" si="77"/>
        <v>0</v>
      </c>
      <c r="HU6" s="62"/>
      <c r="HV6" s="62"/>
      <c r="HW6" s="76">
        <f t="shared" si="78"/>
        <v>0</v>
      </c>
      <c r="HX6" s="62"/>
      <c r="HY6" s="62"/>
      <c r="HZ6" s="76">
        <f t="shared" si="79"/>
        <v>0</v>
      </c>
      <c r="IA6" s="73">
        <f t="shared" si="80"/>
        <v>0</v>
      </c>
      <c r="IB6" s="62"/>
      <c r="IC6" s="62"/>
      <c r="ID6" s="76">
        <f t="shared" si="81"/>
        <v>0</v>
      </c>
      <c r="IE6" s="62"/>
      <c r="IF6" s="62"/>
      <c r="IG6" s="76">
        <f t="shared" si="82"/>
        <v>0</v>
      </c>
      <c r="IH6" s="62"/>
      <c r="II6" s="62"/>
      <c r="IJ6" s="76">
        <f t="shared" si="83"/>
        <v>0</v>
      </c>
      <c r="IK6" s="62"/>
      <c r="IL6" s="62"/>
      <c r="IM6" s="76">
        <f t="shared" si="84"/>
        <v>0</v>
      </c>
      <c r="IN6" s="73">
        <f t="shared" si="85"/>
        <v>0</v>
      </c>
      <c r="IO6" s="62"/>
      <c r="IP6" s="62"/>
      <c r="IQ6" s="76">
        <f t="shared" si="86"/>
        <v>0</v>
      </c>
      <c r="IR6" s="62"/>
      <c r="IS6" s="62"/>
      <c r="IT6" s="76">
        <f t="shared" si="87"/>
        <v>0</v>
      </c>
      <c r="IU6" s="62"/>
      <c r="IV6" s="62"/>
      <c r="IW6" s="76">
        <f t="shared" si="88"/>
        <v>0</v>
      </c>
      <c r="IX6" s="62"/>
      <c r="IY6" s="62"/>
      <c r="IZ6" s="76">
        <f t="shared" si="89"/>
        <v>0</v>
      </c>
      <c r="JA6" s="73">
        <f t="shared" si="90"/>
        <v>0</v>
      </c>
      <c r="JB6" s="62"/>
      <c r="JC6" s="62"/>
      <c r="JD6" s="76">
        <f t="shared" si="91"/>
        <v>0</v>
      </c>
      <c r="JE6" s="62"/>
      <c r="JF6" s="62"/>
      <c r="JG6" s="76">
        <f t="shared" si="92"/>
        <v>0</v>
      </c>
      <c r="JH6" s="62"/>
      <c r="JI6" s="62"/>
      <c r="JJ6" s="76">
        <v>0</v>
      </c>
      <c r="JK6" s="62"/>
      <c r="JL6" s="62"/>
      <c r="JM6" s="76">
        <f t="shared" si="93"/>
        <v>0</v>
      </c>
      <c r="JN6" s="73">
        <f t="shared" si="94"/>
        <v>0</v>
      </c>
      <c r="JO6" s="62"/>
      <c r="JP6" s="62"/>
      <c r="JQ6" s="76">
        <f t="shared" si="95"/>
        <v>0</v>
      </c>
      <c r="JR6" s="62"/>
      <c r="JS6" s="62"/>
      <c r="JT6" s="76">
        <f t="shared" si="96"/>
        <v>0</v>
      </c>
      <c r="JU6" s="62"/>
      <c r="JV6" s="62"/>
      <c r="JW6" s="76">
        <f t="shared" si="97"/>
        <v>0</v>
      </c>
      <c r="JX6" s="62"/>
      <c r="JY6" s="62"/>
      <c r="JZ6" s="76">
        <f t="shared" si="98"/>
        <v>0</v>
      </c>
      <c r="KA6" s="73">
        <f t="shared" si="99"/>
        <v>0</v>
      </c>
      <c r="KB6" s="62"/>
      <c r="KC6" s="62"/>
      <c r="KD6" s="76">
        <f t="shared" si="100"/>
        <v>0</v>
      </c>
      <c r="KE6" s="62"/>
      <c r="KF6" s="62"/>
      <c r="KG6" s="76">
        <f t="shared" si="101"/>
        <v>0</v>
      </c>
      <c r="KH6" s="62"/>
      <c r="KI6" s="62"/>
      <c r="KJ6" s="76">
        <v>0</v>
      </c>
      <c r="KK6" s="62"/>
      <c r="KL6" s="62"/>
      <c r="KM6" s="76">
        <f t="shared" si="102"/>
        <v>0</v>
      </c>
      <c r="KN6" s="73">
        <f t="shared" si="103"/>
        <v>0</v>
      </c>
      <c r="KO6" s="62"/>
      <c r="KP6" s="62"/>
      <c r="KQ6" s="62"/>
      <c r="KR6" s="76">
        <f t="shared" si="104"/>
        <v>0</v>
      </c>
      <c r="KS6" s="78">
        <f t="shared" si="105"/>
        <v>0</v>
      </c>
    </row>
    <row r="7" spans="1:305" s="9" customFormat="1" ht="20.100000000000001" customHeight="1" x14ac:dyDescent="0.2">
      <c r="O7" s="62"/>
      <c r="P7" s="62"/>
      <c r="Q7" s="76">
        <f t="shared" si="0"/>
        <v>0</v>
      </c>
      <c r="R7" s="62"/>
      <c r="S7" s="62"/>
      <c r="T7" s="76">
        <f t="shared" si="1"/>
        <v>0</v>
      </c>
      <c r="U7" s="62"/>
      <c r="V7" s="62"/>
      <c r="W7" s="76">
        <f t="shared" si="2"/>
        <v>0</v>
      </c>
      <c r="X7" s="62"/>
      <c r="Y7" s="62"/>
      <c r="Z7" s="76">
        <f t="shared" si="3"/>
        <v>0</v>
      </c>
      <c r="AA7" s="73">
        <f t="shared" si="4"/>
        <v>0</v>
      </c>
      <c r="AB7" s="62"/>
      <c r="AC7" s="62"/>
      <c r="AD7" s="76">
        <f t="shared" si="5"/>
        <v>0</v>
      </c>
      <c r="AE7" s="62"/>
      <c r="AF7" s="62"/>
      <c r="AG7" s="76">
        <f t="shared" si="6"/>
        <v>0</v>
      </c>
      <c r="AH7" s="62"/>
      <c r="AI7" s="62"/>
      <c r="AJ7" s="76">
        <f t="shared" si="7"/>
        <v>0</v>
      </c>
      <c r="AK7" s="62"/>
      <c r="AL7" s="62"/>
      <c r="AM7" s="76">
        <f t="shared" si="8"/>
        <v>0</v>
      </c>
      <c r="AN7" s="73">
        <f t="shared" si="9"/>
        <v>0</v>
      </c>
      <c r="AO7" s="62"/>
      <c r="AP7" s="62"/>
      <c r="AQ7" s="76">
        <f t="shared" si="10"/>
        <v>0</v>
      </c>
      <c r="AR7" s="76"/>
      <c r="AS7" s="76"/>
      <c r="AT7" s="76">
        <f t="shared" si="11"/>
        <v>0</v>
      </c>
      <c r="AU7" s="62"/>
      <c r="AV7" s="62"/>
      <c r="AW7" s="76">
        <f t="shared" si="12"/>
        <v>0</v>
      </c>
      <c r="AX7" s="62"/>
      <c r="AY7" s="62"/>
      <c r="AZ7" s="76">
        <f t="shared" si="13"/>
        <v>0</v>
      </c>
      <c r="BA7" s="73">
        <f t="shared" si="14"/>
        <v>0</v>
      </c>
      <c r="BB7" s="62"/>
      <c r="BC7" s="62"/>
      <c r="BD7" s="76">
        <f t="shared" si="15"/>
        <v>0</v>
      </c>
      <c r="BE7" s="62"/>
      <c r="BF7" s="62"/>
      <c r="BG7" s="76">
        <f t="shared" si="16"/>
        <v>0</v>
      </c>
      <c r="BH7" s="62"/>
      <c r="BI7" s="62"/>
      <c r="BJ7" s="76">
        <f t="shared" si="17"/>
        <v>0</v>
      </c>
      <c r="BK7" s="62"/>
      <c r="BL7" s="62"/>
      <c r="BM7" s="76">
        <f t="shared" si="18"/>
        <v>0</v>
      </c>
      <c r="BN7" s="73">
        <f t="shared" si="19"/>
        <v>0</v>
      </c>
      <c r="BO7" s="62"/>
      <c r="BP7" s="62"/>
      <c r="BQ7" s="76">
        <f t="shared" si="20"/>
        <v>0</v>
      </c>
      <c r="BR7" s="62"/>
      <c r="BS7" s="62"/>
      <c r="BT7" s="76">
        <f t="shared" si="21"/>
        <v>0</v>
      </c>
      <c r="BU7" s="62"/>
      <c r="BV7" s="62"/>
      <c r="BW7" s="76">
        <f t="shared" si="22"/>
        <v>0</v>
      </c>
      <c r="BX7" s="62"/>
      <c r="BY7" s="62"/>
      <c r="BZ7" s="76">
        <f t="shared" si="23"/>
        <v>0</v>
      </c>
      <c r="CA7" s="73">
        <f t="shared" si="24"/>
        <v>0</v>
      </c>
      <c r="CB7" s="62"/>
      <c r="CC7" s="62"/>
      <c r="CD7" s="76">
        <f t="shared" si="25"/>
        <v>0</v>
      </c>
      <c r="CE7" s="62"/>
      <c r="CF7" s="62"/>
      <c r="CG7" s="76">
        <f t="shared" si="26"/>
        <v>0</v>
      </c>
      <c r="CH7" s="62"/>
      <c r="CI7" s="62"/>
      <c r="CJ7" s="76">
        <f t="shared" si="27"/>
        <v>0</v>
      </c>
      <c r="CK7" s="62"/>
      <c r="CL7" s="62"/>
      <c r="CM7" s="76">
        <f t="shared" si="28"/>
        <v>0</v>
      </c>
      <c r="CN7" s="73">
        <f t="shared" si="29"/>
        <v>0</v>
      </c>
      <c r="CO7" s="62"/>
      <c r="CP7" s="62"/>
      <c r="CQ7" s="76">
        <f t="shared" si="30"/>
        <v>0</v>
      </c>
      <c r="CR7" s="62"/>
      <c r="CS7" s="62"/>
      <c r="CT7" s="76">
        <f t="shared" si="31"/>
        <v>0</v>
      </c>
      <c r="CU7" s="62"/>
      <c r="CV7" s="62"/>
      <c r="CW7" s="76">
        <f t="shared" si="32"/>
        <v>0</v>
      </c>
      <c r="CX7" s="62"/>
      <c r="CY7" s="62"/>
      <c r="CZ7" s="76">
        <f t="shared" si="33"/>
        <v>0</v>
      </c>
      <c r="DA7" s="73">
        <f t="shared" si="34"/>
        <v>0</v>
      </c>
      <c r="DB7" s="62"/>
      <c r="DC7" s="62"/>
      <c r="DD7" s="76">
        <f t="shared" si="35"/>
        <v>0</v>
      </c>
      <c r="DE7" s="62"/>
      <c r="DF7" s="62"/>
      <c r="DG7" s="76">
        <f t="shared" si="36"/>
        <v>0</v>
      </c>
      <c r="DH7" s="62"/>
      <c r="DI7" s="62"/>
      <c r="DJ7" s="76">
        <f t="shared" si="37"/>
        <v>0</v>
      </c>
      <c r="DK7" s="62"/>
      <c r="DL7" s="62"/>
      <c r="DM7" s="76">
        <f t="shared" si="38"/>
        <v>0</v>
      </c>
      <c r="DN7" s="73">
        <f t="shared" si="39"/>
        <v>0</v>
      </c>
      <c r="DO7" s="62"/>
      <c r="DP7" s="62"/>
      <c r="DQ7" s="76">
        <f t="shared" si="40"/>
        <v>0</v>
      </c>
      <c r="DR7" s="62"/>
      <c r="DS7" s="62"/>
      <c r="DT7" s="76">
        <f t="shared" si="41"/>
        <v>0</v>
      </c>
      <c r="DU7" s="62"/>
      <c r="DV7" s="62"/>
      <c r="DW7" s="76">
        <f t="shared" si="42"/>
        <v>0</v>
      </c>
      <c r="DX7" s="62"/>
      <c r="DY7" s="62"/>
      <c r="DZ7" s="76">
        <f t="shared" si="43"/>
        <v>0</v>
      </c>
      <c r="EA7" s="73">
        <f t="shared" si="44"/>
        <v>0</v>
      </c>
      <c r="EB7" s="62"/>
      <c r="EC7" s="62"/>
      <c r="ED7" s="76">
        <f t="shared" si="45"/>
        <v>0</v>
      </c>
      <c r="EE7" s="62"/>
      <c r="EF7" s="62"/>
      <c r="EG7" s="76">
        <f t="shared" si="46"/>
        <v>0</v>
      </c>
      <c r="EH7" s="62"/>
      <c r="EI7" s="62"/>
      <c r="EJ7" s="76">
        <v>0</v>
      </c>
      <c r="EK7" s="62"/>
      <c r="EL7" s="62"/>
      <c r="EM7" s="76">
        <f t="shared" si="47"/>
        <v>0</v>
      </c>
      <c r="EN7" s="73">
        <f t="shared" si="48"/>
        <v>0</v>
      </c>
      <c r="EO7" s="62"/>
      <c r="EP7" s="62"/>
      <c r="EQ7" s="76">
        <f t="shared" si="49"/>
        <v>0</v>
      </c>
      <c r="ER7" s="62"/>
      <c r="ES7" s="62"/>
      <c r="ET7" s="76">
        <f t="shared" si="50"/>
        <v>0</v>
      </c>
      <c r="EU7" s="62"/>
      <c r="EV7" s="62"/>
      <c r="EW7" s="76">
        <f t="shared" si="51"/>
        <v>0</v>
      </c>
      <c r="EX7" s="62"/>
      <c r="EY7" s="62"/>
      <c r="EZ7" s="76">
        <f t="shared" si="52"/>
        <v>0</v>
      </c>
      <c r="FA7" s="73">
        <f t="shared" si="53"/>
        <v>0</v>
      </c>
      <c r="FB7" s="62"/>
      <c r="FC7" s="62"/>
      <c r="FD7" s="76">
        <f t="shared" si="54"/>
        <v>0</v>
      </c>
      <c r="FE7" s="62"/>
      <c r="FF7" s="62"/>
      <c r="FG7" s="76">
        <f t="shared" si="55"/>
        <v>0</v>
      </c>
      <c r="FH7" s="62"/>
      <c r="FI7" s="62"/>
      <c r="FJ7" s="76">
        <v>8</v>
      </c>
      <c r="FK7" s="62"/>
      <c r="FL7" s="62"/>
      <c r="FM7" s="76">
        <f t="shared" si="56"/>
        <v>3.2</v>
      </c>
      <c r="FN7" s="73">
        <f t="shared" si="57"/>
        <v>3.2</v>
      </c>
      <c r="FO7" s="62"/>
      <c r="FP7" s="62"/>
      <c r="FQ7" s="76">
        <f t="shared" si="58"/>
        <v>0</v>
      </c>
      <c r="FR7" s="62"/>
      <c r="FS7" s="62"/>
      <c r="FT7" s="76">
        <f t="shared" si="59"/>
        <v>0</v>
      </c>
      <c r="FU7" s="62"/>
      <c r="FV7" s="62"/>
      <c r="FW7" s="76">
        <v>8</v>
      </c>
      <c r="FX7" s="62"/>
      <c r="FY7" s="62"/>
      <c r="FZ7" s="76">
        <f t="shared" si="60"/>
        <v>3.2</v>
      </c>
      <c r="GA7" s="73">
        <f t="shared" si="61"/>
        <v>3.2</v>
      </c>
      <c r="GB7" s="62"/>
      <c r="GC7" s="62"/>
      <c r="GD7" s="76">
        <f t="shared" si="62"/>
        <v>0</v>
      </c>
      <c r="GE7" s="62"/>
      <c r="GF7" s="62"/>
      <c r="GG7" s="76">
        <f t="shared" si="63"/>
        <v>0</v>
      </c>
      <c r="GH7" s="62"/>
      <c r="GI7" s="62"/>
      <c r="GJ7" s="76">
        <f t="shared" si="64"/>
        <v>0</v>
      </c>
      <c r="GK7" s="62"/>
      <c r="GL7" s="62"/>
      <c r="GM7" s="76">
        <f t="shared" si="65"/>
        <v>0</v>
      </c>
      <c r="GN7" s="73">
        <f t="shared" si="66"/>
        <v>0</v>
      </c>
      <c r="GO7" s="62"/>
      <c r="GP7" s="62"/>
      <c r="GQ7" s="76">
        <f t="shared" si="67"/>
        <v>0</v>
      </c>
      <c r="GR7" s="62"/>
      <c r="GS7" s="62"/>
      <c r="GT7" s="76">
        <f t="shared" si="68"/>
        <v>0</v>
      </c>
      <c r="GU7" s="62"/>
      <c r="GV7" s="62"/>
      <c r="GW7" s="76">
        <f t="shared" si="69"/>
        <v>0</v>
      </c>
      <c r="GX7" s="62"/>
      <c r="GY7" s="62"/>
      <c r="GZ7" s="76">
        <f t="shared" si="70"/>
        <v>0</v>
      </c>
      <c r="HA7" s="73">
        <f t="shared" si="71"/>
        <v>0</v>
      </c>
      <c r="HB7" s="62"/>
      <c r="HC7" s="62"/>
      <c r="HD7" s="76">
        <f t="shared" si="72"/>
        <v>0</v>
      </c>
      <c r="HE7" s="62"/>
      <c r="HF7" s="62"/>
      <c r="HG7" s="76">
        <f t="shared" si="73"/>
        <v>0</v>
      </c>
      <c r="HH7" s="62"/>
      <c r="HI7" s="62"/>
      <c r="HJ7" s="76">
        <v>0</v>
      </c>
      <c r="HK7" s="62"/>
      <c r="HL7" s="62"/>
      <c r="HM7" s="76">
        <f t="shared" si="74"/>
        <v>0</v>
      </c>
      <c r="HN7" s="73">
        <f t="shared" si="75"/>
        <v>0</v>
      </c>
      <c r="HO7" s="62"/>
      <c r="HP7" s="62"/>
      <c r="HQ7" s="76">
        <f t="shared" si="76"/>
        <v>0</v>
      </c>
      <c r="HR7" s="62"/>
      <c r="HS7" s="62"/>
      <c r="HT7" s="76">
        <f t="shared" si="77"/>
        <v>0</v>
      </c>
      <c r="HU7" s="62"/>
      <c r="HV7" s="62"/>
      <c r="HW7" s="76">
        <f t="shared" si="78"/>
        <v>0</v>
      </c>
      <c r="HX7" s="62"/>
      <c r="HY7" s="62"/>
      <c r="HZ7" s="76">
        <f t="shared" si="79"/>
        <v>0</v>
      </c>
      <c r="IA7" s="73">
        <f t="shared" si="80"/>
        <v>0</v>
      </c>
      <c r="IB7" s="62"/>
      <c r="IC7" s="62"/>
      <c r="ID7" s="76">
        <f t="shared" si="81"/>
        <v>0</v>
      </c>
      <c r="IE7" s="62"/>
      <c r="IF7" s="62"/>
      <c r="IG7" s="76">
        <f t="shared" si="82"/>
        <v>0</v>
      </c>
      <c r="IH7" s="62"/>
      <c r="II7" s="62"/>
      <c r="IJ7" s="76">
        <f t="shared" si="83"/>
        <v>0</v>
      </c>
      <c r="IK7" s="62"/>
      <c r="IL7" s="62"/>
      <c r="IM7" s="76">
        <f t="shared" si="84"/>
        <v>0</v>
      </c>
      <c r="IN7" s="73">
        <f t="shared" si="85"/>
        <v>0</v>
      </c>
      <c r="IO7" s="62"/>
      <c r="IP7" s="62"/>
      <c r="IQ7" s="76">
        <f t="shared" si="86"/>
        <v>0</v>
      </c>
      <c r="IR7" s="62"/>
      <c r="IS7" s="62"/>
      <c r="IT7" s="76">
        <f t="shared" si="87"/>
        <v>0</v>
      </c>
      <c r="IU7" s="62"/>
      <c r="IV7" s="62"/>
      <c r="IW7" s="76">
        <f t="shared" si="88"/>
        <v>0</v>
      </c>
      <c r="IX7" s="62"/>
      <c r="IY7" s="62"/>
      <c r="IZ7" s="76">
        <f t="shared" si="89"/>
        <v>0</v>
      </c>
      <c r="JA7" s="73">
        <f t="shared" si="90"/>
        <v>0</v>
      </c>
      <c r="JB7" s="62"/>
      <c r="JC7" s="62"/>
      <c r="JD7" s="76">
        <f t="shared" si="91"/>
        <v>0</v>
      </c>
      <c r="JE7" s="62"/>
      <c r="JF7" s="62"/>
      <c r="JG7" s="76">
        <f t="shared" si="92"/>
        <v>0</v>
      </c>
      <c r="JH7" s="62"/>
      <c r="JI7" s="62"/>
      <c r="JJ7" s="76">
        <v>0</v>
      </c>
      <c r="JK7" s="62"/>
      <c r="JL7" s="62"/>
      <c r="JM7" s="76">
        <f t="shared" si="93"/>
        <v>0</v>
      </c>
      <c r="JN7" s="73">
        <f t="shared" si="94"/>
        <v>0</v>
      </c>
      <c r="JO7" s="62"/>
      <c r="JP7" s="62"/>
      <c r="JQ7" s="76">
        <f t="shared" si="95"/>
        <v>0</v>
      </c>
      <c r="JR7" s="62"/>
      <c r="JS7" s="62"/>
      <c r="JT7" s="76">
        <f t="shared" si="96"/>
        <v>0</v>
      </c>
      <c r="JU7" s="62"/>
      <c r="JV7" s="62"/>
      <c r="JW7" s="76">
        <f t="shared" si="97"/>
        <v>0</v>
      </c>
      <c r="JX7" s="62"/>
      <c r="JY7" s="62"/>
      <c r="JZ7" s="76">
        <f t="shared" si="98"/>
        <v>0</v>
      </c>
      <c r="KA7" s="73">
        <f t="shared" si="99"/>
        <v>0</v>
      </c>
      <c r="KB7" s="62"/>
      <c r="KC7" s="62"/>
      <c r="KD7" s="76">
        <f t="shared" si="100"/>
        <v>0</v>
      </c>
      <c r="KE7" s="62"/>
      <c r="KF7" s="62"/>
      <c r="KG7" s="76">
        <f t="shared" si="101"/>
        <v>0</v>
      </c>
      <c r="KH7" s="62"/>
      <c r="KI7" s="62"/>
      <c r="KJ7" s="76">
        <v>0</v>
      </c>
      <c r="KK7" s="62"/>
      <c r="KL7" s="62"/>
      <c r="KM7" s="76">
        <f t="shared" si="102"/>
        <v>0</v>
      </c>
      <c r="KN7" s="73">
        <f t="shared" si="103"/>
        <v>0</v>
      </c>
      <c r="KO7" s="62"/>
      <c r="KP7" s="62"/>
      <c r="KQ7" s="62"/>
      <c r="KR7" s="76">
        <f t="shared" si="104"/>
        <v>0</v>
      </c>
      <c r="KS7" s="78">
        <f t="shared" si="105"/>
        <v>0</v>
      </c>
    </row>
    <row r="8" spans="1:305" s="9" customFormat="1" ht="20.100000000000001" customHeight="1" x14ac:dyDescent="0.2">
      <c r="O8" s="62"/>
      <c r="P8" s="62"/>
      <c r="Q8" s="76">
        <f t="shared" si="0"/>
        <v>0</v>
      </c>
      <c r="R8" s="62"/>
      <c r="S8" s="62"/>
      <c r="T8" s="76">
        <f t="shared" si="1"/>
        <v>0</v>
      </c>
      <c r="U8" s="62"/>
      <c r="V8" s="62"/>
      <c r="W8" s="76">
        <f t="shared" si="2"/>
        <v>0</v>
      </c>
      <c r="X8" s="62"/>
      <c r="Y8" s="62"/>
      <c r="Z8" s="76">
        <f t="shared" si="3"/>
        <v>0</v>
      </c>
      <c r="AA8" s="73">
        <f t="shared" si="4"/>
        <v>0</v>
      </c>
      <c r="AB8" s="62"/>
      <c r="AC8" s="62"/>
      <c r="AD8" s="76">
        <f t="shared" si="5"/>
        <v>0</v>
      </c>
      <c r="AE8" s="62"/>
      <c r="AF8" s="62"/>
      <c r="AG8" s="76">
        <f t="shared" si="6"/>
        <v>0</v>
      </c>
      <c r="AH8" s="62"/>
      <c r="AI8" s="62"/>
      <c r="AJ8" s="76">
        <f t="shared" si="7"/>
        <v>0</v>
      </c>
      <c r="AK8" s="62"/>
      <c r="AL8" s="62"/>
      <c r="AM8" s="76">
        <f t="shared" si="8"/>
        <v>0</v>
      </c>
      <c r="AN8" s="73">
        <f t="shared" si="9"/>
        <v>0</v>
      </c>
      <c r="AO8" s="62"/>
      <c r="AP8" s="62"/>
      <c r="AQ8" s="76">
        <f t="shared" si="10"/>
        <v>0</v>
      </c>
      <c r="AR8" s="76"/>
      <c r="AS8" s="76"/>
      <c r="AT8" s="76">
        <f t="shared" si="11"/>
        <v>0</v>
      </c>
      <c r="AU8" s="62"/>
      <c r="AV8" s="62"/>
      <c r="AW8" s="76">
        <f t="shared" si="12"/>
        <v>0</v>
      </c>
      <c r="AX8" s="62"/>
      <c r="AY8" s="62"/>
      <c r="AZ8" s="76">
        <f t="shared" si="13"/>
        <v>0</v>
      </c>
      <c r="BA8" s="73">
        <f t="shared" si="14"/>
        <v>0</v>
      </c>
      <c r="BB8" s="62"/>
      <c r="BC8" s="62"/>
      <c r="BD8" s="76">
        <f t="shared" si="15"/>
        <v>0</v>
      </c>
      <c r="BE8" s="62"/>
      <c r="BF8" s="62"/>
      <c r="BG8" s="76">
        <f t="shared" si="16"/>
        <v>0</v>
      </c>
      <c r="BH8" s="62"/>
      <c r="BI8" s="62"/>
      <c r="BJ8" s="76">
        <f t="shared" si="17"/>
        <v>0</v>
      </c>
      <c r="BK8" s="62"/>
      <c r="BL8" s="62"/>
      <c r="BM8" s="76">
        <f t="shared" si="18"/>
        <v>0</v>
      </c>
      <c r="BN8" s="73">
        <f t="shared" si="19"/>
        <v>0</v>
      </c>
      <c r="BO8" s="62"/>
      <c r="BP8" s="62"/>
      <c r="BQ8" s="76">
        <f t="shared" si="20"/>
        <v>0</v>
      </c>
      <c r="BR8" s="62"/>
      <c r="BS8" s="62"/>
      <c r="BT8" s="76">
        <f t="shared" si="21"/>
        <v>0</v>
      </c>
      <c r="BU8" s="62"/>
      <c r="BV8" s="62"/>
      <c r="BW8" s="76">
        <f t="shared" si="22"/>
        <v>0</v>
      </c>
      <c r="BX8" s="62"/>
      <c r="BY8" s="62"/>
      <c r="BZ8" s="76">
        <f t="shared" si="23"/>
        <v>0</v>
      </c>
      <c r="CA8" s="73">
        <f t="shared" si="24"/>
        <v>0</v>
      </c>
      <c r="CB8" s="62"/>
      <c r="CC8" s="62"/>
      <c r="CD8" s="76">
        <f t="shared" si="25"/>
        <v>0</v>
      </c>
      <c r="CE8" s="62"/>
      <c r="CF8" s="62"/>
      <c r="CG8" s="76">
        <f t="shared" si="26"/>
        <v>0</v>
      </c>
      <c r="CH8" s="62"/>
      <c r="CI8" s="62"/>
      <c r="CJ8" s="76">
        <f t="shared" si="27"/>
        <v>0</v>
      </c>
      <c r="CK8" s="62"/>
      <c r="CL8" s="62"/>
      <c r="CM8" s="76">
        <f t="shared" si="28"/>
        <v>0</v>
      </c>
      <c r="CN8" s="73">
        <f t="shared" si="29"/>
        <v>0</v>
      </c>
      <c r="CO8" s="62"/>
      <c r="CP8" s="62"/>
      <c r="CQ8" s="76">
        <f t="shared" si="30"/>
        <v>0</v>
      </c>
      <c r="CR8" s="62"/>
      <c r="CS8" s="62"/>
      <c r="CT8" s="76">
        <f t="shared" si="31"/>
        <v>0</v>
      </c>
      <c r="CU8" s="62"/>
      <c r="CV8" s="62"/>
      <c r="CW8" s="76">
        <f t="shared" si="32"/>
        <v>0</v>
      </c>
      <c r="CX8" s="62"/>
      <c r="CY8" s="62"/>
      <c r="CZ8" s="76">
        <f t="shared" si="33"/>
        <v>0</v>
      </c>
      <c r="DA8" s="73">
        <f t="shared" si="34"/>
        <v>0</v>
      </c>
      <c r="DB8" s="62"/>
      <c r="DC8" s="62"/>
      <c r="DD8" s="76">
        <f t="shared" si="35"/>
        <v>0</v>
      </c>
      <c r="DE8" s="62"/>
      <c r="DF8" s="62"/>
      <c r="DG8" s="76">
        <f t="shared" si="36"/>
        <v>0</v>
      </c>
      <c r="DH8" s="62"/>
      <c r="DI8" s="62"/>
      <c r="DJ8" s="76">
        <f t="shared" si="37"/>
        <v>0</v>
      </c>
      <c r="DK8" s="62"/>
      <c r="DL8" s="62"/>
      <c r="DM8" s="76">
        <f t="shared" si="38"/>
        <v>0</v>
      </c>
      <c r="DN8" s="73">
        <f t="shared" si="39"/>
        <v>0</v>
      </c>
      <c r="DO8" s="62"/>
      <c r="DP8" s="62"/>
      <c r="DQ8" s="76">
        <f t="shared" si="40"/>
        <v>0</v>
      </c>
      <c r="DR8" s="62"/>
      <c r="DS8" s="62"/>
      <c r="DT8" s="76">
        <f t="shared" si="41"/>
        <v>0</v>
      </c>
      <c r="DU8" s="62"/>
      <c r="DV8" s="62"/>
      <c r="DW8" s="76">
        <f t="shared" si="42"/>
        <v>0</v>
      </c>
      <c r="DX8" s="62"/>
      <c r="DY8" s="62"/>
      <c r="DZ8" s="76">
        <f t="shared" si="43"/>
        <v>0</v>
      </c>
      <c r="EA8" s="73">
        <f t="shared" si="44"/>
        <v>0</v>
      </c>
      <c r="EB8" s="62"/>
      <c r="EC8" s="62"/>
      <c r="ED8" s="76">
        <f t="shared" si="45"/>
        <v>0</v>
      </c>
      <c r="EE8" s="62"/>
      <c r="EF8" s="62"/>
      <c r="EG8" s="76">
        <f t="shared" si="46"/>
        <v>0</v>
      </c>
      <c r="EH8" s="62"/>
      <c r="EI8" s="62"/>
      <c r="EJ8" s="76">
        <v>0</v>
      </c>
      <c r="EK8" s="62"/>
      <c r="EL8" s="62"/>
      <c r="EM8" s="76">
        <f t="shared" si="47"/>
        <v>0</v>
      </c>
      <c r="EN8" s="73">
        <f t="shared" si="48"/>
        <v>0</v>
      </c>
      <c r="EO8" s="62"/>
      <c r="EP8" s="62"/>
      <c r="EQ8" s="76">
        <f t="shared" si="49"/>
        <v>0</v>
      </c>
      <c r="ER8" s="62"/>
      <c r="ES8" s="62"/>
      <c r="ET8" s="76">
        <f t="shared" si="50"/>
        <v>0</v>
      </c>
      <c r="EU8" s="62"/>
      <c r="EV8" s="62"/>
      <c r="EW8" s="76">
        <f t="shared" si="51"/>
        <v>0</v>
      </c>
      <c r="EX8" s="62"/>
      <c r="EY8" s="62"/>
      <c r="EZ8" s="76">
        <f t="shared" si="52"/>
        <v>0</v>
      </c>
      <c r="FA8" s="73">
        <f t="shared" si="53"/>
        <v>0</v>
      </c>
      <c r="FB8" s="62"/>
      <c r="FC8" s="62"/>
      <c r="FD8" s="76">
        <f t="shared" si="54"/>
        <v>0</v>
      </c>
      <c r="FE8" s="62"/>
      <c r="FF8" s="62"/>
      <c r="FG8" s="76">
        <f t="shared" si="55"/>
        <v>0</v>
      </c>
      <c r="FH8" s="62"/>
      <c r="FI8" s="62"/>
      <c r="FJ8" s="76">
        <v>8</v>
      </c>
      <c r="FK8" s="62"/>
      <c r="FL8" s="62"/>
      <c r="FM8" s="76">
        <f t="shared" si="56"/>
        <v>3.2</v>
      </c>
      <c r="FN8" s="73">
        <f t="shared" si="57"/>
        <v>3.2</v>
      </c>
      <c r="FO8" s="62"/>
      <c r="FP8" s="62"/>
      <c r="FQ8" s="76">
        <f t="shared" si="58"/>
        <v>0</v>
      </c>
      <c r="FR8" s="62"/>
      <c r="FS8" s="62"/>
      <c r="FT8" s="76">
        <f t="shared" si="59"/>
        <v>0</v>
      </c>
      <c r="FU8" s="62"/>
      <c r="FV8" s="62"/>
      <c r="FW8" s="76">
        <v>8</v>
      </c>
      <c r="FX8" s="62"/>
      <c r="FY8" s="62"/>
      <c r="FZ8" s="76">
        <f t="shared" si="60"/>
        <v>3.2</v>
      </c>
      <c r="GA8" s="73">
        <f t="shared" si="61"/>
        <v>3.2</v>
      </c>
      <c r="GB8" s="62"/>
      <c r="GC8" s="62"/>
      <c r="GD8" s="76">
        <f t="shared" si="62"/>
        <v>0</v>
      </c>
      <c r="GE8" s="62"/>
      <c r="GF8" s="62"/>
      <c r="GG8" s="76">
        <f t="shared" si="63"/>
        <v>0</v>
      </c>
      <c r="GH8" s="62"/>
      <c r="GI8" s="62"/>
      <c r="GJ8" s="76">
        <f t="shared" si="64"/>
        <v>0</v>
      </c>
      <c r="GK8" s="62"/>
      <c r="GL8" s="62"/>
      <c r="GM8" s="76">
        <f t="shared" si="65"/>
        <v>0</v>
      </c>
      <c r="GN8" s="73">
        <f t="shared" si="66"/>
        <v>0</v>
      </c>
      <c r="GO8" s="62"/>
      <c r="GP8" s="62"/>
      <c r="GQ8" s="76">
        <f t="shared" si="67"/>
        <v>0</v>
      </c>
      <c r="GR8" s="62"/>
      <c r="GS8" s="62"/>
      <c r="GT8" s="76">
        <f t="shared" si="68"/>
        <v>0</v>
      </c>
      <c r="GU8" s="62"/>
      <c r="GV8" s="62"/>
      <c r="GW8" s="76">
        <f t="shared" si="69"/>
        <v>0</v>
      </c>
      <c r="GX8" s="62"/>
      <c r="GY8" s="62"/>
      <c r="GZ8" s="76">
        <f t="shared" si="70"/>
        <v>0</v>
      </c>
      <c r="HA8" s="73">
        <f t="shared" si="71"/>
        <v>0</v>
      </c>
      <c r="HB8" s="62"/>
      <c r="HC8" s="62"/>
      <c r="HD8" s="76">
        <f t="shared" si="72"/>
        <v>0</v>
      </c>
      <c r="HE8" s="62"/>
      <c r="HF8" s="62"/>
      <c r="HG8" s="76">
        <f t="shared" si="73"/>
        <v>0</v>
      </c>
      <c r="HH8" s="62"/>
      <c r="HI8" s="62"/>
      <c r="HJ8" s="76">
        <v>0</v>
      </c>
      <c r="HK8" s="62"/>
      <c r="HL8" s="62"/>
      <c r="HM8" s="76">
        <f t="shared" si="74"/>
        <v>0</v>
      </c>
      <c r="HN8" s="73">
        <f t="shared" si="75"/>
        <v>0</v>
      </c>
      <c r="HO8" s="62"/>
      <c r="HP8" s="62"/>
      <c r="HQ8" s="76">
        <f t="shared" si="76"/>
        <v>0</v>
      </c>
      <c r="HR8" s="62"/>
      <c r="HS8" s="62"/>
      <c r="HT8" s="76">
        <f t="shared" si="77"/>
        <v>0</v>
      </c>
      <c r="HU8" s="62"/>
      <c r="HV8" s="62"/>
      <c r="HW8" s="76">
        <f t="shared" si="78"/>
        <v>0</v>
      </c>
      <c r="HX8" s="62"/>
      <c r="HY8" s="62"/>
      <c r="HZ8" s="76">
        <f t="shared" si="79"/>
        <v>0</v>
      </c>
      <c r="IA8" s="73">
        <f t="shared" si="80"/>
        <v>0</v>
      </c>
      <c r="IB8" s="62"/>
      <c r="IC8" s="62"/>
      <c r="ID8" s="76">
        <f t="shared" si="81"/>
        <v>0</v>
      </c>
      <c r="IE8" s="62"/>
      <c r="IF8" s="62"/>
      <c r="IG8" s="76">
        <f t="shared" si="82"/>
        <v>0</v>
      </c>
      <c r="IH8" s="62"/>
      <c r="II8" s="62"/>
      <c r="IJ8" s="76">
        <f t="shared" si="83"/>
        <v>0</v>
      </c>
      <c r="IK8" s="62"/>
      <c r="IL8" s="62"/>
      <c r="IM8" s="76">
        <f t="shared" si="84"/>
        <v>0</v>
      </c>
      <c r="IN8" s="73">
        <f t="shared" si="85"/>
        <v>0</v>
      </c>
      <c r="IO8" s="62"/>
      <c r="IP8" s="62"/>
      <c r="IQ8" s="76">
        <f t="shared" si="86"/>
        <v>0</v>
      </c>
      <c r="IR8" s="62"/>
      <c r="IS8" s="62"/>
      <c r="IT8" s="76">
        <f t="shared" si="87"/>
        <v>0</v>
      </c>
      <c r="IU8" s="62"/>
      <c r="IV8" s="62"/>
      <c r="IW8" s="76">
        <f t="shared" si="88"/>
        <v>0</v>
      </c>
      <c r="IX8" s="62"/>
      <c r="IY8" s="62"/>
      <c r="IZ8" s="76">
        <f t="shared" si="89"/>
        <v>0</v>
      </c>
      <c r="JA8" s="73">
        <f t="shared" si="90"/>
        <v>0</v>
      </c>
      <c r="JB8" s="62"/>
      <c r="JC8" s="62"/>
      <c r="JD8" s="76">
        <f t="shared" si="91"/>
        <v>0</v>
      </c>
      <c r="JE8" s="62"/>
      <c r="JF8" s="62"/>
      <c r="JG8" s="76">
        <f t="shared" si="92"/>
        <v>0</v>
      </c>
      <c r="JH8" s="62"/>
      <c r="JI8" s="62"/>
      <c r="JJ8" s="76">
        <v>0</v>
      </c>
      <c r="JK8" s="62"/>
      <c r="JL8" s="62"/>
      <c r="JM8" s="76">
        <f t="shared" si="93"/>
        <v>0</v>
      </c>
      <c r="JN8" s="73">
        <f t="shared" si="94"/>
        <v>0</v>
      </c>
      <c r="JO8" s="62"/>
      <c r="JP8" s="62"/>
      <c r="JQ8" s="76">
        <f t="shared" si="95"/>
        <v>0</v>
      </c>
      <c r="JR8" s="62"/>
      <c r="JS8" s="62"/>
      <c r="JT8" s="76">
        <f t="shared" si="96"/>
        <v>0</v>
      </c>
      <c r="JU8" s="62"/>
      <c r="JV8" s="62"/>
      <c r="JW8" s="76">
        <f t="shared" si="97"/>
        <v>0</v>
      </c>
      <c r="JX8" s="62"/>
      <c r="JY8" s="62"/>
      <c r="JZ8" s="76">
        <f t="shared" si="98"/>
        <v>0</v>
      </c>
      <c r="KA8" s="73">
        <f t="shared" si="99"/>
        <v>0</v>
      </c>
      <c r="KB8" s="62"/>
      <c r="KC8" s="62"/>
      <c r="KD8" s="76">
        <f t="shared" si="100"/>
        <v>0</v>
      </c>
      <c r="KE8" s="62"/>
      <c r="KF8" s="62"/>
      <c r="KG8" s="76">
        <f t="shared" si="101"/>
        <v>0</v>
      </c>
      <c r="KH8" s="62"/>
      <c r="KI8" s="62"/>
      <c r="KJ8" s="76">
        <v>0</v>
      </c>
      <c r="KK8" s="62"/>
      <c r="KL8" s="62"/>
      <c r="KM8" s="76">
        <f t="shared" si="102"/>
        <v>0</v>
      </c>
      <c r="KN8" s="73">
        <f t="shared" si="103"/>
        <v>0</v>
      </c>
      <c r="KO8" s="62"/>
      <c r="KP8" s="62"/>
      <c r="KQ8" s="62"/>
      <c r="KR8" s="76">
        <f t="shared" si="104"/>
        <v>0</v>
      </c>
      <c r="KS8" s="78">
        <f t="shared" si="105"/>
        <v>0</v>
      </c>
    </row>
  </sheetData>
  <mergeCells count="100">
    <mergeCell ref="GO2:GZ2"/>
    <mergeCell ref="GO3:GT3"/>
    <mergeCell ref="GU3:GZ3"/>
    <mergeCell ref="HA3:HA4"/>
    <mergeCell ref="FH3:FM3"/>
    <mergeCell ref="FN3:FN4"/>
    <mergeCell ref="GH3:GM3"/>
    <mergeCell ref="GN3:GN4"/>
    <mergeCell ref="FO3:FT3"/>
    <mergeCell ref="FU3:FZ3"/>
    <mergeCell ref="GB3:GG3"/>
    <mergeCell ref="GA3:GA4"/>
    <mergeCell ref="FB3:FG3"/>
    <mergeCell ref="DO3:DT3"/>
    <mergeCell ref="DU3:DZ3"/>
    <mergeCell ref="EA3:EA4"/>
    <mergeCell ref="EB3:EG3"/>
    <mergeCell ref="EH3:EM3"/>
    <mergeCell ref="EN3:EN4"/>
    <mergeCell ref="EO3:ET3"/>
    <mergeCell ref="EU3:EZ3"/>
    <mergeCell ref="FA3:FA4"/>
    <mergeCell ref="CU3:CZ3"/>
    <mergeCell ref="DA3:DA4"/>
    <mergeCell ref="DB3:DG3"/>
    <mergeCell ref="DH3:DM3"/>
    <mergeCell ref="DN3:DN4"/>
    <mergeCell ref="CA3:CA4"/>
    <mergeCell ref="CB3:CG3"/>
    <mergeCell ref="CH3:CM3"/>
    <mergeCell ref="CN3:CN4"/>
    <mergeCell ref="CO3:CT3"/>
    <mergeCell ref="AN3:AN4"/>
    <mergeCell ref="BH3:BM3"/>
    <mergeCell ref="BN3:BN4"/>
    <mergeCell ref="BO3:BT3"/>
    <mergeCell ref="BU3:BZ3"/>
    <mergeCell ref="EB2:EM2"/>
    <mergeCell ref="EO2:EZ2"/>
    <mergeCell ref="FB2:FM2"/>
    <mergeCell ref="FO2:FZ2"/>
    <mergeCell ref="GB2:GM2"/>
    <mergeCell ref="BO2:BZ2"/>
    <mergeCell ref="CB2:CM2"/>
    <mergeCell ref="CO2:CZ2"/>
    <mergeCell ref="DB2:DM2"/>
    <mergeCell ref="DO2:DZ2"/>
    <mergeCell ref="AO2:AZ2"/>
    <mergeCell ref="BB2:BM2"/>
    <mergeCell ref="AO3:AT3"/>
    <mergeCell ref="AU3:AZ3"/>
    <mergeCell ref="BA3:BA4"/>
    <mergeCell ref="BB3:BG3"/>
    <mergeCell ref="H2:H4"/>
    <mergeCell ref="I2:J3"/>
    <mergeCell ref="K2:M3"/>
    <mergeCell ref="O2:Z2"/>
    <mergeCell ref="AB2:AM2"/>
    <mergeCell ref="O3:T3"/>
    <mergeCell ref="U3:Z3"/>
    <mergeCell ref="AA3:AA4"/>
    <mergeCell ref="AB3:AG3"/>
    <mergeCell ref="AH3:AM3"/>
    <mergeCell ref="A2:A4"/>
    <mergeCell ref="B2:B4"/>
    <mergeCell ref="D2:D4"/>
    <mergeCell ref="E2:F3"/>
    <mergeCell ref="G2:G4"/>
    <mergeCell ref="HB2:HM2"/>
    <mergeCell ref="HO2:HZ2"/>
    <mergeCell ref="IB2:IM2"/>
    <mergeCell ref="IO2:IZ2"/>
    <mergeCell ref="JB2:JM2"/>
    <mergeCell ref="JO2:JZ2"/>
    <mergeCell ref="KB2:KM2"/>
    <mergeCell ref="KO2:KR2"/>
    <mergeCell ref="HB3:HG3"/>
    <mergeCell ref="HH3:HM3"/>
    <mergeCell ref="HN3:HN4"/>
    <mergeCell ref="HO3:HT3"/>
    <mergeCell ref="HU3:HZ3"/>
    <mergeCell ref="IA3:IA4"/>
    <mergeCell ref="IB3:IG3"/>
    <mergeCell ref="IH3:IM3"/>
    <mergeCell ref="IN3:IN4"/>
    <mergeCell ref="IO3:IT3"/>
    <mergeCell ref="IU3:IZ3"/>
    <mergeCell ref="JA3:JA4"/>
    <mergeCell ref="JB3:JG3"/>
    <mergeCell ref="JH3:JM3"/>
    <mergeCell ref="JN3:JN4"/>
    <mergeCell ref="JO3:JT3"/>
    <mergeCell ref="JU3:JZ3"/>
    <mergeCell ref="KA3:KA4"/>
    <mergeCell ref="KS3:KS4"/>
    <mergeCell ref="KB3:KG3"/>
    <mergeCell ref="KH3:KM3"/>
    <mergeCell ref="KN3:KN4"/>
    <mergeCell ref="KO3:KO4"/>
    <mergeCell ref="KP3:KR3"/>
  </mergeCells>
  <phoneticPr fontId="9" type="noConversion"/>
  <pageMargins left="0.75" right="0.75" top="1" bottom="1" header="0.5" footer="0.5"/>
  <headerFooter alignWithMargin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A3FB5-6FF4-46F7-86F4-4657BC74CAC0}">
  <sheetPr>
    <tabColor rgb="FFFFC000"/>
  </sheetPr>
  <dimension ref="A1:JT33"/>
  <sheetViews>
    <sheetView zoomScaleNormal="90" workbookViewId="0">
      <pane xSplit="13" ySplit="4" topLeftCell="IX24" activePane="bottomRight" state="frozen"/>
      <selection pane="topRight" activeCell="N1" sqref="N1"/>
      <selection pane="bottomLeft" activeCell="A5" sqref="A5"/>
      <selection pane="bottomRight" activeCell="JF25" sqref="JF25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3.85546875" style="2" customWidth="1"/>
    <col min="14" max="15" width="8" style="2" customWidth="1"/>
    <col min="16" max="118" width="4.28515625" style="2" customWidth="1"/>
    <col min="119" max="119" width="4.140625" style="2" customWidth="1"/>
    <col min="120" max="132" width="4.42578125" style="2" customWidth="1"/>
    <col min="133" max="158" width="4.28515625" style="2" customWidth="1"/>
    <col min="159" max="210" width="4.42578125" style="2" customWidth="1"/>
    <col min="211" max="16384" width="4.42578125" style="2"/>
  </cols>
  <sheetData>
    <row r="1" spans="1:280" ht="18.75" customHeight="1" x14ac:dyDescent="0.3">
      <c r="A1" s="249" t="s">
        <v>853</v>
      </c>
    </row>
    <row r="2" spans="1:280" ht="17.25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22"/>
      <c r="O2" s="316" t="s">
        <v>8</v>
      </c>
      <c r="P2" s="285" t="s">
        <v>11</v>
      </c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4"/>
      <c r="AB2" s="25">
        <v>2</v>
      </c>
      <c r="AC2" s="285" t="s">
        <v>21</v>
      </c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4"/>
      <c r="AO2" s="25">
        <v>2</v>
      </c>
      <c r="AP2" s="285" t="s">
        <v>66</v>
      </c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4"/>
      <c r="BB2" s="25">
        <v>2</v>
      </c>
      <c r="BC2" s="285" t="s">
        <v>29</v>
      </c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4"/>
      <c r="BO2" s="25">
        <v>2</v>
      </c>
      <c r="BP2" s="285" t="s">
        <v>22</v>
      </c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4"/>
      <c r="CB2" s="25">
        <v>2</v>
      </c>
      <c r="CC2" s="294" t="s">
        <v>150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25">
        <v>3</v>
      </c>
      <c r="CP2" s="285" t="s">
        <v>166</v>
      </c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4"/>
      <c r="DB2" s="25">
        <v>2</v>
      </c>
      <c r="DC2" s="285" t="s">
        <v>167</v>
      </c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4"/>
      <c r="DO2" s="25">
        <v>3</v>
      </c>
      <c r="DP2" s="285" t="s">
        <v>54</v>
      </c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4"/>
      <c r="EB2" s="25">
        <v>3</v>
      </c>
      <c r="EC2" s="285" t="s">
        <v>168</v>
      </c>
      <c r="ED2" s="283"/>
      <c r="EE2" s="283"/>
      <c r="EF2" s="283"/>
      <c r="EG2" s="283"/>
      <c r="EH2" s="283"/>
      <c r="EI2" s="283"/>
      <c r="EJ2" s="283"/>
      <c r="EK2" s="283"/>
      <c r="EL2" s="283"/>
      <c r="EM2" s="283"/>
      <c r="EN2" s="284"/>
      <c r="EO2" s="25">
        <v>2</v>
      </c>
      <c r="EP2" s="285" t="s">
        <v>169</v>
      </c>
      <c r="EQ2" s="283"/>
      <c r="ER2" s="283"/>
      <c r="ES2" s="283"/>
      <c r="ET2" s="283"/>
      <c r="EU2" s="283"/>
      <c r="EV2" s="283"/>
      <c r="EW2" s="283"/>
      <c r="EX2" s="283"/>
      <c r="EY2" s="283"/>
      <c r="EZ2" s="283"/>
      <c r="FA2" s="284"/>
      <c r="FB2" s="25">
        <v>2</v>
      </c>
      <c r="FC2" s="285" t="s">
        <v>55</v>
      </c>
      <c r="FD2" s="283"/>
      <c r="FE2" s="283"/>
      <c r="FF2" s="283"/>
      <c r="FG2" s="283"/>
      <c r="FH2" s="283"/>
      <c r="FI2" s="283"/>
      <c r="FJ2" s="283"/>
      <c r="FK2" s="283"/>
      <c r="FL2" s="283"/>
      <c r="FM2" s="283"/>
      <c r="FN2" s="284"/>
      <c r="FO2" s="25">
        <v>2</v>
      </c>
      <c r="FP2" s="285" t="s">
        <v>170</v>
      </c>
      <c r="FQ2" s="283"/>
      <c r="FR2" s="283"/>
      <c r="FS2" s="283"/>
      <c r="FT2" s="283"/>
      <c r="FU2" s="283"/>
      <c r="FV2" s="283"/>
      <c r="FW2" s="283"/>
      <c r="FX2" s="283"/>
      <c r="FY2" s="283"/>
      <c r="FZ2" s="283"/>
      <c r="GA2" s="284"/>
      <c r="GB2" s="25">
        <v>2</v>
      </c>
      <c r="GC2" s="285" t="s">
        <v>171</v>
      </c>
      <c r="GD2" s="283"/>
      <c r="GE2" s="283"/>
      <c r="GF2" s="283"/>
      <c r="GG2" s="283"/>
      <c r="GH2" s="283"/>
      <c r="GI2" s="283"/>
      <c r="GJ2" s="283"/>
      <c r="GK2" s="283"/>
      <c r="GL2" s="283"/>
      <c r="GM2" s="283"/>
      <c r="GN2" s="284"/>
      <c r="GO2" s="25">
        <v>2</v>
      </c>
      <c r="GP2" s="285" t="s">
        <v>172</v>
      </c>
      <c r="GQ2" s="283"/>
      <c r="GR2" s="283"/>
      <c r="GS2" s="283"/>
      <c r="GT2" s="283"/>
      <c r="GU2" s="283"/>
      <c r="GV2" s="283"/>
      <c r="GW2" s="283"/>
      <c r="GX2" s="283"/>
      <c r="GY2" s="283"/>
      <c r="GZ2" s="283"/>
      <c r="HA2" s="284"/>
      <c r="HB2" s="33">
        <v>2</v>
      </c>
      <c r="HC2" s="285" t="s">
        <v>926</v>
      </c>
      <c r="HD2" s="283"/>
      <c r="HE2" s="283"/>
      <c r="HF2" s="283"/>
      <c r="HG2" s="283"/>
      <c r="HH2" s="283"/>
      <c r="HI2" s="283"/>
      <c r="HJ2" s="283"/>
      <c r="HK2" s="283"/>
      <c r="HL2" s="283"/>
      <c r="HM2" s="283"/>
      <c r="HN2" s="284"/>
      <c r="HO2" s="25">
        <v>3</v>
      </c>
      <c r="HP2" s="285" t="s">
        <v>927</v>
      </c>
      <c r="HQ2" s="283"/>
      <c r="HR2" s="283"/>
      <c r="HS2" s="283"/>
      <c r="HT2" s="283"/>
      <c r="HU2" s="283"/>
      <c r="HV2" s="283"/>
      <c r="HW2" s="283"/>
      <c r="HX2" s="283"/>
      <c r="HY2" s="283"/>
      <c r="HZ2" s="283"/>
      <c r="IA2" s="284"/>
      <c r="IB2" s="25">
        <v>3</v>
      </c>
      <c r="IC2" s="285" t="s">
        <v>928</v>
      </c>
      <c r="ID2" s="283"/>
      <c r="IE2" s="283"/>
      <c r="IF2" s="283"/>
      <c r="IG2" s="283"/>
      <c r="IH2" s="283"/>
      <c r="II2" s="283"/>
      <c r="IJ2" s="283"/>
      <c r="IK2" s="283"/>
      <c r="IL2" s="283"/>
      <c r="IM2" s="283"/>
      <c r="IN2" s="284"/>
      <c r="IO2" s="25">
        <v>3</v>
      </c>
      <c r="IP2" s="285" t="s">
        <v>929</v>
      </c>
      <c r="IQ2" s="283"/>
      <c r="IR2" s="283"/>
      <c r="IS2" s="283"/>
      <c r="IT2" s="283"/>
      <c r="IU2" s="283"/>
      <c r="IV2" s="283"/>
      <c r="IW2" s="283"/>
      <c r="IX2" s="283"/>
      <c r="IY2" s="283"/>
      <c r="IZ2" s="283"/>
      <c r="JA2" s="284"/>
      <c r="JB2" s="25">
        <v>2</v>
      </c>
      <c r="JC2" s="285" t="s">
        <v>930</v>
      </c>
      <c r="JD2" s="283"/>
      <c r="JE2" s="283"/>
      <c r="JF2" s="283"/>
      <c r="JG2" s="283"/>
      <c r="JH2" s="283"/>
      <c r="JI2" s="283"/>
      <c r="JJ2" s="283"/>
      <c r="JK2" s="283"/>
      <c r="JL2" s="283"/>
      <c r="JM2" s="283"/>
      <c r="JN2" s="284"/>
      <c r="JO2" s="25">
        <v>2</v>
      </c>
      <c r="JP2" s="283" t="s">
        <v>865</v>
      </c>
      <c r="JQ2" s="283"/>
      <c r="JR2" s="283"/>
      <c r="JS2" s="284"/>
      <c r="JT2" s="16">
        <v>6</v>
      </c>
    </row>
    <row r="3" spans="1:280" ht="12.75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3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78" t="s">
        <v>19</v>
      </c>
      <c r="AQ3" s="278"/>
      <c r="AR3" s="278"/>
      <c r="AS3" s="278"/>
      <c r="AT3" s="278"/>
      <c r="AU3" s="278"/>
      <c r="AV3" s="285" t="s">
        <v>20</v>
      </c>
      <c r="AW3" s="283"/>
      <c r="AX3" s="283"/>
      <c r="AY3" s="283"/>
      <c r="AZ3" s="283"/>
      <c r="BA3" s="284"/>
      <c r="BB3" s="278" t="s">
        <v>17</v>
      </c>
      <c r="BC3" s="278" t="s">
        <v>19</v>
      </c>
      <c r="BD3" s="278"/>
      <c r="BE3" s="278"/>
      <c r="BF3" s="278"/>
      <c r="BG3" s="278"/>
      <c r="BH3" s="278"/>
      <c r="BI3" s="285" t="s">
        <v>20</v>
      </c>
      <c r="BJ3" s="283"/>
      <c r="BK3" s="283"/>
      <c r="BL3" s="283"/>
      <c r="BM3" s="283"/>
      <c r="BN3" s="284"/>
      <c r="BO3" s="278" t="s">
        <v>17</v>
      </c>
      <c r="BP3" s="278" t="s">
        <v>19</v>
      </c>
      <c r="BQ3" s="278"/>
      <c r="BR3" s="278"/>
      <c r="BS3" s="278"/>
      <c r="BT3" s="278"/>
      <c r="BU3" s="278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85" t="s">
        <v>19</v>
      </c>
      <c r="CD3" s="283"/>
      <c r="CE3" s="283"/>
      <c r="CF3" s="283"/>
      <c r="CG3" s="283"/>
      <c r="CH3" s="284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78" t="s">
        <v>19</v>
      </c>
      <c r="CQ3" s="278"/>
      <c r="CR3" s="278"/>
      <c r="CS3" s="278"/>
      <c r="CT3" s="278"/>
      <c r="CU3" s="278"/>
      <c r="CV3" s="285" t="s">
        <v>20</v>
      </c>
      <c r="CW3" s="283"/>
      <c r="CX3" s="283"/>
      <c r="CY3" s="283"/>
      <c r="CZ3" s="283"/>
      <c r="DA3" s="284"/>
      <c r="DB3" s="278" t="s">
        <v>17</v>
      </c>
      <c r="DC3" s="278" t="s">
        <v>19</v>
      </c>
      <c r="DD3" s="278"/>
      <c r="DE3" s="278"/>
      <c r="DF3" s="278"/>
      <c r="DG3" s="278"/>
      <c r="DH3" s="278"/>
      <c r="DI3" s="285" t="s">
        <v>20</v>
      </c>
      <c r="DJ3" s="283"/>
      <c r="DK3" s="283"/>
      <c r="DL3" s="283"/>
      <c r="DM3" s="283"/>
      <c r="DN3" s="284"/>
      <c r="DO3" s="278" t="s">
        <v>17</v>
      </c>
      <c r="DP3" s="278" t="s">
        <v>19</v>
      </c>
      <c r="DQ3" s="278"/>
      <c r="DR3" s="278"/>
      <c r="DS3" s="278"/>
      <c r="DT3" s="278"/>
      <c r="DU3" s="278"/>
      <c r="DV3" s="285" t="s">
        <v>20</v>
      </c>
      <c r="DW3" s="283"/>
      <c r="DX3" s="283"/>
      <c r="DY3" s="283"/>
      <c r="DZ3" s="283"/>
      <c r="EA3" s="284"/>
      <c r="EB3" s="278" t="s">
        <v>17</v>
      </c>
      <c r="EC3" s="278" t="s">
        <v>19</v>
      </c>
      <c r="ED3" s="278"/>
      <c r="EE3" s="278"/>
      <c r="EF3" s="278"/>
      <c r="EG3" s="278"/>
      <c r="EH3" s="278"/>
      <c r="EI3" s="285" t="s">
        <v>20</v>
      </c>
      <c r="EJ3" s="283"/>
      <c r="EK3" s="283"/>
      <c r="EL3" s="283"/>
      <c r="EM3" s="283"/>
      <c r="EN3" s="284"/>
      <c r="EO3" s="278" t="s">
        <v>17</v>
      </c>
      <c r="EP3" s="278" t="s">
        <v>19</v>
      </c>
      <c r="EQ3" s="278"/>
      <c r="ER3" s="278"/>
      <c r="ES3" s="278"/>
      <c r="ET3" s="278"/>
      <c r="EU3" s="278"/>
      <c r="EV3" s="285" t="s">
        <v>20</v>
      </c>
      <c r="EW3" s="283"/>
      <c r="EX3" s="283"/>
      <c r="EY3" s="283"/>
      <c r="EZ3" s="283"/>
      <c r="FA3" s="284"/>
      <c r="FB3" s="278" t="s">
        <v>17</v>
      </c>
      <c r="FC3" s="278" t="s">
        <v>19</v>
      </c>
      <c r="FD3" s="278"/>
      <c r="FE3" s="278"/>
      <c r="FF3" s="278"/>
      <c r="FG3" s="278"/>
      <c r="FH3" s="278"/>
      <c r="FI3" s="285" t="s">
        <v>20</v>
      </c>
      <c r="FJ3" s="283"/>
      <c r="FK3" s="283"/>
      <c r="FL3" s="283"/>
      <c r="FM3" s="283"/>
      <c r="FN3" s="284"/>
      <c r="FO3" s="278" t="s">
        <v>17</v>
      </c>
      <c r="FP3" s="278" t="s">
        <v>19</v>
      </c>
      <c r="FQ3" s="278"/>
      <c r="FR3" s="278"/>
      <c r="FS3" s="278"/>
      <c r="FT3" s="278"/>
      <c r="FU3" s="278"/>
      <c r="FV3" s="285" t="s">
        <v>20</v>
      </c>
      <c r="FW3" s="283"/>
      <c r="FX3" s="283"/>
      <c r="FY3" s="283"/>
      <c r="FZ3" s="283"/>
      <c r="GA3" s="284"/>
      <c r="GB3" s="278" t="s">
        <v>17</v>
      </c>
      <c r="GC3" s="278" t="s">
        <v>19</v>
      </c>
      <c r="GD3" s="278"/>
      <c r="GE3" s="278"/>
      <c r="GF3" s="278"/>
      <c r="GG3" s="278"/>
      <c r="GH3" s="278"/>
      <c r="GI3" s="285" t="s">
        <v>20</v>
      </c>
      <c r="GJ3" s="283"/>
      <c r="GK3" s="283"/>
      <c r="GL3" s="283"/>
      <c r="GM3" s="283"/>
      <c r="GN3" s="284"/>
      <c r="GO3" s="278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78" t="s">
        <v>19</v>
      </c>
      <c r="HD3" s="278"/>
      <c r="HE3" s="278"/>
      <c r="HF3" s="278"/>
      <c r="HG3" s="278"/>
      <c r="HH3" s="278"/>
      <c r="HI3" s="285" t="s">
        <v>20</v>
      </c>
      <c r="HJ3" s="283"/>
      <c r="HK3" s="283"/>
      <c r="HL3" s="283"/>
      <c r="HM3" s="283"/>
      <c r="HN3" s="284"/>
      <c r="HO3" s="278" t="s">
        <v>17</v>
      </c>
      <c r="HP3" s="278" t="s">
        <v>19</v>
      </c>
      <c r="HQ3" s="278"/>
      <c r="HR3" s="278"/>
      <c r="HS3" s="278"/>
      <c r="HT3" s="278"/>
      <c r="HU3" s="278"/>
      <c r="HV3" s="285" t="s">
        <v>20</v>
      </c>
      <c r="HW3" s="283"/>
      <c r="HX3" s="283"/>
      <c r="HY3" s="283"/>
      <c r="HZ3" s="283"/>
      <c r="IA3" s="284"/>
      <c r="IB3" s="278" t="s">
        <v>17</v>
      </c>
      <c r="IC3" s="278" t="s">
        <v>19</v>
      </c>
      <c r="ID3" s="278"/>
      <c r="IE3" s="278"/>
      <c r="IF3" s="278"/>
      <c r="IG3" s="278"/>
      <c r="IH3" s="278"/>
      <c r="II3" s="285" t="s">
        <v>20</v>
      </c>
      <c r="IJ3" s="283"/>
      <c r="IK3" s="283"/>
      <c r="IL3" s="283"/>
      <c r="IM3" s="283"/>
      <c r="IN3" s="284"/>
      <c r="IO3" s="278" t="s">
        <v>17</v>
      </c>
      <c r="IP3" s="278" t="s">
        <v>19</v>
      </c>
      <c r="IQ3" s="278"/>
      <c r="IR3" s="278"/>
      <c r="IS3" s="278"/>
      <c r="IT3" s="278"/>
      <c r="IU3" s="278"/>
      <c r="IV3" s="285" t="s">
        <v>20</v>
      </c>
      <c r="IW3" s="283"/>
      <c r="IX3" s="283"/>
      <c r="IY3" s="283"/>
      <c r="IZ3" s="283"/>
      <c r="JA3" s="284"/>
      <c r="JB3" s="278" t="s">
        <v>17</v>
      </c>
      <c r="JC3" s="278" t="s">
        <v>19</v>
      </c>
      <c r="JD3" s="278"/>
      <c r="JE3" s="278"/>
      <c r="JF3" s="278"/>
      <c r="JG3" s="278"/>
      <c r="JH3" s="278"/>
      <c r="JI3" s="285" t="s">
        <v>20</v>
      </c>
      <c r="JJ3" s="283"/>
      <c r="JK3" s="283"/>
      <c r="JL3" s="283"/>
      <c r="JM3" s="283"/>
      <c r="JN3" s="284"/>
      <c r="JO3" s="278" t="s">
        <v>17</v>
      </c>
      <c r="JP3" s="289" t="s">
        <v>866</v>
      </c>
      <c r="JQ3" s="291" t="s">
        <v>865</v>
      </c>
      <c r="JR3" s="292"/>
      <c r="JS3" s="293"/>
      <c r="JT3" s="278" t="s">
        <v>17</v>
      </c>
    </row>
    <row r="4" spans="1:280" ht="29.25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8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8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8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8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8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8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8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8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8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8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8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8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8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8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8"/>
      <c r="JP4" s="290"/>
      <c r="JQ4" s="253" t="s">
        <v>867</v>
      </c>
      <c r="JR4" s="254" t="s">
        <v>868</v>
      </c>
      <c r="JS4" s="255" t="s">
        <v>17</v>
      </c>
      <c r="JT4" s="278"/>
    </row>
    <row r="5" spans="1:280" s="9" customFormat="1" ht="19.5" customHeight="1" x14ac:dyDescent="0.2">
      <c r="E5" s="71" t="s">
        <v>627</v>
      </c>
      <c r="F5" s="97" t="s">
        <v>628</v>
      </c>
      <c r="G5" s="69" t="s">
        <v>260</v>
      </c>
      <c r="H5" s="70" t="s">
        <v>202</v>
      </c>
      <c r="I5" s="97" t="s">
        <v>192</v>
      </c>
      <c r="J5" s="97" t="s">
        <v>137</v>
      </c>
      <c r="K5" s="97" t="s">
        <v>130</v>
      </c>
      <c r="L5" s="97" t="s">
        <v>133</v>
      </c>
      <c r="M5" s="97" t="s">
        <v>130</v>
      </c>
      <c r="N5" s="12"/>
      <c r="O5" s="70" t="s">
        <v>202</v>
      </c>
      <c r="P5" s="8">
        <v>5</v>
      </c>
      <c r="Q5" s="8">
        <v>5.5</v>
      </c>
      <c r="R5" s="1">
        <f t="shared" ref="R5" si="0">ROUND((P5+Q5*2)/3,1)</f>
        <v>5.3</v>
      </c>
      <c r="S5" s="8">
        <v>5</v>
      </c>
      <c r="T5" s="62"/>
      <c r="U5" s="76">
        <f t="shared" ref="U5:U11" si="1">ROUND((MAX(S5:T5)*0.6+R5*0.4),1)</f>
        <v>5.0999999999999996</v>
      </c>
      <c r="V5" s="62"/>
      <c r="W5" s="62"/>
      <c r="X5" s="76">
        <f t="shared" ref="X5:X11" si="2">ROUND((V5+W5*2)/3,1)</f>
        <v>0</v>
      </c>
      <c r="Y5" s="62"/>
      <c r="Z5" s="62"/>
      <c r="AA5" s="76">
        <f t="shared" ref="AA5:AA11" si="3">ROUND((MAX(Y5:Z5)*0.6+X5*0.4),1)</f>
        <v>0</v>
      </c>
      <c r="AB5" s="73">
        <f t="shared" ref="AB5:AB11" si="4">ROUND(IF(X5=0,(MAX(S5,T5)*0.6+R5*0.4),(MAX(Y5,Z5)*0.6+X5*0.4)),1)</f>
        <v>5.0999999999999996</v>
      </c>
      <c r="AC5" s="62">
        <v>7</v>
      </c>
      <c r="AD5" s="62">
        <v>8</v>
      </c>
      <c r="AE5" s="76">
        <f t="shared" ref="AE5:AE11" si="5">ROUND((AC5+AD5*2)/3,1)</f>
        <v>7.7</v>
      </c>
      <c r="AF5" s="62">
        <v>7</v>
      </c>
      <c r="AG5" s="62"/>
      <c r="AH5" s="76">
        <f t="shared" ref="AH5:AH11" si="6">ROUND((MAX(AF5:AG5)*0.6+AE5*0.4),1)</f>
        <v>7.3</v>
      </c>
      <c r="AI5" s="62"/>
      <c r="AJ5" s="62"/>
      <c r="AK5" s="76">
        <f t="shared" ref="AK5:AK11" si="7">ROUND((AI5+AJ5*2)/3,1)</f>
        <v>0</v>
      </c>
      <c r="AL5" s="62"/>
      <c r="AM5" s="62"/>
      <c r="AN5" s="76">
        <f t="shared" ref="AN5:AN11" si="8">ROUND((MAX(AL5:AM5)*0.6+AK5*0.4),1)</f>
        <v>0</v>
      </c>
      <c r="AO5" s="73">
        <f t="shared" ref="AO5:AO11" si="9">ROUND(IF(AK5=0,(MAX(AF5,AG5)*0.6+AE5*0.4),(MAX(AL5,AM5)*0.6+AK5*0.4)),1)</f>
        <v>7.3</v>
      </c>
      <c r="AP5" s="62">
        <v>8</v>
      </c>
      <c r="AQ5" s="62">
        <v>7</v>
      </c>
      <c r="AR5" s="76">
        <f t="shared" ref="AR5:AR11" si="10">ROUND((AP5+AQ5*2)/3,1)</f>
        <v>7.3</v>
      </c>
      <c r="AS5" s="76">
        <v>8</v>
      </c>
      <c r="AT5" s="76"/>
      <c r="AU5" s="76">
        <f t="shared" ref="AU5:AU11" si="11">ROUND((MAX(AS5:AT5)*0.6+AR5*0.4),1)</f>
        <v>7.7</v>
      </c>
      <c r="AV5" s="62"/>
      <c r="AW5" s="62"/>
      <c r="AX5" s="76">
        <f t="shared" ref="AX5:AX11" si="12">ROUND((AV5+AW5*2)/3,1)</f>
        <v>0</v>
      </c>
      <c r="AY5" s="62"/>
      <c r="AZ5" s="62"/>
      <c r="BA5" s="76">
        <f t="shared" ref="BA5:BA11" si="13">ROUND((MAX(AY5:AZ5)*0.6+AX5*0.4),1)</f>
        <v>0</v>
      </c>
      <c r="BB5" s="73">
        <f t="shared" ref="BB5:BB11" si="14">ROUND(IF(AX5=0,(MAX(AS5,AT5)*0.6+AR5*0.4),(MAX(AY5,AZ5)*0.6+AX5*0.4)),1)</f>
        <v>7.7</v>
      </c>
      <c r="BC5" s="8">
        <v>8</v>
      </c>
      <c r="BD5" s="8">
        <v>8</v>
      </c>
      <c r="BE5" s="1">
        <f>ROUND((BC5+BD5*2)/3,1)</f>
        <v>8</v>
      </c>
      <c r="BF5" s="8">
        <v>9</v>
      </c>
      <c r="BG5" s="62"/>
      <c r="BH5" s="76">
        <f t="shared" ref="BH5:BH11" si="15">ROUND((MAX(BF5:BG5)*0.6+BE5*0.4),1)</f>
        <v>8.6</v>
      </c>
      <c r="BI5" s="62"/>
      <c r="BJ5" s="62"/>
      <c r="BK5" s="76">
        <v>0</v>
      </c>
      <c r="BL5" s="62"/>
      <c r="BM5" s="62"/>
      <c r="BN5" s="76">
        <f t="shared" ref="BN5:BN11" si="16">ROUND((MAX(BL5:BM5)*0.6+BK5*0.4),1)</f>
        <v>0</v>
      </c>
      <c r="BO5" s="73">
        <f t="shared" ref="BO5:BO11" si="17">ROUND(IF(BK5=0,(MAX(BF5,BG5)*0.6+BE5*0.4),(MAX(BL5,BM5)*0.6+BK5*0.4)),1)</f>
        <v>8.6</v>
      </c>
      <c r="BP5" s="8">
        <v>7.3</v>
      </c>
      <c r="BQ5" s="8">
        <v>7.8</v>
      </c>
      <c r="BR5" s="1">
        <f>ROUND((BP5+BQ5*2)/3,1)</f>
        <v>7.6</v>
      </c>
      <c r="BS5" s="8">
        <v>7.3</v>
      </c>
      <c r="BT5" s="8"/>
      <c r="BU5" s="1">
        <f>ROUND((MAX(BS5:BT5)*0.6+BR5*0.4),1)</f>
        <v>7.4</v>
      </c>
      <c r="BV5" s="8"/>
      <c r="BW5" s="8"/>
      <c r="BX5" s="1">
        <f>ROUND((BV5+BW5*2)/3,1)</f>
        <v>0</v>
      </c>
      <c r="BY5" s="8"/>
      <c r="BZ5" s="8"/>
      <c r="CA5" s="1">
        <f>ROUND((MAX(BY5:BZ5)*0.6+BX5*0.4),1)</f>
        <v>0</v>
      </c>
      <c r="CB5" s="10">
        <f>ROUND(IF(BX5=0,(MAX(BS5,BT5)*0.6+BR5*0.4),(MAX(BY5,BZ5)*0.6+BX5*0.4)),1)</f>
        <v>7.4</v>
      </c>
      <c r="CC5" s="8">
        <v>9</v>
      </c>
      <c r="CD5" s="8">
        <v>6</v>
      </c>
      <c r="CE5" s="1">
        <f t="shared" ref="CE5" si="18">ROUND((CC5+CD5*2)/3,1)</f>
        <v>7</v>
      </c>
      <c r="CF5" s="8">
        <v>6</v>
      </c>
      <c r="CG5" s="8"/>
      <c r="CH5" s="1">
        <f>ROUND((MAX(CF5:CG5)*0.6+CE5*0.4),1)</f>
        <v>6.4</v>
      </c>
      <c r="CI5" s="8"/>
      <c r="CJ5" s="8"/>
      <c r="CK5" s="1">
        <f>ROUND((CI5+CJ5*2)/3,1)</f>
        <v>0</v>
      </c>
      <c r="CL5" s="8"/>
      <c r="CM5" s="8"/>
      <c r="CN5" s="1">
        <f>ROUND((MAX(CL5:CM5)*0.6+CK5*0.4),1)</f>
        <v>0</v>
      </c>
      <c r="CO5" s="10">
        <f>ROUND(IF(CK5=0,(MAX(CF5,CG5)*0.6+CE5*0.4),(MAX(CL5,CM5)*0.6+CK5*0.4)),1)</f>
        <v>6.4</v>
      </c>
      <c r="CP5" s="8">
        <v>7</v>
      </c>
      <c r="CQ5" s="8">
        <v>4</v>
      </c>
      <c r="CR5" s="1">
        <f>ROUND((CP5+CQ5*2)/3,1)</f>
        <v>5</v>
      </c>
      <c r="CS5" s="8">
        <v>7.2</v>
      </c>
      <c r="CT5" s="62"/>
      <c r="CU5" s="76">
        <f t="shared" ref="CU5:CU11" si="19">ROUND((MAX(CS5:CT5)*0.6+CR5*0.4),1)</f>
        <v>6.3</v>
      </c>
      <c r="CV5" s="62"/>
      <c r="CW5" s="62"/>
      <c r="CX5" s="76">
        <f t="shared" ref="CX5:CX11" si="20">ROUND((CV5+CW5*2)/3,1)</f>
        <v>0</v>
      </c>
      <c r="CY5" s="62"/>
      <c r="CZ5" s="62"/>
      <c r="DA5" s="76">
        <f t="shared" ref="DA5:DA11" si="21">ROUND((MAX(CY5:CZ5)*0.6+CX5*0.4),1)</f>
        <v>0</v>
      </c>
      <c r="DB5" s="73">
        <f t="shared" ref="DB5:DB11" si="22">ROUND(IF(CX5=0,(MAX(CS5,CT5)*0.6+CR5*0.4),(MAX(CY5,CZ5)*0.6+CX5*0.4)),1)</f>
        <v>6.3</v>
      </c>
      <c r="DC5" s="9">
        <v>5</v>
      </c>
      <c r="DD5" s="9">
        <v>6</v>
      </c>
      <c r="DE5" s="76">
        <f t="shared" ref="DE5:DE11" si="23">ROUND((DC5+DD5*2)/3,1)</f>
        <v>5.7</v>
      </c>
      <c r="DF5" s="9">
        <v>6.5</v>
      </c>
      <c r="DG5" s="62"/>
      <c r="DH5" s="76">
        <f t="shared" ref="DH5:DH11" si="24">ROUND((MAX(DF5:DG5)*0.6+DE5*0.4),1)</f>
        <v>6.2</v>
      </c>
      <c r="DI5" s="62"/>
      <c r="DJ5" s="62"/>
      <c r="DK5" s="76">
        <v>0</v>
      </c>
      <c r="DL5" s="62"/>
      <c r="DM5" s="62"/>
      <c r="DN5" s="76">
        <f t="shared" ref="DN5:DN11" si="25">ROUND((MAX(DL5:DM5)*0.6+DK5*0.4),1)</f>
        <v>0</v>
      </c>
      <c r="DO5" s="73">
        <f t="shared" ref="DO5:DO11" si="26">ROUND(IF(DK5=0,(MAX(DF5,DG5)*0.6+DE5*0.4),(MAX(DL5,DM5)*0.6+DK5*0.4)),1)</f>
        <v>6.2</v>
      </c>
      <c r="DP5" s="8">
        <v>6.5</v>
      </c>
      <c r="DQ5" s="8">
        <v>6</v>
      </c>
      <c r="DR5" s="1">
        <f>ROUND((DP5+DQ5*2)/3,1)</f>
        <v>6.2</v>
      </c>
      <c r="DS5" s="8">
        <v>5.5</v>
      </c>
      <c r="DT5" s="62"/>
      <c r="DU5" s="76">
        <f t="shared" ref="DU5:DU11" si="27">ROUND((MAX(DS5:DT5)*0.6+DR5*0.4),1)</f>
        <v>5.8</v>
      </c>
      <c r="DV5" s="62"/>
      <c r="DW5" s="62"/>
      <c r="DX5" s="76">
        <v>0</v>
      </c>
      <c r="DY5" s="62"/>
      <c r="DZ5" s="62"/>
      <c r="EA5" s="76">
        <f t="shared" ref="EA5:EA11" si="28">ROUND((MAX(DY5:DZ5)*0.6+DX5*0.4),1)</f>
        <v>0</v>
      </c>
      <c r="EB5" s="73">
        <f t="shared" ref="EB5:EB11" si="29">ROUND(IF(DX5=0,(MAX(DS5,DT5)*0.6+DR5*0.4),(MAX(DY5,DZ5)*0.6+DX5*0.4)),1)</f>
        <v>5.8</v>
      </c>
      <c r="EC5" s="62">
        <v>6</v>
      </c>
      <c r="ED5" s="62">
        <v>8</v>
      </c>
      <c r="EE5" s="76">
        <f t="shared" ref="EE5:EE11" si="30">ROUND((EC5+ED5*2)/3,1)</f>
        <v>7.3</v>
      </c>
      <c r="EF5" s="62">
        <v>8</v>
      </c>
      <c r="EG5" s="62"/>
      <c r="EH5" s="76">
        <f t="shared" ref="EH5:EH11" si="31">ROUND((MAX(EF5:EG5)*0.6+EE5*0.4),1)</f>
        <v>7.7</v>
      </c>
      <c r="EI5" s="62"/>
      <c r="EJ5" s="62"/>
      <c r="EK5" s="76">
        <f t="shared" ref="EK5:EK11" si="32">ROUND((EI5+EJ5*2)/3,1)</f>
        <v>0</v>
      </c>
      <c r="EL5" s="62"/>
      <c r="EM5" s="62"/>
      <c r="EN5" s="76">
        <f t="shared" ref="EN5:EN11" si="33">ROUND((MAX(EL5:EM5)*0.6+EK5*0.4),1)</f>
        <v>0</v>
      </c>
      <c r="EO5" s="73">
        <f t="shared" ref="EO5:EO11" si="34">ROUND(IF(EK5=0,(MAX(EF5,EG5)*0.6+EE5*0.4),(MAX(EL5,EM5)*0.6+EK5*0.4)),1)</f>
        <v>7.7</v>
      </c>
      <c r="EP5" s="62">
        <v>6.5</v>
      </c>
      <c r="EQ5" s="62">
        <v>6.9</v>
      </c>
      <c r="ER5" s="76">
        <f t="shared" ref="ER5:ER11" si="35">ROUND((EP5+EQ5*2)/3,1)</f>
        <v>6.8</v>
      </c>
      <c r="ES5" s="62">
        <v>7</v>
      </c>
      <c r="ET5" s="62"/>
      <c r="EU5" s="76">
        <f t="shared" ref="EU5:EU11" si="36">ROUND((MAX(ES5:ET5)*0.6+ER5*0.4),1)</f>
        <v>6.9</v>
      </c>
      <c r="EV5" s="62"/>
      <c r="EW5" s="62"/>
      <c r="EX5" s="76">
        <f t="shared" ref="EX5:EX11" si="37">ROUND((EV5+EW5*2)/3,1)</f>
        <v>0</v>
      </c>
      <c r="EY5" s="62"/>
      <c r="EZ5" s="62"/>
      <c r="FA5" s="76">
        <f t="shared" ref="FA5:FA11" si="38">ROUND((MAX(EY5:EZ5)*0.6+EX5*0.4),1)</f>
        <v>0</v>
      </c>
      <c r="FB5" s="73">
        <f t="shared" ref="FB5:FB11" si="39">ROUND(IF(EX5=0,(MAX(ES5,ET5)*0.6+ER5*0.4),(MAX(EY5,EZ5)*0.6+EX5*0.4)),1)</f>
        <v>6.9</v>
      </c>
      <c r="FC5" s="62">
        <v>7.8</v>
      </c>
      <c r="FD5" s="62">
        <v>6.1</v>
      </c>
      <c r="FE5" s="76">
        <f t="shared" ref="FE5:FE11" si="40">ROUND((FC5+FD5*2)/3,1)</f>
        <v>6.7</v>
      </c>
      <c r="FF5" s="62">
        <v>6.4</v>
      </c>
      <c r="FG5" s="62"/>
      <c r="FH5" s="76">
        <f t="shared" ref="FH5:FH11" si="41">ROUND((MAX(FF5:FG5)*0.6+FE5*0.4),1)</f>
        <v>6.5</v>
      </c>
      <c r="FI5" s="62">
        <v>7</v>
      </c>
      <c r="FJ5" s="62">
        <v>6.8</v>
      </c>
      <c r="FK5" s="76">
        <f t="shared" ref="FK5" si="42">ROUND((FI5+FJ5*2)/3,1)</f>
        <v>6.9</v>
      </c>
      <c r="FL5" s="62">
        <v>7.2</v>
      </c>
      <c r="FM5" s="62"/>
      <c r="FN5" s="76">
        <f t="shared" ref="FN5:FN11" si="43">ROUND((MAX(FL5:FM5)*0.6+FK5*0.4),1)</f>
        <v>7.1</v>
      </c>
      <c r="FO5" s="73">
        <f t="shared" ref="FO5:FO11" si="44">ROUND(IF(FK5=0,(MAX(FF5,FG5)*0.6+FE5*0.4),(MAX(FL5,FM5)*0.6+FK5*0.4)),1)</f>
        <v>7.1</v>
      </c>
      <c r="FP5" s="62">
        <v>7.2</v>
      </c>
      <c r="FQ5" s="62">
        <v>7</v>
      </c>
      <c r="FR5" s="76">
        <f t="shared" ref="FR5:FR11" si="45">ROUND((FP5+FQ5*2)/3,1)</f>
        <v>7.1</v>
      </c>
      <c r="FS5" s="62">
        <v>7.6</v>
      </c>
      <c r="FT5" s="62"/>
      <c r="FU5" s="76">
        <f t="shared" ref="FU5:FU11" si="46">ROUND((MAX(FS5:FT5)*0.6+FR5*0.4),1)</f>
        <v>7.4</v>
      </c>
      <c r="FV5" s="62"/>
      <c r="FW5" s="62"/>
      <c r="FX5" s="76">
        <v>0</v>
      </c>
      <c r="FY5" s="62"/>
      <c r="FZ5" s="62"/>
      <c r="GA5" s="76">
        <f t="shared" ref="GA5:GA11" si="47">ROUND((MAX(FY5:FZ5)*0.6+FX5*0.4),1)</f>
        <v>0</v>
      </c>
      <c r="GB5" s="73">
        <f t="shared" ref="GB5:GB11" si="48">ROUND(IF(FX5=0,(MAX(FS5,FT5)*0.6+FR5*0.4),(MAX(FY5,FZ5)*0.6+FX5*0.4)),1)</f>
        <v>7.4</v>
      </c>
      <c r="GC5" s="62">
        <v>6.7</v>
      </c>
      <c r="GD5" s="62">
        <v>7.1</v>
      </c>
      <c r="GE5" s="76">
        <f t="shared" ref="GE5:GE11" si="49">ROUND((GC5+GD5*2)/3,1)</f>
        <v>7</v>
      </c>
      <c r="GF5" s="62">
        <v>6.5</v>
      </c>
      <c r="GG5" s="62"/>
      <c r="GH5" s="76">
        <f t="shared" ref="GH5:GH11" si="50">ROUND((MAX(GF5:GG5)*0.6+GE5*0.4),1)</f>
        <v>6.7</v>
      </c>
      <c r="GI5" s="62"/>
      <c r="GJ5" s="62"/>
      <c r="GK5" s="76">
        <v>0</v>
      </c>
      <c r="GL5" s="62"/>
      <c r="GM5" s="62"/>
      <c r="GN5" s="76">
        <f t="shared" ref="GN5:GN11" si="51">ROUND((MAX(GL5:GM5)*0.6+GK5*0.4),1)</f>
        <v>0</v>
      </c>
      <c r="GO5" s="73">
        <f t="shared" ref="GO5:GO11" si="52">ROUND(IF(GK5=0,(MAX(GF5,GG5)*0.6+GE5*0.4),(MAX(GL5,GM5)*0.6+GK5*0.4)),1)</f>
        <v>6.7</v>
      </c>
      <c r="GP5" s="9">
        <v>6.5</v>
      </c>
      <c r="GQ5" s="9">
        <v>7</v>
      </c>
      <c r="GR5" s="76">
        <f t="shared" ref="GR5:GR11" si="53">ROUND((GP5+GQ5*2)/3,1)</f>
        <v>6.8</v>
      </c>
      <c r="GS5" s="9">
        <v>9</v>
      </c>
      <c r="GT5" s="62"/>
      <c r="GU5" s="76">
        <f t="shared" ref="GU5:GU11" si="54">ROUND((MAX(GS5:GT5)*0.6+GR5*0.4),1)</f>
        <v>8.1</v>
      </c>
      <c r="GV5" s="62"/>
      <c r="GW5" s="62"/>
      <c r="GX5" s="76">
        <v>0</v>
      </c>
      <c r="GY5" s="62"/>
      <c r="GZ5" s="62"/>
      <c r="HA5" s="76">
        <f t="shared" ref="HA5:HA11" si="55">ROUND((MAX(GY5:GZ5)*0.6+GX5*0.4),1)</f>
        <v>0</v>
      </c>
      <c r="HB5" s="73">
        <f t="shared" ref="HB5:HB11" si="56">ROUND(IF(GX5=0,(MAX(GS5,GT5)*0.6+GR5*0.4),(MAX(GY5,GZ5)*0.6+GX5*0.4)),1)</f>
        <v>8.1</v>
      </c>
      <c r="HC5" s="62">
        <v>7</v>
      </c>
      <c r="HD5" s="62">
        <v>7</v>
      </c>
      <c r="HE5" s="73">
        <f t="shared" ref="HE5:HE27" si="57">ROUND((HC5+HD5*2)/3,1)</f>
        <v>7</v>
      </c>
      <c r="HF5" s="62">
        <v>7</v>
      </c>
      <c r="HG5" s="62"/>
      <c r="HH5" s="76">
        <f t="shared" ref="HH5:HH27" si="58">ROUND((MAX(HF5:HG5)*0.6+HE5*0.4),1)</f>
        <v>7</v>
      </c>
      <c r="HI5" s="62"/>
      <c r="HJ5" s="62"/>
      <c r="HK5" s="76">
        <f t="shared" ref="HK5:HK27" si="59">ROUND((HI5+HJ5*2)/3,1)</f>
        <v>0</v>
      </c>
      <c r="HL5" s="62"/>
      <c r="HM5" s="62"/>
      <c r="HN5" s="76">
        <f t="shared" ref="HN5:HN27" si="60">ROUND((MAX(HL5:HM5)*0.6+HK5*0.4),1)</f>
        <v>0</v>
      </c>
      <c r="HO5" s="73">
        <f t="shared" ref="HO5:HO27" si="61">ROUND(IF(HK5=0,(MAX(HF5,HG5)*0.6+HE5*0.4),(MAX(HL5,HM5)*0.6+HK5*0.4)),1)</f>
        <v>7</v>
      </c>
      <c r="HP5" s="62">
        <v>7.2</v>
      </c>
      <c r="HQ5" s="62">
        <v>7</v>
      </c>
      <c r="HR5" s="76">
        <f t="shared" ref="HR5:HR27" si="62">ROUND((HP5+HQ5*2)/3,1)</f>
        <v>7.1</v>
      </c>
      <c r="HS5" s="62">
        <v>7.6</v>
      </c>
      <c r="HT5" s="62"/>
      <c r="HU5" s="76">
        <f t="shared" ref="HU5:HU27" si="63">ROUND((MAX(HS5:HT5)*0.6+HR5*0.4),1)</f>
        <v>7.4</v>
      </c>
      <c r="HV5" s="62"/>
      <c r="HW5" s="62"/>
      <c r="HX5" s="76">
        <f t="shared" ref="HX5:HX27" si="64">ROUND((HV5+HW5*2)/3,1)</f>
        <v>0</v>
      </c>
      <c r="HY5" s="62"/>
      <c r="HZ5" s="62"/>
      <c r="IA5" s="76">
        <f t="shared" ref="IA5:IA27" si="65">ROUND((MAX(HY5:HZ5)*0.6+HX5*0.4),1)</f>
        <v>0</v>
      </c>
      <c r="IB5" s="73">
        <f t="shared" ref="IB5:IB27" si="66">ROUND(IF(HX5=0,(MAX(HS5,HT5)*0.6+HR5*0.4),(MAX(HY5,HZ5)*0.6+HX5*0.4)),1)</f>
        <v>7.4</v>
      </c>
      <c r="IC5" s="62">
        <v>7</v>
      </c>
      <c r="ID5" s="62">
        <v>7</v>
      </c>
      <c r="IE5" s="76">
        <f t="shared" ref="IE5:IE27" si="67">ROUND((IC5+ID5*2)/3,1)</f>
        <v>7</v>
      </c>
      <c r="IF5" s="62">
        <v>7</v>
      </c>
      <c r="IG5" s="62"/>
      <c r="IH5" s="76">
        <f t="shared" ref="IH5:IH27" si="68">ROUND((MAX(IF5:IG5)*0.6+IE5*0.4),1)</f>
        <v>7</v>
      </c>
      <c r="II5" s="62"/>
      <c r="IJ5" s="62"/>
      <c r="IK5" s="76">
        <f t="shared" ref="IK5:IK27" si="69">ROUND((II5+IJ5*2)/3,1)</f>
        <v>0</v>
      </c>
      <c r="IL5" s="62"/>
      <c r="IM5" s="62"/>
      <c r="IN5" s="76">
        <f t="shared" ref="IN5:IN27" si="70">ROUND((MAX(IL5:IM5)*0.6+IK5*0.4),1)</f>
        <v>0</v>
      </c>
      <c r="IO5" s="73">
        <f t="shared" ref="IO5:IO27" si="71">ROUND(IF(IK5=0,(MAX(IF5,IG5)*0.6+IE5*0.4),(MAX(IL5,IM5)*0.6+IK5*0.4)),1)</f>
        <v>7</v>
      </c>
      <c r="IP5" s="9">
        <v>6</v>
      </c>
      <c r="IQ5" s="9">
        <v>7</v>
      </c>
      <c r="IR5" s="76">
        <f t="shared" ref="IR5:IR27" si="72">ROUND((IP5+IQ5*2)/3,1)</f>
        <v>6.7</v>
      </c>
      <c r="IS5" s="9">
        <v>5.6</v>
      </c>
      <c r="IT5" s="62"/>
      <c r="IU5" s="76">
        <f t="shared" ref="IU5:IU27" si="73">ROUND((MAX(IS5:IT5)*0.6+IR5*0.4),1)</f>
        <v>6</v>
      </c>
      <c r="IV5" s="62"/>
      <c r="IW5" s="62"/>
      <c r="IX5" s="76">
        <f t="shared" ref="IX5:IX27" si="74">ROUND((IV5+IW5*2)/3,1)</f>
        <v>0</v>
      </c>
      <c r="IY5" s="62"/>
      <c r="IZ5" s="62"/>
      <c r="JA5" s="76">
        <f t="shared" ref="JA5:JA27" si="75">ROUND((MAX(IY5:IZ5)*0.6+IX5*0.4),1)</f>
        <v>0</v>
      </c>
      <c r="JB5" s="73">
        <f t="shared" ref="JB5:JB27" si="76">ROUND(IF(IX5=0,(MAX(IS5,IT5)*0.6+IR5*0.4),(MAX(IY5,IZ5)*0.6+IX5*0.4)),1)</f>
        <v>6</v>
      </c>
      <c r="JC5" s="9">
        <v>7.2</v>
      </c>
      <c r="JD5" s="9">
        <v>6.9</v>
      </c>
      <c r="JE5" s="76">
        <f t="shared" ref="JE5:JE27" si="77">ROUND((JC5+JD5*2)/3,1)</f>
        <v>7</v>
      </c>
      <c r="JF5" s="9">
        <v>7.5</v>
      </c>
      <c r="JG5" s="62"/>
      <c r="JH5" s="76">
        <f t="shared" ref="JH5:JH27" si="78">ROUND((MAX(JF5:JG5)*0.6+JE5*0.4),1)</f>
        <v>7.3</v>
      </c>
      <c r="JI5" s="62"/>
      <c r="JJ5" s="62"/>
      <c r="JK5" s="76">
        <f t="shared" ref="JK5:JK27" si="79">ROUND((JI5+JJ5*2)/3,1)</f>
        <v>0</v>
      </c>
      <c r="JL5" s="62"/>
      <c r="JM5" s="62"/>
      <c r="JN5" s="76">
        <f t="shared" ref="JN5:JN27" si="80">ROUND((MAX(JL5:JM5)*0.6+JK5*0.4),1)</f>
        <v>0</v>
      </c>
      <c r="JO5" s="73">
        <f t="shared" ref="JO5:JO27" si="81">ROUND(IF(JK5=0,(MAX(JF5,JG5)*0.6+JE5*0.4),(MAX(JL5,JM5)*0.6+JK5*0.4)),1)</f>
        <v>7.3</v>
      </c>
      <c r="JP5" s="62"/>
      <c r="JQ5" s="62">
        <v>7</v>
      </c>
      <c r="JR5" s="62">
        <v>6.3</v>
      </c>
      <c r="JS5" s="76">
        <f t="shared" ref="JS5:JS10" si="82">ROUND((JR5*0.8+JQ5*0.2),1)</f>
        <v>6.4</v>
      </c>
      <c r="JT5" s="78">
        <f t="shared" ref="JT5:JT10" si="83">JS5</f>
        <v>6.4</v>
      </c>
    </row>
    <row r="6" spans="1:280" s="9" customFormat="1" ht="19.5" customHeight="1" x14ac:dyDescent="0.2">
      <c r="N6" s="12"/>
      <c r="O6" s="13"/>
      <c r="P6" s="62"/>
      <c r="Q6" s="62"/>
      <c r="R6" s="76">
        <f t="shared" ref="R6:R11" si="84">ROUND((P6+Q6*2)/3,1)</f>
        <v>0</v>
      </c>
      <c r="S6" s="62"/>
      <c r="T6" s="62"/>
      <c r="U6" s="76">
        <f t="shared" si="1"/>
        <v>0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0</v>
      </c>
      <c r="AC6" s="62"/>
      <c r="AD6" s="62"/>
      <c r="AE6" s="76">
        <f t="shared" si="5"/>
        <v>0</v>
      </c>
      <c r="AF6" s="62"/>
      <c r="AG6" s="62"/>
      <c r="AH6" s="76">
        <f t="shared" si="6"/>
        <v>0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0</v>
      </c>
      <c r="AP6" s="62"/>
      <c r="AQ6" s="62"/>
      <c r="AR6" s="76">
        <f t="shared" si="10"/>
        <v>0</v>
      </c>
      <c r="AS6" s="76"/>
      <c r="AT6" s="76"/>
      <c r="AU6" s="76">
        <f t="shared" si="11"/>
        <v>0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0</v>
      </c>
      <c r="BC6" s="62"/>
      <c r="BD6" s="62"/>
      <c r="BE6" s="76">
        <f t="shared" ref="BE6:BE11" si="85">ROUND((BC6+BD6*2)/3,1)</f>
        <v>0</v>
      </c>
      <c r="BF6" s="62"/>
      <c r="BG6" s="62"/>
      <c r="BH6" s="76">
        <f t="shared" si="15"/>
        <v>0</v>
      </c>
      <c r="BI6" s="62"/>
      <c r="BJ6" s="62"/>
      <c r="BK6" s="76">
        <v>0</v>
      </c>
      <c r="BL6" s="62"/>
      <c r="BM6" s="62"/>
      <c r="BN6" s="76">
        <f t="shared" si="16"/>
        <v>0</v>
      </c>
      <c r="BO6" s="73">
        <f t="shared" si="17"/>
        <v>0</v>
      </c>
      <c r="BP6" s="62"/>
      <c r="BQ6" s="62"/>
      <c r="BR6" s="76">
        <f t="shared" ref="BR6:BR11" si="86">ROUND((BP6+BQ6*2)/3,1)</f>
        <v>0</v>
      </c>
      <c r="BS6" s="62"/>
      <c r="BT6" s="62"/>
      <c r="BU6" s="76">
        <f t="shared" ref="BU6:BU11" si="87">ROUND((MAX(BS6:BT6)*0.6+BR6*0.4),1)</f>
        <v>0</v>
      </c>
      <c r="BV6" s="62"/>
      <c r="BW6" s="62"/>
      <c r="BX6" s="76">
        <f t="shared" ref="BX6:BX11" si="88">ROUND((BV6+BW6*2)/3,1)</f>
        <v>0</v>
      </c>
      <c r="BY6" s="62"/>
      <c r="BZ6" s="62"/>
      <c r="CA6" s="76">
        <f t="shared" ref="CA6:CA11" si="89">ROUND((MAX(BY6:BZ6)*0.6+BX6*0.4),1)</f>
        <v>0</v>
      </c>
      <c r="CB6" s="73">
        <f t="shared" ref="CB6:CB11" si="90">ROUND(IF(BX6=0,(MAX(BS6,BT6)*0.6+BR6*0.4),(MAX(BY6,BZ6)*0.6+BX6*0.4)),1)</f>
        <v>0</v>
      </c>
      <c r="CC6" s="62"/>
      <c r="CD6" s="62"/>
      <c r="CE6" s="76">
        <f t="shared" ref="CE6:CE11" si="91">ROUND((CC6+CD6*2)/3,1)</f>
        <v>0</v>
      </c>
      <c r="CF6" s="62"/>
      <c r="CG6" s="62"/>
      <c r="CH6" s="76">
        <f t="shared" ref="CH6:CH11" si="92">ROUND((MAX(CF6:CG6)*0.6+CE6*0.4),1)</f>
        <v>0</v>
      </c>
      <c r="CI6" s="62"/>
      <c r="CJ6" s="62"/>
      <c r="CK6" s="76">
        <f t="shared" ref="CK6:CK11" si="93">ROUND((CI6+CJ6*2)/3,1)</f>
        <v>0</v>
      </c>
      <c r="CL6" s="62"/>
      <c r="CM6" s="62"/>
      <c r="CN6" s="76">
        <f t="shared" ref="CN6:CN11" si="94">ROUND((MAX(CL6:CM6)*0.6+CK6*0.4),1)</f>
        <v>0</v>
      </c>
      <c r="CO6" s="73">
        <f t="shared" ref="CO6:CO11" si="95">ROUND(IF(CK6=0,(MAX(CF6,CG6)*0.6+CE6*0.4),(MAX(CL6,CM6)*0.6+CK6*0.4)),1)</f>
        <v>0</v>
      </c>
      <c r="CP6" s="62"/>
      <c r="CQ6" s="62"/>
      <c r="CR6" s="76">
        <f t="shared" ref="CR6:CR11" si="96">ROUND((CP6+CQ6*2)/3,1)</f>
        <v>0</v>
      </c>
      <c r="CS6" s="62"/>
      <c r="CT6" s="62"/>
      <c r="CU6" s="76">
        <f t="shared" si="19"/>
        <v>0</v>
      </c>
      <c r="CV6" s="62"/>
      <c r="CW6" s="62"/>
      <c r="CX6" s="76">
        <f t="shared" si="20"/>
        <v>0</v>
      </c>
      <c r="CY6" s="62"/>
      <c r="CZ6" s="62"/>
      <c r="DA6" s="76">
        <f t="shared" si="21"/>
        <v>0</v>
      </c>
      <c r="DB6" s="73">
        <f t="shared" si="22"/>
        <v>0</v>
      </c>
      <c r="DC6" s="62"/>
      <c r="DD6" s="62"/>
      <c r="DE6" s="76">
        <f t="shared" si="23"/>
        <v>0</v>
      </c>
      <c r="DF6" s="62"/>
      <c r="DG6" s="62"/>
      <c r="DH6" s="76">
        <f t="shared" si="24"/>
        <v>0</v>
      </c>
      <c r="DI6" s="62"/>
      <c r="DJ6" s="62"/>
      <c r="DK6" s="76">
        <v>0</v>
      </c>
      <c r="DL6" s="62"/>
      <c r="DM6" s="62"/>
      <c r="DN6" s="76">
        <f t="shared" si="25"/>
        <v>0</v>
      </c>
      <c r="DO6" s="73">
        <f t="shared" si="26"/>
        <v>0</v>
      </c>
      <c r="DP6" s="62"/>
      <c r="DQ6" s="62"/>
      <c r="DR6" s="76">
        <f t="shared" ref="DR6:DR11" si="97">ROUND((DP6+DQ6*2)/3,1)</f>
        <v>0</v>
      </c>
      <c r="DS6" s="62"/>
      <c r="DT6" s="62"/>
      <c r="DU6" s="76">
        <f t="shared" si="27"/>
        <v>0</v>
      </c>
      <c r="DV6" s="62"/>
      <c r="DW6" s="62"/>
      <c r="DX6" s="76">
        <v>0</v>
      </c>
      <c r="DY6" s="62"/>
      <c r="DZ6" s="62"/>
      <c r="EA6" s="76">
        <f t="shared" si="28"/>
        <v>0</v>
      </c>
      <c r="EB6" s="73">
        <f t="shared" si="29"/>
        <v>0</v>
      </c>
      <c r="EC6" s="62"/>
      <c r="ED6" s="62"/>
      <c r="EE6" s="76">
        <f t="shared" si="30"/>
        <v>0</v>
      </c>
      <c r="EF6" s="62"/>
      <c r="EG6" s="62"/>
      <c r="EH6" s="76">
        <f t="shared" si="31"/>
        <v>0</v>
      </c>
      <c r="EI6" s="62"/>
      <c r="EJ6" s="62"/>
      <c r="EK6" s="76">
        <f t="shared" si="32"/>
        <v>0</v>
      </c>
      <c r="EL6" s="62"/>
      <c r="EM6" s="62"/>
      <c r="EN6" s="76">
        <f t="shared" si="33"/>
        <v>0</v>
      </c>
      <c r="EO6" s="73">
        <f t="shared" si="34"/>
        <v>0</v>
      </c>
      <c r="EP6" s="62"/>
      <c r="EQ6" s="62"/>
      <c r="ER6" s="76">
        <f t="shared" si="35"/>
        <v>0</v>
      </c>
      <c r="ES6" s="62"/>
      <c r="ET6" s="62"/>
      <c r="EU6" s="76">
        <f t="shared" si="36"/>
        <v>0</v>
      </c>
      <c r="EV6" s="62"/>
      <c r="EW6" s="62"/>
      <c r="EX6" s="76">
        <f t="shared" si="37"/>
        <v>0</v>
      </c>
      <c r="EY6" s="62"/>
      <c r="EZ6" s="62"/>
      <c r="FA6" s="76">
        <f t="shared" si="38"/>
        <v>0</v>
      </c>
      <c r="FB6" s="73">
        <f t="shared" si="39"/>
        <v>0</v>
      </c>
      <c r="FC6" s="62"/>
      <c r="FD6" s="62"/>
      <c r="FE6" s="76">
        <f t="shared" si="40"/>
        <v>0</v>
      </c>
      <c r="FF6" s="62"/>
      <c r="FG6" s="62"/>
      <c r="FH6" s="76">
        <f t="shared" si="41"/>
        <v>0</v>
      </c>
      <c r="FI6" s="62"/>
      <c r="FJ6" s="62"/>
      <c r="FK6" s="76">
        <v>0</v>
      </c>
      <c r="FL6" s="62"/>
      <c r="FM6" s="62"/>
      <c r="FN6" s="76">
        <f t="shared" si="43"/>
        <v>0</v>
      </c>
      <c r="FO6" s="73">
        <f t="shared" si="44"/>
        <v>0</v>
      </c>
      <c r="FP6" s="62"/>
      <c r="FQ6" s="62"/>
      <c r="FR6" s="76">
        <f t="shared" si="45"/>
        <v>0</v>
      </c>
      <c r="FS6" s="62"/>
      <c r="FT6" s="62"/>
      <c r="FU6" s="76">
        <f t="shared" si="46"/>
        <v>0</v>
      </c>
      <c r="FV6" s="62"/>
      <c r="FW6" s="62"/>
      <c r="FX6" s="76">
        <v>0</v>
      </c>
      <c r="FY6" s="62"/>
      <c r="FZ6" s="62"/>
      <c r="GA6" s="76">
        <f t="shared" si="47"/>
        <v>0</v>
      </c>
      <c r="GB6" s="73">
        <f t="shared" si="48"/>
        <v>0</v>
      </c>
      <c r="GC6" s="62"/>
      <c r="GD6" s="62"/>
      <c r="GE6" s="76">
        <f t="shared" si="49"/>
        <v>0</v>
      </c>
      <c r="GF6" s="62"/>
      <c r="GG6" s="62"/>
      <c r="GH6" s="76">
        <f t="shared" si="50"/>
        <v>0</v>
      </c>
      <c r="GI6" s="62"/>
      <c r="GJ6" s="62"/>
      <c r="GK6" s="76">
        <v>0</v>
      </c>
      <c r="GL6" s="62"/>
      <c r="GM6" s="62"/>
      <c r="GN6" s="76">
        <f t="shared" si="51"/>
        <v>0</v>
      </c>
      <c r="GO6" s="73">
        <f t="shared" si="52"/>
        <v>0</v>
      </c>
      <c r="GP6" s="62"/>
      <c r="GQ6" s="62"/>
      <c r="GR6" s="76">
        <f t="shared" si="53"/>
        <v>0</v>
      </c>
      <c r="GS6" s="62"/>
      <c r="GT6" s="62"/>
      <c r="GU6" s="76">
        <f t="shared" si="54"/>
        <v>0</v>
      </c>
      <c r="GV6" s="62"/>
      <c r="GW6" s="62"/>
      <c r="GX6" s="76">
        <v>0</v>
      </c>
      <c r="GY6" s="62"/>
      <c r="GZ6" s="62"/>
      <c r="HA6" s="76">
        <f t="shared" si="55"/>
        <v>0</v>
      </c>
      <c r="HB6" s="73">
        <f t="shared" si="56"/>
        <v>0</v>
      </c>
      <c r="HC6" s="62"/>
      <c r="HD6" s="62"/>
      <c r="HE6" s="73">
        <f t="shared" si="57"/>
        <v>0</v>
      </c>
      <c r="HF6" s="62"/>
      <c r="HG6" s="62"/>
      <c r="HH6" s="76">
        <f t="shared" si="58"/>
        <v>0</v>
      </c>
      <c r="HI6" s="62"/>
      <c r="HJ6" s="62"/>
      <c r="HK6" s="76">
        <f t="shared" si="59"/>
        <v>0</v>
      </c>
      <c r="HL6" s="62"/>
      <c r="HM6" s="62"/>
      <c r="HN6" s="76">
        <f t="shared" si="60"/>
        <v>0</v>
      </c>
      <c r="HO6" s="73">
        <f t="shared" si="61"/>
        <v>0</v>
      </c>
      <c r="HP6" s="62"/>
      <c r="HQ6" s="62"/>
      <c r="HR6" s="76">
        <f t="shared" si="62"/>
        <v>0</v>
      </c>
      <c r="HS6" s="62"/>
      <c r="HT6" s="62"/>
      <c r="HU6" s="76">
        <f t="shared" si="63"/>
        <v>0</v>
      </c>
      <c r="HV6" s="62"/>
      <c r="HW6" s="62"/>
      <c r="HX6" s="76">
        <f t="shared" si="64"/>
        <v>0</v>
      </c>
      <c r="HY6" s="62"/>
      <c r="HZ6" s="62"/>
      <c r="IA6" s="76">
        <f t="shared" si="65"/>
        <v>0</v>
      </c>
      <c r="IB6" s="73">
        <f t="shared" si="66"/>
        <v>0</v>
      </c>
      <c r="IC6" s="62"/>
      <c r="ID6" s="62"/>
      <c r="IE6" s="76">
        <f t="shared" si="67"/>
        <v>0</v>
      </c>
      <c r="IF6" s="62"/>
      <c r="IG6" s="62"/>
      <c r="IH6" s="76">
        <f t="shared" si="68"/>
        <v>0</v>
      </c>
      <c r="II6" s="62"/>
      <c r="IJ6" s="62"/>
      <c r="IK6" s="76">
        <f t="shared" si="69"/>
        <v>0</v>
      </c>
      <c r="IL6" s="62"/>
      <c r="IM6" s="62"/>
      <c r="IN6" s="76">
        <f t="shared" si="70"/>
        <v>0</v>
      </c>
      <c r="IO6" s="73">
        <f t="shared" si="71"/>
        <v>0</v>
      </c>
      <c r="IP6" s="62"/>
      <c r="IQ6" s="62"/>
      <c r="IR6" s="76">
        <f t="shared" si="72"/>
        <v>0</v>
      </c>
      <c r="IS6" s="62"/>
      <c r="IT6" s="62"/>
      <c r="IU6" s="76">
        <f t="shared" si="73"/>
        <v>0</v>
      </c>
      <c r="IV6" s="62"/>
      <c r="IW6" s="62"/>
      <c r="IX6" s="76">
        <f t="shared" si="74"/>
        <v>0</v>
      </c>
      <c r="IY6" s="62"/>
      <c r="IZ6" s="62"/>
      <c r="JA6" s="76">
        <f t="shared" si="75"/>
        <v>0</v>
      </c>
      <c r="JB6" s="73">
        <f t="shared" si="76"/>
        <v>0</v>
      </c>
      <c r="JC6" s="62"/>
      <c r="JD6" s="62"/>
      <c r="JE6" s="76">
        <f t="shared" si="77"/>
        <v>0</v>
      </c>
      <c r="JF6" s="62"/>
      <c r="JG6" s="62"/>
      <c r="JH6" s="76">
        <f t="shared" si="78"/>
        <v>0</v>
      </c>
      <c r="JI6" s="62"/>
      <c r="JJ6" s="62"/>
      <c r="JK6" s="76">
        <f t="shared" si="79"/>
        <v>0</v>
      </c>
      <c r="JL6" s="62"/>
      <c r="JM6" s="62"/>
      <c r="JN6" s="76">
        <f t="shared" si="80"/>
        <v>0</v>
      </c>
      <c r="JO6" s="73">
        <f t="shared" si="81"/>
        <v>0</v>
      </c>
      <c r="JP6" s="62"/>
      <c r="JQ6" s="62"/>
      <c r="JR6" s="62"/>
      <c r="JS6" s="76">
        <f t="shared" si="82"/>
        <v>0</v>
      </c>
      <c r="JT6" s="78">
        <f t="shared" si="83"/>
        <v>0</v>
      </c>
    </row>
    <row r="7" spans="1:280" s="9" customFormat="1" ht="19.5" customHeight="1" x14ac:dyDescent="0.2">
      <c r="B7" s="62" t="s">
        <v>83</v>
      </c>
      <c r="C7" s="93">
        <v>142</v>
      </c>
      <c r="D7" s="71"/>
      <c r="E7" s="62" t="s">
        <v>358</v>
      </c>
      <c r="F7" s="98" t="s">
        <v>333</v>
      </c>
      <c r="G7" s="63" t="s">
        <v>334</v>
      </c>
      <c r="H7" s="61" t="s">
        <v>229</v>
      </c>
      <c r="I7" s="47">
        <v>12</v>
      </c>
      <c r="J7" s="46">
        <v>6</v>
      </c>
      <c r="K7" s="90">
        <v>6</v>
      </c>
      <c r="L7" s="46">
        <v>2</v>
      </c>
      <c r="M7" s="89">
        <v>90</v>
      </c>
      <c r="N7" s="8" t="s">
        <v>187</v>
      </c>
      <c r="O7" s="61" t="s">
        <v>229</v>
      </c>
      <c r="P7" s="62"/>
      <c r="Q7" s="62"/>
      <c r="R7" s="76">
        <f t="shared" si="84"/>
        <v>0</v>
      </c>
      <c r="S7" s="62"/>
      <c r="T7" s="62"/>
      <c r="U7" s="76">
        <f t="shared" si="1"/>
        <v>0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0</v>
      </c>
      <c r="AC7" s="62"/>
      <c r="AD7" s="62"/>
      <c r="AE7" s="76">
        <f t="shared" si="5"/>
        <v>0</v>
      </c>
      <c r="AF7" s="62"/>
      <c r="AG7" s="62"/>
      <c r="AH7" s="76">
        <f t="shared" si="6"/>
        <v>0</v>
      </c>
      <c r="AI7" s="62"/>
      <c r="AJ7" s="62"/>
      <c r="AK7" s="76">
        <f t="shared" si="7"/>
        <v>0</v>
      </c>
      <c r="AL7" s="62"/>
      <c r="AM7" s="62"/>
      <c r="AN7" s="76">
        <f t="shared" si="8"/>
        <v>0</v>
      </c>
      <c r="AO7" s="73">
        <f t="shared" si="9"/>
        <v>0</v>
      </c>
      <c r="AP7" s="57">
        <v>7.5</v>
      </c>
      <c r="AQ7" s="57">
        <v>6.5</v>
      </c>
      <c r="AR7" s="58">
        <f t="shared" si="10"/>
        <v>6.8</v>
      </c>
      <c r="AS7" s="58"/>
      <c r="AT7" s="58"/>
      <c r="AU7" s="58">
        <f t="shared" si="11"/>
        <v>2.7</v>
      </c>
      <c r="AV7" s="57"/>
      <c r="AW7" s="57"/>
      <c r="AX7" s="58">
        <f t="shared" si="12"/>
        <v>0</v>
      </c>
      <c r="AY7" s="57"/>
      <c r="AZ7" s="57"/>
      <c r="BA7" s="58">
        <f t="shared" si="13"/>
        <v>0</v>
      </c>
      <c r="BB7" s="59">
        <f t="shared" si="14"/>
        <v>2.7</v>
      </c>
      <c r="BC7" s="62"/>
      <c r="BD7" s="62"/>
      <c r="BE7" s="76">
        <f t="shared" si="85"/>
        <v>0</v>
      </c>
      <c r="BF7" s="62"/>
      <c r="BG7" s="62"/>
      <c r="BH7" s="76">
        <f t="shared" si="15"/>
        <v>0</v>
      </c>
      <c r="BI7" s="62"/>
      <c r="BJ7" s="62"/>
      <c r="BK7" s="76">
        <v>0</v>
      </c>
      <c r="BL7" s="62"/>
      <c r="BM7" s="62"/>
      <c r="BN7" s="76">
        <f t="shared" si="16"/>
        <v>0</v>
      </c>
      <c r="BO7" s="73">
        <f t="shared" si="17"/>
        <v>0</v>
      </c>
      <c r="BP7" s="62"/>
      <c r="BQ7" s="62"/>
      <c r="BR7" s="76">
        <f t="shared" si="86"/>
        <v>0</v>
      </c>
      <c r="BS7" s="62"/>
      <c r="BT7" s="62"/>
      <c r="BU7" s="76">
        <f t="shared" si="87"/>
        <v>0</v>
      </c>
      <c r="BV7" s="62"/>
      <c r="BW7" s="62"/>
      <c r="BX7" s="76">
        <f t="shared" si="88"/>
        <v>0</v>
      </c>
      <c r="BY7" s="62"/>
      <c r="BZ7" s="62"/>
      <c r="CA7" s="76">
        <f t="shared" si="89"/>
        <v>0</v>
      </c>
      <c r="CB7" s="73">
        <f t="shared" si="90"/>
        <v>0</v>
      </c>
      <c r="CC7" s="62"/>
      <c r="CD7" s="62"/>
      <c r="CE7" s="76">
        <f t="shared" si="91"/>
        <v>0</v>
      </c>
      <c r="CF7" s="62"/>
      <c r="CG7" s="62"/>
      <c r="CH7" s="76">
        <f t="shared" si="92"/>
        <v>0</v>
      </c>
      <c r="CI7" s="62"/>
      <c r="CJ7" s="62"/>
      <c r="CK7" s="76">
        <f t="shared" si="93"/>
        <v>0</v>
      </c>
      <c r="CL7" s="62"/>
      <c r="CM7" s="62"/>
      <c r="CN7" s="76">
        <f t="shared" si="94"/>
        <v>0</v>
      </c>
      <c r="CO7" s="73">
        <f t="shared" si="95"/>
        <v>0</v>
      </c>
      <c r="CP7" s="62"/>
      <c r="CQ7" s="62"/>
      <c r="CR7" s="76">
        <f t="shared" si="96"/>
        <v>0</v>
      </c>
      <c r="CS7" s="62"/>
      <c r="CT7" s="62"/>
      <c r="CU7" s="76">
        <f t="shared" si="19"/>
        <v>0</v>
      </c>
      <c r="CV7" s="62"/>
      <c r="CW7" s="62"/>
      <c r="CX7" s="76">
        <f t="shared" si="20"/>
        <v>0</v>
      </c>
      <c r="CY7" s="62"/>
      <c r="CZ7" s="62"/>
      <c r="DA7" s="76">
        <f t="shared" si="21"/>
        <v>0</v>
      </c>
      <c r="DB7" s="73">
        <f t="shared" si="22"/>
        <v>0</v>
      </c>
      <c r="DC7" s="57">
        <v>6</v>
      </c>
      <c r="DD7" s="57">
        <v>5</v>
      </c>
      <c r="DE7" s="58">
        <f t="shared" si="23"/>
        <v>5.3</v>
      </c>
      <c r="DF7" s="57"/>
      <c r="DG7" s="57"/>
      <c r="DH7" s="58">
        <f t="shared" si="24"/>
        <v>2.1</v>
      </c>
      <c r="DI7" s="57"/>
      <c r="DJ7" s="57"/>
      <c r="DK7" s="58">
        <v>0</v>
      </c>
      <c r="DL7" s="57"/>
      <c r="DM7" s="57"/>
      <c r="DN7" s="58">
        <f t="shared" si="25"/>
        <v>0</v>
      </c>
      <c r="DO7" s="59">
        <f t="shared" si="26"/>
        <v>2.1</v>
      </c>
      <c r="DP7" s="62"/>
      <c r="DQ7" s="62"/>
      <c r="DR7" s="76">
        <f t="shared" si="97"/>
        <v>0</v>
      </c>
      <c r="DS7" s="62"/>
      <c r="DT7" s="62"/>
      <c r="DU7" s="76">
        <f t="shared" si="27"/>
        <v>0</v>
      </c>
      <c r="DV7" s="62"/>
      <c r="DW7" s="62"/>
      <c r="DX7" s="76">
        <v>0</v>
      </c>
      <c r="DY7" s="62"/>
      <c r="DZ7" s="62"/>
      <c r="EA7" s="76">
        <f t="shared" si="28"/>
        <v>0</v>
      </c>
      <c r="EB7" s="73">
        <f t="shared" si="29"/>
        <v>0</v>
      </c>
      <c r="EC7" s="62"/>
      <c r="ED7" s="62"/>
      <c r="EE7" s="76">
        <f t="shared" si="30"/>
        <v>0</v>
      </c>
      <c r="EF7" s="62"/>
      <c r="EG7" s="62"/>
      <c r="EH7" s="76">
        <f t="shared" si="31"/>
        <v>0</v>
      </c>
      <c r="EI7" s="62"/>
      <c r="EJ7" s="62"/>
      <c r="EK7" s="76">
        <f t="shared" si="32"/>
        <v>0</v>
      </c>
      <c r="EL7" s="62"/>
      <c r="EM7" s="62"/>
      <c r="EN7" s="76">
        <f t="shared" si="33"/>
        <v>0</v>
      </c>
      <c r="EO7" s="73">
        <f t="shared" si="34"/>
        <v>0</v>
      </c>
      <c r="EP7" s="62"/>
      <c r="EQ7" s="62"/>
      <c r="ER7" s="76">
        <f t="shared" si="35"/>
        <v>0</v>
      </c>
      <c r="ES7" s="62"/>
      <c r="ET7" s="62"/>
      <c r="EU7" s="76">
        <f t="shared" si="36"/>
        <v>0</v>
      </c>
      <c r="EV7" s="62"/>
      <c r="EW7" s="62"/>
      <c r="EX7" s="76">
        <f t="shared" si="37"/>
        <v>0</v>
      </c>
      <c r="EY7" s="62"/>
      <c r="EZ7" s="62"/>
      <c r="FA7" s="76">
        <f t="shared" si="38"/>
        <v>0</v>
      </c>
      <c r="FB7" s="73">
        <f t="shared" si="39"/>
        <v>0</v>
      </c>
      <c r="FC7" s="62"/>
      <c r="FD7" s="62"/>
      <c r="FE7" s="76">
        <f t="shared" si="40"/>
        <v>0</v>
      </c>
      <c r="FF7" s="62"/>
      <c r="FG7" s="62"/>
      <c r="FH7" s="76">
        <f t="shared" si="41"/>
        <v>0</v>
      </c>
      <c r="FI7" s="62"/>
      <c r="FJ7" s="62"/>
      <c r="FK7" s="76">
        <v>0</v>
      </c>
      <c r="FL7" s="62"/>
      <c r="FM7" s="62"/>
      <c r="FN7" s="76">
        <f t="shared" si="43"/>
        <v>0</v>
      </c>
      <c r="FO7" s="73">
        <f t="shared" si="44"/>
        <v>0</v>
      </c>
      <c r="FP7" s="62"/>
      <c r="FQ7" s="62"/>
      <c r="FR7" s="76">
        <f t="shared" si="45"/>
        <v>0</v>
      </c>
      <c r="FS7" s="62"/>
      <c r="FT7" s="62"/>
      <c r="FU7" s="76">
        <f t="shared" si="46"/>
        <v>0</v>
      </c>
      <c r="FV7" s="62"/>
      <c r="FW7" s="62"/>
      <c r="FX7" s="76">
        <v>0</v>
      </c>
      <c r="FY7" s="62"/>
      <c r="FZ7" s="62"/>
      <c r="GA7" s="76">
        <f t="shared" si="47"/>
        <v>0</v>
      </c>
      <c r="GB7" s="73">
        <f t="shared" si="48"/>
        <v>0</v>
      </c>
      <c r="GC7" s="62"/>
      <c r="GD7" s="62"/>
      <c r="GE7" s="76">
        <f t="shared" si="49"/>
        <v>0</v>
      </c>
      <c r="GF7" s="62"/>
      <c r="GG7" s="62"/>
      <c r="GH7" s="76">
        <f t="shared" si="50"/>
        <v>0</v>
      </c>
      <c r="GI7" s="62"/>
      <c r="GJ7" s="62"/>
      <c r="GK7" s="76">
        <v>0</v>
      </c>
      <c r="GL7" s="62"/>
      <c r="GM7" s="62"/>
      <c r="GN7" s="76">
        <f t="shared" si="51"/>
        <v>0</v>
      </c>
      <c r="GO7" s="73">
        <f t="shared" si="52"/>
        <v>0</v>
      </c>
      <c r="GP7" s="62"/>
      <c r="GQ7" s="62"/>
      <c r="GR7" s="76">
        <f t="shared" si="53"/>
        <v>0</v>
      </c>
      <c r="GS7" s="62"/>
      <c r="GT7" s="62"/>
      <c r="GU7" s="76">
        <f t="shared" si="54"/>
        <v>0</v>
      </c>
      <c r="GV7" s="62"/>
      <c r="GW7" s="62"/>
      <c r="GX7" s="76">
        <v>0</v>
      </c>
      <c r="GY7" s="62"/>
      <c r="GZ7" s="62"/>
      <c r="HA7" s="76">
        <f t="shared" si="55"/>
        <v>0</v>
      </c>
      <c r="HB7" s="73">
        <f t="shared" si="56"/>
        <v>0</v>
      </c>
      <c r="HC7" s="62"/>
      <c r="HD7" s="62"/>
      <c r="HE7" s="73">
        <f t="shared" si="57"/>
        <v>0</v>
      </c>
      <c r="HF7" s="62"/>
      <c r="HG7" s="62"/>
      <c r="HH7" s="76">
        <f t="shared" si="58"/>
        <v>0</v>
      </c>
      <c r="HI7" s="62"/>
      <c r="HJ7" s="62"/>
      <c r="HK7" s="76">
        <f t="shared" si="59"/>
        <v>0</v>
      </c>
      <c r="HL7" s="62"/>
      <c r="HM7" s="62"/>
      <c r="HN7" s="76">
        <f t="shared" si="60"/>
        <v>0</v>
      </c>
      <c r="HO7" s="73">
        <f t="shared" si="61"/>
        <v>0</v>
      </c>
      <c r="HP7" s="62"/>
      <c r="HQ7" s="62"/>
      <c r="HR7" s="76">
        <f t="shared" si="62"/>
        <v>0</v>
      </c>
      <c r="HS7" s="62"/>
      <c r="HT7" s="62"/>
      <c r="HU7" s="76">
        <f t="shared" si="63"/>
        <v>0</v>
      </c>
      <c r="HV7" s="62"/>
      <c r="HW7" s="62"/>
      <c r="HX7" s="76">
        <f t="shared" si="64"/>
        <v>0</v>
      </c>
      <c r="HY7" s="62"/>
      <c r="HZ7" s="62"/>
      <c r="IA7" s="76">
        <f t="shared" si="65"/>
        <v>0</v>
      </c>
      <c r="IB7" s="73">
        <f t="shared" si="66"/>
        <v>0</v>
      </c>
      <c r="IC7" s="62">
        <v>5</v>
      </c>
      <c r="ID7" s="62">
        <v>5</v>
      </c>
      <c r="IE7" s="76">
        <f t="shared" si="67"/>
        <v>5</v>
      </c>
      <c r="IF7" s="62">
        <v>5</v>
      </c>
      <c r="IG7" s="62"/>
      <c r="IH7" s="76">
        <f t="shared" si="68"/>
        <v>5</v>
      </c>
      <c r="II7" s="62"/>
      <c r="IJ7" s="62"/>
      <c r="IK7" s="76">
        <f t="shared" si="69"/>
        <v>0</v>
      </c>
      <c r="IL7" s="62"/>
      <c r="IM7" s="62"/>
      <c r="IN7" s="76">
        <f t="shared" si="70"/>
        <v>0</v>
      </c>
      <c r="IO7" s="73">
        <f t="shared" si="71"/>
        <v>5</v>
      </c>
      <c r="IP7" s="57">
        <v>7.3</v>
      </c>
      <c r="IQ7" s="57">
        <v>6.6</v>
      </c>
      <c r="IR7" s="58">
        <f t="shared" si="72"/>
        <v>6.8</v>
      </c>
      <c r="IS7" s="57"/>
      <c r="IT7" s="57"/>
      <c r="IU7" s="58">
        <f t="shared" si="73"/>
        <v>2.7</v>
      </c>
      <c r="IV7" s="57"/>
      <c r="IW7" s="57"/>
      <c r="IX7" s="58">
        <f t="shared" si="74"/>
        <v>0</v>
      </c>
      <c r="IY7" s="57"/>
      <c r="IZ7" s="57"/>
      <c r="JA7" s="58">
        <f t="shared" si="75"/>
        <v>0</v>
      </c>
      <c r="JB7" s="59">
        <f t="shared" si="76"/>
        <v>2.7</v>
      </c>
      <c r="JC7" s="62">
        <v>8</v>
      </c>
      <c r="JD7" s="62">
        <v>8</v>
      </c>
      <c r="JE7" s="76">
        <f t="shared" si="77"/>
        <v>8</v>
      </c>
      <c r="JF7" s="62">
        <v>7</v>
      </c>
      <c r="JG7" s="62"/>
      <c r="JH7" s="76">
        <f t="shared" si="78"/>
        <v>7.4</v>
      </c>
      <c r="JI7" s="62"/>
      <c r="JJ7" s="62"/>
      <c r="JK7" s="76">
        <f t="shared" si="79"/>
        <v>0</v>
      </c>
      <c r="JL7" s="62"/>
      <c r="JM7" s="62"/>
      <c r="JN7" s="76">
        <f t="shared" si="80"/>
        <v>0</v>
      </c>
      <c r="JO7" s="73">
        <f t="shared" si="81"/>
        <v>7.4</v>
      </c>
      <c r="JP7" s="62"/>
      <c r="JQ7" s="62"/>
      <c r="JR7" s="62"/>
      <c r="JS7" s="76">
        <f t="shared" si="82"/>
        <v>0</v>
      </c>
      <c r="JT7" s="78">
        <f t="shared" si="83"/>
        <v>0</v>
      </c>
    </row>
    <row r="8" spans="1:280" s="9" customFormat="1" ht="19.5" customHeight="1" x14ac:dyDescent="0.2">
      <c r="B8" s="62" t="s">
        <v>185</v>
      </c>
      <c r="C8" s="93">
        <v>142</v>
      </c>
      <c r="D8" s="71"/>
      <c r="E8" s="100" t="s">
        <v>358</v>
      </c>
      <c r="F8" s="98" t="s">
        <v>359</v>
      </c>
      <c r="G8" s="101" t="s">
        <v>360</v>
      </c>
      <c r="H8" s="102" t="s">
        <v>361</v>
      </c>
      <c r="I8" s="103" t="s">
        <v>109</v>
      </c>
      <c r="J8" s="104" t="s">
        <v>362</v>
      </c>
      <c r="K8" s="104" t="s">
        <v>144</v>
      </c>
      <c r="L8" s="105" t="s">
        <v>363</v>
      </c>
      <c r="M8" s="105" t="s">
        <v>131</v>
      </c>
      <c r="N8" s="8" t="s">
        <v>187</v>
      </c>
      <c r="O8" s="102" t="s">
        <v>361</v>
      </c>
      <c r="P8" s="62"/>
      <c r="Q8" s="62"/>
      <c r="R8" s="76">
        <f t="shared" si="84"/>
        <v>0</v>
      </c>
      <c r="S8" s="62"/>
      <c r="T8" s="62"/>
      <c r="U8" s="76">
        <f t="shared" si="1"/>
        <v>0</v>
      </c>
      <c r="V8" s="62"/>
      <c r="W8" s="62"/>
      <c r="X8" s="76">
        <f t="shared" si="2"/>
        <v>0</v>
      </c>
      <c r="Y8" s="62"/>
      <c r="Z8" s="62"/>
      <c r="AA8" s="76">
        <f t="shared" si="3"/>
        <v>0</v>
      </c>
      <c r="AB8" s="73">
        <f t="shared" si="4"/>
        <v>0</v>
      </c>
      <c r="AC8" s="62"/>
      <c r="AD8" s="62"/>
      <c r="AE8" s="76">
        <f t="shared" si="5"/>
        <v>0</v>
      </c>
      <c r="AF8" s="62"/>
      <c r="AG8" s="62"/>
      <c r="AH8" s="76">
        <f t="shared" si="6"/>
        <v>0</v>
      </c>
      <c r="AI8" s="62"/>
      <c r="AJ8" s="62"/>
      <c r="AK8" s="76">
        <f t="shared" si="7"/>
        <v>0</v>
      </c>
      <c r="AL8" s="62"/>
      <c r="AM8" s="62"/>
      <c r="AN8" s="76">
        <f t="shared" si="8"/>
        <v>0</v>
      </c>
      <c r="AO8" s="73">
        <f t="shared" si="9"/>
        <v>0</v>
      </c>
      <c r="AP8" s="62"/>
      <c r="AQ8" s="62"/>
      <c r="AR8" s="76">
        <f t="shared" si="10"/>
        <v>0</v>
      </c>
      <c r="AS8" s="76"/>
      <c r="AT8" s="76"/>
      <c r="AU8" s="76">
        <f t="shared" si="11"/>
        <v>0</v>
      </c>
      <c r="AV8" s="62"/>
      <c r="AW8" s="62"/>
      <c r="AX8" s="76">
        <f t="shared" si="12"/>
        <v>0</v>
      </c>
      <c r="AY8" s="62"/>
      <c r="AZ8" s="62"/>
      <c r="BA8" s="76">
        <f t="shared" si="13"/>
        <v>0</v>
      </c>
      <c r="BB8" s="73">
        <f t="shared" si="14"/>
        <v>0</v>
      </c>
      <c r="BC8" s="62"/>
      <c r="BD8" s="62"/>
      <c r="BE8" s="76">
        <f t="shared" si="85"/>
        <v>0</v>
      </c>
      <c r="BF8" s="62"/>
      <c r="BG8" s="62"/>
      <c r="BH8" s="76">
        <f t="shared" si="15"/>
        <v>0</v>
      </c>
      <c r="BI8" s="62"/>
      <c r="BJ8" s="62"/>
      <c r="BK8" s="76">
        <v>0</v>
      </c>
      <c r="BL8" s="62"/>
      <c r="BM8" s="62"/>
      <c r="BN8" s="76">
        <f t="shared" si="16"/>
        <v>0</v>
      </c>
      <c r="BO8" s="73">
        <f t="shared" si="17"/>
        <v>0</v>
      </c>
      <c r="BP8" s="62"/>
      <c r="BQ8" s="62"/>
      <c r="BR8" s="76">
        <f t="shared" si="86"/>
        <v>0</v>
      </c>
      <c r="BS8" s="62"/>
      <c r="BT8" s="62"/>
      <c r="BU8" s="76">
        <f t="shared" si="87"/>
        <v>0</v>
      </c>
      <c r="BV8" s="62"/>
      <c r="BW8" s="62"/>
      <c r="BX8" s="76">
        <f t="shared" si="88"/>
        <v>0</v>
      </c>
      <c r="BY8" s="62"/>
      <c r="BZ8" s="62"/>
      <c r="CA8" s="76">
        <f t="shared" si="89"/>
        <v>0</v>
      </c>
      <c r="CB8" s="73">
        <f t="shared" si="90"/>
        <v>0</v>
      </c>
      <c r="CC8" s="62"/>
      <c r="CD8" s="62"/>
      <c r="CE8" s="76">
        <f t="shared" si="91"/>
        <v>0</v>
      </c>
      <c r="CF8" s="62"/>
      <c r="CG8" s="62"/>
      <c r="CH8" s="76">
        <f t="shared" si="92"/>
        <v>0</v>
      </c>
      <c r="CI8" s="62"/>
      <c r="CJ8" s="62"/>
      <c r="CK8" s="76">
        <f t="shared" si="93"/>
        <v>0</v>
      </c>
      <c r="CL8" s="62"/>
      <c r="CM8" s="62"/>
      <c r="CN8" s="76">
        <f t="shared" si="94"/>
        <v>0</v>
      </c>
      <c r="CO8" s="73">
        <f t="shared" si="95"/>
        <v>0</v>
      </c>
      <c r="CP8" s="57">
        <v>7</v>
      </c>
      <c r="CQ8" s="57">
        <v>7</v>
      </c>
      <c r="CR8" s="58">
        <f t="shared" si="96"/>
        <v>7</v>
      </c>
      <c r="CS8" s="57"/>
      <c r="CT8" s="57"/>
      <c r="CU8" s="58">
        <f t="shared" si="19"/>
        <v>2.8</v>
      </c>
      <c r="CV8" s="57"/>
      <c r="CW8" s="57"/>
      <c r="CX8" s="58">
        <f t="shared" si="20"/>
        <v>0</v>
      </c>
      <c r="CY8" s="57"/>
      <c r="CZ8" s="57"/>
      <c r="DA8" s="58">
        <f t="shared" si="21"/>
        <v>0</v>
      </c>
      <c r="DB8" s="59">
        <f t="shared" si="22"/>
        <v>2.8</v>
      </c>
      <c r="DC8" s="62"/>
      <c r="DD8" s="62"/>
      <c r="DE8" s="76">
        <f t="shared" si="23"/>
        <v>0</v>
      </c>
      <c r="DF8" s="62"/>
      <c r="DG8" s="62"/>
      <c r="DH8" s="76">
        <f t="shared" si="24"/>
        <v>0</v>
      </c>
      <c r="DI8" s="62"/>
      <c r="DJ8" s="62"/>
      <c r="DK8" s="76">
        <v>0</v>
      </c>
      <c r="DL8" s="62"/>
      <c r="DM8" s="62"/>
      <c r="DN8" s="76">
        <f t="shared" si="25"/>
        <v>0</v>
      </c>
      <c r="DO8" s="73">
        <f t="shared" si="26"/>
        <v>0</v>
      </c>
      <c r="DP8" s="62"/>
      <c r="DQ8" s="62"/>
      <c r="DR8" s="76">
        <f t="shared" si="97"/>
        <v>0</v>
      </c>
      <c r="DS8" s="62"/>
      <c r="DT8" s="62"/>
      <c r="DU8" s="76">
        <f t="shared" si="27"/>
        <v>0</v>
      </c>
      <c r="DV8" s="62"/>
      <c r="DW8" s="62"/>
      <c r="DX8" s="76">
        <v>0</v>
      </c>
      <c r="DY8" s="62"/>
      <c r="DZ8" s="62"/>
      <c r="EA8" s="76">
        <f t="shared" si="28"/>
        <v>0</v>
      </c>
      <c r="EB8" s="73">
        <f t="shared" si="29"/>
        <v>0</v>
      </c>
      <c r="EC8" s="62"/>
      <c r="ED8" s="62"/>
      <c r="EE8" s="76">
        <f t="shared" si="30"/>
        <v>0</v>
      </c>
      <c r="EF8" s="62"/>
      <c r="EG8" s="62"/>
      <c r="EH8" s="76">
        <f t="shared" si="31"/>
        <v>0</v>
      </c>
      <c r="EI8" s="62"/>
      <c r="EJ8" s="62"/>
      <c r="EK8" s="76">
        <f t="shared" si="32"/>
        <v>0</v>
      </c>
      <c r="EL8" s="62"/>
      <c r="EM8" s="62"/>
      <c r="EN8" s="76">
        <f t="shared" si="33"/>
        <v>0</v>
      </c>
      <c r="EO8" s="73">
        <f t="shared" si="34"/>
        <v>0</v>
      </c>
      <c r="EP8" s="62"/>
      <c r="EQ8" s="62"/>
      <c r="ER8" s="76">
        <f t="shared" si="35"/>
        <v>0</v>
      </c>
      <c r="ES8" s="62"/>
      <c r="ET8" s="62"/>
      <c r="EU8" s="76">
        <f t="shared" si="36"/>
        <v>0</v>
      </c>
      <c r="EV8" s="62"/>
      <c r="EW8" s="62"/>
      <c r="EX8" s="76">
        <f t="shared" si="37"/>
        <v>0</v>
      </c>
      <c r="EY8" s="62"/>
      <c r="EZ8" s="62"/>
      <c r="FA8" s="76">
        <f t="shared" si="38"/>
        <v>0</v>
      </c>
      <c r="FB8" s="73">
        <f t="shared" si="39"/>
        <v>0</v>
      </c>
      <c r="FC8" s="62"/>
      <c r="FD8" s="62"/>
      <c r="FE8" s="76">
        <f t="shared" si="40"/>
        <v>0</v>
      </c>
      <c r="FF8" s="62"/>
      <c r="FG8" s="62"/>
      <c r="FH8" s="76">
        <f t="shared" si="41"/>
        <v>0</v>
      </c>
      <c r="FI8" s="62"/>
      <c r="FJ8" s="62"/>
      <c r="FK8" s="76">
        <v>0</v>
      </c>
      <c r="FL8" s="62"/>
      <c r="FM8" s="62"/>
      <c r="FN8" s="76">
        <f t="shared" si="43"/>
        <v>0</v>
      </c>
      <c r="FO8" s="73">
        <f t="shared" si="44"/>
        <v>0</v>
      </c>
      <c r="FP8" s="62"/>
      <c r="FQ8" s="62"/>
      <c r="FR8" s="76">
        <f t="shared" si="45"/>
        <v>0</v>
      </c>
      <c r="FS8" s="62"/>
      <c r="FT8" s="62"/>
      <c r="FU8" s="76">
        <f t="shared" si="46"/>
        <v>0</v>
      </c>
      <c r="FV8" s="62"/>
      <c r="FW8" s="62"/>
      <c r="FX8" s="76">
        <v>0</v>
      </c>
      <c r="FY8" s="62"/>
      <c r="FZ8" s="62"/>
      <c r="GA8" s="76">
        <f t="shared" si="47"/>
        <v>0</v>
      </c>
      <c r="GB8" s="73">
        <f t="shared" si="48"/>
        <v>0</v>
      </c>
      <c r="GC8" s="62"/>
      <c r="GD8" s="62"/>
      <c r="GE8" s="76">
        <f t="shared" si="49"/>
        <v>0</v>
      </c>
      <c r="GF8" s="62"/>
      <c r="GG8" s="62"/>
      <c r="GH8" s="76">
        <f t="shared" si="50"/>
        <v>0</v>
      </c>
      <c r="GI8" s="62"/>
      <c r="GJ8" s="62"/>
      <c r="GK8" s="76">
        <v>0</v>
      </c>
      <c r="GL8" s="62"/>
      <c r="GM8" s="62"/>
      <c r="GN8" s="76">
        <f t="shared" si="51"/>
        <v>0</v>
      </c>
      <c r="GO8" s="73">
        <f t="shared" si="52"/>
        <v>0</v>
      </c>
      <c r="GP8" s="62"/>
      <c r="GQ8" s="62"/>
      <c r="GR8" s="76">
        <f t="shared" si="53"/>
        <v>0</v>
      </c>
      <c r="GS8" s="62"/>
      <c r="GT8" s="62"/>
      <c r="GU8" s="76">
        <f t="shared" si="54"/>
        <v>0</v>
      </c>
      <c r="GV8" s="62"/>
      <c r="GW8" s="62"/>
      <c r="GX8" s="76">
        <v>0</v>
      </c>
      <c r="GY8" s="62"/>
      <c r="GZ8" s="62"/>
      <c r="HA8" s="76">
        <f t="shared" si="55"/>
        <v>0</v>
      </c>
      <c r="HB8" s="73">
        <f t="shared" si="56"/>
        <v>0</v>
      </c>
      <c r="HC8" s="62"/>
      <c r="HD8" s="62"/>
      <c r="HE8" s="73">
        <f t="shared" si="57"/>
        <v>0</v>
      </c>
      <c r="HF8" s="62"/>
      <c r="HG8" s="62"/>
      <c r="HH8" s="76">
        <f t="shared" si="58"/>
        <v>0</v>
      </c>
      <c r="HI8" s="62"/>
      <c r="HJ8" s="62"/>
      <c r="HK8" s="76">
        <f t="shared" si="59"/>
        <v>0</v>
      </c>
      <c r="HL8" s="62"/>
      <c r="HM8" s="62"/>
      <c r="HN8" s="76">
        <f t="shared" si="60"/>
        <v>0</v>
      </c>
      <c r="HO8" s="73">
        <f t="shared" si="61"/>
        <v>0</v>
      </c>
      <c r="HP8" s="62"/>
      <c r="HQ8" s="62"/>
      <c r="HR8" s="76">
        <f t="shared" si="62"/>
        <v>0</v>
      </c>
      <c r="HS8" s="62"/>
      <c r="HT8" s="62"/>
      <c r="HU8" s="76">
        <f t="shared" si="63"/>
        <v>0</v>
      </c>
      <c r="HV8" s="62"/>
      <c r="HW8" s="62"/>
      <c r="HX8" s="76">
        <f t="shared" si="64"/>
        <v>0</v>
      </c>
      <c r="HY8" s="62"/>
      <c r="HZ8" s="62"/>
      <c r="IA8" s="76">
        <f t="shared" si="65"/>
        <v>0</v>
      </c>
      <c r="IB8" s="73">
        <f t="shared" si="66"/>
        <v>0</v>
      </c>
      <c r="IC8" s="62"/>
      <c r="ID8" s="62"/>
      <c r="IE8" s="76">
        <f t="shared" si="67"/>
        <v>0</v>
      </c>
      <c r="IF8" s="62"/>
      <c r="IG8" s="62"/>
      <c r="IH8" s="76">
        <f t="shared" si="68"/>
        <v>0</v>
      </c>
      <c r="II8" s="62"/>
      <c r="IJ8" s="62"/>
      <c r="IK8" s="76">
        <f t="shared" si="69"/>
        <v>0</v>
      </c>
      <c r="IL8" s="62"/>
      <c r="IM8" s="62"/>
      <c r="IN8" s="76">
        <f t="shared" si="70"/>
        <v>0</v>
      </c>
      <c r="IO8" s="73">
        <f t="shared" si="71"/>
        <v>0</v>
      </c>
      <c r="IP8" s="62"/>
      <c r="IQ8" s="62"/>
      <c r="IR8" s="76">
        <f t="shared" si="72"/>
        <v>0</v>
      </c>
      <c r="IS8" s="62"/>
      <c r="IT8" s="62"/>
      <c r="IU8" s="76">
        <f t="shared" si="73"/>
        <v>0</v>
      </c>
      <c r="IV8" s="62"/>
      <c r="IW8" s="62"/>
      <c r="IX8" s="76">
        <f t="shared" si="74"/>
        <v>0</v>
      </c>
      <c r="IY8" s="62"/>
      <c r="IZ8" s="62"/>
      <c r="JA8" s="76">
        <f t="shared" si="75"/>
        <v>0</v>
      </c>
      <c r="JB8" s="73">
        <f t="shared" si="76"/>
        <v>0</v>
      </c>
      <c r="JC8" s="62"/>
      <c r="JD8" s="62"/>
      <c r="JE8" s="76">
        <f t="shared" si="77"/>
        <v>0</v>
      </c>
      <c r="JF8" s="62"/>
      <c r="JG8" s="62"/>
      <c r="JH8" s="76">
        <f t="shared" si="78"/>
        <v>0</v>
      </c>
      <c r="JI8" s="62"/>
      <c r="JJ8" s="62"/>
      <c r="JK8" s="76">
        <f t="shared" si="79"/>
        <v>0</v>
      </c>
      <c r="JL8" s="62"/>
      <c r="JM8" s="62"/>
      <c r="JN8" s="76">
        <f t="shared" si="80"/>
        <v>0</v>
      </c>
      <c r="JO8" s="73">
        <f t="shared" si="81"/>
        <v>0</v>
      </c>
      <c r="JP8" s="62"/>
      <c r="JQ8" s="62"/>
      <c r="JR8" s="62"/>
      <c r="JS8" s="76">
        <f t="shared" si="82"/>
        <v>0</v>
      </c>
      <c r="JT8" s="78">
        <f t="shared" si="83"/>
        <v>0</v>
      </c>
    </row>
    <row r="9" spans="1:280" s="9" customFormat="1" ht="19.5" customHeight="1" x14ac:dyDescent="0.2">
      <c r="B9" s="93" t="s">
        <v>83</v>
      </c>
      <c r="C9" s="93">
        <v>142</v>
      </c>
      <c r="D9" s="120"/>
      <c r="E9" s="99" t="s">
        <v>358</v>
      </c>
      <c r="F9" s="98" t="s">
        <v>625</v>
      </c>
      <c r="G9" s="63" t="s">
        <v>626</v>
      </c>
      <c r="H9" s="61" t="s">
        <v>530</v>
      </c>
      <c r="I9" s="47">
        <v>8</v>
      </c>
      <c r="J9" s="46">
        <v>10</v>
      </c>
      <c r="K9" s="90">
        <v>30</v>
      </c>
      <c r="L9" s="46">
        <v>11</v>
      </c>
      <c r="M9" s="89">
        <v>95</v>
      </c>
      <c r="N9" s="8" t="s">
        <v>187</v>
      </c>
      <c r="O9" s="61" t="s">
        <v>530</v>
      </c>
      <c r="P9" s="62">
        <v>9</v>
      </c>
      <c r="Q9" s="62">
        <v>10</v>
      </c>
      <c r="R9" s="76">
        <f t="shared" si="84"/>
        <v>9.6999999999999993</v>
      </c>
      <c r="S9" s="62">
        <v>3</v>
      </c>
      <c r="T9" s="62"/>
      <c r="U9" s="76">
        <f t="shared" si="1"/>
        <v>5.7</v>
      </c>
      <c r="V9" s="62"/>
      <c r="W9" s="62"/>
      <c r="X9" s="76">
        <f t="shared" si="2"/>
        <v>0</v>
      </c>
      <c r="Y9" s="62"/>
      <c r="Z9" s="62"/>
      <c r="AA9" s="76">
        <f t="shared" si="3"/>
        <v>0</v>
      </c>
      <c r="AB9" s="73">
        <f t="shared" si="4"/>
        <v>5.7</v>
      </c>
      <c r="AC9" s="62">
        <v>7</v>
      </c>
      <c r="AD9" s="62">
        <v>8</v>
      </c>
      <c r="AE9" s="76">
        <f t="shared" si="5"/>
        <v>7.7</v>
      </c>
      <c r="AF9" s="62">
        <v>7.5</v>
      </c>
      <c r="AG9" s="62"/>
      <c r="AH9" s="76">
        <f t="shared" si="6"/>
        <v>7.6</v>
      </c>
      <c r="AI9" s="62"/>
      <c r="AJ9" s="62"/>
      <c r="AK9" s="76">
        <f t="shared" si="7"/>
        <v>0</v>
      </c>
      <c r="AL9" s="62"/>
      <c r="AM9" s="62"/>
      <c r="AN9" s="76">
        <f t="shared" si="8"/>
        <v>0</v>
      </c>
      <c r="AO9" s="73">
        <f t="shared" si="9"/>
        <v>7.6</v>
      </c>
      <c r="AP9" s="62">
        <v>8.5</v>
      </c>
      <c r="AQ9" s="62">
        <v>8</v>
      </c>
      <c r="AR9" s="76">
        <f t="shared" si="10"/>
        <v>8.1999999999999993</v>
      </c>
      <c r="AS9" s="76">
        <v>8</v>
      </c>
      <c r="AT9" s="76"/>
      <c r="AU9" s="76">
        <f t="shared" si="11"/>
        <v>8.1</v>
      </c>
      <c r="AV9" s="62"/>
      <c r="AW9" s="62"/>
      <c r="AX9" s="76">
        <f t="shared" si="12"/>
        <v>0</v>
      </c>
      <c r="AY9" s="62"/>
      <c r="AZ9" s="62"/>
      <c r="BA9" s="76">
        <f t="shared" si="13"/>
        <v>0</v>
      </c>
      <c r="BB9" s="73">
        <f t="shared" si="14"/>
        <v>8.1</v>
      </c>
      <c r="BC9" s="62">
        <v>7</v>
      </c>
      <c r="BD9" s="62">
        <v>7</v>
      </c>
      <c r="BE9" s="76">
        <f t="shared" si="85"/>
        <v>7</v>
      </c>
      <c r="BF9" s="62">
        <v>7</v>
      </c>
      <c r="BG9" s="62"/>
      <c r="BH9" s="76">
        <f t="shared" si="15"/>
        <v>7</v>
      </c>
      <c r="BI9" s="62"/>
      <c r="BJ9" s="62"/>
      <c r="BK9" s="76">
        <v>0</v>
      </c>
      <c r="BL9" s="62"/>
      <c r="BM9" s="62"/>
      <c r="BN9" s="76">
        <f t="shared" si="16"/>
        <v>0</v>
      </c>
      <c r="BO9" s="73">
        <f t="shared" si="17"/>
        <v>7</v>
      </c>
      <c r="BP9" s="62">
        <v>9.33</v>
      </c>
      <c r="BQ9" s="62">
        <v>9.33</v>
      </c>
      <c r="BR9" s="76">
        <f t="shared" si="86"/>
        <v>9.3000000000000007</v>
      </c>
      <c r="BS9" s="62">
        <v>9.8000000000000007</v>
      </c>
      <c r="BT9" s="62"/>
      <c r="BU9" s="76">
        <f t="shared" si="87"/>
        <v>9.6</v>
      </c>
      <c r="BV9" s="62"/>
      <c r="BW9" s="62"/>
      <c r="BX9" s="76">
        <f t="shared" si="88"/>
        <v>0</v>
      </c>
      <c r="BY9" s="62"/>
      <c r="BZ9" s="62"/>
      <c r="CA9" s="76">
        <f t="shared" si="89"/>
        <v>0</v>
      </c>
      <c r="CB9" s="73">
        <f t="shared" si="90"/>
        <v>9.6</v>
      </c>
      <c r="CC9" s="62">
        <v>9.1999999999999993</v>
      </c>
      <c r="CD9" s="62">
        <v>9.4</v>
      </c>
      <c r="CE9" s="76">
        <f t="shared" si="91"/>
        <v>9.3000000000000007</v>
      </c>
      <c r="CF9" s="62">
        <v>9.6</v>
      </c>
      <c r="CG9" s="62"/>
      <c r="CH9" s="76">
        <f t="shared" si="92"/>
        <v>9.5</v>
      </c>
      <c r="CI9" s="62"/>
      <c r="CJ9" s="62"/>
      <c r="CK9" s="76">
        <f t="shared" si="93"/>
        <v>0</v>
      </c>
      <c r="CL9" s="62"/>
      <c r="CM9" s="62"/>
      <c r="CN9" s="76">
        <f t="shared" si="94"/>
        <v>0</v>
      </c>
      <c r="CO9" s="73">
        <f t="shared" si="95"/>
        <v>9.5</v>
      </c>
      <c r="CP9" s="62">
        <v>8.6999999999999993</v>
      </c>
      <c r="CQ9" s="62">
        <v>8.1</v>
      </c>
      <c r="CR9" s="76">
        <f t="shared" si="96"/>
        <v>8.3000000000000007</v>
      </c>
      <c r="CS9" s="62">
        <v>9</v>
      </c>
      <c r="CT9" s="62"/>
      <c r="CU9" s="76">
        <f t="shared" si="19"/>
        <v>8.6999999999999993</v>
      </c>
      <c r="CV9" s="62"/>
      <c r="CW9" s="62"/>
      <c r="CX9" s="76">
        <f t="shared" si="20"/>
        <v>0</v>
      </c>
      <c r="CY9" s="62"/>
      <c r="CZ9" s="62"/>
      <c r="DA9" s="76">
        <f t="shared" si="21"/>
        <v>0</v>
      </c>
      <c r="DB9" s="73">
        <f t="shared" si="22"/>
        <v>8.6999999999999993</v>
      </c>
      <c r="DC9" s="62">
        <v>9</v>
      </c>
      <c r="DD9" s="62">
        <v>7</v>
      </c>
      <c r="DE9" s="76">
        <f t="shared" si="23"/>
        <v>7.7</v>
      </c>
      <c r="DF9" s="62">
        <v>7</v>
      </c>
      <c r="DG9" s="62"/>
      <c r="DH9" s="76">
        <f t="shared" si="24"/>
        <v>7.3</v>
      </c>
      <c r="DI9" s="62"/>
      <c r="DJ9" s="62"/>
      <c r="DK9" s="76">
        <v>0</v>
      </c>
      <c r="DL9" s="62"/>
      <c r="DM9" s="62"/>
      <c r="DN9" s="76">
        <f t="shared" si="25"/>
        <v>0</v>
      </c>
      <c r="DO9" s="73">
        <f t="shared" si="26"/>
        <v>7.3</v>
      </c>
      <c r="DP9" s="62">
        <v>8</v>
      </c>
      <c r="DQ9" s="62">
        <v>7</v>
      </c>
      <c r="DR9" s="76">
        <f t="shared" si="97"/>
        <v>7.3</v>
      </c>
      <c r="DS9" s="62">
        <v>7</v>
      </c>
      <c r="DT9" s="62"/>
      <c r="DU9" s="76">
        <f t="shared" si="27"/>
        <v>7.1</v>
      </c>
      <c r="DV9" s="62"/>
      <c r="DW9" s="62"/>
      <c r="DX9" s="76">
        <v>0</v>
      </c>
      <c r="DY9" s="62"/>
      <c r="DZ9" s="62"/>
      <c r="EA9" s="76">
        <f t="shared" si="28"/>
        <v>0</v>
      </c>
      <c r="EB9" s="73">
        <f t="shared" si="29"/>
        <v>7.1</v>
      </c>
      <c r="EC9" s="62">
        <v>7</v>
      </c>
      <c r="ED9" s="62">
        <v>9</v>
      </c>
      <c r="EE9" s="76">
        <f t="shared" si="30"/>
        <v>8.3000000000000007</v>
      </c>
      <c r="EF9" s="62">
        <v>8</v>
      </c>
      <c r="EG9" s="62"/>
      <c r="EH9" s="76">
        <f t="shared" si="31"/>
        <v>8.1</v>
      </c>
      <c r="EI9" s="62"/>
      <c r="EJ9" s="62"/>
      <c r="EK9" s="76">
        <f t="shared" si="32"/>
        <v>0</v>
      </c>
      <c r="EL9" s="62"/>
      <c r="EM9" s="62"/>
      <c r="EN9" s="76">
        <f t="shared" si="33"/>
        <v>0</v>
      </c>
      <c r="EO9" s="73">
        <f t="shared" si="34"/>
        <v>8.1</v>
      </c>
      <c r="EP9" s="62">
        <v>8.1999999999999993</v>
      </c>
      <c r="EQ9" s="62">
        <v>8</v>
      </c>
      <c r="ER9" s="76">
        <f t="shared" si="35"/>
        <v>8.1</v>
      </c>
      <c r="ES9" s="62">
        <v>7.8</v>
      </c>
      <c r="ET9" s="62"/>
      <c r="EU9" s="76">
        <f t="shared" si="36"/>
        <v>7.9</v>
      </c>
      <c r="EV9" s="62"/>
      <c r="EW9" s="62"/>
      <c r="EX9" s="76">
        <f t="shared" si="37"/>
        <v>0</v>
      </c>
      <c r="EY9" s="62"/>
      <c r="EZ9" s="62"/>
      <c r="FA9" s="76">
        <f t="shared" si="38"/>
        <v>0</v>
      </c>
      <c r="FB9" s="73">
        <f t="shared" si="39"/>
        <v>7.9</v>
      </c>
      <c r="FC9" s="62">
        <v>6</v>
      </c>
      <c r="FD9" s="62">
        <v>6.7</v>
      </c>
      <c r="FE9" s="76">
        <f t="shared" si="40"/>
        <v>6.5</v>
      </c>
      <c r="FF9" s="62">
        <v>7.1</v>
      </c>
      <c r="FG9" s="62"/>
      <c r="FH9" s="76">
        <f t="shared" si="41"/>
        <v>6.9</v>
      </c>
      <c r="FI9" s="62"/>
      <c r="FJ9" s="62"/>
      <c r="FK9" s="76">
        <v>0</v>
      </c>
      <c r="FL9" s="62"/>
      <c r="FM9" s="62"/>
      <c r="FN9" s="76">
        <f t="shared" si="43"/>
        <v>0</v>
      </c>
      <c r="FO9" s="73">
        <f t="shared" si="44"/>
        <v>6.9</v>
      </c>
      <c r="FP9" s="62">
        <v>7</v>
      </c>
      <c r="FQ9" s="62">
        <v>7.5</v>
      </c>
      <c r="FR9" s="76">
        <f t="shared" si="45"/>
        <v>7.3</v>
      </c>
      <c r="FS9" s="62">
        <v>8</v>
      </c>
      <c r="FT9" s="62"/>
      <c r="FU9" s="76">
        <f t="shared" si="46"/>
        <v>7.7</v>
      </c>
      <c r="FV9" s="62"/>
      <c r="FW9" s="62"/>
      <c r="FX9" s="76">
        <v>0</v>
      </c>
      <c r="FY9" s="62"/>
      <c r="FZ9" s="62"/>
      <c r="GA9" s="76">
        <f t="shared" si="47"/>
        <v>0</v>
      </c>
      <c r="GB9" s="73">
        <f t="shared" si="48"/>
        <v>7.7</v>
      </c>
      <c r="GC9" s="62">
        <v>8.1</v>
      </c>
      <c r="GD9" s="62">
        <v>7.9</v>
      </c>
      <c r="GE9" s="76">
        <f t="shared" si="49"/>
        <v>8</v>
      </c>
      <c r="GF9" s="62">
        <v>8.3000000000000007</v>
      </c>
      <c r="GG9" s="62"/>
      <c r="GH9" s="76">
        <f t="shared" si="50"/>
        <v>8.1999999999999993</v>
      </c>
      <c r="GI9" s="62"/>
      <c r="GJ9" s="62"/>
      <c r="GK9" s="76">
        <v>0</v>
      </c>
      <c r="GL9" s="62"/>
      <c r="GM9" s="62"/>
      <c r="GN9" s="76">
        <f t="shared" si="51"/>
        <v>0</v>
      </c>
      <c r="GO9" s="73">
        <f t="shared" si="52"/>
        <v>8.1999999999999993</v>
      </c>
      <c r="GP9" s="62">
        <v>6.8</v>
      </c>
      <c r="GQ9" s="62">
        <v>7</v>
      </c>
      <c r="GR9" s="76">
        <f t="shared" si="53"/>
        <v>6.9</v>
      </c>
      <c r="GS9" s="62">
        <v>7.5</v>
      </c>
      <c r="GT9" s="62"/>
      <c r="GU9" s="76">
        <f t="shared" si="54"/>
        <v>7.3</v>
      </c>
      <c r="GV9" s="62"/>
      <c r="GW9" s="62"/>
      <c r="GX9" s="76">
        <v>0</v>
      </c>
      <c r="GY9" s="62"/>
      <c r="GZ9" s="62"/>
      <c r="HA9" s="76">
        <f t="shared" si="55"/>
        <v>0</v>
      </c>
      <c r="HB9" s="73">
        <f t="shared" si="56"/>
        <v>7.3</v>
      </c>
      <c r="HC9" s="62">
        <v>9</v>
      </c>
      <c r="HD9" s="62">
        <v>8</v>
      </c>
      <c r="HE9" s="73">
        <f>ROUND((HC9+HD9*2)/3,1)</f>
        <v>8.3000000000000007</v>
      </c>
      <c r="HF9" s="62">
        <v>8</v>
      </c>
      <c r="HG9" s="62"/>
      <c r="HH9" s="76">
        <f>ROUND((MAX(HF9:HG9)*0.6+HE9*0.4),1)</f>
        <v>8.1</v>
      </c>
      <c r="HI9" s="62"/>
      <c r="HJ9" s="62"/>
      <c r="HK9" s="76">
        <f>ROUND((HI9+HJ9*2)/3,1)</f>
        <v>0</v>
      </c>
      <c r="HL9" s="62"/>
      <c r="HM9" s="62"/>
      <c r="HN9" s="76">
        <f>ROUND((MAX(HL9:HM9)*0.6+HK9*0.4),1)</f>
        <v>0</v>
      </c>
      <c r="HO9" s="73">
        <f>ROUND(IF(HK9=0,(MAX(HF9,HG9)*0.6+HE9*0.4),(MAX(HL9,HM9)*0.6+HK9*0.4)),1)</f>
        <v>8.1</v>
      </c>
      <c r="HP9" s="62">
        <v>7.5</v>
      </c>
      <c r="HQ9" s="62">
        <v>8</v>
      </c>
      <c r="HR9" s="76">
        <f>ROUND((HP9+HQ9*2)/3,1)</f>
        <v>7.8</v>
      </c>
      <c r="HS9" s="62">
        <v>9</v>
      </c>
      <c r="HT9" s="62"/>
      <c r="HU9" s="76">
        <f>ROUND((MAX(HS9:HT9)*0.6+HR9*0.4),1)</f>
        <v>8.5</v>
      </c>
      <c r="HV9" s="62"/>
      <c r="HW9" s="62"/>
      <c r="HX9" s="76">
        <f>ROUND((HV9+HW9*2)/3,1)</f>
        <v>0</v>
      </c>
      <c r="HY9" s="62"/>
      <c r="HZ9" s="62"/>
      <c r="IA9" s="76">
        <f>ROUND((MAX(HY9:HZ9)*0.6+HX9*0.4),1)</f>
        <v>0</v>
      </c>
      <c r="IB9" s="73">
        <f>ROUND(IF(HX9=0,(MAX(HS9,HT9)*0.6+HR9*0.4),(MAX(HY9,HZ9)*0.6+HX9*0.4)),1)</f>
        <v>8.5</v>
      </c>
      <c r="IC9" s="62">
        <v>8</v>
      </c>
      <c r="ID9" s="62">
        <v>8</v>
      </c>
      <c r="IE9" s="76">
        <f>ROUND((IC9+ID9*2)/3,1)</f>
        <v>8</v>
      </c>
      <c r="IF9" s="62">
        <v>8</v>
      </c>
      <c r="IG9" s="62"/>
      <c r="IH9" s="76">
        <f>ROUND((MAX(IF9:IG9)*0.6+IE9*0.4),1)</f>
        <v>8</v>
      </c>
      <c r="II9" s="62"/>
      <c r="IJ9" s="62"/>
      <c r="IK9" s="76">
        <f>ROUND((II9+IJ9*2)/3,1)</f>
        <v>0</v>
      </c>
      <c r="IL9" s="62"/>
      <c r="IM9" s="62"/>
      <c r="IN9" s="76">
        <f>ROUND((MAX(IL9:IM9)*0.6+IK9*0.4),1)</f>
        <v>0</v>
      </c>
      <c r="IO9" s="73">
        <f>ROUND(IF(IK9=0,(MAX(IF9,IG9)*0.6+IE9*0.4),(MAX(IL9,IM9)*0.6+IK9*0.4)),1)</f>
        <v>8</v>
      </c>
      <c r="IP9" s="62">
        <v>7</v>
      </c>
      <c r="IQ9" s="62">
        <v>7.5</v>
      </c>
      <c r="IR9" s="76">
        <f>ROUND((IP9+IQ9*2)/3,1)</f>
        <v>7.3</v>
      </c>
      <c r="IS9" s="62">
        <v>7.7</v>
      </c>
      <c r="IT9" s="62"/>
      <c r="IU9" s="76">
        <f>ROUND((MAX(IS9:IT9)*0.6+IR9*0.4),1)</f>
        <v>7.5</v>
      </c>
      <c r="IV9" s="62"/>
      <c r="IW9" s="62"/>
      <c r="IX9" s="76">
        <f>ROUND((IV9+IW9*2)/3,1)</f>
        <v>0</v>
      </c>
      <c r="IY9" s="62"/>
      <c r="IZ9" s="62"/>
      <c r="JA9" s="76">
        <f>ROUND((MAX(IY9:IZ9)*0.6+IX9*0.4),1)</f>
        <v>0</v>
      </c>
      <c r="JB9" s="73">
        <f>ROUND(IF(IX9=0,(MAX(IS9,IT9)*0.6+IR9*0.4),(MAX(IY9,IZ9)*0.6+IX9*0.4)),1)</f>
        <v>7.5</v>
      </c>
      <c r="JC9" s="62">
        <v>8.4</v>
      </c>
      <c r="JD9" s="62">
        <v>7.7</v>
      </c>
      <c r="JE9" s="76">
        <f>ROUND((JC9+JD9*2)/3,1)</f>
        <v>7.9</v>
      </c>
      <c r="JF9" s="62">
        <v>8.1</v>
      </c>
      <c r="JG9" s="62"/>
      <c r="JH9" s="76">
        <f>ROUND((MAX(JF9:JG9)*0.6+JE9*0.4),1)</f>
        <v>8</v>
      </c>
      <c r="JI9" s="62"/>
      <c r="JJ9" s="62"/>
      <c r="JK9" s="76">
        <f>ROUND((JI9+JJ9*2)/3,1)</f>
        <v>0</v>
      </c>
      <c r="JL9" s="62"/>
      <c r="JM9" s="62"/>
      <c r="JN9" s="76">
        <f>ROUND((MAX(JL9:JM9)*0.6+JK9*0.4),1)</f>
        <v>0</v>
      </c>
      <c r="JO9" s="73">
        <f>ROUND(IF(JK9=0,(MAX(JF9,JG9)*0.6+JE9*0.4),(MAX(JL9,JM9)*0.6+JK9*0.4)),1)</f>
        <v>8</v>
      </c>
      <c r="JP9" s="62"/>
      <c r="JQ9" s="62">
        <v>7</v>
      </c>
      <c r="JR9" s="62">
        <v>7.3</v>
      </c>
      <c r="JS9" s="76">
        <f t="shared" si="82"/>
        <v>7.2</v>
      </c>
      <c r="JT9" s="78">
        <f t="shared" si="83"/>
        <v>7.2</v>
      </c>
    </row>
    <row r="10" spans="1:280" s="9" customFormat="1" ht="19.5" customHeight="1" x14ac:dyDescent="0.2">
      <c r="N10" s="12"/>
      <c r="O10" s="13"/>
      <c r="P10" s="62"/>
      <c r="Q10" s="62"/>
      <c r="R10" s="76">
        <f t="shared" si="84"/>
        <v>0</v>
      </c>
      <c r="S10" s="62"/>
      <c r="T10" s="62"/>
      <c r="U10" s="76">
        <f t="shared" si="1"/>
        <v>0</v>
      </c>
      <c r="V10" s="62"/>
      <c r="W10" s="62"/>
      <c r="X10" s="76">
        <f t="shared" si="2"/>
        <v>0</v>
      </c>
      <c r="Y10" s="62"/>
      <c r="Z10" s="62"/>
      <c r="AA10" s="76">
        <f t="shared" si="3"/>
        <v>0</v>
      </c>
      <c r="AB10" s="73">
        <f t="shared" si="4"/>
        <v>0</v>
      </c>
      <c r="AC10" s="62"/>
      <c r="AD10" s="62"/>
      <c r="AE10" s="76">
        <f t="shared" si="5"/>
        <v>0</v>
      </c>
      <c r="AF10" s="62"/>
      <c r="AG10" s="62"/>
      <c r="AH10" s="76">
        <f t="shared" si="6"/>
        <v>0</v>
      </c>
      <c r="AI10" s="62"/>
      <c r="AJ10" s="62"/>
      <c r="AK10" s="76">
        <f t="shared" si="7"/>
        <v>0</v>
      </c>
      <c r="AL10" s="62"/>
      <c r="AM10" s="62"/>
      <c r="AN10" s="76">
        <f t="shared" si="8"/>
        <v>0</v>
      </c>
      <c r="AO10" s="73">
        <f t="shared" si="9"/>
        <v>0</v>
      </c>
      <c r="AP10" s="62"/>
      <c r="AQ10" s="62"/>
      <c r="AR10" s="76">
        <f t="shared" si="10"/>
        <v>0</v>
      </c>
      <c r="AS10" s="76"/>
      <c r="AT10" s="76"/>
      <c r="AU10" s="76">
        <f t="shared" si="11"/>
        <v>0</v>
      </c>
      <c r="AV10" s="62"/>
      <c r="AW10" s="62"/>
      <c r="AX10" s="76">
        <f t="shared" si="12"/>
        <v>0</v>
      </c>
      <c r="AY10" s="62"/>
      <c r="AZ10" s="62"/>
      <c r="BA10" s="76">
        <f t="shared" si="13"/>
        <v>0</v>
      </c>
      <c r="BB10" s="73">
        <f t="shared" si="14"/>
        <v>0</v>
      </c>
      <c r="BC10" s="62"/>
      <c r="BD10" s="62"/>
      <c r="BE10" s="76">
        <f t="shared" si="85"/>
        <v>0</v>
      </c>
      <c r="BF10" s="62"/>
      <c r="BG10" s="62"/>
      <c r="BH10" s="76">
        <f t="shared" si="15"/>
        <v>0</v>
      </c>
      <c r="BI10" s="62"/>
      <c r="BJ10" s="62"/>
      <c r="BK10" s="76">
        <v>0</v>
      </c>
      <c r="BL10" s="62"/>
      <c r="BM10" s="62"/>
      <c r="BN10" s="76">
        <f t="shared" si="16"/>
        <v>0</v>
      </c>
      <c r="BO10" s="73">
        <f t="shared" si="17"/>
        <v>0</v>
      </c>
      <c r="BP10" s="62"/>
      <c r="BQ10" s="62"/>
      <c r="BR10" s="76">
        <f t="shared" si="86"/>
        <v>0</v>
      </c>
      <c r="BS10" s="62"/>
      <c r="BT10" s="62"/>
      <c r="BU10" s="76">
        <f t="shared" si="87"/>
        <v>0</v>
      </c>
      <c r="BV10" s="62"/>
      <c r="BW10" s="62"/>
      <c r="BX10" s="76">
        <f t="shared" si="88"/>
        <v>0</v>
      </c>
      <c r="BY10" s="62"/>
      <c r="BZ10" s="62"/>
      <c r="CA10" s="76">
        <f t="shared" si="89"/>
        <v>0</v>
      </c>
      <c r="CB10" s="73">
        <f t="shared" si="90"/>
        <v>0</v>
      </c>
      <c r="CC10" s="62"/>
      <c r="CD10" s="62"/>
      <c r="CE10" s="76">
        <f t="shared" si="91"/>
        <v>0</v>
      </c>
      <c r="CF10" s="62"/>
      <c r="CG10" s="62"/>
      <c r="CH10" s="76">
        <f t="shared" si="92"/>
        <v>0</v>
      </c>
      <c r="CI10" s="62"/>
      <c r="CJ10" s="62"/>
      <c r="CK10" s="76">
        <f t="shared" si="93"/>
        <v>0</v>
      </c>
      <c r="CL10" s="62"/>
      <c r="CM10" s="62"/>
      <c r="CN10" s="76">
        <f t="shared" si="94"/>
        <v>0</v>
      </c>
      <c r="CO10" s="73">
        <f t="shared" si="95"/>
        <v>0</v>
      </c>
      <c r="CP10" s="62"/>
      <c r="CQ10" s="62"/>
      <c r="CR10" s="76">
        <f t="shared" si="96"/>
        <v>0</v>
      </c>
      <c r="CS10" s="62"/>
      <c r="CT10" s="62"/>
      <c r="CU10" s="76">
        <f t="shared" si="19"/>
        <v>0</v>
      </c>
      <c r="CV10" s="62"/>
      <c r="CW10" s="62"/>
      <c r="CX10" s="76">
        <f t="shared" si="20"/>
        <v>0</v>
      </c>
      <c r="CY10" s="62"/>
      <c r="CZ10" s="62"/>
      <c r="DA10" s="76">
        <f t="shared" si="21"/>
        <v>0</v>
      </c>
      <c r="DB10" s="73">
        <f t="shared" si="22"/>
        <v>0</v>
      </c>
      <c r="DC10" s="62"/>
      <c r="DD10" s="62"/>
      <c r="DE10" s="76">
        <f t="shared" si="23"/>
        <v>0</v>
      </c>
      <c r="DF10" s="62"/>
      <c r="DG10" s="62"/>
      <c r="DH10" s="76">
        <f t="shared" si="24"/>
        <v>0</v>
      </c>
      <c r="DI10" s="62"/>
      <c r="DJ10" s="62"/>
      <c r="DK10" s="76">
        <v>0</v>
      </c>
      <c r="DL10" s="62"/>
      <c r="DM10" s="62"/>
      <c r="DN10" s="76">
        <f t="shared" si="25"/>
        <v>0</v>
      </c>
      <c r="DO10" s="73">
        <f t="shared" si="26"/>
        <v>0</v>
      </c>
      <c r="DP10" s="62"/>
      <c r="DQ10" s="62"/>
      <c r="DR10" s="76">
        <f t="shared" si="97"/>
        <v>0</v>
      </c>
      <c r="DS10" s="62"/>
      <c r="DT10" s="62"/>
      <c r="DU10" s="76">
        <f t="shared" si="27"/>
        <v>0</v>
      </c>
      <c r="DV10" s="62"/>
      <c r="DW10" s="62"/>
      <c r="DX10" s="76">
        <v>0</v>
      </c>
      <c r="DY10" s="62"/>
      <c r="DZ10" s="62"/>
      <c r="EA10" s="76">
        <f t="shared" si="28"/>
        <v>0</v>
      </c>
      <c r="EB10" s="73">
        <f t="shared" si="29"/>
        <v>0</v>
      </c>
      <c r="EC10" s="62"/>
      <c r="ED10" s="62"/>
      <c r="EE10" s="76">
        <f t="shared" si="30"/>
        <v>0</v>
      </c>
      <c r="EF10" s="62"/>
      <c r="EG10" s="62"/>
      <c r="EH10" s="76">
        <f t="shared" si="31"/>
        <v>0</v>
      </c>
      <c r="EI10" s="62"/>
      <c r="EJ10" s="62"/>
      <c r="EK10" s="76">
        <f t="shared" si="32"/>
        <v>0</v>
      </c>
      <c r="EL10" s="62"/>
      <c r="EM10" s="62"/>
      <c r="EN10" s="76">
        <f t="shared" si="33"/>
        <v>0</v>
      </c>
      <c r="EO10" s="73">
        <f t="shared" si="34"/>
        <v>0</v>
      </c>
      <c r="EP10" s="62"/>
      <c r="EQ10" s="62"/>
      <c r="ER10" s="76">
        <f t="shared" si="35"/>
        <v>0</v>
      </c>
      <c r="ES10" s="62"/>
      <c r="ET10" s="62"/>
      <c r="EU10" s="76">
        <f t="shared" si="36"/>
        <v>0</v>
      </c>
      <c r="EV10" s="62"/>
      <c r="EW10" s="62"/>
      <c r="EX10" s="76">
        <f t="shared" si="37"/>
        <v>0</v>
      </c>
      <c r="EY10" s="62"/>
      <c r="EZ10" s="62"/>
      <c r="FA10" s="76">
        <f t="shared" si="38"/>
        <v>0</v>
      </c>
      <c r="FB10" s="73">
        <f t="shared" si="39"/>
        <v>0</v>
      </c>
      <c r="FC10" s="62"/>
      <c r="FD10" s="62"/>
      <c r="FE10" s="76">
        <f t="shared" si="40"/>
        <v>0</v>
      </c>
      <c r="FF10" s="62"/>
      <c r="FG10" s="62"/>
      <c r="FH10" s="76">
        <f t="shared" si="41"/>
        <v>0</v>
      </c>
      <c r="FI10" s="62"/>
      <c r="FJ10" s="62"/>
      <c r="FK10" s="76">
        <v>0</v>
      </c>
      <c r="FL10" s="62"/>
      <c r="FM10" s="62"/>
      <c r="FN10" s="76">
        <f t="shared" si="43"/>
        <v>0</v>
      </c>
      <c r="FO10" s="73">
        <f t="shared" si="44"/>
        <v>0</v>
      </c>
      <c r="FP10" s="62"/>
      <c r="FQ10" s="62"/>
      <c r="FR10" s="76">
        <f t="shared" si="45"/>
        <v>0</v>
      </c>
      <c r="FS10" s="62"/>
      <c r="FT10" s="62"/>
      <c r="FU10" s="76">
        <f t="shared" si="46"/>
        <v>0</v>
      </c>
      <c r="FV10" s="62"/>
      <c r="FW10" s="62"/>
      <c r="FX10" s="76">
        <v>0</v>
      </c>
      <c r="FY10" s="62"/>
      <c r="FZ10" s="62"/>
      <c r="GA10" s="76">
        <f t="shared" si="47"/>
        <v>0</v>
      </c>
      <c r="GB10" s="73">
        <f t="shared" si="48"/>
        <v>0</v>
      </c>
      <c r="GC10" s="62"/>
      <c r="GD10" s="62"/>
      <c r="GE10" s="76">
        <f t="shared" si="49"/>
        <v>0</v>
      </c>
      <c r="GF10" s="62"/>
      <c r="GG10" s="62"/>
      <c r="GH10" s="76">
        <f t="shared" si="50"/>
        <v>0</v>
      </c>
      <c r="GI10" s="62"/>
      <c r="GJ10" s="62"/>
      <c r="GK10" s="76">
        <v>0</v>
      </c>
      <c r="GL10" s="62"/>
      <c r="GM10" s="62"/>
      <c r="GN10" s="76">
        <f t="shared" si="51"/>
        <v>0</v>
      </c>
      <c r="GO10" s="73">
        <f t="shared" si="52"/>
        <v>0</v>
      </c>
      <c r="GP10" s="62"/>
      <c r="GQ10" s="62"/>
      <c r="GR10" s="76">
        <f t="shared" si="53"/>
        <v>0</v>
      </c>
      <c r="GS10" s="62"/>
      <c r="GT10" s="62"/>
      <c r="GU10" s="76">
        <f t="shared" si="54"/>
        <v>0</v>
      </c>
      <c r="GV10" s="62"/>
      <c r="GW10" s="62"/>
      <c r="GX10" s="76">
        <v>0</v>
      </c>
      <c r="GY10" s="62"/>
      <c r="GZ10" s="62"/>
      <c r="HA10" s="76">
        <f t="shared" si="55"/>
        <v>0</v>
      </c>
      <c r="HB10" s="73">
        <f t="shared" si="56"/>
        <v>0</v>
      </c>
      <c r="HC10" s="62"/>
      <c r="HD10" s="62"/>
      <c r="HE10" s="73">
        <f>ROUND((HC10+HD10*2)/3,1)</f>
        <v>0</v>
      </c>
      <c r="HF10" s="62"/>
      <c r="HG10" s="62"/>
      <c r="HH10" s="76">
        <f>ROUND((MAX(HF10:HG10)*0.6+HE10*0.4),1)</f>
        <v>0</v>
      </c>
      <c r="HI10" s="62"/>
      <c r="HJ10" s="62"/>
      <c r="HK10" s="76">
        <f>ROUND((HI10+HJ10*2)/3,1)</f>
        <v>0</v>
      </c>
      <c r="HL10" s="62"/>
      <c r="HM10" s="62"/>
      <c r="HN10" s="76">
        <f>ROUND((MAX(HL10:HM10)*0.6+HK10*0.4),1)</f>
        <v>0</v>
      </c>
      <c r="HO10" s="73">
        <f>ROUND(IF(HK10=0,(MAX(HF10,HG10)*0.6+HE10*0.4),(MAX(HL10,HM10)*0.6+HK10*0.4)),1)</f>
        <v>0</v>
      </c>
      <c r="HP10" s="62"/>
      <c r="HQ10" s="62"/>
      <c r="HR10" s="76">
        <f>ROUND((HP10+HQ10*2)/3,1)</f>
        <v>0</v>
      </c>
      <c r="HS10" s="62"/>
      <c r="HT10" s="62"/>
      <c r="HU10" s="76">
        <f>ROUND((MAX(HS10:HT10)*0.6+HR10*0.4),1)</f>
        <v>0</v>
      </c>
      <c r="HV10" s="62"/>
      <c r="HW10" s="62"/>
      <c r="HX10" s="76">
        <f>ROUND((HV10+HW10*2)/3,1)</f>
        <v>0</v>
      </c>
      <c r="HY10" s="62"/>
      <c r="HZ10" s="62"/>
      <c r="IA10" s="76">
        <f>ROUND((MAX(HY10:HZ10)*0.6+HX10*0.4),1)</f>
        <v>0</v>
      </c>
      <c r="IB10" s="73">
        <f>ROUND(IF(HX10=0,(MAX(HS10,HT10)*0.6+HR10*0.4),(MAX(HY10,HZ10)*0.6+HX10*0.4)),1)</f>
        <v>0</v>
      </c>
      <c r="IC10" s="62"/>
      <c r="ID10" s="62"/>
      <c r="IE10" s="76">
        <f>ROUND((IC10+ID10*2)/3,1)</f>
        <v>0</v>
      </c>
      <c r="IF10" s="62"/>
      <c r="IG10" s="62"/>
      <c r="IH10" s="76">
        <f>ROUND((MAX(IF10:IG10)*0.6+IE10*0.4),1)</f>
        <v>0</v>
      </c>
      <c r="II10" s="62"/>
      <c r="IJ10" s="62"/>
      <c r="IK10" s="76">
        <f>ROUND((II10+IJ10*2)/3,1)</f>
        <v>0</v>
      </c>
      <c r="IL10" s="62"/>
      <c r="IM10" s="62"/>
      <c r="IN10" s="76">
        <f>ROUND((MAX(IL10:IM10)*0.6+IK10*0.4),1)</f>
        <v>0</v>
      </c>
      <c r="IO10" s="73">
        <f>ROUND(IF(IK10=0,(MAX(IF10,IG10)*0.6+IE10*0.4),(MAX(IL10,IM10)*0.6+IK10*0.4)),1)</f>
        <v>0</v>
      </c>
      <c r="IP10" s="62"/>
      <c r="IQ10" s="62"/>
      <c r="IR10" s="76">
        <f>ROUND((IP10+IQ10*2)/3,1)</f>
        <v>0</v>
      </c>
      <c r="IS10" s="62"/>
      <c r="IT10" s="62"/>
      <c r="IU10" s="76">
        <f>ROUND((MAX(IS10:IT10)*0.6+IR10*0.4),1)</f>
        <v>0</v>
      </c>
      <c r="IV10" s="62"/>
      <c r="IW10" s="62"/>
      <c r="IX10" s="76">
        <f>ROUND((IV10+IW10*2)/3,1)</f>
        <v>0</v>
      </c>
      <c r="IY10" s="62"/>
      <c r="IZ10" s="62"/>
      <c r="JA10" s="76">
        <f>ROUND((MAX(IY10:IZ10)*0.6+IX10*0.4),1)</f>
        <v>0</v>
      </c>
      <c r="JB10" s="73">
        <f>ROUND(IF(IX10=0,(MAX(IS10,IT10)*0.6+IR10*0.4),(MAX(IY10,IZ10)*0.6+IX10*0.4)),1)</f>
        <v>0</v>
      </c>
      <c r="JC10" s="62"/>
      <c r="JD10" s="62"/>
      <c r="JE10" s="76">
        <f>ROUND((JC10+JD10*2)/3,1)</f>
        <v>0</v>
      </c>
      <c r="JF10" s="62"/>
      <c r="JG10" s="62"/>
      <c r="JH10" s="76">
        <f>ROUND((MAX(JF10:JG10)*0.6+JE10*0.4),1)</f>
        <v>0</v>
      </c>
      <c r="JI10" s="62"/>
      <c r="JJ10" s="62"/>
      <c r="JK10" s="76">
        <f>ROUND((JI10+JJ10*2)/3,1)</f>
        <v>0</v>
      </c>
      <c r="JL10" s="62"/>
      <c r="JM10" s="62"/>
      <c r="JN10" s="76">
        <f>ROUND((MAX(JL10:JM10)*0.6+JK10*0.4),1)</f>
        <v>0</v>
      </c>
      <c r="JO10" s="73">
        <f>ROUND(IF(JK10=0,(MAX(JF10,JG10)*0.6+JE10*0.4),(MAX(JL10,JM10)*0.6+JK10*0.4)),1)</f>
        <v>0</v>
      </c>
      <c r="JP10" s="62"/>
      <c r="JQ10" s="62"/>
      <c r="JR10" s="62"/>
      <c r="JS10" s="76">
        <f t="shared" si="82"/>
        <v>0</v>
      </c>
      <c r="JT10" s="78">
        <f t="shared" si="83"/>
        <v>0</v>
      </c>
    </row>
    <row r="11" spans="1:280" s="9" customFormat="1" ht="19.5" customHeight="1" x14ac:dyDescent="0.2">
      <c r="B11" s="197" t="s">
        <v>125</v>
      </c>
      <c r="C11" s="197">
        <v>142</v>
      </c>
      <c r="D11" s="198"/>
      <c r="E11" s="198" t="s">
        <v>272</v>
      </c>
      <c r="F11" s="200">
        <v>612</v>
      </c>
      <c r="G11" s="226" t="s">
        <v>273</v>
      </c>
      <c r="H11" s="222" t="s">
        <v>184</v>
      </c>
      <c r="I11" s="203">
        <v>12</v>
      </c>
      <c r="J11" s="204">
        <v>5</v>
      </c>
      <c r="K11" s="203">
        <v>9</v>
      </c>
      <c r="L11" s="204">
        <v>10</v>
      </c>
      <c r="M11" s="216">
        <v>3</v>
      </c>
      <c r="N11" s="88" t="s">
        <v>187</v>
      </c>
      <c r="O11" s="222" t="s">
        <v>184</v>
      </c>
      <c r="P11" s="57">
        <v>7</v>
      </c>
      <c r="Q11" s="57">
        <v>7</v>
      </c>
      <c r="R11" s="58">
        <f t="shared" si="84"/>
        <v>7</v>
      </c>
      <c r="S11" s="57">
        <v>2</v>
      </c>
      <c r="T11" s="57">
        <v>4</v>
      </c>
      <c r="U11" s="58">
        <f t="shared" si="1"/>
        <v>5.2</v>
      </c>
      <c r="V11" s="57"/>
      <c r="W11" s="57"/>
      <c r="X11" s="58">
        <f t="shared" si="2"/>
        <v>0</v>
      </c>
      <c r="Y11" s="57"/>
      <c r="Z11" s="57"/>
      <c r="AA11" s="58">
        <f t="shared" si="3"/>
        <v>0</v>
      </c>
      <c r="AB11" s="59">
        <f t="shared" si="4"/>
        <v>5.2</v>
      </c>
      <c r="AC11" s="62">
        <v>7</v>
      </c>
      <c r="AD11" s="62">
        <v>7.5</v>
      </c>
      <c r="AE11" s="76">
        <f t="shared" si="5"/>
        <v>7.3</v>
      </c>
      <c r="AF11" s="62">
        <v>7.5</v>
      </c>
      <c r="AG11" s="62"/>
      <c r="AH11" s="76">
        <f t="shared" si="6"/>
        <v>7.4</v>
      </c>
      <c r="AI11" s="62"/>
      <c r="AJ11" s="62"/>
      <c r="AK11" s="76">
        <f t="shared" si="7"/>
        <v>0</v>
      </c>
      <c r="AL11" s="62"/>
      <c r="AM11" s="62"/>
      <c r="AN11" s="76">
        <f t="shared" si="8"/>
        <v>0</v>
      </c>
      <c r="AO11" s="73">
        <f t="shared" si="9"/>
        <v>7.4</v>
      </c>
      <c r="AP11" s="62">
        <v>6.5</v>
      </c>
      <c r="AQ11" s="62">
        <v>8</v>
      </c>
      <c r="AR11" s="76">
        <f t="shared" si="10"/>
        <v>7.5</v>
      </c>
      <c r="AS11" s="76">
        <v>4.5</v>
      </c>
      <c r="AT11" s="76"/>
      <c r="AU11" s="76">
        <f t="shared" si="11"/>
        <v>5.7</v>
      </c>
      <c r="AV11" s="62"/>
      <c r="AW11" s="62"/>
      <c r="AX11" s="76">
        <f t="shared" si="12"/>
        <v>0</v>
      </c>
      <c r="AY11" s="62"/>
      <c r="AZ11" s="62"/>
      <c r="BA11" s="76">
        <f t="shared" si="13"/>
        <v>0</v>
      </c>
      <c r="BB11" s="73">
        <f t="shared" si="14"/>
        <v>5.7</v>
      </c>
      <c r="BC11" s="62">
        <v>7</v>
      </c>
      <c r="BD11" s="62">
        <v>8</v>
      </c>
      <c r="BE11" s="76">
        <f t="shared" si="85"/>
        <v>7.7</v>
      </c>
      <c r="BF11" s="62">
        <v>8</v>
      </c>
      <c r="BG11" s="62"/>
      <c r="BH11" s="76">
        <f t="shared" si="15"/>
        <v>7.9</v>
      </c>
      <c r="BI11" s="62"/>
      <c r="BJ11" s="62"/>
      <c r="BK11" s="76">
        <v>0</v>
      </c>
      <c r="BL11" s="62"/>
      <c r="BM11" s="62"/>
      <c r="BN11" s="76">
        <f t="shared" si="16"/>
        <v>0</v>
      </c>
      <c r="BO11" s="73">
        <f t="shared" si="17"/>
        <v>7.9</v>
      </c>
      <c r="BP11" s="62">
        <v>10</v>
      </c>
      <c r="BQ11" s="62">
        <v>3</v>
      </c>
      <c r="BR11" s="76">
        <f t="shared" si="86"/>
        <v>5.3</v>
      </c>
      <c r="BS11" s="62">
        <v>8</v>
      </c>
      <c r="BT11" s="62"/>
      <c r="BU11" s="76">
        <f t="shared" si="87"/>
        <v>6.9</v>
      </c>
      <c r="BV11" s="62"/>
      <c r="BW11" s="62">
        <v>9.11</v>
      </c>
      <c r="BX11" s="76">
        <f t="shared" si="88"/>
        <v>6.1</v>
      </c>
      <c r="BY11" s="62">
        <v>9</v>
      </c>
      <c r="BZ11" s="62"/>
      <c r="CA11" s="76">
        <f t="shared" si="89"/>
        <v>7.8</v>
      </c>
      <c r="CB11" s="73">
        <f t="shared" si="90"/>
        <v>7.8</v>
      </c>
      <c r="CC11" s="62">
        <v>7.6</v>
      </c>
      <c r="CD11" s="62">
        <v>7.8</v>
      </c>
      <c r="CE11" s="76">
        <f t="shared" si="91"/>
        <v>7.7</v>
      </c>
      <c r="CF11" s="62">
        <v>5.8</v>
      </c>
      <c r="CG11" s="62"/>
      <c r="CH11" s="76">
        <f t="shared" si="92"/>
        <v>6.6</v>
      </c>
      <c r="CI11" s="62"/>
      <c r="CJ11" s="62"/>
      <c r="CK11" s="76">
        <f t="shared" si="93"/>
        <v>0</v>
      </c>
      <c r="CL11" s="62"/>
      <c r="CM11" s="62"/>
      <c r="CN11" s="76">
        <f t="shared" si="94"/>
        <v>0</v>
      </c>
      <c r="CO11" s="73">
        <f t="shared" si="95"/>
        <v>6.6</v>
      </c>
      <c r="CP11" s="62">
        <v>8</v>
      </c>
      <c r="CQ11" s="62">
        <v>7.5</v>
      </c>
      <c r="CR11" s="76">
        <f t="shared" si="96"/>
        <v>7.7</v>
      </c>
      <c r="CS11" s="62">
        <v>7.5</v>
      </c>
      <c r="CT11" s="62"/>
      <c r="CU11" s="76">
        <f t="shared" si="19"/>
        <v>7.6</v>
      </c>
      <c r="CV11" s="62"/>
      <c r="CW11" s="62"/>
      <c r="CX11" s="76">
        <f t="shared" si="20"/>
        <v>0</v>
      </c>
      <c r="CY11" s="62"/>
      <c r="CZ11" s="62"/>
      <c r="DA11" s="76">
        <f t="shared" si="21"/>
        <v>0</v>
      </c>
      <c r="DB11" s="73">
        <f t="shared" si="22"/>
        <v>7.6</v>
      </c>
      <c r="DC11" s="62">
        <v>7.5</v>
      </c>
      <c r="DD11" s="62">
        <v>6.5</v>
      </c>
      <c r="DE11" s="76">
        <f t="shared" si="23"/>
        <v>6.8</v>
      </c>
      <c r="DF11" s="62">
        <v>8</v>
      </c>
      <c r="DG11" s="62"/>
      <c r="DH11" s="76">
        <f t="shared" si="24"/>
        <v>7.5</v>
      </c>
      <c r="DI11" s="62"/>
      <c r="DJ11" s="62"/>
      <c r="DK11" s="76">
        <v>0</v>
      </c>
      <c r="DL11" s="62"/>
      <c r="DM11" s="62"/>
      <c r="DN11" s="76">
        <f t="shared" si="25"/>
        <v>0</v>
      </c>
      <c r="DO11" s="73">
        <f t="shared" si="26"/>
        <v>7.5</v>
      </c>
      <c r="DP11" s="62">
        <v>7</v>
      </c>
      <c r="DQ11" s="62">
        <v>6.7</v>
      </c>
      <c r="DR11" s="76">
        <f t="shared" si="97"/>
        <v>6.8</v>
      </c>
      <c r="DS11" s="62">
        <v>6.6</v>
      </c>
      <c r="DT11" s="62"/>
      <c r="DU11" s="76">
        <f t="shared" si="27"/>
        <v>6.7</v>
      </c>
      <c r="DV11" s="62"/>
      <c r="DW11" s="62"/>
      <c r="DX11" s="76">
        <v>0</v>
      </c>
      <c r="DY11" s="62"/>
      <c r="DZ11" s="62"/>
      <c r="EA11" s="76">
        <f t="shared" si="28"/>
        <v>0</v>
      </c>
      <c r="EB11" s="73">
        <f t="shared" si="29"/>
        <v>6.7</v>
      </c>
      <c r="EC11" s="62">
        <v>7.2</v>
      </c>
      <c r="ED11" s="62">
        <v>7</v>
      </c>
      <c r="EE11" s="76">
        <f t="shared" si="30"/>
        <v>7.1</v>
      </c>
      <c r="EF11" s="62">
        <v>6.8</v>
      </c>
      <c r="EG11" s="62"/>
      <c r="EH11" s="76">
        <f t="shared" si="31"/>
        <v>6.9</v>
      </c>
      <c r="EI11" s="62"/>
      <c r="EJ11" s="62"/>
      <c r="EK11" s="76">
        <f t="shared" si="32"/>
        <v>0</v>
      </c>
      <c r="EL11" s="62"/>
      <c r="EM11" s="62"/>
      <c r="EN11" s="76">
        <f t="shared" si="33"/>
        <v>0</v>
      </c>
      <c r="EO11" s="73">
        <f t="shared" si="34"/>
        <v>6.9</v>
      </c>
      <c r="EP11" s="62">
        <v>7.5</v>
      </c>
      <c r="EQ11" s="62">
        <v>7</v>
      </c>
      <c r="ER11" s="76">
        <f t="shared" si="35"/>
        <v>7.2</v>
      </c>
      <c r="ES11" s="62">
        <v>6.9</v>
      </c>
      <c r="ET11" s="62"/>
      <c r="EU11" s="76">
        <f t="shared" si="36"/>
        <v>7</v>
      </c>
      <c r="EV11" s="62"/>
      <c r="EW11" s="62"/>
      <c r="EX11" s="76">
        <f t="shared" si="37"/>
        <v>0</v>
      </c>
      <c r="EY11" s="62"/>
      <c r="EZ11" s="62"/>
      <c r="FA11" s="76">
        <f t="shared" si="38"/>
        <v>0</v>
      </c>
      <c r="FB11" s="73">
        <f t="shared" si="39"/>
        <v>7</v>
      </c>
      <c r="FC11" s="62">
        <v>7.3</v>
      </c>
      <c r="FD11" s="62">
        <v>6.8</v>
      </c>
      <c r="FE11" s="76">
        <f t="shared" si="40"/>
        <v>7</v>
      </c>
      <c r="FF11" s="62">
        <v>7.1</v>
      </c>
      <c r="FG11" s="62"/>
      <c r="FH11" s="76">
        <f t="shared" si="41"/>
        <v>7.1</v>
      </c>
      <c r="FI11" s="62"/>
      <c r="FJ11" s="62"/>
      <c r="FK11" s="76">
        <v>0</v>
      </c>
      <c r="FL11" s="62"/>
      <c r="FM11" s="62"/>
      <c r="FN11" s="76">
        <f t="shared" si="43"/>
        <v>0</v>
      </c>
      <c r="FO11" s="73">
        <f t="shared" si="44"/>
        <v>7.1</v>
      </c>
      <c r="FP11" s="62">
        <v>7</v>
      </c>
      <c r="FQ11" s="62">
        <v>6.7</v>
      </c>
      <c r="FR11" s="76">
        <f t="shared" si="45"/>
        <v>6.8</v>
      </c>
      <c r="FS11" s="62">
        <v>7</v>
      </c>
      <c r="FT11" s="62"/>
      <c r="FU11" s="76">
        <f t="shared" si="46"/>
        <v>6.9</v>
      </c>
      <c r="FV11" s="62"/>
      <c r="FW11" s="62"/>
      <c r="FX11" s="76">
        <v>0</v>
      </c>
      <c r="FY11" s="62"/>
      <c r="FZ11" s="62"/>
      <c r="GA11" s="76">
        <f t="shared" si="47"/>
        <v>0</v>
      </c>
      <c r="GB11" s="73">
        <f t="shared" si="48"/>
        <v>6.9</v>
      </c>
      <c r="GC11" s="57">
        <v>6.5</v>
      </c>
      <c r="GD11" s="57">
        <v>6.2</v>
      </c>
      <c r="GE11" s="58">
        <f t="shared" si="49"/>
        <v>6.3</v>
      </c>
      <c r="GF11" s="57"/>
      <c r="GG11" s="57"/>
      <c r="GH11" s="58">
        <f t="shared" si="50"/>
        <v>2.5</v>
      </c>
      <c r="GI11" s="57">
        <v>9</v>
      </c>
      <c r="GJ11" s="57">
        <v>7</v>
      </c>
      <c r="GK11" s="58">
        <v>0</v>
      </c>
      <c r="GL11" s="57">
        <v>10</v>
      </c>
      <c r="GM11" s="57"/>
      <c r="GN11" s="58">
        <f t="shared" si="51"/>
        <v>6</v>
      </c>
      <c r="GO11" s="59">
        <f t="shared" si="52"/>
        <v>2.5</v>
      </c>
      <c r="GP11" s="62">
        <v>6.8</v>
      </c>
      <c r="GQ11" s="62">
        <v>6.7</v>
      </c>
      <c r="GR11" s="76">
        <f t="shared" si="53"/>
        <v>6.7</v>
      </c>
      <c r="GS11" s="62">
        <v>6.8</v>
      </c>
      <c r="GT11" s="62"/>
      <c r="GU11" s="76">
        <f t="shared" si="54"/>
        <v>6.8</v>
      </c>
      <c r="GV11" s="62"/>
      <c r="GW11" s="62"/>
      <c r="GX11" s="76">
        <v>0</v>
      </c>
      <c r="GY11" s="62"/>
      <c r="GZ11" s="62"/>
      <c r="HA11" s="76">
        <f t="shared" si="55"/>
        <v>0</v>
      </c>
      <c r="HB11" s="73">
        <f t="shared" si="56"/>
        <v>6.8</v>
      </c>
      <c r="HC11" s="62">
        <v>7</v>
      </c>
      <c r="HD11" s="62">
        <v>6.6</v>
      </c>
      <c r="HE11" s="73">
        <f t="shared" si="57"/>
        <v>6.7</v>
      </c>
      <c r="HF11" s="62">
        <v>6.5</v>
      </c>
      <c r="HG11" s="62"/>
      <c r="HH11" s="76">
        <f t="shared" si="58"/>
        <v>6.6</v>
      </c>
      <c r="HI11" s="62"/>
      <c r="HJ11" s="62"/>
      <c r="HK11" s="76">
        <f t="shared" si="59"/>
        <v>0</v>
      </c>
      <c r="HL11" s="62"/>
      <c r="HM11" s="62"/>
      <c r="HN11" s="76">
        <f t="shared" si="60"/>
        <v>0</v>
      </c>
      <c r="HO11" s="73">
        <f t="shared" si="61"/>
        <v>6.6</v>
      </c>
      <c r="HP11" s="62">
        <v>7</v>
      </c>
      <c r="HQ11" s="62">
        <v>6.4</v>
      </c>
      <c r="HR11" s="76">
        <f t="shared" si="62"/>
        <v>6.6</v>
      </c>
      <c r="HS11" s="62">
        <v>7.1</v>
      </c>
      <c r="HT11" s="62"/>
      <c r="HU11" s="76">
        <f t="shared" si="63"/>
        <v>6.9</v>
      </c>
      <c r="HV11" s="62"/>
      <c r="HW11" s="62"/>
      <c r="HX11" s="76">
        <f t="shared" si="64"/>
        <v>0</v>
      </c>
      <c r="HY11" s="62"/>
      <c r="HZ11" s="62"/>
      <c r="IA11" s="76">
        <f t="shared" si="65"/>
        <v>0</v>
      </c>
      <c r="IB11" s="73">
        <f t="shared" si="66"/>
        <v>6.9</v>
      </c>
      <c r="IC11" s="62">
        <v>6.7</v>
      </c>
      <c r="ID11" s="62">
        <v>6.4</v>
      </c>
      <c r="IE11" s="76">
        <f t="shared" si="67"/>
        <v>6.5</v>
      </c>
      <c r="IF11" s="62">
        <v>6</v>
      </c>
      <c r="IG11" s="62"/>
      <c r="IH11" s="76">
        <f t="shared" si="68"/>
        <v>6.2</v>
      </c>
      <c r="II11" s="62"/>
      <c r="IJ11" s="62"/>
      <c r="IK11" s="76">
        <f t="shared" si="69"/>
        <v>0</v>
      </c>
      <c r="IL11" s="62"/>
      <c r="IM11" s="62"/>
      <c r="IN11" s="76">
        <f t="shared" si="70"/>
        <v>0</v>
      </c>
      <c r="IO11" s="73">
        <f t="shared" si="71"/>
        <v>6.2</v>
      </c>
      <c r="IP11" s="62">
        <v>9</v>
      </c>
      <c r="IQ11" s="62">
        <v>10</v>
      </c>
      <c r="IR11" s="76">
        <f t="shared" si="72"/>
        <v>9.6999999999999993</v>
      </c>
      <c r="IS11" s="62">
        <v>8.1999999999999993</v>
      </c>
      <c r="IT11" s="62"/>
      <c r="IU11" s="76">
        <f t="shared" si="73"/>
        <v>8.8000000000000007</v>
      </c>
      <c r="IV11" s="62"/>
      <c r="IW11" s="62"/>
      <c r="IX11" s="76">
        <f t="shared" si="74"/>
        <v>0</v>
      </c>
      <c r="IY11" s="62"/>
      <c r="IZ11" s="62"/>
      <c r="JA11" s="76">
        <f t="shared" si="75"/>
        <v>0</v>
      </c>
      <c r="JB11" s="73">
        <f t="shared" si="76"/>
        <v>8.8000000000000007</v>
      </c>
      <c r="JC11" s="62">
        <v>7</v>
      </c>
      <c r="JD11" s="62">
        <v>6.5</v>
      </c>
      <c r="JE11" s="76">
        <f t="shared" si="77"/>
        <v>6.7</v>
      </c>
      <c r="JF11" s="62">
        <v>6.5</v>
      </c>
      <c r="JG11" s="62"/>
      <c r="JH11" s="76">
        <f t="shared" si="78"/>
        <v>6.6</v>
      </c>
      <c r="JI11" s="62"/>
      <c r="JJ11" s="62"/>
      <c r="JK11" s="76">
        <f t="shared" si="79"/>
        <v>0</v>
      </c>
      <c r="JL11" s="62"/>
      <c r="JM11" s="62"/>
      <c r="JN11" s="76">
        <f t="shared" si="80"/>
        <v>0</v>
      </c>
      <c r="JO11" s="73">
        <f t="shared" si="81"/>
        <v>6.6</v>
      </c>
      <c r="JP11" s="62">
        <v>7</v>
      </c>
      <c r="JQ11" s="62">
        <v>1.6</v>
      </c>
      <c r="JR11" s="62">
        <v>6</v>
      </c>
      <c r="JS11" s="76">
        <f t="shared" ref="JS11:JS27" si="98">ROUND((JR11+JQ11),1)</f>
        <v>7.6</v>
      </c>
      <c r="JT11" s="78">
        <f t="shared" ref="JT11:JT27" si="99">ROUND((JS11*0.8+JP11*0.2),1)</f>
        <v>7.5</v>
      </c>
    </row>
    <row r="12" spans="1:280" s="9" customFormat="1" ht="19.5" customHeight="1" x14ac:dyDescent="0.2">
      <c r="E12" s="62" t="s">
        <v>272</v>
      </c>
      <c r="F12" s="64">
        <v>639</v>
      </c>
      <c r="G12" s="54" t="s">
        <v>508</v>
      </c>
      <c r="H12" s="84" t="s">
        <v>509</v>
      </c>
      <c r="I12" s="43">
        <v>5</v>
      </c>
      <c r="J12" s="43">
        <v>9</v>
      </c>
      <c r="K12" s="43">
        <v>27</v>
      </c>
      <c r="L12" s="43">
        <v>6</v>
      </c>
      <c r="M12" s="89">
        <v>1</v>
      </c>
      <c r="N12" s="12"/>
      <c r="O12" s="84" t="s">
        <v>509</v>
      </c>
      <c r="P12" s="57">
        <v>5</v>
      </c>
      <c r="Q12" s="57">
        <v>5</v>
      </c>
      <c r="R12" s="58">
        <f t="shared" ref="R12:R27" si="100">ROUND((P12+Q12*2)/3,1)</f>
        <v>5</v>
      </c>
      <c r="S12" s="57">
        <v>3</v>
      </c>
      <c r="T12" s="57">
        <v>5</v>
      </c>
      <c r="U12" s="58">
        <f t="shared" ref="U12:U27" si="101">ROUND((MAX(S12:T12)*0.6+R12*0.4),1)</f>
        <v>5</v>
      </c>
      <c r="V12" s="57"/>
      <c r="W12" s="57"/>
      <c r="X12" s="58">
        <f t="shared" ref="X12:X27" si="102">ROUND((V12+W12*2)/3,1)</f>
        <v>0</v>
      </c>
      <c r="Y12" s="57"/>
      <c r="Z12" s="57"/>
      <c r="AA12" s="58">
        <f t="shared" ref="AA12:AA27" si="103">ROUND((MAX(Y12:Z12)*0.6+X12*0.4),1)</f>
        <v>0</v>
      </c>
      <c r="AB12" s="59">
        <f t="shared" ref="AB12:AB27" si="104">ROUND(IF(X12=0,(MAX(S12,T12)*0.6+R12*0.4),(MAX(Y12,Z12)*0.6+X12*0.4)),1)</f>
        <v>5</v>
      </c>
      <c r="AC12" s="62">
        <v>7</v>
      </c>
      <c r="AD12" s="62">
        <v>8</v>
      </c>
      <c r="AE12" s="76">
        <f t="shared" ref="AE12:AE27" si="105">ROUND((AC12+AD12*2)/3,1)</f>
        <v>7.7</v>
      </c>
      <c r="AF12" s="62">
        <v>6</v>
      </c>
      <c r="AG12" s="62"/>
      <c r="AH12" s="76">
        <f t="shared" ref="AH12:AH27" si="106">ROUND((MAX(AF12:AG12)*0.6+AE12*0.4),1)</f>
        <v>6.7</v>
      </c>
      <c r="AI12" s="62"/>
      <c r="AJ12" s="62"/>
      <c r="AK12" s="76">
        <f t="shared" ref="AK12:AK27" si="107">ROUND((AI12+AJ12*2)/3,1)</f>
        <v>0</v>
      </c>
      <c r="AL12" s="62"/>
      <c r="AM12" s="62"/>
      <c r="AN12" s="76">
        <f t="shared" ref="AN12:AN27" si="108">ROUND((MAX(AL12:AM12)*0.6+AK12*0.4),1)</f>
        <v>0</v>
      </c>
      <c r="AO12" s="73">
        <f t="shared" ref="AO12:AO27" si="109">ROUND(IF(AK12=0,(MAX(AF12,AG12)*0.6+AE12*0.4),(MAX(AL12,AM12)*0.6+AK12*0.4)),1)</f>
        <v>6.7</v>
      </c>
      <c r="AP12" s="62">
        <v>7</v>
      </c>
      <c r="AQ12" s="62">
        <v>7</v>
      </c>
      <c r="AR12" s="76">
        <f t="shared" ref="AR12:AR27" si="110">ROUND((AP12+AQ12*2)/3,1)</f>
        <v>7</v>
      </c>
      <c r="AS12" s="76">
        <v>1</v>
      </c>
      <c r="AT12" s="76"/>
      <c r="AU12" s="76">
        <f t="shared" ref="AU12:AU27" si="111">ROUND((MAX(AS12:AT12)*0.6+AR12*0.4),1)</f>
        <v>3.4</v>
      </c>
      <c r="AV12" s="62">
        <v>6</v>
      </c>
      <c r="AW12" s="62">
        <v>7.5</v>
      </c>
      <c r="AX12" s="76">
        <f t="shared" ref="AX12:AX27" si="112">ROUND((AV12+AW12*2)/3,1)</f>
        <v>7</v>
      </c>
      <c r="AY12" s="62">
        <v>7</v>
      </c>
      <c r="AZ12" s="62"/>
      <c r="BA12" s="76">
        <f t="shared" ref="BA12:BA27" si="113">ROUND((MAX(AY12:AZ12)*0.6+AX12*0.4),1)</f>
        <v>7</v>
      </c>
      <c r="BB12" s="73">
        <f t="shared" ref="BB12:BB27" si="114">ROUND(IF(AX12=0,(MAX(AS12,AT12)*0.6+AR12*0.4),(MAX(AY12,AZ12)*0.6+AX12*0.4)),1)</f>
        <v>7</v>
      </c>
      <c r="BC12" s="62">
        <v>8</v>
      </c>
      <c r="BD12" s="62">
        <v>8</v>
      </c>
      <c r="BE12" s="76">
        <f t="shared" ref="BE12:BE27" si="115">ROUND((BC12+BD12*2)/3,1)</f>
        <v>8</v>
      </c>
      <c r="BF12" s="62">
        <v>9</v>
      </c>
      <c r="BG12" s="62"/>
      <c r="BH12" s="76">
        <f t="shared" ref="BH12:BH27" si="116">ROUND((MAX(BF12:BG12)*0.6+BE12*0.4),1)</f>
        <v>8.6</v>
      </c>
      <c r="BI12" s="62"/>
      <c r="BJ12" s="62"/>
      <c r="BK12" s="76">
        <v>0</v>
      </c>
      <c r="BL12" s="62"/>
      <c r="BM12" s="62"/>
      <c r="BN12" s="76">
        <f t="shared" ref="BN12:BN27" si="117">ROUND((MAX(BL12:BM12)*0.6+BK12*0.4),1)</f>
        <v>0</v>
      </c>
      <c r="BO12" s="73">
        <f t="shared" ref="BO12:BO27" si="118">ROUND(IF(BK12=0,(MAX(BF12,BG12)*0.6+BE12*0.4),(MAX(BL12,BM12)*0.6+BK12*0.4)),1)</f>
        <v>8.6</v>
      </c>
      <c r="BP12" s="62">
        <v>5.67</v>
      </c>
      <c r="BQ12" s="62">
        <v>5.33</v>
      </c>
      <c r="BR12" s="76">
        <f t="shared" ref="BR12:BR27" si="119">ROUND((BP12+BQ12*2)/3,1)</f>
        <v>5.4</v>
      </c>
      <c r="BS12" s="62">
        <v>5.6</v>
      </c>
      <c r="BT12" s="62"/>
      <c r="BU12" s="76">
        <f t="shared" ref="BU12:BU27" si="120">ROUND((MAX(BS12:BT12)*0.6+BR12*0.4),1)</f>
        <v>5.5</v>
      </c>
      <c r="BV12" s="62"/>
      <c r="BW12" s="62"/>
      <c r="BX12" s="76">
        <f t="shared" ref="BX12:BX27" si="121">ROUND((BV12+BW12*2)/3,1)</f>
        <v>0</v>
      </c>
      <c r="BY12" s="62"/>
      <c r="BZ12" s="62"/>
      <c r="CA12" s="76">
        <f t="shared" ref="CA12:CA27" si="122">ROUND((MAX(BY12:BZ12)*0.6+BX12*0.4),1)</f>
        <v>0</v>
      </c>
      <c r="CB12" s="73">
        <f>ROUND(IF(BX12=0,(MAX(BS12,BT12)*0.6+BR12*0.4),(MAX(BY12,BZ12)*0.6+BX12*0.4)),1)</f>
        <v>5.5</v>
      </c>
      <c r="CC12" s="62">
        <v>5.4</v>
      </c>
      <c r="CD12" s="62">
        <v>6.5</v>
      </c>
      <c r="CE12" s="76">
        <f t="shared" ref="CE12:CE27" si="123">ROUND((CC12+CD12*2)/3,1)</f>
        <v>6.1</v>
      </c>
      <c r="CF12" s="62">
        <v>8.1999999999999993</v>
      </c>
      <c r="CG12" s="62"/>
      <c r="CH12" s="76">
        <f t="shared" ref="CH12:CH27" si="124">ROUND((MAX(CF12:CG12)*0.6+CE12*0.4),1)</f>
        <v>7.4</v>
      </c>
      <c r="CI12" s="62"/>
      <c r="CJ12" s="62"/>
      <c r="CK12" s="76">
        <f t="shared" ref="CK12:CK27" si="125">ROUND((CI12+CJ12*2)/3,1)</f>
        <v>0</v>
      </c>
      <c r="CL12" s="62"/>
      <c r="CM12" s="62"/>
      <c r="CN12" s="76">
        <f t="shared" ref="CN12:CN27" si="126">ROUND((MAX(CL12:CM12)*0.6+CK12*0.4),1)</f>
        <v>0</v>
      </c>
      <c r="CO12" s="73">
        <f>ROUND(IF(CK12=0,(MAX(CF12,CG12)*0.6+CE12*0.4),(MAX(CL12,CM12)*0.6+CK12*0.4)),1)</f>
        <v>7.4</v>
      </c>
      <c r="CP12" s="57">
        <v>7</v>
      </c>
      <c r="CQ12" s="57">
        <v>7.3</v>
      </c>
      <c r="CR12" s="58">
        <f t="shared" ref="CR12:CR27" si="127">ROUND((CP12+CQ12*2)/3,1)</f>
        <v>7.2</v>
      </c>
      <c r="CS12" s="57"/>
      <c r="CT12" s="57">
        <v>7</v>
      </c>
      <c r="CU12" s="58">
        <f t="shared" ref="CU12:CU27" si="128">ROUND((MAX(CS12:CT12)*0.6+CR12*0.4),1)</f>
        <v>7.1</v>
      </c>
      <c r="CV12" s="57"/>
      <c r="CW12" s="57"/>
      <c r="CX12" s="58">
        <f t="shared" ref="CX12:CX27" si="129">ROUND((CV12+CW12*2)/3,1)</f>
        <v>0</v>
      </c>
      <c r="CY12" s="57"/>
      <c r="CZ12" s="57"/>
      <c r="DA12" s="58">
        <f t="shared" ref="DA12:DA27" si="130">ROUND((MAX(CY12:CZ12)*0.6+CX12*0.4),1)</f>
        <v>0</v>
      </c>
      <c r="DB12" s="59">
        <f t="shared" ref="DB12:DB27" si="131">ROUND(IF(CX12=0,(MAX(CS12,CT12)*0.6+CR12*0.4),(MAX(CY12,CZ12)*0.6+CX12*0.4)),1)</f>
        <v>7.1</v>
      </c>
      <c r="DC12" s="62">
        <v>8</v>
      </c>
      <c r="DD12" s="62">
        <v>7</v>
      </c>
      <c r="DE12" s="76">
        <f t="shared" ref="DE12:DE27" si="132">ROUND((DC12+DD12*2)/3,1)</f>
        <v>7.3</v>
      </c>
      <c r="DF12" s="62">
        <v>7</v>
      </c>
      <c r="DG12" s="62"/>
      <c r="DH12" s="76">
        <f t="shared" ref="DH12:DH27" si="133">ROUND((MAX(DF12:DG12)*0.6+DE12*0.4),1)</f>
        <v>7.1</v>
      </c>
      <c r="DI12" s="62"/>
      <c r="DJ12" s="62"/>
      <c r="DK12" s="76">
        <v>0</v>
      </c>
      <c r="DL12" s="62"/>
      <c r="DM12" s="62"/>
      <c r="DN12" s="76">
        <f t="shared" ref="DN12:DN27" si="134">ROUND((MAX(DL12:DM12)*0.6+DK12*0.4),1)</f>
        <v>0</v>
      </c>
      <c r="DO12" s="73">
        <f t="shared" ref="DO12:DO27" si="135">ROUND(IF(DK12=0,(MAX(DF12,DG12)*0.6+DE12*0.4),(MAX(DL12,DM12)*0.6+DK12*0.4)),1)</f>
        <v>7.1</v>
      </c>
      <c r="DP12" s="62">
        <v>10</v>
      </c>
      <c r="DQ12" s="62">
        <v>7</v>
      </c>
      <c r="DR12" s="76">
        <f t="shared" ref="DR12:DR27" si="136">ROUND((DP12+DQ12*2)/3,1)</f>
        <v>8</v>
      </c>
      <c r="DS12" s="62">
        <v>7</v>
      </c>
      <c r="DT12" s="62"/>
      <c r="DU12" s="76">
        <f t="shared" ref="DU12:DU27" si="137">ROUND((MAX(DS12:DT12)*0.6+DR12*0.4),1)</f>
        <v>7.4</v>
      </c>
      <c r="DV12" s="62"/>
      <c r="DW12" s="62"/>
      <c r="DX12" s="76">
        <v>0</v>
      </c>
      <c r="DY12" s="62"/>
      <c r="DZ12" s="62"/>
      <c r="EA12" s="76">
        <f t="shared" ref="EA12:EA27" si="138">ROUND((MAX(DY12:DZ12)*0.6+DX12*0.4),1)</f>
        <v>0</v>
      </c>
      <c r="EB12" s="73">
        <f t="shared" ref="EB12:EB27" si="139">ROUND(IF(DX12=0,(MAX(DS12,DT12)*0.6+DR12*0.4),(MAX(DY12,DZ12)*0.6+DX12*0.4)),1)</f>
        <v>7.4</v>
      </c>
      <c r="EC12" s="62">
        <v>7</v>
      </c>
      <c r="ED12" s="62">
        <v>9</v>
      </c>
      <c r="EE12" s="76">
        <f t="shared" ref="EE12:EE27" si="140">ROUND((EC12+ED12*2)/3,1)</f>
        <v>8.3000000000000007</v>
      </c>
      <c r="EF12" s="62">
        <v>8.5</v>
      </c>
      <c r="EG12" s="62"/>
      <c r="EH12" s="76">
        <f t="shared" ref="EH12:EH27" si="141">ROUND((MAX(EF12:EG12)*0.6+EE12*0.4),1)</f>
        <v>8.4</v>
      </c>
      <c r="EI12" s="62"/>
      <c r="EJ12" s="62"/>
      <c r="EK12" s="76">
        <f t="shared" ref="EK12:EK27" si="142">ROUND((EI12+EJ12*2)/3,1)</f>
        <v>0</v>
      </c>
      <c r="EL12" s="62"/>
      <c r="EM12" s="62"/>
      <c r="EN12" s="76">
        <f t="shared" ref="EN12:EN27" si="143">ROUND((MAX(EL12:EM12)*0.6+EK12*0.4),1)</f>
        <v>0</v>
      </c>
      <c r="EO12" s="73">
        <f t="shared" ref="EO12:EO27" si="144">ROUND(IF(EK12=0,(MAX(EF12,EG12)*0.6+EE12*0.4),(MAX(EL12,EM12)*0.6+EK12*0.4)),1)</f>
        <v>8.4</v>
      </c>
      <c r="EP12" s="62">
        <v>6.8</v>
      </c>
      <c r="EQ12" s="62">
        <v>7.6</v>
      </c>
      <c r="ER12" s="76">
        <f t="shared" ref="ER12:ER27" si="145">ROUND((EP12+EQ12*2)/3,1)</f>
        <v>7.3</v>
      </c>
      <c r="ES12" s="62">
        <v>6.7</v>
      </c>
      <c r="ET12" s="62"/>
      <c r="EU12" s="76">
        <f t="shared" ref="EU12:EU27" si="146">ROUND((MAX(ES12:ET12)*0.6+ER12*0.4),1)</f>
        <v>6.9</v>
      </c>
      <c r="EV12" s="62"/>
      <c r="EW12" s="62"/>
      <c r="EX12" s="76">
        <f t="shared" ref="EX12:EX27" si="147">ROUND((EV12+EW12*2)/3,1)</f>
        <v>0</v>
      </c>
      <c r="EY12" s="62"/>
      <c r="EZ12" s="62"/>
      <c r="FA12" s="76">
        <f t="shared" ref="FA12:FA27" si="148">ROUND((MAX(EY12:EZ12)*0.6+EX12*0.4),1)</f>
        <v>0</v>
      </c>
      <c r="FB12" s="73">
        <f t="shared" ref="FB12:FB27" si="149">ROUND(IF(EX12=0,(MAX(ES12,ET12)*0.6+ER12*0.4),(MAX(EY12,EZ12)*0.6+EX12*0.4)),1)</f>
        <v>6.9</v>
      </c>
      <c r="FC12" s="62">
        <v>6</v>
      </c>
      <c r="FD12" s="62">
        <v>6.1</v>
      </c>
      <c r="FE12" s="76">
        <f t="shared" ref="FE12:FE27" si="150">ROUND((FC12+FD12*2)/3,1)</f>
        <v>6.1</v>
      </c>
      <c r="FF12" s="62">
        <v>5.0999999999999996</v>
      </c>
      <c r="FG12" s="62"/>
      <c r="FH12" s="76">
        <f t="shared" ref="FH12:FH27" si="151">ROUND((MAX(FF12:FG12)*0.6+FE12*0.4),1)</f>
        <v>5.5</v>
      </c>
      <c r="FI12" s="62"/>
      <c r="FJ12" s="62"/>
      <c r="FK12" s="76">
        <v>0</v>
      </c>
      <c r="FL12" s="62"/>
      <c r="FM12" s="62"/>
      <c r="FN12" s="76">
        <f t="shared" ref="FN12:FN27" si="152">ROUND((MAX(FL12:FM12)*0.6+FK12*0.4),1)</f>
        <v>0</v>
      </c>
      <c r="FO12" s="73">
        <f t="shared" ref="FO12:FO27" si="153">ROUND(IF(FK12=0,(MAX(FF12,FG12)*0.6+FE12*0.4),(MAX(FL12,FM12)*0.6+FK12*0.4)),1)</f>
        <v>5.5</v>
      </c>
      <c r="FP12" s="62">
        <v>8</v>
      </c>
      <c r="FQ12" s="62">
        <v>8</v>
      </c>
      <c r="FR12" s="76">
        <f t="shared" ref="FR12:FR27" si="154">ROUND((FP12+FQ12*2)/3,1)</f>
        <v>8</v>
      </c>
      <c r="FS12" s="62">
        <v>6.5</v>
      </c>
      <c r="FT12" s="62"/>
      <c r="FU12" s="76">
        <f t="shared" ref="FU12:FU27" si="155">ROUND((MAX(FS12:FT12)*0.6+FR12*0.4),1)</f>
        <v>7.1</v>
      </c>
      <c r="FV12" s="62"/>
      <c r="FW12" s="62"/>
      <c r="FX12" s="76">
        <v>0</v>
      </c>
      <c r="FY12" s="62"/>
      <c r="FZ12" s="62"/>
      <c r="GA12" s="76">
        <f t="shared" ref="GA12:GA27" si="156">ROUND((MAX(FY12:FZ12)*0.6+FX12*0.4),1)</f>
        <v>0</v>
      </c>
      <c r="GB12" s="73">
        <f t="shared" ref="GB12:GB27" si="157">ROUND(IF(FX12=0,(MAX(FS12,FT12)*0.6+FR12*0.4),(MAX(FY12,FZ12)*0.6+FX12*0.4)),1)</f>
        <v>7.1</v>
      </c>
      <c r="GC12" s="62">
        <v>8.1</v>
      </c>
      <c r="GD12" s="62">
        <v>7.7</v>
      </c>
      <c r="GE12" s="76">
        <f t="shared" ref="GE12:GE27" si="158">ROUND((GC12+GD12*2)/3,1)</f>
        <v>7.8</v>
      </c>
      <c r="GF12" s="62">
        <v>8</v>
      </c>
      <c r="GG12" s="62"/>
      <c r="GH12" s="76">
        <f t="shared" ref="GH12:GH27" si="159">ROUND((MAX(GF12:GG12)*0.6+GE12*0.4),1)</f>
        <v>7.9</v>
      </c>
      <c r="GI12" s="62"/>
      <c r="GJ12" s="62"/>
      <c r="GK12" s="76">
        <v>0</v>
      </c>
      <c r="GL12" s="62"/>
      <c r="GM12" s="62"/>
      <c r="GN12" s="76">
        <f t="shared" ref="GN12:GN27" si="160">ROUND((MAX(GL12:GM12)*0.6+GK12*0.4),1)</f>
        <v>0</v>
      </c>
      <c r="GO12" s="73">
        <f t="shared" ref="GO12:GO27" si="161">ROUND(IF(GK12=0,(MAX(GF12,GG12)*0.6+GE12*0.4),(MAX(GL12,GM12)*0.6+GK12*0.4)),1)</f>
        <v>7.9</v>
      </c>
      <c r="GP12" s="62">
        <v>8</v>
      </c>
      <c r="GQ12" s="62">
        <v>8</v>
      </c>
      <c r="GR12" s="76">
        <f t="shared" ref="GR12:GR27" si="162">ROUND((GP12+GQ12*2)/3,1)</f>
        <v>8</v>
      </c>
      <c r="GS12" s="62">
        <v>9</v>
      </c>
      <c r="GT12" s="62"/>
      <c r="GU12" s="76">
        <f t="shared" ref="GU12:GU27" si="163">ROUND((MAX(GS12:GT12)*0.6+GR12*0.4),1)</f>
        <v>8.6</v>
      </c>
      <c r="GV12" s="62"/>
      <c r="GW12" s="62"/>
      <c r="GX12" s="76">
        <v>0</v>
      </c>
      <c r="GY12" s="62"/>
      <c r="GZ12" s="62"/>
      <c r="HA12" s="76">
        <f t="shared" ref="HA12:HA27" si="164">ROUND((MAX(GY12:GZ12)*0.6+GX12*0.4),1)</f>
        <v>0</v>
      </c>
      <c r="HB12" s="73">
        <f t="shared" ref="HB12:HB27" si="165">ROUND(IF(GX12=0,(MAX(GS12,GT12)*0.6+GR12*0.4),(MAX(GY12,GZ12)*0.6+GX12*0.4)),1)</f>
        <v>8.6</v>
      </c>
      <c r="HC12" s="62">
        <v>8</v>
      </c>
      <c r="HD12" s="62">
        <v>7</v>
      </c>
      <c r="HE12" s="73">
        <f t="shared" si="57"/>
        <v>7.3</v>
      </c>
      <c r="HF12" s="62">
        <v>7</v>
      </c>
      <c r="HG12" s="62"/>
      <c r="HH12" s="76">
        <f t="shared" si="58"/>
        <v>7.1</v>
      </c>
      <c r="HI12" s="62"/>
      <c r="HJ12" s="62"/>
      <c r="HK12" s="76">
        <f t="shared" si="59"/>
        <v>0</v>
      </c>
      <c r="HL12" s="62"/>
      <c r="HM12" s="62"/>
      <c r="HN12" s="76">
        <f t="shared" si="60"/>
        <v>0</v>
      </c>
      <c r="HO12" s="73">
        <f t="shared" si="61"/>
        <v>7.1</v>
      </c>
      <c r="HP12" s="62">
        <v>8.5</v>
      </c>
      <c r="HQ12" s="62">
        <v>9</v>
      </c>
      <c r="HR12" s="76">
        <f t="shared" si="62"/>
        <v>8.8000000000000007</v>
      </c>
      <c r="HS12" s="62">
        <v>7</v>
      </c>
      <c r="HT12" s="62"/>
      <c r="HU12" s="76">
        <f t="shared" si="63"/>
        <v>7.7</v>
      </c>
      <c r="HV12" s="62"/>
      <c r="HW12" s="62"/>
      <c r="HX12" s="76">
        <f t="shared" si="64"/>
        <v>0</v>
      </c>
      <c r="HY12" s="62"/>
      <c r="HZ12" s="62"/>
      <c r="IA12" s="76">
        <f t="shared" si="65"/>
        <v>0</v>
      </c>
      <c r="IB12" s="73">
        <f t="shared" si="66"/>
        <v>7.7</v>
      </c>
      <c r="IC12" s="62">
        <v>7</v>
      </c>
      <c r="ID12" s="62">
        <v>7</v>
      </c>
      <c r="IE12" s="76">
        <f t="shared" si="67"/>
        <v>7</v>
      </c>
      <c r="IF12" s="62">
        <v>7</v>
      </c>
      <c r="IG12" s="62"/>
      <c r="IH12" s="76">
        <f t="shared" si="68"/>
        <v>7</v>
      </c>
      <c r="II12" s="62"/>
      <c r="IJ12" s="62"/>
      <c r="IK12" s="76">
        <f t="shared" si="69"/>
        <v>0</v>
      </c>
      <c r="IL12" s="62"/>
      <c r="IM12" s="62"/>
      <c r="IN12" s="76">
        <f t="shared" si="70"/>
        <v>0</v>
      </c>
      <c r="IO12" s="73">
        <f t="shared" si="71"/>
        <v>7</v>
      </c>
      <c r="IP12" s="62">
        <v>7</v>
      </c>
      <c r="IQ12" s="62">
        <v>7.5</v>
      </c>
      <c r="IR12" s="76">
        <f t="shared" si="72"/>
        <v>7.3</v>
      </c>
      <c r="IS12" s="62">
        <v>7.3</v>
      </c>
      <c r="IT12" s="62"/>
      <c r="IU12" s="76">
        <f t="shared" si="73"/>
        <v>7.3</v>
      </c>
      <c r="IV12" s="62"/>
      <c r="IW12" s="62"/>
      <c r="IX12" s="76">
        <f t="shared" si="74"/>
        <v>0</v>
      </c>
      <c r="IY12" s="62"/>
      <c r="IZ12" s="62"/>
      <c r="JA12" s="76">
        <f t="shared" si="75"/>
        <v>0</v>
      </c>
      <c r="JB12" s="73">
        <f t="shared" si="76"/>
        <v>7.3</v>
      </c>
      <c r="JC12" s="62">
        <v>8</v>
      </c>
      <c r="JD12" s="62">
        <v>7.5</v>
      </c>
      <c r="JE12" s="76">
        <f t="shared" si="77"/>
        <v>7.7</v>
      </c>
      <c r="JF12" s="62">
        <v>7.6</v>
      </c>
      <c r="JG12" s="62"/>
      <c r="JH12" s="76">
        <f t="shared" si="78"/>
        <v>7.6</v>
      </c>
      <c r="JI12" s="62"/>
      <c r="JJ12" s="62"/>
      <c r="JK12" s="76">
        <f t="shared" si="79"/>
        <v>0</v>
      </c>
      <c r="JL12" s="62"/>
      <c r="JM12" s="62"/>
      <c r="JN12" s="76">
        <f t="shared" si="80"/>
        <v>0</v>
      </c>
      <c r="JO12" s="73">
        <f t="shared" si="81"/>
        <v>7.6</v>
      </c>
      <c r="JP12" s="62"/>
      <c r="JQ12" s="62">
        <v>7</v>
      </c>
      <c r="JR12" s="62">
        <v>7</v>
      </c>
      <c r="JS12" s="76">
        <f t="shared" ref="JS12:JS13" si="166">ROUND((JR12*0.8+JQ12*0.2),1)</f>
        <v>7</v>
      </c>
      <c r="JT12" s="78">
        <f t="shared" ref="JT12:JT13" si="167">JS12</f>
        <v>7</v>
      </c>
    </row>
    <row r="13" spans="1:280" s="9" customFormat="1" ht="19.5" customHeight="1" x14ac:dyDescent="0.2">
      <c r="N13" s="12"/>
      <c r="O13" s="13"/>
      <c r="P13" s="62"/>
      <c r="Q13" s="62"/>
      <c r="R13" s="76">
        <f t="shared" si="100"/>
        <v>0</v>
      </c>
      <c r="S13" s="62"/>
      <c r="T13" s="62"/>
      <c r="U13" s="76">
        <f t="shared" si="101"/>
        <v>0</v>
      </c>
      <c r="V13" s="62"/>
      <c r="W13" s="62"/>
      <c r="X13" s="76">
        <f t="shared" si="102"/>
        <v>0</v>
      </c>
      <c r="Y13" s="62"/>
      <c r="Z13" s="62"/>
      <c r="AA13" s="76">
        <f t="shared" si="103"/>
        <v>0</v>
      </c>
      <c r="AB13" s="73">
        <f t="shared" si="104"/>
        <v>0</v>
      </c>
      <c r="AC13" s="62"/>
      <c r="AD13" s="62"/>
      <c r="AE13" s="76">
        <f t="shared" si="105"/>
        <v>0</v>
      </c>
      <c r="AF13" s="62"/>
      <c r="AG13" s="62"/>
      <c r="AH13" s="76">
        <f t="shared" si="106"/>
        <v>0</v>
      </c>
      <c r="AI13" s="62"/>
      <c r="AJ13" s="62"/>
      <c r="AK13" s="76">
        <f t="shared" si="107"/>
        <v>0</v>
      </c>
      <c r="AL13" s="62"/>
      <c r="AM13" s="62"/>
      <c r="AN13" s="76">
        <f t="shared" si="108"/>
        <v>0</v>
      </c>
      <c r="AO13" s="73">
        <f t="shared" si="109"/>
        <v>0</v>
      </c>
      <c r="AP13" s="62"/>
      <c r="AQ13" s="62"/>
      <c r="AR13" s="76">
        <f t="shared" si="110"/>
        <v>0</v>
      </c>
      <c r="AS13" s="76"/>
      <c r="AT13" s="76"/>
      <c r="AU13" s="76">
        <f t="shared" si="111"/>
        <v>0</v>
      </c>
      <c r="AV13" s="62"/>
      <c r="AW13" s="62"/>
      <c r="AX13" s="76">
        <f t="shared" si="112"/>
        <v>0</v>
      </c>
      <c r="AY13" s="62"/>
      <c r="AZ13" s="62"/>
      <c r="BA13" s="76">
        <f t="shared" si="113"/>
        <v>0</v>
      </c>
      <c r="BB13" s="73">
        <f t="shared" si="114"/>
        <v>0</v>
      </c>
      <c r="BC13" s="62"/>
      <c r="BD13" s="62"/>
      <c r="BE13" s="76">
        <f t="shared" si="115"/>
        <v>0</v>
      </c>
      <c r="BF13" s="62"/>
      <c r="BG13" s="62"/>
      <c r="BH13" s="76">
        <f t="shared" si="116"/>
        <v>0</v>
      </c>
      <c r="BI13" s="62"/>
      <c r="BJ13" s="62"/>
      <c r="BK13" s="76">
        <v>0</v>
      </c>
      <c r="BL13" s="62"/>
      <c r="BM13" s="62"/>
      <c r="BN13" s="76">
        <f t="shared" si="117"/>
        <v>0</v>
      </c>
      <c r="BO13" s="73">
        <f t="shared" si="118"/>
        <v>0</v>
      </c>
      <c r="BP13" s="62"/>
      <c r="BQ13" s="62"/>
      <c r="BR13" s="76">
        <f t="shared" si="119"/>
        <v>0</v>
      </c>
      <c r="BS13" s="62"/>
      <c r="BT13" s="62"/>
      <c r="BU13" s="76">
        <f t="shared" si="120"/>
        <v>0</v>
      </c>
      <c r="BV13" s="62"/>
      <c r="BW13" s="62"/>
      <c r="BX13" s="76">
        <f t="shared" si="121"/>
        <v>0</v>
      </c>
      <c r="BY13" s="62"/>
      <c r="BZ13" s="62"/>
      <c r="CA13" s="76">
        <f t="shared" si="122"/>
        <v>0</v>
      </c>
      <c r="CB13" s="73">
        <f>ROUND(IF(BX13=0,(MAX(BS13,BT13)*0.6+BR13*0.4),(MAX(BY13,BZ13)*0.6+BX13*0.4)),1)</f>
        <v>0</v>
      </c>
      <c r="CC13" s="62"/>
      <c r="CD13" s="62"/>
      <c r="CE13" s="76">
        <f t="shared" si="123"/>
        <v>0</v>
      </c>
      <c r="CF13" s="62"/>
      <c r="CG13" s="62"/>
      <c r="CH13" s="76">
        <f t="shared" si="124"/>
        <v>0</v>
      </c>
      <c r="CI13" s="62"/>
      <c r="CJ13" s="62"/>
      <c r="CK13" s="76">
        <f t="shared" si="125"/>
        <v>0</v>
      </c>
      <c r="CL13" s="62"/>
      <c r="CM13" s="62"/>
      <c r="CN13" s="76">
        <f t="shared" si="126"/>
        <v>0</v>
      </c>
      <c r="CO13" s="73">
        <f>ROUND(IF(CK13=0,(MAX(CF13,CG13)*0.6+CE13*0.4),(MAX(CL13,CM13)*0.6+CK13*0.4)),1)</f>
        <v>0</v>
      </c>
      <c r="CP13" s="62"/>
      <c r="CQ13" s="62"/>
      <c r="CR13" s="76">
        <f t="shared" si="127"/>
        <v>0</v>
      </c>
      <c r="CS13" s="62"/>
      <c r="CT13" s="62"/>
      <c r="CU13" s="76">
        <f t="shared" si="128"/>
        <v>0</v>
      </c>
      <c r="CV13" s="62"/>
      <c r="CW13" s="62"/>
      <c r="CX13" s="76">
        <f t="shared" si="129"/>
        <v>0</v>
      </c>
      <c r="CY13" s="62"/>
      <c r="CZ13" s="62"/>
      <c r="DA13" s="76">
        <f t="shared" si="130"/>
        <v>0</v>
      </c>
      <c r="DB13" s="73">
        <f t="shared" si="131"/>
        <v>0</v>
      </c>
      <c r="DC13" s="62"/>
      <c r="DD13" s="62"/>
      <c r="DE13" s="76">
        <f t="shared" si="132"/>
        <v>0</v>
      </c>
      <c r="DF13" s="62"/>
      <c r="DG13" s="62"/>
      <c r="DH13" s="76">
        <f t="shared" si="133"/>
        <v>0</v>
      </c>
      <c r="DI13" s="62"/>
      <c r="DJ13" s="62"/>
      <c r="DK13" s="76">
        <v>0</v>
      </c>
      <c r="DL13" s="62"/>
      <c r="DM13" s="62"/>
      <c r="DN13" s="76">
        <f t="shared" si="134"/>
        <v>0</v>
      </c>
      <c r="DO13" s="73">
        <f t="shared" si="135"/>
        <v>0</v>
      </c>
      <c r="DP13" s="62"/>
      <c r="DQ13" s="62"/>
      <c r="DR13" s="76">
        <f t="shared" si="136"/>
        <v>0</v>
      </c>
      <c r="DS13" s="62"/>
      <c r="DT13" s="62"/>
      <c r="DU13" s="76">
        <f t="shared" si="137"/>
        <v>0</v>
      </c>
      <c r="DV13" s="62"/>
      <c r="DW13" s="62"/>
      <c r="DX13" s="76">
        <v>0</v>
      </c>
      <c r="DY13" s="62"/>
      <c r="DZ13" s="62"/>
      <c r="EA13" s="76">
        <f t="shared" si="138"/>
        <v>0</v>
      </c>
      <c r="EB13" s="73">
        <f t="shared" si="139"/>
        <v>0</v>
      </c>
      <c r="EC13" s="62"/>
      <c r="ED13" s="62"/>
      <c r="EE13" s="76">
        <f t="shared" si="140"/>
        <v>0</v>
      </c>
      <c r="EF13" s="62"/>
      <c r="EG13" s="62"/>
      <c r="EH13" s="76">
        <f t="shared" si="141"/>
        <v>0</v>
      </c>
      <c r="EI13" s="62"/>
      <c r="EJ13" s="62"/>
      <c r="EK13" s="76">
        <f t="shared" si="142"/>
        <v>0</v>
      </c>
      <c r="EL13" s="62"/>
      <c r="EM13" s="62"/>
      <c r="EN13" s="76">
        <f t="shared" si="143"/>
        <v>0</v>
      </c>
      <c r="EO13" s="73">
        <f t="shared" si="144"/>
        <v>0</v>
      </c>
      <c r="EP13" s="62"/>
      <c r="EQ13" s="62"/>
      <c r="ER13" s="76">
        <f t="shared" si="145"/>
        <v>0</v>
      </c>
      <c r="ES13" s="62"/>
      <c r="ET13" s="62"/>
      <c r="EU13" s="76">
        <f t="shared" si="146"/>
        <v>0</v>
      </c>
      <c r="EV13" s="62"/>
      <c r="EW13" s="62"/>
      <c r="EX13" s="76">
        <f t="shared" si="147"/>
        <v>0</v>
      </c>
      <c r="EY13" s="62"/>
      <c r="EZ13" s="62"/>
      <c r="FA13" s="76">
        <f t="shared" si="148"/>
        <v>0</v>
      </c>
      <c r="FB13" s="73">
        <f t="shared" si="149"/>
        <v>0</v>
      </c>
      <c r="FC13" s="62"/>
      <c r="FD13" s="62"/>
      <c r="FE13" s="76">
        <f t="shared" si="150"/>
        <v>0</v>
      </c>
      <c r="FF13" s="62"/>
      <c r="FG13" s="62"/>
      <c r="FH13" s="76">
        <f t="shared" si="151"/>
        <v>0</v>
      </c>
      <c r="FI13" s="62"/>
      <c r="FJ13" s="62"/>
      <c r="FK13" s="76">
        <v>0</v>
      </c>
      <c r="FL13" s="62"/>
      <c r="FM13" s="62"/>
      <c r="FN13" s="76">
        <f t="shared" si="152"/>
        <v>0</v>
      </c>
      <c r="FO13" s="73">
        <f t="shared" si="153"/>
        <v>0</v>
      </c>
      <c r="FP13" s="62"/>
      <c r="FQ13" s="62"/>
      <c r="FR13" s="76">
        <f t="shared" si="154"/>
        <v>0</v>
      </c>
      <c r="FS13" s="62"/>
      <c r="FT13" s="62"/>
      <c r="FU13" s="76">
        <f t="shared" si="155"/>
        <v>0</v>
      </c>
      <c r="FV13" s="62"/>
      <c r="FW13" s="62"/>
      <c r="FX13" s="76">
        <v>0</v>
      </c>
      <c r="FY13" s="62"/>
      <c r="FZ13" s="62"/>
      <c r="GA13" s="76">
        <f t="shared" si="156"/>
        <v>0</v>
      </c>
      <c r="GB13" s="73">
        <f t="shared" si="157"/>
        <v>0</v>
      </c>
      <c r="GC13" s="62"/>
      <c r="GD13" s="62"/>
      <c r="GE13" s="76">
        <f t="shared" si="158"/>
        <v>0</v>
      </c>
      <c r="GF13" s="62"/>
      <c r="GG13" s="62"/>
      <c r="GH13" s="76">
        <f t="shared" si="159"/>
        <v>0</v>
      </c>
      <c r="GI13" s="62"/>
      <c r="GJ13" s="62"/>
      <c r="GK13" s="76">
        <v>0</v>
      </c>
      <c r="GL13" s="62"/>
      <c r="GM13" s="62"/>
      <c r="GN13" s="76">
        <f t="shared" si="160"/>
        <v>0</v>
      </c>
      <c r="GO13" s="73">
        <f t="shared" si="161"/>
        <v>0</v>
      </c>
      <c r="GP13" s="62"/>
      <c r="GQ13" s="62"/>
      <c r="GR13" s="76">
        <f t="shared" si="162"/>
        <v>0</v>
      </c>
      <c r="GS13" s="62"/>
      <c r="GT13" s="62"/>
      <c r="GU13" s="76">
        <f t="shared" si="163"/>
        <v>0</v>
      </c>
      <c r="GV13" s="62"/>
      <c r="GW13" s="62"/>
      <c r="GX13" s="76">
        <v>0</v>
      </c>
      <c r="GY13" s="62"/>
      <c r="GZ13" s="62"/>
      <c r="HA13" s="76">
        <f t="shared" si="164"/>
        <v>0</v>
      </c>
      <c r="HB13" s="73">
        <f t="shared" si="165"/>
        <v>0</v>
      </c>
      <c r="HC13" s="62"/>
      <c r="HD13" s="62"/>
      <c r="HE13" s="73">
        <f>ROUND((HC13+HD13*2)/3,1)</f>
        <v>0</v>
      </c>
      <c r="HF13" s="62"/>
      <c r="HG13" s="62"/>
      <c r="HH13" s="76">
        <f>ROUND((MAX(HF13:HG13)*0.6+HE13*0.4),1)</f>
        <v>0</v>
      </c>
      <c r="HI13" s="62"/>
      <c r="HJ13" s="62"/>
      <c r="HK13" s="76">
        <f>ROUND((HI13+HJ13*2)/3,1)</f>
        <v>0</v>
      </c>
      <c r="HL13" s="62"/>
      <c r="HM13" s="62"/>
      <c r="HN13" s="76">
        <f>ROUND((MAX(HL13:HM13)*0.6+HK13*0.4),1)</f>
        <v>0</v>
      </c>
      <c r="HO13" s="73">
        <f>ROUND(IF(HK13=0,(MAX(HF13,HG13)*0.6+HE13*0.4),(MAX(HL13,HM13)*0.6+HK13*0.4)),1)</f>
        <v>0</v>
      </c>
      <c r="HP13" s="62"/>
      <c r="HQ13" s="62"/>
      <c r="HR13" s="76">
        <f>ROUND((HP13+HQ13*2)/3,1)</f>
        <v>0</v>
      </c>
      <c r="HS13" s="62"/>
      <c r="HT13" s="62"/>
      <c r="HU13" s="76">
        <f>ROUND((MAX(HS13:HT13)*0.6+HR13*0.4),1)</f>
        <v>0</v>
      </c>
      <c r="HV13" s="62"/>
      <c r="HW13" s="62"/>
      <c r="HX13" s="76">
        <f>ROUND((HV13+HW13*2)/3,1)</f>
        <v>0</v>
      </c>
      <c r="HY13" s="62"/>
      <c r="HZ13" s="62"/>
      <c r="IA13" s="76">
        <f>ROUND((MAX(HY13:HZ13)*0.6+HX13*0.4),1)</f>
        <v>0</v>
      </c>
      <c r="IB13" s="73">
        <f>ROUND(IF(HX13=0,(MAX(HS13,HT13)*0.6+HR13*0.4),(MAX(HY13,HZ13)*0.6+HX13*0.4)),1)</f>
        <v>0</v>
      </c>
      <c r="IC13" s="62"/>
      <c r="ID13" s="62"/>
      <c r="IE13" s="76">
        <f>ROUND((IC13+ID13*2)/3,1)</f>
        <v>0</v>
      </c>
      <c r="IF13" s="62"/>
      <c r="IG13" s="62"/>
      <c r="IH13" s="76">
        <f>ROUND((MAX(IF13:IG13)*0.6+IE13*0.4),1)</f>
        <v>0</v>
      </c>
      <c r="II13" s="62"/>
      <c r="IJ13" s="62"/>
      <c r="IK13" s="76">
        <f>ROUND((II13+IJ13*2)/3,1)</f>
        <v>0</v>
      </c>
      <c r="IL13" s="62"/>
      <c r="IM13" s="62"/>
      <c r="IN13" s="76">
        <f>ROUND((MAX(IL13:IM13)*0.6+IK13*0.4),1)</f>
        <v>0</v>
      </c>
      <c r="IO13" s="73">
        <f>ROUND(IF(IK13=0,(MAX(IF13,IG13)*0.6+IE13*0.4),(MAX(IL13,IM13)*0.6+IK13*0.4)),1)</f>
        <v>0</v>
      </c>
      <c r="IP13" s="62"/>
      <c r="IQ13" s="62"/>
      <c r="IR13" s="76">
        <f>ROUND((IP13+IQ13*2)/3,1)</f>
        <v>0</v>
      </c>
      <c r="IS13" s="62"/>
      <c r="IT13" s="62"/>
      <c r="IU13" s="76">
        <f>ROUND((MAX(IS13:IT13)*0.6+IR13*0.4),1)</f>
        <v>0</v>
      </c>
      <c r="IV13" s="62"/>
      <c r="IW13" s="62"/>
      <c r="IX13" s="76">
        <f>ROUND((IV13+IW13*2)/3,1)</f>
        <v>0</v>
      </c>
      <c r="IY13" s="62"/>
      <c r="IZ13" s="62"/>
      <c r="JA13" s="76">
        <f>ROUND((MAX(IY13:IZ13)*0.6+IX13*0.4),1)</f>
        <v>0</v>
      </c>
      <c r="JB13" s="73">
        <f>ROUND(IF(IX13=0,(MAX(IS13,IT13)*0.6+IR13*0.4),(MAX(IY13,IZ13)*0.6+IX13*0.4)),1)</f>
        <v>0</v>
      </c>
      <c r="JC13" s="62"/>
      <c r="JD13" s="62"/>
      <c r="JE13" s="76">
        <f>ROUND((JC13+JD13*2)/3,1)</f>
        <v>0</v>
      </c>
      <c r="JF13" s="62"/>
      <c r="JG13" s="62"/>
      <c r="JH13" s="76">
        <f>ROUND((MAX(JF13:JG13)*0.6+JE13*0.4),1)</f>
        <v>0</v>
      </c>
      <c r="JI13" s="62"/>
      <c r="JJ13" s="62"/>
      <c r="JK13" s="76">
        <f>ROUND((JI13+JJ13*2)/3,1)</f>
        <v>0</v>
      </c>
      <c r="JL13" s="62"/>
      <c r="JM13" s="62"/>
      <c r="JN13" s="76">
        <f>ROUND((MAX(JL13:JM13)*0.6+JK13*0.4),1)</f>
        <v>0</v>
      </c>
      <c r="JO13" s="73">
        <f>ROUND(IF(JK13=0,(MAX(JF13,JG13)*0.6+JE13*0.4),(MAX(JL13,JM13)*0.6+JK13*0.4)),1)</f>
        <v>0</v>
      </c>
      <c r="JP13" s="62"/>
      <c r="JQ13" s="62"/>
      <c r="JR13" s="62"/>
      <c r="JS13" s="76">
        <f t="shared" si="166"/>
        <v>0</v>
      </c>
      <c r="JT13" s="78">
        <f t="shared" si="167"/>
        <v>0</v>
      </c>
    </row>
    <row r="14" spans="1:280" s="9" customFormat="1" ht="19.5" customHeight="1" x14ac:dyDescent="0.2">
      <c r="B14" s="197" t="s">
        <v>83</v>
      </c>
      <c r="C14" s="197">
        <v>142</v>
      </c>
      <c r="D14" s="198"/>
      <c r="E14" s="209" t="s">
        <v>304</v>
      </c>
      <c r="F14" s="200">
        <v>606</v>
      </c>
      <c r="G14" s="201" t="s">
        <v>305</v>
      </c>
      <c r="H14" s="202" t="s">
        <v>306</v>
      </c>
      <c r="I14" s="203">
        <v>25</v>
      </c>
      <c r="J14" s="204">
        <v>4</v>
      </c>
      <c r="K14" s="208">
        <v>1</v>
      </c>
      <c r="L14" s="204">
        <v>7</v>
      </c>
      <c r="M14" s="205">
        <v>1</v>
      </c>
      <c r="N14" s="88" t="s">
        <v>187</v>
      </c>
      <c r="O14" s="202" t="s">
        <v>306</v>
      </c>
      <c r="P14" s="62">
        <v>8</v>
      </c>
      <c r="Q14" s="62">
        <v>8</v>
      </c>
      <c r="R14" s="76">
        <f t="shared" si="100"/>
        <v>8</v>
      </c>
      <c r="S14" s="62">
        <v>7</v>
      </c>
      <c r="T14" s="62"/>
      <c r="U14" s="76">
        <f t="shared" si="101"/>
        <v>7.4</v>
      </c>
      <c r="V14" s="62"/>
      <c r="W14" s="62"/>
      <c r="X14" s="76">
        <f t="shared" si="102"/>
        <v>0</v>
      </c>
      <c r="Y14" s="62"/>
      <c r="Z14" s="62"/>
      <c r="AA14" s="76">
        <f t="shared" si="103"/>
        <v>0</v>
      </c>
      <c r="AB14" s="73">
        <f t="shared" si="104"/>
        <v>7.4</v>
      </c>
      <c r="AC14" s="62">
        <v>7</v>
      </c>
      <c r="AD14" s="62">
        <v>7.5</v>
      </c>
      <c r="AE14" s="76">
        <f t="shared" si="105"/>
        <v>7.3</v>
      </c>
      <c r="AF14" s="62">
        <v>6.5</v>
      </c>
      <c r="AG14" s="62"/>
      <c r="AH14" s="76">
        <f t="shared" si="106"/>
        <v>6.8</v>
      </c>
      <c r="AI14" s="62"/>
      <c r="AJ14" s="62"/>
      <c r="AK14" s="76">
        <f t="shared" si="107"/>
        <v>0</v>
      </c>
      <c r="AL14" s="62"/>
      <c r="AM14" s="62"/>
      <c r="AN14" s="76">
        <f t="shared" si="108"/>
        <v>0</v>
      </c>
      <c r="AO14" s="73">
        <f t="shared" si="109"/>
        <v>6.8</v>
      </c>
      <c r="AP14" s="62">
        <v>9.5</v>
      </c>
      <c r="AQ14" s="62">
        <v>8</v>
      </c>
      <c r="AR14" s="76">
        <f t="shared" si="110"/>
        <v>8.5</v>
      </c>
      <c r="AS14" s="76">
        <v>6.5</v>
      </c>
      <c r="AT14" s="76"/>
      <c r="AU14" s="76">
        <f t="shared" si="111"/>
        <v>7.3</v>
      </c>
      <c r="AV14" s="62"/>
      <c r="AW14" s="62"/>
      <c r="AX14" s="76">
        <f t="shared" si="112"/>
        <v>0</v>
      </c>
      <c r="AY14" s="62"/>
      <c r="AZ14" s="62"/>
      <c r="BA14" s="76">
        <f t="shared" si="113"/>
        <v>0</v>
      </c>
      <c r="BB14" s="73">
        <f t="shared" si="114"/>
        <v>7.3</v>
      </c>
      <c r="BC14" s="62">
        <v>7</v>
      </c>
      <c r="BD14" s="62">
        <v>8</v>
      </c>
      <c r="BE14" s="76">
        <f t="shared" si="115"/>
        <v>7.7</v>
      </c>
      <c r="BF14" s="62">
        <v>7</v>
      </c>
      <c r="BG14" s="62"/>
      <c r="BH14" s="76">
        <f t="shared" si="116"/>
        <v>7.3</v>
      </c>
      <c r="BI14" s="62"/>
      <c r="BJ14" s="62"/>
      <c r="BK14" s="76">
        <v>0</v>
      </c>
      <c r="BL14" s="62"/>
      <c r="BM14" s="62"/>
      <c r="BN14" s="76">
        <f t="shared" si="117"/>
        <v>0</v>
      </c>
      <c r="BO14" s="73">
        <f t="shared" si="118"/>
        <v>7.3</v>
      </c>
      <c r="BP14" s="62">
        <v>7.67</v>
      </c>
      <c r="BQ14" s="62">
        <v>8.67</v>
      </c>
      <c r="BR14" s="76">
        <f t="shared" si="119"/>
        <v>8.3000000000000007</v>
      </c>
      <c r="BS14" s="62">
        <v>7.6</v>
      </c>
      <c r="BT14" s="62"/>
      <c r="BU14" s="76">
        <f t="shared" si="120"/>
        <v>7.9</v>
      </c>
      <c r="BV14" s="62"/>
      <c r="BW14" s="62"/>
      <c r="BX14" s="76">
        <f t="shared" si="121"/>
        <v>0</v>
      </c>
      <c r="BY14" s="62"/>
      <c r="BZ14" s="62"/>
      <c r="CA14" s="76">
        <f t="shared" si="122"/>
        <v>0</v>
      </c>
      <c r="CB14" s="73">
        <f>ROUND(IF(BX14=0,(MAX(BS14,BT14)*0.6+BR14*0.4),(MAX(BY14,BZ14)*0.6+BX14*0.4)),1)</f>
        <v>7.9</v>
      </c>
      <c r="CC14" s="62">
        <v>7</v>
      </c>
      <c r="CD14" s="62">
        <v>6.3</v>
      </c>
      <c r="CE14" s="76">
        <f t="shared" si="123"/>
        <v>6.5</v>
      </c>
      <c r="CF14" s="62">
        <v>8.6</v>
      </c>
      <c r="CG14" s="62"/>
      <c r="CH14" s="76">
        <f t="shared" si="124"/>
        <v>7.8</v>
      </c>
      <c r="CI14" s="62"/>
      <c r="CJ14" s="62"/>
      <c r="CK14" s="76">
        <f t="shared" si="125"/>
        <v>0</v>
      </c>
      <c r="CL14" s="62"/>
      <c r="CM14" s="62"/>
      <c r="CN14" s="76">
        <f t="shared" si="126"/>
        <v>0</v>
      </c>
      <c r="CO14" s="73">
        <f>ROUND(IF(CK14=0,(MAX(CF14,CG14)*0.6+CE14*0.4),(MAX(CL14,CM14)*0.6+CK14*0.4)),1)</f>
        <v>7.8</v>
      </c>
      <c r="CP14" s="62">
        <v>7.5</v>
      </c>
      <c r="CQ14" s="62">
        <v>7.8</v>
      </c>
      <c r="CR14" s="76">
        <f t="shared" si="127"/>
        <v>7.7</v>
      </c>
      <c r="CS14" s="62">
        <v>9</v>
      </c>
      <c r="CT14" s="62"/>
      <c r="CU14" s="76">
        <f t="shared" si="128"/>
        <v>8.5</v>
      </c>
      <c r="CV14" s="62"/>
      <c r="CW14" s="62"/>
      <c r="CX14" s="76">
        <f t="shared" si="129"/>
        <v>0</v>
      </c>
      <c r="CY14" s="62"/>
      <c r="CZ14" s="62"/>
      <c r="DA14" s="76">
        <f t="shared" si="130"/>
        <v>0</v>
      </c>
      <c r="DB14" s="73">
        <f t="shared" si="131"/>
        <v>8.5</v>
      </c>
      <c r="DC14" s="62">
        <v>9</v>
      </c>
      <c r="DD14" s="62">
        <v>5.8</v>
      </c>
      <c r="DE14" s="76">
        <f t="shared" si="132"/>
        <v>6.9</v>
      </c>
      <c r="DF14" s="62">
        <v>7.6</v>
      </c>
      <c r="DG14" s="62"/>
      <c r="DH14" s="76">
        <f t="shared" si="133"/>
        <v>7.3</v>
      </c>
      <c r="DI14" s="62"/>
      <c r="DJ14" s="62"/>
      <c r="DK14" s="76">
        <v>0</v>
      </c>
      <c r="DL14" s="62"/>
      <c r="DM14" s="62"/>
      <c r="DN14" s="76">
        <f t="shared" si="134"/>
        <v>0</v>
      </c>
      <c r="DO14" s="73">
        <f t="shared" si="135"/>
        <v>7.3</v>
      </c>
      <c r="DP14" s="62">
        <v>7.8</v>
      </c>
      <c r="DQ14" s="62">
        <v>7.2</v>
      </c>
      <c r="DR14" s="76">
        <f t="shared" si="136"/>
        <v>7.4</v>
      </c>
      <c r="DS14" s="62">
        <v>7.7</v>
      </c>
      <c r="DT14" s="62"/>
      <c r="DU14" s="76">
        <f t="shared" si="137"/>
        <v>7.6</v>
      </c>
      <c r="DV14" s="62"/>
      <c r="DW14" s="62"/>
      <c r="DX14" s="76">
        <v>0</v>
      </c>
      <c r="DY14" s="62"/>
      <c r="DZ14" s="62"/>
      <c r="EA14" s="76">
        <f t="shared" si="138"/>
        <v>0</v>
      </c>
      <c r="EB14" s="73">
        <f t="shared" si="139"/>
        <v>7.6</v>
      </c>
      <c r="EC14" s="62">
        <v>9</v>
      </c>
      <c r="ED14" s="62">
        <v>7</v>
      </c>
      <c r="EE14" s="76">
        <f t="shared" si="140"/>
        <v>7.7</v>
      </c>
      <c r="EF14" s="62">
        <v>8.8000000000000007</v>
      </c>
      <c r="EG14" s="62"/>
      <c r="EH14" s="76">
        <f t="shared" si="141"/>
        <v>8.4</v>
      </c>
      <c r="EI14" s="62"/>
      <c r="EJ14" s="62"/>
      <c r="EK14" s="76">
        <f t="shared" si="142"/>
        <v>0</v>
      </c>
      <c r="EL14" s="62"/>
      <c r="EM14" s="62"/>
      <c r="EN14" s="76">
        <f t="shared" si="143"/>
        <v>0</v>
      </c>
      <c r="EO14" s="73">
        <f t="shared" si="144"/>
        <v>8.4</v>
      </c>
      <c r="EP14" s="62">
        <v>10</v>
      </c>
      <c r="EQ14" s="62">
        <v>8</v>
      </c>
      <c r="ER14" s="76">
        <f t="shared" si="145"/>
        <v>8.6999999999999993</v>
      </c>
      <c r="ES14" s="62">
        <v>9.4</v>
      </c>
      <c r="ET14" s="62"/>
      <c r="EU14" s="76">
        <f t="shared" si="146"/>
        <v>9.1</v>
      </c>
      <c r="EV14" s="62"/>
      <c r="EW14" s="62"/>
      <c r="EX14" s="76">
        <f t="shared" si="147"/>
        <v>0</v>
      </c>
      <c r="EY14" s="62"/>
      <c r="EZ14" s="62"/>
      <c r="FA14" s="76">
        <f t="shared" si="148"/>
        <v>0</v>
      </c>
      <c r="FB14" s="73">
        <f t="shared" si="149"/>
        <v>9.1</v>
      </c>
      <c r="FC14" s="62">
        <v>7.6</v>
      </c>
      <c r="FD14" s="62">
        <v>7.3</v>
      </c>
      <c r="FE14" s="76">
        <f t="shared" si="150"/>
        <v>7.4</v>
      </c>
      <c r="FF14" s="62">
        <v>7.5</v>
      </c>
      <c r="FG14" s="62"/>
      <c r="FH14" s="76">
        <f t="shared" si="151"/>
        <v>7.5</v>
      </c>
      <c r="FI14" s="62"/>
      <c r="FJ14" s="62"/>
      <c r="FK14" s="76">
        <v>0</v>
      </c>
      <c r="FL14" s="62"/>
      <c r="FM14" s="62"/>
      <c r="FN14" s="76">
        <f t="shared" si="152"/>
        <v>0</v>
      </c>
      <c r="FO14" s="73">
        <f t="shared" si="153"/>
        <v>7.5</v>
      </c>
      <c r="FP14" s="62">
        <v>8.1</v>
      </c>
      <c r="FQ14" s="62">
        <v>7.7</v>
      </c>
      <c r="FR14" s="76">
        <f t="shared" si="154"/>
        <v>7.8</v>
      </c>
      <c r="FS14" s="62">
        <v>7.6</v>
      </c>
      <c r="FT14" s="62"/>
      <c r="FU14" s="76">
        <f t="shared" si="155"/>
        <v>7.7</v>
      </c>
      <c r="FV14" s="62"/>
      <c r="FW14" s="62"/>
      <c r="FX14" s="76">
        <v>0</v>
      </c>
      <c r="FY14" s="62"/>
      <c r="FZ14" s="62"/>
      <c r="GA14" s="76">
        <f t="shared" si="156"/>
        <v>0</v>
      </c>
      <c r="GB14" s="73">
        <f t="shared" si="157"/>
        <v>7.7</v>
      </c>
      <c r="GC14" s="62">
        <v>7.6</v>
      </c>
      <c r="GD14" s="62">
        <v>7.3</v>
      </c>
      <c r="GE14" s="76">
        <f t="shared" si="158"/>
        <v>7.4</v>
      </c>
      <c r="GF14" s="62">
        <v>7.4</v>
      </c>
      <c r="GG14" s="62"/>
      <c r="GH14" s="76">
        <f t="shared" si="159"/>
        <v>7.4</v>
      </c>
      <c r="GI14" s="62"/>
      <c r="GJ14" s="62"/>
      <c r="GK14" s="76">
        <v>0</v>
      </c>
      <c r="GL14" s="62"/>
      <c r="GM14" s="62"/>
      <c r="GN14" s="76">
        <f t="shared" si="160"/>
        <v>0</v>
      </c>
      <c r="GO14" s="73">
        <f t="shared" si="161"/>
        <v>7.4</v>
      </c>
      <c r="GP14" s="62">
        <v>8.1</v>
      </c>
      <c r="GQ14" s="62">
        <v>7.6</v>
      </c>
      <c r="GR14" s="76">
        <f t="shared" si="162"/>
        <v>7.8</v>
      </c>
      <c r="GS14" s="62">
        <v>7.6</v>
      </c>
      <c r="GT14" s="62"/>
      <c r="GU14" s="76">
        <f t="shared" si="163"/>
        <v>7.7</v>
      </c>
      <c r="GV14" s="62"/>
      <c r="GW14" s="62"/>
      <c r="GX14" s="76">
        <v>0</v>
      </c>
      <c r="GY14" s="62"/>
      <c r="GZ14" s="62"/>
      <c r="HA14" s="76">
        <f t="shared" si="164"/>
        <v>0</v>
      </c>
      <c r="HB14" s="73">
        <f t="shared" si="165"/>
        <v>7.7</v>
      </c>
      <c r="HC14" s="62">
        <v>8.1</v>
      </c>
      <c r="HD14" s="62">
        <v>7.4</v>
      </c>
      <c r="HE14" s="73">
        <f t="shared" si="57"/>
        <v>7.6</v>
      </c>
      <c r="HF14" s="62">
        <v>7.5</v>
      </c>
      <c r="HG14" s="62"/>
      <c r="HH14" s="76">
        <f t="shared" si="58"/>
        <v>7.5</v>
      </c>
      <c r="HI14" s="62"/>
      <c r="HJ14" s="62"/>
      <c r="HK14" s="76">
        <f t="shared" si="59"/>
        <v>0</v>
      </c>
      <c r="HL14" s="62"/>
      <c r="HM14" s="62"/>
      <c r="HN14" s="76">
        <f t="shared" si="60"/>
        <v>0</v>
      </c>
      <c r="HO14" s="73">
        <f t="shared" si="61"/>
        <v>7.5</v>
      </c>
      <c r="HP14" s="62">
        <v>7.8</v>
      </c>
      <c r="HQ14" s="62">
        <v>7.5</v>
      </c>
      <c r="HR14" s="76">
        <f t="shared" si="62"/>
        <v>7.6</v>
      </c>
      <c r="HS14" s="62">
        <v>7.8</v>
      </c>
      <c r="HT14" s="62"/>
      <c r="HU14" s="76">
        <f t="shared" si="63"/>
        <v>7.7</v>
      </c>
      <c r="HV14" s="62"/>
      <c r="HW14" s="62"/>
      <c r="HX14" s="76">
        <f t="shared" si="64"/>
        <v>0</v>
      </c>
      <c r="HY14" s="62"/>
      <c r="HZ14" s="62"/>
      <c r="IA14" s="76">
        <f t="shared" si="65"/>
        <v>0</v>
      </c>
      <c r="IB14" s="73">
        <f t="shared" si="66"/>
        <v>7.7</v>
      </c>
      <c r="IC14" s="62">
        <v>7.5</v>
      </c>
      <c r="ID14" s="62">
        <v>7</v>
      </c>
      <c r="IE14" s="76">
        <f t="shared" si="67"/>
        <v>7.2</v>
      </c>
      <c r="IF14" s="62">
        <v>7.5</v>
      </c>
      <c r="IG14" s="62"/>
      <c r="IH14" s="76">
        <f t="shared" si="68"/>
        <v>7.4</v>
      </c>
      <c r="II14" s="62"/>
      <c r="IJ14" s="62"/>
      <c r="IK14" s="76">
        <f t="shared" si="69"/>
        <v>0</v>
      </c>
      <c r="IL14" s="62"/>
      <c r="IM14" s="62"/>
      <c r="IN14" s="76">
        <f t="shared" si="70"/>
        <v>0</v>
      </c>
      <c r="IO14" s="73">
        <f t="shared" si="71"/>
        <v>7.4</v>
      </c>
      <c r="IP14" s="62">
        <v>8.4</v>
      </c>
      <c r="IQ14" s="62">
        <v>7</v>
      </c>
      <c r="IR14" s="76">
        <f t="shared" si="72"/>
        <v>7.5</v>
      </c>
      <c r="IS14" s="62">
        <v>8</v>
      </c>
      <c r="IT14" s="62"/>
      <c r="IU14" s="76">
        <f t="shared" si="73"/>
        <v>7.8</v>
      </c>
      <c r="IV14" s="62"/>
      <c r="IW14" s="62"/>
      <c r="IX14" s="76">
        <f t="shared" si="74"/>
        <v>0</v>
      </c>
      <c r="IY14" s="62"/>
      <c r="IZ14" s="62"/>
      <c r="JA14" s="76">
        <f t="shared" si="75"/>
        <v>0</v>
      </c>
      <c r="JB14" s="73">
        <f t="shared" si="76"/>
        <v>7.8</v>
      </c>
      <c r="JC14" s="62">
        <v>7.8</v>
      </c>
      <c r="JD14" s="62">
        <v>7.6</v>
      </c>
      <c r="JE14" s="76">
        <f t="shared" si="77"/>
        <v>7.7</v>
      </c>
      <c r="JF14" s="62">
        <v>7.4</v>
      </c>
      <c r="JG14" s="62"/>
      <c r="JH14" s="76">
        <f t="shared" si="78"/>
        <v>7.5</v>
      </c>
      <c r="JI14" s="62"/>
      <c r="JJ14" s="62"/>
      <c r="JK14" s="76">
        <f t="shared" si="79"/>
        <v>0</v>
      </c>
      <c r="JL14" s="62"/>
      <c r="JM14" s="62"/>
      <c r="JN14" s="76">
        <f t="shared" si="80"/>
        <v>0</v>
      </c>
      <c r="JO14" s="73">
        <f t="shared" si="81"/>
        <v>7.5</v>
      </c>
      <c r="JP14" s="62">
        <v>6</v>
      </c>
      <c r="JQ14" s="62">
        <v>1.8</v>
      </c>
      <c r="JR14" s="62">
        <v>5.6</v>
      </c>
      <c r="JS14" s="76">
        <f t="shared" si="98"/>
        <v>7.4</v>
      </c>
      <c r="JT14" s="78">
        <f t="shared" si="99"/>
        <v>7.1</v>
      </c>
    </row>
    <row r="15" spans="1:280" s="9" customFormat="1" ht="19.5" customHeight="1" x14ac:dyDescent="0.2">
      <c r="B15" s="197" t="s">
        <v>280</v>
      </c>
      <c r="C15" s="197">
        <v>142</v>
      </c>
      <c r="D15" s="198"/>
      <c r="E15" s="209" t="s">
        <v>304</v>
      </c>
      <c r="F15" s="200">
        <v>628</v>
      </c>
      <c r="G15" s="201" t="s">
        <v>390</v>
      </c>
      <c r="H15" s="202" t="s">
        <v>307</v>
      </c>
      <c r="I15" s="203">
        <v>20</v>
      </c>
      <c r="J15" s="204">
        <v>7</v>
      </c>
      <c r="K15" s="203">
        <v>1</v>
      </c>
      <c r="L15" s="204">
        <v>5</v>
      </c>
      <c r="M15" s="205">
        <v>83</v>
      </c>
      <c r="N15" s="62" t="s">
        <v>204</v>
      </c>
      <c r="O15" s="202" t="s">
        <v>307</v>
      </c>
      <c r="P15" s="62">
        <v>10</v>
      </c>
      <c r="Q15" s="62">
        <v>10</v>
      </c>
      <c r="R15" s="76">
        <f t="shared" si="100"/>
        <v>10</v>
      </c>
      <c r="S15" s="62">
        <v>5</v>
      </c>
      <c r="T15" s="62"/>
      <c r="U15" s="76">
        <f t="shared" si="101"/>
        <v>7</v>
      </c>
      <c r="V15" s="62"/>
      <c r="W15" s="62"/>
      <c r="X15" s="76">
        <f t="shared" si="102"/>
        <v>0</v>
      </c>
      <c r="Y15" s="62"/>
      <c r="Z15" s="62"/>
      <c r="AA15" s="110">
        <v>6</v>
      </c>
      <c r="AB15" s="73">
        <f t="shared" si="104"/>
        <v>7</v>
      </c>
      <c r="AC15" s="62"/>
      <c r="AD15" s="62"/>
      <c r="AE15" s="76">
        <f t="shared" si="105"/>
        <v>0</v>
      </c>
      <c r="AF15" s="62"/>
      <c r="AG15" s="62"/>
      <c r="AH15" s="76">
        <f t="shared" si="106"/>
        <v>0</v>
      </c>
      <c r="AI15" s="62"/>
      <c r="AJ15" s="62"/>
      <c r="AK15" s="76">
        <f t="shared" si="107"/>
        <v>0</v>
      </c>
      <c r="AL15" s="62"/>
      <c r="AM15" s="62"/>
      <c r="AN15" s="76">
        <f t="shared" si="108"/>
        <v>0</v>
      </c>
      <c r="AO15" s="110">
        <v>5</v>
      </c>
      <c r="AP15" s="62">
        <v>8</v>
      </c>
      <c r="AQ15" s="62">
        <v>8</v>
      </c>
      <c r="AR15" s="76">
        <f t="shared" si="110"/>
        <v>8</v>
      </c>
      <c r="AS15" s="76">
        <v>8.5</v>
      </c>
      <c r="AT15" s="76"/>
      <c r="AU15" s="76">
        <f t="shared" si="111"/>
        <v>8.3000000000000007</v>
      </c>
      <c r="AV15" s="62"/>
      <c r="AW15" s="62"/>
      <c r="AX15" s="76">
        <f t="shared" si="112"/>
        <v>0</v>
      </c>
      <c r="AY15" s="62"/>
      <c r="AZ15" s="62"/>
      <c r="BA15" s="76">
        <f t="shared" si="113"/>
        <v>0</v>
      </c>
      <c r="BB15" s="73">
        <f t="shared" si="114"/>
        <v>8.3000000000000007</v>
      </c>
      <c r="BC15" s="62">
        <v>8</v>
      </c>
      <c r="BD15" s="62">
        <v>8</v>
      </c>
      <c r="BE15" s="76">
        <f t="shared" si="115"/>
        <v>8</v>
      </c>
      <c r="BF15" s="62">
        <v>8</v>
      </c>
      <c r="BG15" s="62"/>
      <c r="BH15" s="76">
        <f t="shared" si="116"/>
        <v>8</v>
      </c>
      <c r="BI15" s="62"/>
      <c r="BJ15" s="62"/>
      <c r="BK15" s="76">
        <v>0</v>
      </c>
      <c r="BL15" s="62"/>
      <c r="BM15" s="62"/>
      <c r="BN15" s="76">
        <f t="shared" si="117"/>
        <v>0</v>
      </c>
      <c r="BO15" s="73">
        <f t="shared" si="118"/>
        <v>8</v>
      </c>
      <c r="BP15" s="62"/>
      <c r="BQ15" s="62"/>
      <c r="BR15" s="76">
        <f t="shared" si="119"/>
        <v>0</v>
      </c>
      <c r="BS15" s="62"/>
      <c r="BT15" s="62"/>
      <c r="BU15" s="76">
        <f t="shared" si="120"/>
        <v>0</v>
      </c>
      <c r="BV15" s="62"/>
      <c r="BW15" s="62"/>
      <c r="BX15" s="76">
        <f t="shared" si="121"/>
        <v>0</v>
      </c>
      <c r="BY15" s="62"/>
      <c r="BZ15" s="62"/>
      <c r="CA15" s="76">
        <f t="shared" si="122"/>
        <v>0</v>
      </c>
      <c r="CB15" s="110">
        <v>5</v>
      </c>
      <c r="CC15" s="62"/>
      <c r="CD15" s="62"/>
      <c r="CE15" s="76">
        <f t="shared" si="123"/>
        <v>0</v>
      </c>
      <c r="CF15" s="62"/>
      <c r="CG15" s="62"/>
      <c r="CH15" s="76">
        <f t="shared" si="124"/>
        <v>0</v>
      </c>
      <c r="CI15" s="62"/>
      <c r="CJ15" s="62"/>
      <c r="CK15" s="76">
        <f t="shared" si="125"/>
        <v>0</v>
      </c>
      <c r="CL15" s="62"/>
      <c r="CM15" s="62"/>
      <c r="CN15" s="76">
        <f t="shared" si="126"/>
        <v>0</v>
      </c>
      <c r="CO15" s="110">
        <v>8</v>
      </c>
      <c r="CP15" s="62">
        <v>8</v>
      </c>
      <c r="CQ15" s="62">
        <v>8</v>
      </c>
      <c r="CR15" s="76">
        <f t="shared" si="127"/>
        <v>8</v>
      </c>
      <c r="CS15" s="62">
        <v>5</v>
      </c>
      <c r="CT15" s="62"/>
      <c r="CU15" s="76">
        <f t="shared" si="128"/>
        <v>6.2</v>
      </c>
      <c r="CV15" s="62"/>
      <c r="CW15" s="62"/>
      <c r="CX15" s="76">
        <f t="shared" si="129"/>
        <v>0</v>
      </c>
      <c r="CY15" s="62"/>
      <c r="CZ15" s="62"/>
      <c r="DA15" s="76">
        <f t="shared" si="130"/>
        <v>0</v>
      </c>
      <c r="DB15" s="73">
        <f t="shared" si="131"/>
        <v>6.2</v>
      </c>
      <c r="DC15" s="62">
        <v>7.8</v>
      </c>
      <c r="DD15" s="62">
        <v>6.9</v>
      </c>
      <c r="DE15" s="76">
        <f t="shared" si="132"/>
        <v>7.2</v>
      </c>
      <c r="DF15" s="62">
        <v>8.1</v>
      </c>
      <c r="DG15" s="62"/>
      <c r="DH15" s="76">
        <f t="shared" si="133"/>
        <v>7.7</v>
      </c>
      <c r="DI15" s="62">
        <v>10</v>
      </c>
      <c r="DJ15" s="62">
        <v>8</v>
      </c>
      <c r="DK15" s="76">
        <v>0</v>
      </c>
      <c r="DL15" s="62">
        <v>7.5</v>
      </c>
      <c r="DM15" s="62"/>
      <c r="DN15" s="76">
        <f t="shared" si="134"/>
        <v>4.5</v>
      </c>
      <c r="DO15" s="73">
        <f t="shared" si="135"/>
        <v>7.7</v>
      </c>
      <c r="DP15" s="62">
        <v>10</v>
      </c>
      <c r="DQ15" s="62">
        <v>7.5</v>
      </c>
      <c r="DR15" s="76">
        <f t="shared" si="136"/>
        <v>8.3000000000000007</v>
      </c>
      <c r="DS15" s="62">
        <v>7.5</v>
      </c>
      <c r="DT15" s="62"/>
      <c r="DU15" s="76">
        <f t="shared" si="137"/>
        <v>7.8</v>
      </c>
      <c r="DV15" s="62"/>
      <c r="DW15" s="62"/>
      <c r="DX15" s="76">
        <v>0</v>
      </c>
      <c r="DY15" s="62"/>
      <c r="DZ15" s="62"/>
      <c r="EA15" s="76">
        <f t="shared" si="138"/>
        <v>0</v>
      </c>
      <c r="EB15" s="73">
        <f t="shared" si="139"/>
        <v>7.8</v>
      </c>
      <c r="EC15" s="62">
        <v>7</v>
      </c>
      <c r="ED15" s="62">
        <v>9</v>
      </c>
      <c r="EE15" s="76">
        <f t="shared" si="140"/>
        <v>8.3000000000000007</v>
      </c>
      <c r="EF15" s="62">
        <v>9</v>
      </c>
      <c r="EG15" s="62"/>
      <c r="EH15" s="76">
        <f t="shared" si="141"/>
        <v>8.6999999999999993</v>
      </c>
      <c r="EI15" s="62"/>
      <c r="EJ15" s="62"/>
      <c r="EK15" s="76">
        <f t="shared" si="142"/>
        <v>0</v>
      </c>
      <c r="EL15" s="62"/>
      <c r="EM15" s="62"/>
      <c r="EN15" s="76">
        <f t="shared" si="143"/>
        <v>0</v>
      </c>
      <c r="EO15" s="73">
        <f t="shared" si="144"/>
        <v>8.6999999999999993</v>
      </c>
      <c r="EP15" s="62">
        <v>10</v>
      </c>
      <c r="EQ15" s="62">
        <v>8</v>
      </c>
      <c r="ER15" s="76">
        <f t="shared" si="145"/>
        <v>8.6999999999999993</v>
      </c>
      <c r="ES15" s="62">
        <v>7.5</v>
      </c>
      <c r="ET15" s="62"/>
      <c r="EU15" s="76">
        <f t="shared" si="146"/>
        <v>8</v>
      </c>
      <c r="EV15" s="62"/>
      <c r="EW15" s="62"/>
      <c r="EX15" s="76">
        <f t="shared" si="147"/>
        <v>0</v>
      </c>
      <c r="EY15" s="62"/>
      <c r="EZ15" s="62"/>
      <c r="FA15" s="76">
        <f t="shared" si="148"/>
        <v>0</v>
      </c>
      <c r="FB15" s="73">
        <f t="shared" si="149"/>
        <v>8</v>
      </c>
      <c r="FC15" s="62">
        <v>6.5</v>
      </c>
      <c r="FD15" s="62">
        <v>7.2</v>
      </c>
      <c r="FE15" s="76">
        <f t="shared" si="150"/>
        <v>7</v>
      </c>
      <c r="FF15" s="62">
        <v>6.2</v>
      </c>
      <c r="FG15" s="62"/>
      <c r="FH15" s="76">
        <f t="shared" si="151"/>
        <v>6.5</v>
      </c>
      <c r="FI15" s="62"/>
      <c r="FJ15" s="62"/>
      <c r="FK15" s="76">
        <v>0</v>
      </c>
      <c r="FL15" s="62"/>
      <c r="FM15" s="62"/>
      <c r="FN15" s="76">
        <f t="shared" si="152"/>
        <v>0</v>
      </c>
      <c r="FO15" s="73">
        <f t="shared" si="153"/>
        <v>6.5</v>
      </c>
      <c r="FP15" s="62">
        <v>8</v>
      </c>
      <c r="FQ15" s="62">
        <v>8</v>
      </c>
      <c r="FR15" s="76">
        <f t="shared" si="154"/>
        <v>8</v>
      </c>
      <c r="FS15" s="62">
        <v>8</v>
      </c>
      <c r="FT15" s="62"/>
      <c r="FU15" s="76">
        <f t="shared" si="155"/>
        <v>8</v>
      </c>
      <c r="FV15" s="62"/>
      <c r="FW15" s="62"/>
      <c r="FX15" s="76">
        <v>0</v>
      </c>
      <c r="FY15" s="62"/>
      <c r="FZ15" s="62"/>
      <c r="GA15" s="76">
        <f t="shared" si="156"/>
        <v>0</v>
      </c>
      <c r="GB15" s="73">
        <f t="shared" si="157"/>
        <v>8</v>
      </c>
      <c r="GC15" s="62">
        <v>8</v>
      </c>
      <c r="GD15" s="62">
        <v>7.5</v>
      </c>
      <c r="GE15" s="76">
        <f t="shared" si="158"/>
        <v>7.7</v>
      </c>
      <c r="GF15" s="62">
        <v>7.8</v>
      </c>
      <c r="GG15" s="62"/>
      <c r="GH15" s="76">
        <f t="shared" si="159"/>
        <v>7.8</v>
      </c>
      <c r="GI15" s="62"/>
      <c r="GJ15" s="62"/>
      <c r="GK15" s="76">
        <v>0</v>
      </c>
      <c r="GL15" s="62"/>
      <c r="GM15" s="62"/>
      <c r="GN15" s="76">
        <f t="shared" si="160"/>
        <v>0</v>
      </c>
      <c r="GO15" s="73">
        <f t="shared" si="161"/>
        <v>7.8</v>
      </c>
      <c r="GP15" s="62">
        <v>7.5</v>
      </c>
      <c r="GQ15" s="62">
        <v>7</v>
      </c>
      <c r="GR15" s="76">
        <f t="shared" si="162"/>
        <v>7.2</v>
      </c>
      <c r="GS15" s="62">
        <v>8.5</v>
      </c>
      <c r="GT15" s="62"/>
      <c r="GU15" s="76">
        <f t="shared" si="163"/>
        <v>8</v>
      </c>
      <c r="GV15" s="62"/>
      <c r="GW15" s="62"/>
      <c r="GX15" s="76">
        <v>0</v>
      </c>
      <c r="GY15" s="62"/>
      <c r="GZ15" s="62"/>
      <c r="HA15" s="76">
        <f t="shared" si="164"/>
        <v>0</v>
      </c>
      <c r="HB15" s="73">
        <f t="shared" si="165"/>
        <v>8</v>
      </c>
      <c r="HC15" s="62">
        <v>8</v>
      </c>
      <c r="HD15" s="62">
        <v>8</v>
      </c>
      <c r="HE15" s="73">
        <f t="shared" si="57"/>
        <v>8</v>
      </c>
      <c r="HF15" s="62">
        <v>8</v>
      </c>
      <c r="HG15" s="62"/>
      <c r="HH15" s="76">
        <f t="shared" si="58"/>
        <v>8</v>
      </c>
      <c r="HI15" s="62"/>
      <c r="HJ15" s="62"/>
      <c r="HK15" s="76">
        <f t="shared" si="59"/>
        <v>0</v>
      </c>
      <c r="HL15" s="62"/>
      <c r="HM15" s="62"/>
      <c r="HN15" s="76">
        <f t="shared" si="60"/>
        <v>0</v>
      </c>
      <c r="HO15" s="73">
        <f t="shared" si="61"/>
        <v>8</v>
      </c>
      <c r="HP15" s="62">
        <v>8</v>
      </c>
      <c r="HQ15" s="62">
        <v>7.8</v>
      </c>
      <c r="HR15" s="76">
        <f t="shared" si="62"/>
        <v>7.9</v>
      </c>
      <c r="HS15" s="62">
        <v>7</v>
      </c>
      <c r="HT15" s="62"/>
      <c r="HU15" s="76">
        <f t="shared" si="63"/>
        <v>7.4</v>
      </c>
      <c r="HV15" s="62"/>
      <c r="HW15" s="62"/>
      <c r="HX15" s="76">
        <f t="shared" si="64"/>
        <v>0</v>
      </c>
      <c r="HY15" s="62"/>
      <c r="HZ15" s="62"/>
      <c r="IA15" s="76">
        <f t="shared" si="65"/>
        <v>0</v>
      </c>
      <c r="IB15" s="73">
        <f t="shared" si="66"/>
        <v>7.4</v>
      </c>
      <c r="IC15" s="62">
        <v>7</v>
      </c>
      <c r="ID15" s="62">
        <v>7</v>
      </c>
      <c r="IE15" s="76">
        <f t="shared" si="67"/>
        <v>7</v>
      </c>
      <c r="IF15" s="62">
        <v>7</v>
      </c>
      <c r="IG15" s="62"/>
      <c r="IH15" s="76">
        <f t="shared" si="68"/>
        <v>7</v>
      </c>
      <c r="II15" s="62"/>
      <c r="IJ15" s="62"/>
      <c r="IK15" s="76">
        <f t="shared" si="69"/>
        <v>0</v>
      </c>
      <c r="IL15" s="62"/>
      <c r="IM15" s="62"/>
      <c r="IN15" s="76">
        <f t="shared" si="70"/>
        <v>0</v>
      </c>
      <c r="IO15" s="73">
        <f t="shared" si="71"/>
        <v>7</v>
      </c>
      <c r="IP15" s="62">
        <v>6</v>
      </c>
      <c r="IQ15" s="62">
        <v>8</v>
      </c>
      <c r="IR15" s="76">
        <f t="shared" si="72"/>
        <v>7.3</v>
      </c>
      <c r="IS15" s="62">
        <v>6.9</v>
      </c>
      <c r="IT15" s="62"/>
      <c r="IU15" s="76">
        <f t="shared" si="73"/>
        <v>7.1</v>
      </c>
      <c r="IV15" s="62"/>
      <c r="IW15" s="62"/>
      <c r="IX15" s="76">
        <f t="shared" si="74"/>
        <v>0</v>
      </c>
      <c r="IY15" s="62"/>
      <c r="IZ15" s="62"/>
      <c r="JA15" s="76">
        <f t="shared" si="75"/>
        <v>0</v>
      </c>
      <c r="JB15" s="73">
        <f t="shared" si="76"/>
        <v>7.1</v>
      </c>
      <c r="JC15" s="62">
        <v>8.1999999999999993</v>
      </c>
      <c r="JD15" s="62">
        <v>7.7</v>
      </c>
      <c r="JE15" s="76">
        <f t="shared" si="77"/>
        <v>7.9</v>
      </c>
      <c r="JF15" s="62">
        <v>8</v>
      </c>
      <c r="JG15" s="62"/>
      <c r="JH15" s="76">
        <f t="shared" si="78"/>
        <v>8</v>
      </c>
      <c r="JI15" s="62"/>
      <c r="JJ15" s="62"/>
      <c r="JK15" s="76">
        <f t="shared" si="79"/>
        <v>0</v>
      </c>
      <c r="JL15" s="62"/>
      <c r="JM15" s="62"/>
      <c r="JN15" s="76">
        <f t="shared" si="80"/>
        <v>0</v>
      </c>
      <c r="JO15" s="73">
        <f t="shared" si="81"/>
        <v>8</v>
      </c>
      <c r="JP15" s="62">
        <v>7</v>
      </c>
      <c r="JQ15" s="62">
        <v>1.4</v>
      </c>
      <c r="JR15" s="62">
        <v>5.2</v>
      </c>
      <c r="JS15" s="76">
        <f t="shared" si="98"/>
        <v>6.6</v>
      </c>
      <c r="JT15" s="78">
        <f t="shared" si="99"/>
        <v>6.7</v>
      </c>
    </row>
    <row r="16" spans="1:280" s="9" customFormat="1" ht="19.5" customHeight="1" x14ac:dyDescent="0.2">
      <c r="B16" s="197" t="s">
        <v>83</v>
      </c>
      <c r="C16" s="197">
        <v>142</v>
      </c>
      <c r="D16" s="206"/>
      <c r="E16" s="198" t="s">
        <v>304</v>
      </c>
      <c r="F16" s="200">
        <v>642</v>
      </c>
      <c r="G16" s="215" t="s">
        <v>554</v>
      </c>
      <c r="H16" s="202" t="s">
        <v>396</v>
      </c>
      <c r="I16" s="203">
        <v>11</v>
      </c>
      <c r="J16" s="204">
        <v>9</v>
      </c>
      <c r="K16" s="203">
        <v>7</v>
      </c>
      <c r="L16" s="204">
        <v>10</v>
      </c>
      <c r="M16" s="205">
        <v>93</v>
      </c>
      <c r="N16" s="62" t="s">
        <v>187</v>
      </c>
      <c r="O16" s="202" t="s">
        <v>396</v>
      </c>
      <c r="P16" s="57">
        <v>4</v>
      </c>
      <c r="Q16" s="57">
        <v>1.5</v>
      </c>
      <c r="R16" s="58">
        <f t="shared" si="100"/>
        <v>2.2999999999999998</v>
      </c>
      <c r="S16" s="57">
        <v>4</v>
      </c>
      <c r="T16" s="57">
        <v>7</v>
      </c>
      <c r="U16" s="58">
        <f t="shared" si="101"/>
        <v>5.0999999999999996</v>
      </c>
      <c r="V16" s="57"/>
      <c r="W16" s="57"/>
      <c r="X16" s="58">
        <f t="shared" si="102"/>
        <v>0</v>
      </c>
      <c r="Y16" s="57"/>
      <c r="Z16" s="57"/>
      <c r="AA16" s="58">
        <f t="shared" si="103"/>
        <v>0</v>
      </c>
      <c r="AB16" s="59">
        <f t="shared" si="104"/>
        <v>5.0999999999999996</v>
      </c>
      <c r="AC16" s="62">
        <v>6</v>
      </c>
      <c r="AD16" s="62">
        <v>7</v>
      </c>
      <c r="AE16" s="76">
        <f t="shared" si="105"/>
        <v>6.7</v>
      </c>
      <c r="AF16" s="62">
        <v>7</v>
      </c>
      <c r="AG16" s="62"/>
      <c r="AH16" s="76">
        <f t="shared" si="106"/>
        <v>6.9</v>
      </c>
      <c r="AI16" s="62"/>
      <c r="AJ16" s="62"/>
      <c r="AK16" s="76">
        <f t="shared" si="107"/>
        <v>0</v>
      </c>
      <c r="AL16" s="62"/>
      <c r="AM16" s="62"/>
      <c r="AN16" s="76">
        <f t="shared" si="108"/>
        <v>0</v>
      </c>
      <c r="AO16" s="73">
        <f t="shared" si="109"/>
        <v>6.9</v>
      </c>
      <c r="AP16" s="62">
        <v>9</v>
      </c>
      <c r="AQ16" s="62">
        <v>7</v>
      </c>
      <c r="AR16" s="76">
        <f t="shared" si="110"/>
        <v>7.7</v>
      </c>
      <c r="AS16" s="76">
        <v>7</v>
      </c>
      <c r="AT16" s="76"/>
      <c r="AU16" s="76">
        <f t="shared" si="111"/>
        <v>7.3</v>
      </c>
      <c r="AV16" s="62"/>
      <c r="AW16" s="62"/>
      <c r="AX16" s="76">
        <f t="shared" si="112"/>
        <v>0</v>
      </c>
      <c r="AY16" s="62"/>
      <c r="AZ16" s="62"/>
      <c r="BA16" s="76">
        <f t="shared" si="113"/>
        <v>0</v>
      </c>
      <c r="BB16" s="73">
        <f t="shared" si="114"/>
        <v>7.3</v>
      </c>
      <c r="BC16" s="62">
        <v>8</v>
      </c>
      <c r="BD16" s="62">
        <v>8</v>
      </c>
      <c r="BE16" s="76">
        <f t="shared" si="115"/>
        <v>8</v>
      </c>
      <c r="BF16" s="62">
        <v>8</v>
      </c>
      <c r="BG16" s="62"/>
      <c r="BH16" s="76">
        <f t="shared" si="116"/>
        <v>8</v>
      </c>
      <c r="BI16" s="62"/>
      <c r="BJ16" s="62"/>
      <c r="BK16" s="76">
        <v>0</v>
      </c>
      <c r="BL16" s="62"/>
      <c r="BM16" s="62"/>
      <c r="BN16" s="76">
        <f t="shared" si="117"/>
        <v>0</v>
      </c>
      <c r="BO16" s="73">
        <f t="shared" si="118"/>
        <v>8</v>
      </c>
      <c r="BP16" s="62">
        <v>7</v>
      </c>
      <c r="BQ16" s="62">
        <v>6.22</v>
      </c>
      <c r="BR16" s="76">
        <f t="shared" si="119"/>
        <v>6.5</v>
      </c>
      <c r="BS16" s="62">
        <v>7.1</v>
      </c>
      <c r="BT16" s="62"/>
      <c r="BU16" s="76">
        <f t="shared" si="120"/>
        <v>6.9</v>
      </c>
      <c r="BV16" s="62"/>
      <c r="BW16" s="62"/>
      <c r="BX16" s="76">
        <f t="shared" si="121"/>
        <v>0</v>
      </c>
      <c r="BY16" s="62"/>
      <c r="BZ16" s="62"/>
      <c r="CA16" s="76">
        <f t="shared" si="122"/>
        <v>0</v>
      </c>
      <c r="CB16" s="73">
        <f>ROUND(IF(BX16=0,(MAX(BS16,BT16)*0.6+BR16*0.4),(MAX(BY16,BZ16)*0.6+BX16*0.4)),1)</f>
        <v>6.9</v>
      </c>
      <c r="CC16" s="62">
        <v>7.3</v>
      </c>
      <c r="CD16" s="62">
        <v>8.1999999999999993</v>
      </c>
      <c r="CE16" s="76">
        <f t="shared" si="123"/>
        <v>7.9</v>
      </c>
      <c r="CF16" s="62">
        <v>5.6</v>
      </c>
      <c r="CG16" s="62"/>
      <c r="CH16" s="76">
        <f t="shared" si="124"/>
        <v>6.5</v>
      </c>
      <c r="CI16" s="62"/>
      <c r="CJ16" s="62"/>
      <c r="CK16" s="76">
        <f t="shared" si="125"/>
        <v>0</v>
      </c>
      <c r="CL16" s="62"/>
      <c r="CM16" s="62"/>
      <c r="CN16" s="76">
        <f t="shared" si="126"/>
        <v>0</v>
      </c>
      <c r="CO16" s="73">
        <f>ROUND(IF(CK16=0,(MAX(CF16,CG16)*0.6+CE16*0.4),(MAX(CL16,CM16)*0.6+CK16*0.4)),1)</f>
        <v>6.5</v>
      </c>
      <c r="CP16" s="62">
        <v>7</v>
      </c>
      <c r="CQ16" s="62">
        <v>7.6</v>
      </c>
      <c r="CR16" s="76">
        <f t="shared" si="127"/>
        <v>7.4</v>
      </c>
      <c r="CS16" s="62">
        <v>10</v>
      </c>
      <c r="CT16" s="62"/>
      <c r="CU16" s="76">
        <f t="shared" si="128"/>
        <v>9</v>
      </c>
      <c r="CV16" s="62"/>
      <c r="CW16" s="62"/>
      <c r="CX16" s="76">
        <f t="shared" si="129"/>
        <v>0</v>
      </c>
      <c r="CY16" s="62"/>
      <c r="CZ16" s="62"/>
      <c r="DA16" s="76">
        <f t="shared" si="130"/>
        <v>0</v>
      </c>
      <c r="DB16" s="73">
        <f t="shared" si="131"/>
        <v>9</v>
      </c>
      <c r="DC16" s="62">
        <v>9</v>
      </c>
      <c r="DD16" s="62">
        <v>7.4</v>
      </c>
      <c r="DE16" s="76">
        <f t="shared" si="132"/>
        <v>7.9</v>
      </c>
      <c r="DF16" s="62">
        <v>8</v>
      </c>
      <c r="DG16" s="62"/>
      <c r="DH16" s="76">
        <f t="shared" si="133"/>
        <v>8</v>
      </c>
      <c r="DI16" s="62"/>
      <c r="DJ16" s="62"/>
      <c r="DK16" s="76">
        <v>0</v>
      </c>
      <c r="DL16" s="62"/>
      <c r="DM16" s="62"/>
      <c r="DN16" s="76">
        <f t="shared" si="134"/>
        <v>0</v>
      </c>
      <c r="DO16" s="73">
        <f t="shared" si="135"/>
        <v>8</v>
      </c>
      <c r="DP16" s="62">
        <v>7.5</v>
      </c>
      <c r="DQ16" s="62">
        <v>7.3</v>
      </c>
      <c r="DR16" s="76">
        <f t="shared" si="136"/>
        <v>7.4</v>
      </c>
      <c r="DS16" s="62">
        <v>7</v>
      </c>
      <c r="DT16" s="62"/>
      <c r="DU16" s="76">
        <f t="shared" si="137"/>
        <v>7.2</v>
      </c>
      <c r="DV16" s="62"/>
      <c r="DW16" s="62"/>
      <c r="DX16" s="76">
        <v>0</v>
      </c>
      <c r="DY16" s="62"/>
      <c r="DZ16" s="62"/>
      <c r="EA16" s="76">
        <f t="shared" si="138"/>
        <v>0</v>
      </c>
      <c r="EB16" s="73">
        <f t="shared" si="139"/>
        <v>7.2</v>
      </c>
      <c r="EC16" s="62">
        <v>9</v>
      </c>
      <c r="ED16" s="62">
        <v>8.5</v>
      </c>
      <c r="EE16" s="76">
        <f t="shared" si="140"/>
        <v>8.6999999999999993</v>
      </c>
      <c r="EF16" s="62">
        <v>7</v>
      </c>
      <c r="EG16" s="62"/>
      <c r="EH16" s="76">
        <f t="shared" si="141"/>
        <v>7.7</v>
      </c>
      <c r="EI16" s="62"/>
      <c r="EJ16" s="62"/>
      <c r="EK16" s="76">
        <f t="shared" si="142"/>
        <v>0</v>
      </c>
      <c r="EL16" s="62"/>
      <c r="EM16" s="62"/>
      <c r="EN16" s="76">
        <f t="shared" si="143"/>
        <v>0</v>
      </c>
      <c r="EO16" s="73">
        <f t="shared" si="144"/>
        <v>7.7</v>
      </c>
      <c r="EP16" s="62">
        <v>10</v>
      </c>
      <c r="EQ16" s="62">
        <v>7.2</v>
      </c>
      <c r="ER16" s="76">
        <f t="shared" si="145"/>
        <v>8.1</v>
      </c>
      <c r="ES16" s="62">
        <v>9.1999999999999993</v>
      </c>
      <c r="ET16" s="62"/>
      <c r="EU16" s="76">
        <f t="shared" si="146"/>
        <v>8.8000000000000007</v>
      </c>
      <c r="EV16" s="62"/>
      <c r="EW16" s="62"/>
      <c r="EX16" s="76">
        <f t="shared" si="147"/>
        <v>0</v>
      </c>
      <c r="EY16" s="62"/>
      <c r="EZ16" s="62"/>
      <c r="FA16" s="76">
        <f t="shared" si="148"/>
        <v>0</v>
      </c>
      <c r="FB16" s="73">
        <f t="shared" si="149"/>
        <v>8.8000000000000007</v>
      </c>
      <c r="FC16" s="62">
        <v>9</v>
      </c>
      <c r="FD16" s="62">
        <v>6.9</v>
      </c>
      <c r="FE16" s="76">
        <f t="shared" si="150"/>
        <v>7.6</v>
      </c>
      <c r="FF16" s="62">
        <v>7.6</v>
      </c>
      <c r="FG16" s="62"/>
      <c r="FH16" s="76">
        <f t="shared" si="151"/>
        <v>7.6</v>
      </c>
      <c r="FI16" s="62"/>
      <c r="FJ16" s="62"/>
      <c r="FK16" s="76">
        <v>0</v>
      </c>
      <c r="FL16" s="62"/>
      <c r="FM16" s="62"/>
      <c r="FN16" s="76">
        <f t="shared" si="152"/>
        <v>0</v>
      </c>
      <c r="FO16" s="73">
        <f t="shared" si="153"/>
        <v>7.6</v>
      </c>
      <c r="FP16" s="62">
        <v>7.8</v>
      </c>
      <c r="FQ16" s="62">
        <v>7.5</v>
      </c>
      <c r="FR16" s="76">
        <f t="shared" si="154"/>
        <v>7.6</v>
      </c>
      <c r="FS16" s="62">
        <v>8</v>
      </c>
      <c r="FT16" s="62"/>
      <c r="FU16" s="76">
        <f t="shared" si="155"/>
        <v>7.8</v>
      </c>
      <c r="FV16" s="62"/>
      <c r="FW16" s="62"/>
      <c r="FX16" s="76">
        <v>0</v>
      </c>
      <c r="FY16" s="62"/>
      <c r="FZ16" s="62"/>
      <c r="GA16" s="76">
        <f t="shared" si="156"/>
        <v>0</v>
      </c>
      <c r="GB16" s="73">
        <f t="shared" si="157"/>
        <v>7.8</v>
      </c>
      <c r="GC16" s="62">
        <v>7.7</v>
      </c>
      <c r="GD16" s="62">
        <v>7.6</v>
      </c>
      <c r="GE16" s="76">
        <f t="shared" si="158"/>
        <v>7.6</v>
      </c>
      <c r="GF16" s="62">
        <v>7.3</v>
      </c>
      <c r="GG16" s="62"/>
      <c r="GH16" s="76">
        <f t="shared" si="159"/>
        <v>7.4</v>
      </c>
      <c r="GI16" s="62">
        <v>9</v>
      </c>
      <c r="GJ16" s="62">
        <v>9</v>
      </c>
      <c r="GK16" s="76">
        <v>0</v>
      </c>
      <c r="GL16" s="62">
        <v>10</v>
      </c>
      <c r="GM16" s="62"/>
      <c r="GN16" s="76">
        <f t="shared" si="160"/>
        <v>6</v>
      </c>
      <c r="GO16" s="73">
        <f t="shared" si="161"/>
        <v>7.4</v>
      </c>
      <c r="GP16" s="62">
        <v>7.7</v>
      </c>
      <c r="GQ16" s="62">
        <v>7.4</v>
      </c>
      <c r="GR16" s="76">
        <f t="shared" si="162"/>
        <v>7.5</v>
      </c>
      <c r="GS16" s="62">
        <v>7.8</v>
      </c>
      <c r="GT16" s="62"/>
      <c r="GU16" s="76">
        <f t="shared" si="163"/>
        <v>7.7</v>
      </c>
      <c r="GV16" s="62"/>
      <c r="GW16" s="62"/>
      <c r="GX16" s="76">
        <v>0</v>
      </c>
      <c r="GY16" s="62"/>
      <c r="GZ16" s="62"/>
      <c r="HA16" s="76">
        <f t="shared" si="164"/>
        <v>0</v>
      </c>
      <c r="HB16" s="73">
        <f t="shared" si="165"/>
        <v>7.7</v>
      </c>
      <c r="HC16" s="62">
        <v>7.2</v>
      </c>
      <c r="HD16" s="62">
        <v>7.7</v>
      </c>
      <c r="HE16" s="73">
        <f t="shared" si="57"/>
        <v>7.5</v>
      </c>
      <c r="HF16" s="62">
        <v>8</v>
      </c>
      <c r="HG16" s="62"/>
      <c r="HH16" s="76">
        <f t="shared" si="58"/>
        <v>7.8</v>
      </c>
      <c r="HI16" s="62"/>
      <c r="HJ16" s="62"/>
      <c r="HK16" s="76">
        <f t="shared" si="59"/>
        <v>0</v>
      </c>
      <c r="HL16" s="62"/>
      <c r="HM16" s="62"/>
      <c r="HN16" s="76">
        <f t="shared" si="60"/>
        <v>0</v>
      </c>
      <c r="HO16" s="73">
        <f t="shared" si="61"/>
        <v>7.8</v>
      </c>
      <c r="HP16" s="62">
        <v>7.5</v>
      </c>
      <c r="HQ16" s="62">
        <v>7</v>
      </c>
      <c r="HR16" s="76">
        <f t="shared" si="62"/>
        <v>7.2</v>
      </c>
      <c r="HS16" s="62">
        <v>8.1</v>
      </c>
      <c r="HT16" s="62"/>
      <c r="HU16" s="76">
        <f t="shared" si="63"/>
        <v>7.7</v>
      </c>
      <c r="HV16" s="62"/>
      <c r="HW16" s="62"/>
      <c r="HX16" s="76">
        <f t="shared" si="64"/>
        <v>0</v>
      </c>
      <c r="HY16" s="62"/>
      <c r="HZ16" s="62"/>
      <c r="IA16" s="76">
        <f t="shared" si="65"/>
        <v>0</v>
      </c>
      <c r="IB16" s="73">
        <f t="shared" si="66"/>
        <v>7.7</v>
      </c>
      <c r="IC16" s="62">
        <v>7.1</v>
      </c>
      <c r="ID16" s="62">
        <v>7</v>
      </c>
      <c r="IE16" s="76">
        <f t="shared" si="67"/>
        <v>7</v>
      </c>
      <c r="IF16" s="62">
        <v>7.1</v>
      </c>
      <c r="IG16" s="62"/>
      <c r="IH16" s="76">
        <f t="shared" si="68"/>
        <v>7.1</v>
      </c>
      <c r="II16" s="62"/>
      <c r="IJ16" s="62"/>
      <c r="IK16" s="76">
        <f t="shared" si="69"/>
        <v>0</v>
      </c>
      <c r="IL16" s="62"/>
      <c r="IM16" s="62"/>
      <c r="IN16" s="76">
        <f t="shared" si="70"/>
        <v>0</v>
      </c>
      <c r="IO16" s="73">
        <f t="shared" si="71"/>
        <v>7.1</v>
      </c>
      <c r="IP16" s="62">
        <v>9</v>
      </c>
      <c r="IQ16" s="62">
        <v>7.5</v>
      </c>
      <c r="IR16" s="76">
        <f t="shared" si="72"/>
        <v>8</v>
      </c>
      <c r="IS16" s="62">
        <v>8</v>
      </c>
      <c r="IT16" s="62"/>
      <c r="IU16" s="76">
        <f t="shared" si="73"/>
        <v>8</v>
      </c>
      <c r="IV16" s="62"/>
      <c r="IW16" s="62"/>
      <c r="IX16" s="76">
        <f t="shared" si="74"/>
        <v>0</v>
      </c>
      <c r="IY16" s="62"/>
      <c r="IZ16" s="62"/>
      <c r="JA16" s="76">
        <f t="shared" si="75"/>
        <v>0</v>
      </c>
      <c r="JB16" s="73">
        <f t="shared" si="76"/>
        <v>8</v>
      </c>
      <c r="JC16" s="62">
        <v>7.9</v>
      </c>
      <c r="JD16" s="62">
        <v>7.5</v>
      </c>
      <c r="JE16" s="76">
        <f t="shared" si="77"/>
        <v>7.6</v>
      </c>
      <c r="JF16" s="62">
        <v>7.3</v>
      </c>
      <c r="JG16" s="62"/>
      <c r="JH16" s="76">
        <f t="shared" si="78"/>
        <v>7.4</v>
      </c>
      <c r="JI16" s="62"/>
      <c r="JJ16" s="62"/>
      <c r="JK16" s="76">
        <f t="shared" si="79"/>
        <v>0</v>
      </c>
      <c r="JL16" s="62"/>
      <c r="JM16" s="62"/>
      <c r="JN16" s="76">
        <f t="shared" si="80"/>
        <v>0</v>
      </c>
      <c r="JO16" s="73">
        <f t="shared" si="81"/>
        <v>7.4</v>
      </c>
      <c r="JP16" s="62">
        <v>8</v>
      </c>
      <c r="JQ16" s="62">
        <v>1.6</v>
      </c>
      <c r="JR16" s="62">
        <v>5.6</v>
      </c>
      <c r="JS16" s="76">
        <f t="shared" si="98"/>
        <v>7.2</v>
      </c>
      <c r="JT16" s="78">
        <f t="shared" si="99"/>
        <v>7.4</v>
      </c>
    </row>
    <row r="17" spans="2:280" s="9" customFormat="1" ht="19.5" customHeight="1" x14ac:dyDescent="0.2">
      <c r="B17" s="88" t="s">
        <v>83</v>
      </c>
      <c r="C17" s="88">
        <v>142</v>
      </c>
      <c r="D17" s="119"/>
      <c r="E17" s="52" t="s">
        <v>304</v>
      </c>
      <c r="F17" s="64">
        <v>653</v>
      </c>
      <c r="G17" s="54" t="s">
        <v>555</v>
      </c>
      <c r="H17" s="61" t="s">
        <v>556</v>
      </c>
      <c r="I17" s="47">
        <v>11</v>
      </c>
      <c r="J17" s="46">
        <v>10</v>
      </c>
      <c r="K17" s="47">
        <v>14</v>
      </c>
      <c r="L17" s="46">
        <v>10</v>
      </c>
      <c r="M17" s="89">
        <v>2</v>
      </c>
      <c r="N17" s="62" t="s">
        <v>187</v>
      </c>
      <c r="O17" s="61" t="s">
        <v>556</v>
      </c>
      <c r="P17" s="57">
        <v>4</v>
      </c>
      <c r="Q17" s="57"/>
      <c r="R17" s="58">
        <f t="shared" si="100"/>
        <v>1.3</v>
      </c>
      <c r="S17" s="57">
        <v>2</v>
      </c>
      <c r="T17" s="57"/>
      <c r="U17" s="58">
        <f t="shared" si="101"/>
        <v>1.7</v>
      </c>
      <c r="V17" s="57">
        <v>6</v>
      </c>
      <c r="W17" s="57">
        <v>6</v>
      </c>
      <c r="X17" s="58">
        <f t="shared" si="102"/>
        <v>6</v>
      </c>
      <c r="Y17" s="57">
        <v>6</v>
      </c>
      <c r="Z17" s="57"/>
      <c r="AA17" s="58">
        <f t="shared" si="103"/>
        <v>6</v>
      </c>
      <c r="AB17" s="59">
        <f t="shared" si="104"/>
        <v>6</v>
      </c>
      <c r="AC17" s="62">
        <v>7</v>
      </c>
      <c r="AD17" s="62">
        <v>7</v>
      </c>
      <c r="AE17" s="76">
        <f t="shared" si="105"/>
        <v>7</v>
      </c>
      <c r="AF17" s="62">
        <v>5</v>
      </c>
      <c r="AG17" s="62"/>
      <c r="AH17" s="76">
        <f t="shared" si="106"/>
        <v>5.8</v>
      </c>
      <c r="AI17" s="62"/>
      <c r="AJ17" s="62"/>
      <c r="AK17" s="76">
        <f t="shared" si="107"/>
        <v>0</v>
      </c>
      <c r="AL17" s="62"/>
      <c r="AM17" s="62"/>
      <c r="AN17" s="76">
        <f t="shared" si="108"/>
        <v>0</v>
      </c>
      <c r="AO17" s="73">
        <f t="shared" si="109"/>
        <v>5.8</v>
      </c>
      <c r="AP17" s="62">
        <v>0</v>
      </c>
      <c r="AQ17" s="62">
        <v>7</v>
      </c>
      <c r="AR17" s="76">
        <f t="shared" si="110"/>
        <v>4.7</v>
      </c>
      <c r="AS17" s="76">
        <v>6</v>
      </c>
      <c r="AT17" s="76"/>
      <c r="AU17" s="76">
        <f t="shared" si="111"/>
        <v>5.5</v>
      </c>
      <c r="AV17" s="62"/>
      <c r="AW17" s="62"/>
      <c r="AX17" s="76">
        <f t="shared" si="112"/>
        <v>0</v>
      </c>
      <c r="AY17" s="62"/>
      <c r="AZ17" s="62"/>
      <c r="BA17" s="76">
        <f t="shared" si="113"/>
        <v>0</v>
      </c>
      <c r="BB17" s="73">
        <f t="shared" si="114"/>
        <v>5.5</v>
      </c>
      <c r="BC17" s="62">
        <v>8</v>
      </c>
      <c r="BD17" s="62">
        <v>8</v>
      </c>
      <c r="BE17" s="76">
        <f t="shared" si="115"/>
        <v>8</v>
      </c>
      <c r="BF17" s="62">
        <v>8</v>
      </c>
      <c r="BG17" s="62"/>
      <c r="BH17" s="76">
        <f t="shared" si="116"/>
        <v>8</v>
      </c>
      <c r="BI17" s="62"/>
      <c r="BJ17" s="62"/>
      <c r="BK17" s="76">
        <v>0</v>
      </c>
      <c r="BL17" s="62"/>
      <c r="BM17" s="62"/>
      <c r="BN17" s="76">
        <f t="shared" si="117"/>
        <v>0</v>
      </c>
      <c r="BO17" s="73">
        <f t="shared" si="118"/>
        <v>8</v>
      </c>
      <c r="BP17" s="62">
        <v>4.67</v>
      </c>
      <c r="BQ17" s="62">
        <v>6.67</v>
      </c>
      <c r="BR17" s="76">
        <f t="shared" si="119"/>
        <v>6</v>
      </c>
      <c r="BS17" s="62">
        <v>7.1</v>
      </c>
      <c r="BT17" s="62"/>
      <c r="BU17" s="76">
        <f t="shared" si="120"/>
        <v>6.7</v>
      </c>
      <c r="BV17" s="62"/>
      <c r="BW17" s="62"/>
      <c r="BX17" s="76">
        <f t="shared" si="121"/>
        <v>0</v>
      </c>
      <c r="BY17" s="62"/>
      <c r="BZ17" s="62"/>
      <c r="CA17" s="76">
        <f t="shared" si="122"/>
        <v>0</v>
      </c>
      <c r="CB17" s="73">
        <f>ROUND(IF(BX17=0,(MAX(BS17,BT17)*0.6+BR17*0.4),(MAX(BY17,BZ17)*0.6+BX17*0.4)),1)</f>
        <v>6.7</v>
      </c>
      <c r="CC17" s="62">
        <v>7.2</v>
      </c>
      <c r="CD17" s="62">
        <v>7.5</v>
      </c>
      <c r="CE17" s="76">
        <f t="shared" si="123"/>
        <v>7.4</v>
      </c>
      <c r="CF17" s="62">
        <v>8</v>
      </c>
      <c r="CG17" s="62"/>
      <c r="CH17" s="76">
        <f t="shared" si="124"/>
        <v>7.8</v>
      </c>
      <c r="CI17" s="62"/>
      <c r="CJ17" s="62"/>
      <c r="CK17" s="76">
        <f t="shared" si="125"/>
        <v>0</v>
      </c>
      <c r="CL17" s="62"/>
      <c r="CM17" s="62"/>
      <c r="CN17" s="76">
        <f t="shared" si="126"/>
        <v>0</v>
      </c>
      <c r="CO17" s="73">
        <f>ROUND(IF(CK17=0,(MAX(CF17,CG17)*0.6+CE17*0.4),(MAX(CL17,CM17)*0.6+CK17*0.4)),1)</f>
        <v>7.8</v>
      </c>
      <c r="CP17" s="62">
        <v>8.4</v>
      </c>
      <c r="CQ17" s="62">
        <v>8</v>
      </c>
      <c r="CR17" s="76">
        <f t="shared" si="127"/>
        <v>8.1</v>
      </c>
      <c r="CS17" s="62">
        <v>8</v>
      </c>
      <c r="CT17" s="62"/>
      <c r="CU17" s="76">
        <f t="shared" si="128"/>
        <v>8</v>
      </c>
      <c r="CV17" s="62"/>
      <c r="CW17" s="62"/>
      <c r="CX17" s="76">
        <f t="shared" si="129"/>
        <v>0</v>
      </c>
      <c r="CY17" s="62"/>
      <c r="CZ17" s="62"/>
      <c r="DA17" s="76">
        <f t="shared" si="130"/>
        <v>0</v>
      </c>
      <c r="DB17" s="73">
        <f t="shared" si="131"/>
        <v>8</v>
      </c>
      <c r="DC17" s="62">
        <v>10</v>
      </c>
      <c r="DD17" s="62">
        <v>8</v>
      </c>
      <c r="DE17" s="76">
        <f t="shared" si="132"/>
        <v>8.6999999999999993</v>
      </c>
      <c r="DF17" s="62">
        <v>7</v>
      </c>
      <c r="DG17" s="62"/>
      <c r="DH17" s="76">
        <f t="shared" si="133"/>
        <v>7.7</v>
      </c>
      <c r="DI17" s="62"/>
      <c r="DJ17" s="62"/>
      <c r="DK17" s="76">
        <v>0</v>
      </c>
      <c r="DL17" s="62"/>
      <c r="DM17" s="62"/>
      <c r="DN17" s="76">
        <f t="shared" si="134"/>
        <v>0</v>
      </c>
      <c r="DO17" s="73">
        <f t="shared" si="135"/>
        <v>7.7</v>
      </c>
      <c r="DP17" s="62">
        <v>10</v>
      </c>
      <c r="DQ17" s="62">
        <v>7</v>
      </c>
      <c r="DR17" s="76">
        <f t="shared" si="136"/>
        <v>8</v>
      </c>
      <c r="DS17" s="62">
        <v>7.5</v>
      </c>
      <c r="DT17" s="62"/>
      <c r="DU17" s="76">
        <f t="shared" si="137"/>
        <v>7.7</v>
      </c>
      <c r="DV17" s="62"/>
      <c r="DW17" s="62"/>
      <c r="DX17" s="76">
        <v>0</v>
      </c>
      <c r="DY17" s="62"/>
      <c r="DZ17" s="62"/>
      <c r="EA17" s="76">
        <f t="shared" si="138"/>
        <v>0</v>
      </c>
      <c r="EB17" s="73">
        <f t="shared" si="139"/>
        <v>7.7</v>
      </c>
      <c r="EC17" s="62">
        <v>7</v>
      </c>
      <c r="ED17" s="62">
        <v>9</v>
      </c>
      <c r="EE17" s="76">
        <f t="shared" si="140"/>
        <v>8.3000000000000007</v>
      </c>
      <c r="EF17" s="62">
        <v>8</v>
      </c>
      <c r="EG17" s="62"/>
      <c r="EH17" s="76">
        <f t="shared" si="141"/>
        <v>8.1</v>
      </c>
      <c r="EI17" s="62">
        <v>9</v>
      </c>
      <c r="EJ17" s="62">
        <v>8</v>
      </c>
      <c r="EK17" s="76">
        <f t="shared" si="142"/>
        <v>8.3000000000000007</v>
      </c>
      <c r="EL17" s="62">
        <v>7.5</v>
      </c>
      <c r="EM17" s="62"/>
      <c r="EN17" s="76">
        <f t="shared" si="143"/>
        <v>7.8</v>
      </c>
      <c r="EO17" s="73">
        <f t="shared" si="144"/>
        <v>7.8</v>
      </c>
      <c r="EP17" s="62">
        <v>8.5</v>
      </c>
      <c r="EQ17" s="62">
        <v>8.3000000000000007</v>
      </c>
      <c r="ER17" s="76">
        <f t="shared" si="145"/>
        <v>8.4</v>
      </c>
      <c r="ES17" s="62">
        <v>7.9</v>
      </c>
      <c r="ET17" s="62"/>
      <c r="EU17" s="76">
        <f t="shared" si="146"/>
        <v>8.1</v>
      </c>
      <c r="EV17" s="62"/>
      <c r="EW17" s="62"/>
      <c r="EX17" s="76">
        <f t="shared" si="147"/>
        <v>0</v>
      </c>
      <c r="EY17" s="62"/>
      <c r="EZ17" s="62"/>
      <c r="FA17" s="76">
        <f t="shared" si="148"/>
        <v>0</v>
      </c>
      <c r="FB17" s="73">
        <f t="shared" si="149"/>
        <v>8.1</v>
      </c>
      <c r="FC17" s="62">
        <v>6.7</v>
      </c>
      <c r="FD17" s="62">
        <v>7.5</v>
      </c>
      <c r="FE17" s="76">
        <f t="shared" si="150"/>
        <v>7.2</v>
      </c>
      <c r="FF17" s="62">
        <v>7.7</v>
      </c>
      <c r="FG17" s="62"/>
      <c r="FH17" s="76">
        <f t="shared" si="151"/>
        <v>7.5</v>
      </c>
      <c r="FI17" s="62"/>
      <c r="FJ17" s="62"/>
      <c r="FK17" s="76">
        <v>0</v>
      </c>
      <c r="FL17" s="62"/>
      <c r="FM17" s="62"/>
      <c r="FN17" s="76">
        <f t="shared" si="152"/>
        <v>0</v>
      </c>
      <c r="FO17" s="73">
        <f t="shared" si="153"/>
        <v>7.5</v>
      </c>
      <c r="FP17" s="62">
        <v>5</v>
      </c>
      <c r="FQ17" s="62">
        <v>7</v>
      </c>
      <c r="FR17" s="76">
        <f t="shared" si="154"/>
        <v>6.3</v>
      </c>
      <c r="FS17" s="62">
        <v>6.5</v>
      </c>
      <c r="FT17" s="62"/>
      <c r="FU17" s="76">
        <f t="shared" si="155"/>
        <v>6.4</v>
      </c>
      <c r="FV17" s="62"/>
      <c r="FW17" s="62"/>
      <c r="FX17" s="76">
        <v>0</v>
      </c>
      <c r="FY17" s="62"/>
      <c r="FZ17" s="62"/>
      <c r="GA17" s="76">
        <f t="shared" si="156"/>
        <v>0</v>
      </c>
      <c r="GB17" s="73">
        <f t="shared" si="157"/>
        <v>6.4</v>
      </c>
      <c r="GC17" s="62">
        <v>8</v>
      </c>
      <c r="GD17" s="62">
        <v>8</v>
      </c>
      <c r="GE17" s="76">
        <f t="shared" si="158"/>
        <v>8</v>
      </c>
      <c r="GF17" s="62">
        <v>7.7</v>
      </c>
      <c r="GG17" s="62"/>
      <c r="GH17" s="76">
        <f t="shared" si="159"/>
        <v>7.8</v>
      </c>
      <c r="GI17" s="62"/>
      <c r="GJ17" s="62"/>
      <c r="GK17" s="76">
        <v>0</v>
      </c>
      <c r="GL17" s="62"/>
      <c r="GM17" s="62"/>
      <c r="GN17" s="76">
        <f t="shared" si="160"/>
        <v>0</v>
      </c>
      <c r="GO17" s="73">
        <f t="shared" si="161"/>
        <v>7.8</v>
      </c>
      <c r="GP17" s="62">
        <v>9</v>
      </c>
      <c r="GQ17" s="62">
        <v>9.5</v>
      </c>
      <c r="GR17" s="76">
        <f t="shared" si="162"/>
        <v>9.3000000000000007</v>
      </c>
      <c r="GS17" s="62">
        <v>10</v>
      </c>
      <c r="GT17" s="62"/>
      <c r="GU17" s="76">
        <f t="shared" si="163"/>
        <v>9.6999999999999993</v>
      </c>
      <c r="GV17" s="62"/>
      <c r="GW17" s="62"/>
      <c r="GX17" s="76">
        <v>0</v>
      </c>
      <c r="GY17" s="62"/>
      <c r="GZ17" s="62"/>
      <c r="HA17" s="76">
        <f t="shared" si="164"/>
        <v>0</v>
      </c>
      <c r="HB17" s="73">
        <f t="shared" si="165"/>
        <v>9.6999999999999993</v>
      </c>
      <c r="HC17" s="62">
        <v>9</v>
      </c>
      <c r="HD17" s="62">
        <v>7</v>
      </c>
      <c r="HE17" s="73">
        <f t="shared" si="57"/>
        <v>7.7</v>
      </c>
      <c r="HF17" s="62">
        <v>7</v>
      </c>
      <c r="HG17" s="62"/>
      <c r="HH17" s="76">
        <f t="shared" si="58"/>
        <v>7.3</v>
      </c>
      <c r="HI17" s="62"/>
      <c r="HJ17" s="62"/>
      <c r="HK17" s="76">
        <f t="shared" si="59"/>
        <v>0</v>
      </c>
      <c r="HL17" s="62"/>
      <c r="HM17" s="62"/>
      <c r="HN17" s="76">
        <f t="shared" si="60"/>
        <v>0</v>
      </c>
      <c r="HO17" s="73">
        <f t="shared" si="61"/>
        <v>7.3</v>
      </c>
      <c r="HP17" s="62">
        <v>9.5</v>
      </c>
      <c r="HQ17" s="62">
        <v>9.5</v>
      </c>
      <c r="HR17" s="76">
        <f t="shared" si="62"/>
        <v>9.5</v>
      </c>
      <c r="HS17" s="62">
        <v>9</v>
      </c>
      <c r="HT17" s="62"/>
      <c r="HU17" s="76">
        <f t="shared" si="63"/>
        <v>9.1999999999999993</v>
      </c>
      <c r="HV17" s="62"/>
      <c r="HW17" s="62"/>
      <c r="HX17" s="76">
        <f t="shared" si="64"/>
        <v>0</v>
      </c>
      <c r="HY17" s="62"/>
      <c r="HZ17" s="62"/>
      <c r="IA17" s="76">
        <f t="shared" si="65"/>
        <v>0</v>
      </c>
      <c r="IB17" s="73">
        <f t="shared" si="66"/>
        <v>9.1999999999999993</v>
      </c>
      <c r="IC17" s="62">
        <v>9</v>
      </c>
      <c r="ID17" s="62">
        <v>9</v>
      </c>
      <c r="IE17" s="76">
        <f t="shared" si="67"/>
        <v>9</v>
      </c>
      <c r="IF17" s="62">
        <v>8</v>
      </c>
      <c r="IG17" s="62"/>
      <c r="IH17" s="76">
        <f t="shared" si="68"/>
        <v>8.4</v>
      </c>
      <c r="II17" s="62"/>
      <c r="IJ17" s="62"/>
      <c r="IK17" s="76">
        <f t="shared" si="69"/>
        <v>0</v>
      </c>
      <c r="IL17" s="62"/>
      <c r="IM17" s="62"/>
      <c r="IN17" s="76">
        <f t="shared" si="70"/>
        <v>0</v>
      </c>
      <c r="IO17" s="73">
        <f t="shared" si="71"/>
        <v>8.4</v>
      </c>
      <c r="IP17" s="62">
        <v>8</v>
      </c>
      <c r="IQ17" s="62">
        <v>6</v>
      </c>
      <c r="IR17" s="76">
        <f t="shared" si="72"/>
        <v>6.7</v>
      </c>
      <c r="IS17" s="62">
        <v>7.8</v>
      </c>
      <c r="IT17" s="62"/>
      <c r="IU17" s="76">
        <f t="shared" si="73"/>
        <v>7.4</v>
      </c>
      <c r="IV17" s="62"/>
      <c r="IW17" s="62"/>
      <c r="IX17" s="76">
        <f t="shared" si="74"/>
        <v>0</v>
      </c>
      <c r="IY17" s="62"/>
      <c r="IZ17" s="62"/>
      <c r="JA17" s="76">
        <f t="shared" si="75"/>
        <v>0</v>
      </c>
      <c r="JB17" s="73">
        <f t="shared" si="76"/>
        <v>7.4</v>
      </c>
      <c r="JC17" s="62">
        <v>8.3000000000000007</v>
      </c>
      <c r="JD17" s="62">
        <v>7.8</v>
      </c>
      <c r="JE17" s="76">
        <f t="shared" si="77"/>
        <v>8</v>
      </c>
      <c r="JF17" s="62">
        <v>7.8</v>
      </c>
      <c r="JG17" s="62"/>
      <c r="JH17" s="76">
        <f t="shared" si="78"/>
        <v>7.9</v>
      </c>
      <c r="JI17" s="62"/>
      <c r="JJ17" s="62"/>
      <c r="JK17" s="76">
        <f t="shared" si="79"/>
        <v>0</v>
      </c>
      <c r="JL17" s="62"/>
      <c r="JM17" s="62"/>
      <c r="JN17" s="76">
        <f t="shared" si="80"/>
        <v>0</v>
      </c>
      <c r="JO17" s="73">
        <f t="shared" si="81"/>
        <v>7.9</v>
      </c>
      <c r="JP17" s="62"/>
      <c r="JQ17" s="62">
        <v>7.5</v>
      </c>
      <c r="JR17" s="62">
        <v>6.8</v>
      </c>
      <c r="JS17" s="76">
        <f t="shared" ref="JS17:JS21" si="168">ROUND((JR17*0.8+JQ17*0.2),1)</f>
        <v>6.9</v>
      </c>
      <c r="JT17" s="78">
        <f t="shared" ref="JT17:JT21" si="169">JS17</f>
        <v>6.9</v>
      </c>
    </row>
    <row r="18" spans="2:280" s="9" customFormat="1" ht="19.5" customHeight="1" x14ac:dyDescent="0.2">
      <c r="B18" s="88" t="s">
        <v>83</v>
      </c>
      <c r="C18" s="88">
        <v>142</v>
      </c>
      <c r="D18" s="71"/>
      <c r="E18" s="62" t="s">
        <v>304</v>
      </c>
      <c r="F18" s="65">
        <v>680</v>
      </c>
      <c r="G18" s="54" t="s">
        <v>814</v>
      </c>
      <c r="H18" s="56" t="s">
        <v>815</v>
      </c>
      <c r="I18" s="140">
        <v>21</v>
      </c>
      <c r="J18" s="169" t="s">
        <v>793</v>
      </c>
      <c r="K18" s="142">
        <v>6</v>
      </c>
      <c r="L18" s="142">
        <v>8</v>
      </c>
      <c r="M18" s="142">
        <v>96</v>
      </c>
      <c r="N18" s="62" t="s">
        <v>187</v>
      </c>
      <c r="O18" s="56" t="s">
        <v>815</v>
      </c>
      <c r="P18" s="62"/>
      <c r="Q18" s="62"/>
      <c r="R18" s="76">
        <f t="shared" si="100"/>
        <v>0</v>
      </c>
      <c r="S18" s="62"/>
      <c r="T18" s="62"/>
      <c r="U18" s="76">
        <f t="shared" si="101"/>
        <v>0</v>
      </c>
      <c r="V18" s="62"/>
      <c r="W18" s="62"/>
      <c r="X18" s="76">
        <f t="shared" si="102"/>
        <v>0</v>
      </c>
      <c r="Y18" s="62"/>
      <c r="Z18" s="62"/>
      <c r="AA18" s="76">
        <f t="shared" si="103"/>
        <v>0</v>
      </c>
      <c r="AB18" s="73">
        <f t="shared" si="104"/>
        <v>0</v>
      </c>
      <c r="AC18" s="62"/>
      <c r="AD18" s="62"/>
      <c r="AE18" s="76">
        <f t="shared" si="105"/>
        <v>0</v>
      </c>
      <c r="AF18" s="62"/>
      <c r="AG18" s="62"/>
      <c r="AH18" s="76">
        <f t="shared" si="106"/>
        <v>0</v>
      </c>
      <c r="AI18" s="62"/>
      <c r="AJ18" s="62"/>
      <c r="AK18" s="76">
        <f t="shared" si="107"/>
        <v>0</v>
      </c>
      <c r="AL18" s="62"/>
      <c r="AM18" s="62"/>
      <c r="AN18" s="76">
        <f t="shared" si="108"/>
        <v>0</v>
      </c>
      <c r="AO18" s="73">
        <f t="shared" si="109"/>
        <v>0</v>
      </c>
      <c r="AP18" s="62"/>
      <c r="AQ18" s="62"/>
      <c r="AR18" s="76">
        <f t="shared" si="110"/>
        <v>0</v>
      </c>
      <c r="AS18" s="76"/>
      <c r="AT18" s="76"/>
      <c r="AU18" s="76">
        <f t="shared" si="111"/>
        <v>0</v>
      </c>
      <c r="AV18" s="62"/>
      <c r="AW18" s="62"/>
      <c r="AX18" s="76">
        <f t="shared" si="112"/>
        <v>0</v>
      </c>
      <c r="AY18" s="62"/>
      <c r="AZ18" s="62"/>
      <c r="BA18" s="76">
        <f t="shared" si="113"/>
        <v>0</v>
      </c>
      <c r="BB18" s="73">
        <f t="shared" si="114"/>
        <v>0</v>
      </c>
      <c r="BC18" s="62"/>
      <c r="BD18" s="62"/>
      <c r="BE18" s="76">
        <f t="shared" si="115"/>
        <v>0</v>
      </c>
      <c r="BF18" s="62"/>
      <c r="BG18" s="62"/>
      <c r="BH18" s="76">
        <f t="shared" si="116"/>
        <v>0</v>
      </c>
      <c r="BI18" s="62"/>
      <c r="BJ18" s="62"/>
      <c r="BK18" s="76">
        <v>0</v>
      </c>
      <c r="BL18" s="62"/>
      <c r="BM18" s="62"/>
      <c r="BN18" s="76">
        <f t="shared" si="117"/>
        <v>0</v>
      </c>
      <c r="BO18" s="73">
        <f t="shared" si="118"/>
        <v>0</v>
      </c>
      <c r="BP18" s="62"/>
      <c r="BQ18" s="62"/>
      <c r="BR18" s="76">
        <f t="shared" si="119"/>
        <v>0</v>
      </c>
      <c r="BS18" s="62"/>
      <c r="BT18" s="62"/>
      <c r="BU18" s="76">
        <f t="shared" si="120"/>
        <v>0</v>
      </c>
      <c r="BV18" s="62"/>
      <c r="BW18" s="62"/>
      <c r="BX18" s="76">
        <f t="shared" si="121"/>
        <v>0</v>
      </c>
      <c r="BY18" s="62"/>
      <c r="BZ18" s="62"/>
      <c r="CA18" s="76">
        <f t="shared" si="122"/>
        <v>0</v>
      </c>
      <c r="CB18" s="73">
        <f>ROUND(IF(BX18=0,(MAX(BS18,BT18)*0.6+BR18*0.4),(MAX(BY18,BZ18)*0.6+BX18*0.4)),1)</f>
        <v>0</v>
      </c>
      <c r="CC18" s="62"/>
      <c r="CD18" s="62"/>
      <c r="CE18" s="76">
        <f t="shared" si="123"/>
        <v>0</v>
      </c>
      <c r="CF18" s="62"/>
      <c r="CG18" s="62"/>
      <c r="CH18" s="76">
        <f t="shared" si="124"/>
        <v>0</v>
      </c>
      <c r="CI18" s="62"/>
      <c r="CJ18" s="62"/>
      <c r="CK18" s="76">
        <f t="shared" si="125"/>
        <v>0</v>
      </c>
      <c r="CL18" s="62"/>
      <c r="CM18" s="62"/>
      <c r="CN18" s="76">
        <f t="shared" si="126"/>
        <v>0</v>
      </c>
      <c r="CO18" s="73">
        <f>ROUND(IF(CK18=0,(MAX(CF18,CG18)*0.6+CE18*0.4),(MAX(CL18,CM18)*0.6+CK18*0.4)),1)</f>
        <v>0</v>
      </c>
      <c r="CP18" s="62"/>
      <c r="CQ18" s="62"/>
      <c r="CR18" s="76">
        <f t="shared" si="127"/>
        <v>0</v>
      </c>
      <c r="CS18" s="62"/>
      <c r="CT18" s="62"/>
      <c r="CU18" s="76">
        <f t="shared" si="128"/>
        <v>0</v>
      </c>
      <c r="CV18" s="62"/>
      <c r="CW18" s="62"/>
      <c r="CX18" s="76">
        <f t="shared" si="129"/>
        <v>0</v>
      </c>
      <c r="CY18" s="62"/>
      <c r="CZ18" s="62"/>
      <c r="DA18" s="76">
        <f t="shared" si="130"/>
        <v>0</v>
      </c>
      <c r="DB18" s="73">
        <f t="shared" si="131"/>
        <v>0</v>
      </c>
      <c r="DC18" s="62"/>
      <c r="DD18" s="62"/>
      <c r="DE18" s="76">
        <f t="shared" si="132"/>
        <v>0</v>
      </c>
      <c r="DF18" s="62"/>
      <c r="DG18" s="62"/>
      <c r="DH18" s="76">
        <f t="shared" si="133"/>
        <v>0</v>
      </c>
      <c r="DI18" s="62"/>
      <c r="DJ18" s="62"/>
      <c r="DK18" s="76">
        <v>0</v>
      </c>
      <c r="DL18" s="62"/>
      <c r="DM18" s="62"/>
      <c r="DN18" s="76">
        <f t="shared" si="134"/>
        <v>0</v>
      </c>
      <c r="DO18" s="73">
        <f t="shared" si="135"/>
        <v>0</v>
      </c>
      <c r="DP18" s="62"/>
      <c r="DQ18" s="62"/>
      <c r="DR18" s="76">
        <f t="shared" si="136"/>
        <v>0</v>
      </c>
      <c r="DS18" s="62"/>
      <c r="DT18" s="62"/>
      <c r="DU18" s="76">
        <f t="shared" si="137"/>
        <v>0</v>
      </c>
      <c r="DV18" s="62"/>
      <c r="DW18" s="62"/>
      <c r="DX18" s="76">
        <v>0</v>
      </c>
      <c r="DY18" s="62"/>
      <c r="DZ18" s="62"/>
      <c r="EA18" s="76">
        <f t="shared" si="138"/>
        <v>0</v>
      </c>
      <c r="EB18" s="73">
        <f t="shared" si="139"/>
        <v>0</v>
      </c>
      <c r="EC18" s="62"/>
      <c r="ED18" s="62"/>
      <c r="EE18" s="76">
        <f t="shared" si="140"/>
        <v>0</v>
      </c>
      <c r="EF18" s="62"/>
      <c r="EG18" s="62"/>
      <c r="EH18" s="76">
        <f t="shared" si="141"/>
        <v>0</v>
      </c>
      <c r="EI18" s="62"/>
      <c r="EJ18" s="62"/>
      <c r="EK18" s="76">
        <f t="shared" si="142"/>
        <v>0</v>
      </c>
      <c r="EL18" s="62"/>
      <c r="EM18" s="62"/>
      <c r="EN18" s="76">
        <f t="shared" si="143"/>
        <v>0</v>
      </c>
      <c r="EO18" s="73">
        <f t="shared" si="144"/>
        <v>0</v>
      </c>
      <c r="EP18" s="62"/>
      <c r="EQ18" s="62"/>
      <c r="ER18" s="76">
        <f t="shared" si="145"/>
        <v>0</v>
      </c>
      <c r="ES18" s="62"/>
      <c r="ET18" s="62"/>
      <c r="EU18" s="76">
        <f t="shared" si="146"/>
        <v>0</v>
      </c>
      <c r="EV18" s="62"/>
      <c r="EW18" s="62"/>
      <c r="EX18" s="76">
        <f t="shared" si="147"/>
        <v>0</v>
      </c>
      <c r="EY18" s="62"/>
      <c r="EZ18" s="62"/>
      <c r="FA18" s="76">
        <f t="shared" si="148"/>
        <v>0</v>
      </c>
      <c r="FB18" s="73">
        <f t="shared" si="149"/>
        <v>0</v>
      </c>
      <c r="FC18" s="62"/>
      <c r="FD18" s="62"/>
      <c r="FE18" s="76">
        <f t="shared" si="150"/>
        <v>0</v>
      </c>
      <c r="FF18" s="62"/>
      <c r="FG18" s="62"/>
      <c r="FH18" s="76">
        <f t="shared" si="151"/>
        <v>0</v>
      </c>
      <c r="FI18" s="62"/>
      <c r="FJ18" s="62"/>
      <c r="FK18" s="76">
        <v>0</v>
      </c>
      <c r="FL18" s="62"/>
      <c r="FM18" s="62"/>
      <c r="FN18" s="76">
        <f t="shared" si="152"/>
        <v>0</v>
      </c>
      <c r="FO18" s="73">
        <f t="shared" si="153"/>
        <v>0</v>
      </c>
      <c r="FP18" s="62"/>
      <c r="FQ18" s="62"/>
      <c r="FR18" s="76">
        <f t="shared" si="154"/>
        <v>0</v>
      </c>
      <c r="FS18" s="62"/>
      <c r="FT18" s="62"/>
      <c r="FU18" s="76">
        <f t="shared" si="155"/>
        <v>0</v>
      </c>
      <c r="FV18" s="62"/>
      <c r="FW18" s="62"/>
      <c r="FX18" s="76">
        <v>0</v>
      </c>
      <c r="FY18" s="62"/>
      <c r="FZ18" s="62"/>
      <c r="GA18" s="76">
        <f t="shared" si="156"/>
        <v>0</v>
      </c>
      <c r="GB18" s="73">
        <f t="shared" si="157"/>
        <v>0</v>
      </c>
      <c r="GC18" s="62"/>
      <c r="GD18" s="62"/>
      <c r="GE18" s="76">
        <f t="shared" si="158"/>
        <v>0</v>
      </c>
      <c r="GF18" s="62"/>
      <c r="GG18" s="62"/>
      <c r="GH18" s="76">
        <f t="shared" si="159"/>
        <v>0</v>
      </c>
      <c r="GI18" s="62"/>
      <c r="GJ18" s="62"/>
      <c r="GK18" s="76">
        <v>0</v>
      </c>
      <c r="GL18" s="62"/>
      <c r="GM18" s="62"/>
      <c r="GN18" s="76">
        <f t="shared" si="160"/>
        <v>0</v>
      </c>
      <c r="GO18" s="73">
        <f t="shared" si="161"/>
        <v>0</v>
      </c>
      <c r="GP18" s="62"/>
      <c r="GQ18" s="62"/>
      <c r="GR18" s="76">
        <f t="shared" si="162"/>
        <v>0</v>
      </c>
      <c r="GS18" s="62"/>
      <c r="GT18" s="62"/>
      <c r="GU18" s="76">
        <f t="shared" si="163"/>
        <v>0</v>
      </c>
      <c r="GV18" s="62"/>
      <c r="GW18" s="62"/>
      <c r="GX18" s="76">
        <v>0</v>
      </c>
      <c r="GY18" s="62"/>
      <c r="GZ18" s="62"/>
      <c r="HA18" s="76">
        <f t="shared" si="164"/>
        <v>0</v>
      </c>
      <c r="HB18" s="73">
        <f t="shared" si="165"/>
        <v>0</v>
      </c>
      <c r="HC18" s="62"/>
      <c r="HD18" s="62"/>
      <c r="HE18" s="73">
        <f>ROUND((HC18+HD18*2)/3,1)</f>
        <v>0</v>
      </c>
      <c r="HF18" s="62"/>
      <c r="HG18" s="62"/>
      <c r="HH18" s="76">
        <f>ROUND((MAX(HF18:HG18)*0.6+HE18*0.4),1)</f>
        <v>0</v>
      </c>
      <c r="HI18" s="62"/>
      <c r="HJ18" s="62"/>
      <c r="HK18" s="76">
        <f>ROUND((HI18+HJ18*2)/3,1)</f>
        <v>0</v>
      </c>
      <c r="HL18" s="62"/>
      <c r="HM18" s="62"/>
      <c r="HN18" s="76">
        <f>ROUND((MAX(HL18:HM18)*0.6+HK18*0.4),1)</f>
        <v>0</v>
      </c>
      <c r="HO18" s="73">
        <f>ROUND(IF(HK18=0,(MAX(HF18,HG18)*0.6+HE18*0.4),(MAX(HL18,HM18)*0.6+HK18*0.4)),1)</f>
        <v>0</v>
      </c>
      <c r="HP18" s="62"/>
      <c r="HQ18" s="62"/>
      <c r="HR18" s="76">
        <f>ROUND((HP18+HQ18*2)/3,1)</f>
        <v>0</v>
      </c>
      <c r="HS18" s="62"/>
      <c r="HT18" s="62"/>
      <c r="HU18" s="76">
        <f>ROUND((MAX(HS18:HT18)*0.6+HR18*0.4),1)</f>
        <v>0</v>
      </c>
      <c r="HV18" s="62"/>
      <c r="HW18" s="62"/>
      <c r="HX18" s="76">
        <f>ROUND((HV18+HW18*2)/3,1)</f>
        <v>0</v>
      </c>
      <c r="HY18" s="62"/>
      <c r="HZ18" s="62"/>
      <c r="IA18" s="76">
        <f>ROUND((MAX(HY18:HZ18)*0.6+HX18*0.4),1)</f>
        <v>0</v>
      </c>
      <c r="IB18" s="73">
        <f>ROUND(IF(HX18=0,(MAX(HS18,HT18)*0.6+HR18*0.4),(MAX(HY18,HZ18)*0.6+HX18*0.4)),1)</f>
        <v>0</v>
      </c>
      <c r="IC18" s="62"/>
      <c r="ID18" s="62"/>
      <c r="IE18" s="76">
        <f>ROUND((IC18+ID18*2)/3,1)</f>
        <v>0</v>
      </c>
      <c r="IF18" s="62"/>
      <c r="IG18" s="62"/>
      <c r="IH18" s="76">
        <f>ROUND((MAX(IF18:IG18)*0.6+IE18*0.4),1)</f>
        <v>0</v>
      </c>
      <c r="II18" s="62"/>
      <c r="IJ18" s="62"/>
      <c r="IK18" s="76">
        <f>ROUND((II18+IJ18*2)/3,1)</f>
        <v>0</v>
      </c>
      <c r="IL18" s="62"/>
      <c r="IM18" s="62"/>
      <c r="IN18" s="76">
        <f>ROUND((MAX(IL18:IM18)*0.6+IK18*0.4),1)</f>
        <v>0</v>
      </c>
      <c r="IO18" s="73">
        <f>ROUND(IF(IK18=0,(MAX(IF18,IG18)*0.6+IE18*0.4),(MAX(IL18,IM18)*0.6+IK18*0.4)),1)</f>
        <v>0</v>
      </c>
      <c r="IP18" s="62"/>
      <c r="IQ18" s="62"/>
      <c r="IR18" s="76">
        <f>ROUND((IP18+IQ18*2)/3,1)</f>
        <v>0</v>
      </c>
      <c r="IS18" s="62"/>
      <c r="IT18" s="62"/>
      <c r="IU18" s="76">
        <f>ROUND((MAX(IS18:IT18)*0.6+IR18*0.4),1)</f>
        <v>0</v>
      </c>
      <c r="IV18" s="62"/>
      <c r="IW18" s="62"/>
      <c r="IX18" s="76">
        <f>ROUND((IV18+IW18*2)/3,1)</f>
        <v>0</v>
      </c>
      <c r="IY18" s="62"/>
      <c r="IZ18" s="62"/>
      <c r="JA18" s="76">
        <f>ROUND((MAX(IY18:IZ18)*0.6+IX18*0.4),1)</f>
        <v>0</v>
      </c>
      <c r="JB18" s="73">
        <f>ROUND(IF(IX18=0,(MAX(IS18,IT18)*0.6+IR18*0.4),(MAX(IY18,IZ18)*0.6+IX18*0.4)),1)</f>
        <v>0</v>
      </c>
      <c r="JC18" s="62"/>
      <c r="JD18" s="62"/>
      <c r="JE18" s="76">
        <f>ROUND((JC18+JD18*2)/3,1)</f>
        <v>0</v>
      </c>
      <c r="JF18" s="62"/>
      <c r="JG18" s="62"/>
      <c r="JH18" s="76">
        <f>ROUND((MAX(JF18:JG18)*0.6+JE18*0.4),1)</f>
        <v>0</v>
      </c>
      <c r="JI18" s="62"/>
      <c r="JJ18" s="62"/>
      <c r="JK18" s="76">
        <f>ROUND((JI18+JJ18*2)/3,1)</f>
        <v>0</v>
      </c>
      <c r="JL18" s="62"/>
      <c r="JM18" s="62"/>
      <c r="JN18" s="76">
        <f>ROUND((MAX(JL18:JM18)*0.6+JK18*0.4),1)</f>
        <v>0</v>
      </c>
      <c r="JO18" s="73">
        <f>ROUND(IF(JK18=0,(MAX(JF18,JG18)*0.6+JE18*0.4),(MAX(JL18,JM18)*0.6+JK18*0.4)),1)</f>
        <v>0</v>
      </c>
      <c r="JP18" s="62"/>
      <c r="JQ18" s="62"/>
      <c r="JR18" s="62"/>
      <c r="JS18" s="76">
        <f t="shared" si="168"/>
        <v>0</v>
      </c>
      <c r="JT18" s="78">
        <f t="shared" si="169"/>
        <v>0</v>
      </c>
    </row>
    <row r="19" spans="2:280" s="9" customFormat="1" ht="19.5" customHeight="1" x14ac:dyDescent="0.2">
      <c r="N19" s="12"/>
      <c r="O19" s="13"/>
      <c r="P19" s="62"/>
      <c r="Q19" s="62"/>
      <c r="R19" s="76">
        <f t="shared" ref="R19:R25" si="170">ROUND((P19+Q19*2)/3,1)</f>
        <v>0</v>
      </c>
      <c r="S19" s="62"/>
      <c r="T19" s="62"/>
      <c r="U19" s="76">
        <f t="shared" ref="U19:U25" si="171">ROUND((MAX(S19:T19)*0.6+R19*0.4),1)</f>
        <v>0</v>
      </c>
      <c r="V19" s="62"/>
      <c r="W19" s="62"/>
      <c r="X19" s="76">
        <f t="shared" ref="X19:X25" si="172">ROUND((V19+W19*2)/3,1)</f>
        <v>0</v>
      </c>
      <c r="Y19" s="62"/>
      <c r="Z19" s="62"/>
      <c r="AA19" s="76">
        <f t="shared" ref="AA19:AA25" si="173">ROUND((MAX(Y19:Z19)*0.6+X19*0.4),1)</f>
        <v>0</v>
      </c>
      <c r="AB19" s="73">
        <f t="shared" ref="AB19:AB25" si="174">ROUND(IF(X19=0,(MAX(S19,T19)*0.6+R19*0.4),(MAX(Y19,Z19)*0.6+X19*0.4)),1)</f>
        <v>0</v>
      </c>
      <c r="AC19" s="62"/>
      <c r="AD19" s="62"/>
      <c r="AE19" s="76">
        <f t="shared" ref="AE19:AE25" si="175">ROUND((AC19+AD19*2)/3,1)</f>
        <v>0</v>
      </c>
      <c r="AF19" s="62"/>
      <c r="AG19" s="62"/>
      <c r="AH19" s="76">
        <f t="shared" ref="AH19:AH25" si="176">ROUND((MAX(AF19:AG19)*0.6+AE19*0.4),1)</f>
        <v>0</v>
      </c>
      <c r="AI19" s="62"/>
      <c r="AJ19" s="62"/>
      <c r="AK19" s="76">
        <f t="shared" ref="AK19:AK25" si="177">ROUND((AI19+AJ19*2)/3,1)</f>
        <v>0</v>
      </c>
      <c r="AL19" s="62"/>
      <c r="AM19" s="62"/>
      <c r="AN19" s="76">
        <f t="shared" ref="AN19:AN25" si="178">ROUND((MAX(AL19:AM19)*0.6+AK19*0.4),1)</f>
        <v>0</v>
      </c>
      <c r="AO19" s="73">
        <f t="shared" ref="AO19:AO25" si="179">ROUND(IF(AK19=0,(MAX(AF19,AG19)*0.6+AE19*0.4),(MAX(AL19,AM19)*0.6+AK19*0.4)),1)</f>
        <v>0</v>
      </c>
      <c r="AP19" s="62"/>
      <c r="AQ19" s="62"/>
      <c r="AR19" s="76">
        <f t="shared" ref="AR19:AR25" si="180">ROUND((AP19+AQ19*2)/3,1)</f>
        <v>0</v>
      </c>
      <c r="AS19" s="76"/>
      <c r="AT19" s="76"/>
      <c r="AU19" s="76">
        <f t="shared" ref="AU19:AU25" si="181">ROUND((MAX(AS19:AT19)*0.6+AR19*0.4),1)</f>
        <v>0</v>
      </c>
      <c r="AV19" s="62"/>
      <c r="AW19" s="62"/>
      <c r="AX19" s="76">
        <f t="shared" ref="AX19:AX25" si="182">ROUND((AV19+AW19*2)/3,1)</f>
        <v>0</v>
      </c>
      <c r="AY19" s="62"/>
      <c r="AZ19" s="62"/>
      <c r="BA19" s="76">
        <f t="shared" ref="BA19:BA25" si="183">ROUND((MAX(AY19:AZ19)*0.6+AX19*0.4),1)</f>
        <v>0</v>
      </c>
      <c r="BB19" s="73">
        <f t="shared" ref="BB19:BB25" si="184">ROUND(IF(AX19=0,(MAX(AS19,AT19)*0.6+AR19*0.4),(MAX(AY19,AZ19)*0.6+AX19*0.4)),1)</f>
        <v>0</v>
      </c>
      <c r="BC19" s="62"/>
      <c r="BD19" s="62"/>
      <c r="BE19" s="76">
        <f t="shared" ref="BE19:BE25" si="185">ROUND((BC19+BD19*2)/3,1)</f>
        <v>0</v>
      </c>
      <c r="BF19" s="62"/>
      <c r="BG19" s="62"/>
      <c r="BH19" s="76">
        <f t="shared" ref="BH19:BH25" si="186">ROUND((MAX(BF19:BG19)*0.6+BE19*0.4),1)</f>
        <v>0</v>
      </c>
      <c r="BI19" s="62"/>
      <c r="BJ19" s="62"/>
      <c r="BK19" s="76">
        <v>0</v>
      </c>
      <c r="BL19" s="62"/>
      <c r="BM19" s="62"/>
      <c r="BN19" s="76">
        <f t="shared" ref="BN19:BN25" si="187">ROUND((MAX(BL19:BM19)*0.6+BK19*0.4),1)</f>
        <v>0</v>
      </c>
      <c r="BO19" s="73">
        <f t="shared" ref="BO19:BO25" si="188">ROUND(IF(BK19=0,(MAX(BF19,BG19)*0.6+BE19*0.4),(MAX(BL19,BM19)*0.6+BK19*0.4)),1)</f>
        <v>0</v>
      </c>
      <c r="BP19" s="62"/>
      <c r="BQ19" s="62"/>
      <c r="BR19" s="76">
        <f t="shared" ref="BR19:BR25" si="189">ROUND((BP19+BQ19*2)/3,1)</f>
        <v>0</v>
      </c>
      <c r="BS19" s="62"/>
      <c r="BT19" s="62"/>
      <c r="BU19" s="76">
        <f t="shared" ref="BU19:BU25" si="190">ROUND((MAX(BS19:BT19)*0.6+BR19*0.4),1)</f>
        <v>0</v>
      </c>
      <c r="BV19" s="62"/>
      <c r="BW19" s="62"/>
      <c r="BX19" s="76">
        <f t="shared" ref="BX19:BX25" si="191">ROUND((BV19+BW19*2)/3,1)</f>
        <v>0</v>
      </c>
      <c r="BY19" s="62"/>
      <c r="BZ19" s="62"/>
      <c r="CA19" s="76">
        <f t="shared" ref="CA19:CA25" si="192">ROUND((MAX(BY19:BZ19)*0.6+BX19*0.4),1)</f>
        <v>0</v>
      </c>
      <c r="CB19" s="73">
        <f t="shared" ref="CB19:CB25" si="193">ROUND(IF(BX19=0,(MAX(BS19,BT19)*0.6+BR19*0.4),(MAX(BY19,BZ19)*0.6+BX19*0.4)),1)</f>
        <v>0</v>
      </c>
      <c r="CC19" s="62"/>
      <c r="CD19" s="62"/>
      <c r="CE19" s="76">
        <f t="shared" ref="CE19:CE25" si="194">ROUND((CC19+CD19*2)/3,1)</f>
        <v>0</v>
      </c>
      <c r="CF19" s="62"/>
      <c r="CG19" s="62"/>
      <c r="CH19" s="76">
        <f t="shared" ref="CH19:CH25" si="195">ROUND((MAX(CF19:CG19)*0.6+CE19*0.4),1)</f>
        <v>0</v>
      </c>
      <c r="CI19" s="62"/>
      <c r="CJ19" s="62"/>
      <c r="CK19" s="76">
        <f t="shared" ref="CK19:CK25" si="196">ROUND((CI19+CJ19*2)/3,1)</f>
        <v>0</v>
      </c>
      <c r="CL19" s="62"/>
      <c r="CM19" s="62"/>
      <c r="CN19" s="76">
        <f t="shared" ref="CN19:CN25" si="197">ROUND((MAX(CL19:CM19)*0.6+CK19*0.4),1)</f>
        <v>0</v>
      </c>
      <c r="CO19" s="73">
        <f t="shared" ref="CO19:CO25" si="198">ROUND(IF(CK19=0,(MAX(CF19,CG19)*0.6+CE19*0.4),(MAX(CL19,CM19)*0.6+CK19*0.4)),1)</f>
        <v>0</v>
      </c>
      <c r="CP19" s="62"/>
      <c r="CQ19" s="62"/>
      <c r="CR19" s="76">
        <f t="shared" ref="CR19:CR25" si="199">ROUND((CP19+CQ19*2)/3,1)</f>
        <v>0</v>
      </c>
      <c r="CS19" s="62"/>
      <c r="CT19" s="62"/>
      <c r="CU19" s="76">
        <f t="shared" ref="CU19:CU25" si="200">ROUND((MAX(CS19:CT19)*0.6+CR19*0.4),1)</f>
        <v>0</v>
      </c>
      <c r="CV19" s="62"/>
      <c r="CW19" s="62"/>
      <c r="CX19" s="76">
        <f t="shared" ref="CX19:CX25" si="201">ROUND((CV19+CW19*2)/3,1)</f>
        <v>0</v>
      </c>
      <c r="CY19" s="62"/>
      <c r="CZ19" s="62"/>
      <c r="DA19" s="76">
        <f t="shared" ref="DA19:DA25" si="202">ROUND((MAX(CY19:CZ19)*0.6+CX19*0.4),1)</f>
        <v>0</v>
      </c>
      <c r="DB19" s="73">
        <f t="shared" ref="DB19:DB25" si="203">ROUND(IF(CX19=0,(MAX(CS19,CT19)*0.6+CR19*0.4),(MAX(CY19,CZ19)*0.6+CX19*0.4)),1)</f>
        <v>0</v>
      </c>
      <c r="DC19" s="62"/>
      <c r="DD19" s="62"/>
      <c r="DE19" s="76">
        <f t="shared" ref="DE19:DE25" si="204">ROUND((DC19+DD19*2)/3,1)</f>
        <v>0</v>
      </c>
      <c r="DF19" s="62"/>
      <c r="DG19" s="62"/>
      <c r="DH19" s="76">
        <f t="shared" ref="DH19:DH25" si="205">ROUND((MAX(DF19:DG19)*0.6+DE19*0.4),1)</f>
        <v>0</v>
      </c>
      <c r="DI19" s="62"/>
      <c r="DJ19" s="62"/>
      <c r="DK19" s="76">
        <v>0</v>
      </c>
      <c r="DL19" s="62"/>
      <c r="DM19" s="62"/>
      <c r="DN19" s="76">
        <f t="shared" ref="DN19:DN25" si="206">ROUND((MAX(DL19:DM19)*0.6+DK19*0.4),1)</f>
        <v>0</v>
      </c>
      <c r="DO19" s="73">
        <f t="shared" ref="DO19:DO25" si="207">ROUND(IF(DK19=0,(MAX(DF19,DG19)*0.6+DE19*0.4),(MAX(DL19,DM19)*0.6+DK19*0.4)),1)</f>
        <v>0</v>
      </c>
      <c r="DP19" s="62"/>
      <c r="DQ19" s="62"/>
      <c r="DR19" s="76">
        <f t="shared" ref="DR19:DR25" si="208">ROUND((DP19+DQ19*2)/3,1)</f>
        <v>0</v>
      </c>
      <c r="DS19" s="62"/>
      <c r="DT19" s="62"/>
      <c r="DU19" s="76">
        <f t="shared" ref="DU19:DU25" si="209">ROUND((MAX(DS19:DT19)*0.6+DR19*0.4),1)</f>
        <v>0</v>
      </c>
      <c r="DV19" s="62"/>
      <c r="DW19" s="62"/>
      <c r="DX19" s="76">
        <v>0</v>
      </c>
      <c r="DY19" s="62"/>
      <c r="DZ19" s="62"/>
      <c r="EA19" s="76">
        <f t="shared" ref="EA19:EA25" si="210">ROUND((MAX(DY19:DZ19)*0.6+DX19*0.4),1)</f>
        <v>0</v>
      </c>
      <c r="EB19" s="73">
        <f t="shared" ref="EB19:EB25" si="211">ROUND(IF(DX19=0,(MAX(DS19,DT19)*0.6+DR19*0.4),(MAX(DY19,DZ19)*0.6+DX19*0.4)),1)</f>
        <v>0</v>
      </c>
      <c r="EC19" s="62"/>
      <c r="ED19" s="62"/>
      <c r="EE19" s="76">
        <f t="shared" ref="EE19:EE25" si="212">ROUND((EC19+ED19*2)/3,1)</f>
        <v>0</v>
      </c>
      <c r="EF19" s="62"/>
      <c r="EG19" s="62"/>
      <c r="EH19" s="76">
        <f t="shared" ref="EH19:EH25" si="213">ROUND((MAX(EF19:EG19)*0.6+EE19*0.4),1)</f>
        <v>0</v>
      </c>
      <c r="EI19" s="62"/>
      <c r="EJ19" s="62"/>
      <c r="EK19" s="76">
        <f t="shared" ref="EK19:EK25" si="214">ROUND((EI19+EJ19*2)/3,1)</f>
        <v>0</v>
      </c>
      <c r="EL19" s="62"/>
      <c r="EM19" s="62"/>
      <c r="EN19" s="76">
        <f t="shared" ref="EN19:EN25" si="215">ROUND((MAX(EL19:EM19)*0.6+EK19*0.4),1)</f>
        <v>0</v>
      </c>
      <c r="EO19" s="73">
        <f t="shared" ref="EO19:EO25" si="216">ROUND(IF(EK19=0,(MAX(EF19,EG19)*0.6+EE19*0.4),(MAX(EL19,EM19)*0.6+EK19*0.4)),1)</f>
        <v>0</v>
      </c>
      <c r="EP19" s="62"/>
      <c r="EQ19" s="62"/>
      <c r="ER19" s="76">
        <f t="shared" ref="ER19:ER25" si="217">ROUND((EP19+EQ19*2)/3,1)</f>
        <v>0</v>
      </c>
      <c r="ES19" s="62"/>
      <c r="ET19" s="62"/>
      <c r="EU19" s="76">
        <f t="shared" ref="EU19:EU25" si="218">ROUND((MAX(ES19:ET19)*0.6+ER19*0.4),1)</f>
        <v>0</v>
      </c>
      <c r="EV19" s="62"/>
      <c r="EW19" s="62"/>
      <c r="EX19" s="76">
        <f t="shared" ref="EX19:EX25" si="219">ROUND((EV19+EW19*2)/3,1)</f>
        <v>0</v>
      </c>
      <c r="EY19" s="62"/>
      <c r="EZ19" s="62"/>
      <c r="FA19" s="76">
        <f t="shared" ref="FA19:FA25" si="220">ROUND((MAX(EY19:EZ19)*0.6+EX19*0.4),1)</f>
        <v>0</v>
      </c>
      <c r="FB19" s="73">
        <f t="shared" ref="FB19:FB25" si="221">ROUND(IF(EX19=0,(MAX(ES19,ET19)*0.6+ER19*0.4),(MAX(EY19,EZ19)*0.6+EX19*0.4)),1)</f>
        <v>0</v>
      </c>
      <c r="FC19" s="62"/>
      <c r="FD19" s="62"/>
      <c r="FE19" s="76">
        <f t="shared" ref="FE19:FE25" si="222">ROUND((FC19+FD19*2)/3,1)</f>
        <v>0</v>
      </c>
      <c r="FF19" s="62"/>
      <c r="FG19" s="62"/>
      <c r="FH19" s="76">
        <f t="shared" ref="FH19:FH25" si="223">ROUND((MAX(FF19:FG19)*0.6+FE19*0.4),1)</f>
        <v>0</v>
      </c>
      <c r="FI19" s="62"/>
      <c r="FJ19" s="62"/>
      <c r="FK19" s="76">
        <v>0</v>
      </c>
      <c r="FL19" s="62"/>
      <c r="FM19" s="62"/>
      <c r="FN19" s="76">
        <f t="shared" ref="FN19:FN25" si="224">ROUND((MAX(FL19:FM19)*0.6+FK19*0.4),1)</f>
        <v>0</v>
      </c>
      <c r="FO19" s="73">
        <f t="shared" ref="FO19:FO25" si="225">ROUND(IF(FK19=0,(MAX(FF19,FG19)*0.6+FE19*0.4),(MAX(FL19,FM19)*0.6+FK19*0.4)),1)</f>
        <v>0</v>
      </c>
      <c r="FP19" s="62"/>
      <c r="FQ19" s="62"/>
      <c r="FR19" s="76">
        <f t="shared" ref="FR19:FR25" si="226">ROUND((FP19+FQ19*2)/3,1)</f>
        <v>0</v>
      </c>
      <c r="FS19" s="62"/>
      <c r="FT19" s="62"/>
      <c r="FU19" s="76">
        <f t="shared" ref="FU19:FU25" si="227">ROUND((MAX(FS19:FT19)*0.6+FR19*0.4),1)</f>
        <v>0</v>
      </c>
      <c r="FV19" s="62"/>
      <c r="FW19" s="62"/>
      <c r="FX19" s="76">
        <v>0</v>
      </c>
      <c r="FY19" s="62"/>
      <c r="FZ19" s="62"/>
      <c r="GA19" s="76">
        <f t="shared" ref="GA19:GA25" si="228">ROUND((MAX(FY19:FZ19)*0.6+FX19*0.4),1)</f>
        <v>0</v>
      </c>
      <c r="GB19" s="73">
        <f t="shared" ref="GB19:GB25" si="229">ROUND(IF(FX19=0,(MAX(FS19,FT19)*0.6+FR19*0.4),(MAX(FY19,FZ19)*0.6+FX19*0.4)),1)</f>
        <v>0</v>
      </c>
      <c r="GC19" s="62"/>
      <c r="GD19" s="62"/>
      <c r="GE19" s="76">
        <f t="shared" ref="GE19:GE25" si="230">ROUND((GC19+GD19*2)/3,1)</f>
        <v>0</v>
      </c>
      <c r="GF19" s="62"/>
      <c r="GG19" s="62"/>
      <c r="GH19" s="76">
        <f t="shared" ref="GH19:GH25" si="231">ROUND((MAX(GF19:GG19)*0.6+GE19*0.4),1)</f>
        <v>0</v>
      </c>
      <c r="GI19" s="62"/>
      <c r="GJ19" s="62"/>
      <c r="GK19" s="76">
        <v>0</v>
      </c>
      <c r="GL19" s="62"/>
      <c r="GM19" s="62"/>
      <c r="GN19" s="76">
        <f t="shared" ref="GN19:GN25" si="232">ROUND((MAX(GL19:GM19)*0.6+GK19*0.4),1)</f>
        <v>0</v>
      </c>
      <c r="GO19" s="73">
        <f t="shared" ref="GO19:GO25" si="233">ROUND(IF(GK19=0,(MAX(GF19,GG19)*0.6+GE19*0.4),(MAX(GL19,GM19)*0.6+GK19*0.4)),1)</f>
        <v>0</v>
      </c>
      <c r="GP19" s="62"/>
      <c r="GQ19" s="62"/>
      <c r="GR19" s="76">
        <f t="shared" ref="GR19:GR25" si="234">ROUND((GP19+GQ19*2)/3,1)</f>
        <v>0</v>
      </c>
      <c r="GS19" s="62"/>
      <c r="GT19" s="62"/>
      <c r="GU19" s="76">
        <f t="shared" ref="GU19:GU25" si="235">ROUND((MAX(GS19:GT19)*0.6+GR19*0.4),1)</f>
        <v>0</v>
      </c>
      <c r="GV19" s="62"/>
      <c r="GW19" s="62"/>
      <c r="GX19" s="76">
        <v>0</v>
      </c>
      <c r="GY19" s="62"/>
      <c r="GZ19" s="62"/>
      <c r="HA19" s="76">
        <f t="shared" ref="HA19:HA25" si="236">ROUND((MAX(GY19:GZ19)*0.6+GX19*0.4),1)</f>
        <v>0</v>
      </c>
      <c r="HB19" s="73">
        <f t="shared" ref="HB19:HB25" si="237">ROUND(IF(GX19=0,(MAX(GS19,GT19)*0.6+GR19*0.4),(MAX(GY19,GZ19)*0.6+GX19*0.4)),1)</f>
        <v>0</v>
      </c>
      <c r="HC19" s="62"/>
      <c r="HD19" s="62"/>
      <c r="HE19" s="73">
        <f t="shared" ref="HE19:HE21" si="238">ROUND((HC19+HD19*2)/3,1)</f>
        <v>0</v>
      </c>
      <c r="HF19" s="62"/>
      <c r="HG19" s="62"/>
      <c r="HH19" s="76">
        <f t="shared" ref="HH19:HH21" si="239">ROUND((MAX(HF19:HG19)*0.6+HE19*0.4),1)</f>
        <v>0</v>
      </c>
      <c r="HI19" s="62"/>
      <c r="HJ19" s="62"/>
      <c r="HK19" s="76">
        <f t="shared" ref="HK19:HK21" si="240">ROUND((HI19+HJ19*2)/3,1)</f>
        <v>0</v>
      </c>
      <c r="HL19" s="62"/>
      <c r="HM19" s="62"/>
      <c r="HN19" s="76">
        <f t="shared" ref="HN19:HN21" si="241">ROUND((MAX(HL19:HM19)*0.6+HK19*0.4),1)</f>
        <v>0</v>
      </c>
      <c r="HO19" s="73">
        <f t="shared" ref="HO19:HO21" si="242">ROUND(IF(HK19=0,(MAX(HF19,HG19)*0.6+HE19*0.4),(MAX(HL19,HM19)*0.6+HK19*0.4)),1)</f>
        <v>0</v>
      </c>
      <c r="HP19" s="62"/>
      <c r="HQ19" s="62"/>
      <c r="HR19" s="76">
        <f t="shared" ref="HR19:HR21" si="243">ROUND((HP19+HQ19*2)/3,1)</f>
        <v>0</v>
      </c>
      <c r="HS19" s="62"/>
      <c r="HT19" s="62"/>
      <c r="HU19" s="76">
        <f t="shared" ref="HU19:HU21" si="244">ROUND((MAX(HS19:HT19)*0.6+HR19*0.4),1)</f>
        <v>0</v>
      </c>
      <c r="HV19" s="62"/>
      <c r="HW19" s="62"/>
      <c r="HX19" s="76">
        <f t="shared" ref="HX19:HX21" si="245">ROUND((HV19+HW19*2)/3,1)</f>
        <v>0</v>
      </c>
      <c r="HY19" s="62"/>
      <c r="HZ19" s="62"/>
      <c r="IA19" s="76">
        <f t="shared" ref="IA19:IA21" si="246">ROUND((MAX(HY19:HZ19)*0.6+HX19*0.4),1)</f>
        <v>0</v>
      </c>
      <c r="IB19" s="73">
        <f t="shared" ref="IB19:IB21" si="247">ROUND(IF(HX19=0,(MAX(HS19,HT19)*0.6+HR19*0.4),(MAX(HY19,HZ19)*0.6+HX19*0.4)),1)</f>
        <v>0</v>
      </c>
      <c r="IC19" s="62"/>
      <c r="ID19" s="62"/>
      <c r="IE19" s="76">
        <f t="shared" ref="IE19:IE21" si="248">ROUND((IC19+ID19*2)/3,1)</f>
        <v>0</v>
      </c>
      <c r="IF19" s="62"/>
      <c r="IG19" s="62"/>
      <c r="IH19" s="76">
        <f t="shared" ref="IH19:IH21" si="249">ROUND((MAX(IF19:IG19)*0.6+IE19*0.4),1)</f>
        <v>0</v>
      </c>
      <c r="II19" s="62"/>
      <c r="IJ19" s="62"/>
      <c r="IK19" s="76">
        <f t="shared" ref="IK19:IK21" si="250">ROUND((II19+IJ19*2)/3,1)</f>
        <v>0</v>
      </c>
      <c r="IL19" s="62"/>
      <c r="IM19" s="62"/>
      <c r="IN19" s="76">
        <f t="shared" ref="IN19:IN21" si="251">ROUND((MAX(IL19:IM19)*0.6+IK19*0.4),1)</f>
        <v>0</v>
      </c>
      <c r="IO19" s="73">
        <f t="shared" ref="IO19:IO21" si="252">ROUND(IF(IK19=0,(MAX(IF19,IG19)*0.6+IE19*0.4),(MAX(IL19,IM19)*0.6+IK19*0.4)),1)</f>
        <v>0</v>
      </c>
      <c r="IP19" s="62"/>
      <c r="IQ19" s="62"/>
      <c r="IR19" s="76">
        <f t="shared" ref="IR19:IR21" si="253">ROUND((IP19+IQ19*2)/3,1)</f>
        <v>0</v>
      </c>
      <c r="IS19" s="62"/>
      <c r="IT19" s="62"/>
      <c r="IU19" s="76">
        <f t="shared" ref="IU19:IU21" si="254">ROUND((MAX(IS19:IT19)*0.6+IR19*0.4),1)</f>
        <v>0</v>
      </c>
      <c r="IV19" s="62"/>
      <c r="IW19" s="62"/>
      <c r="IX19" s="76">
        <f t="shared" ref="IX19:IX21" si="255">ROUND((IV19+IW19*2)/3,1)</f>
        <v>0</v>
      </c>
      <c r="IY19" s="62"/>
      <c r="IZ19" s="62"/>
      <c r="JA19" s="76">
        <f t="shared" ref="JA19:JA21" si="256">ROUND((MAX(IY19:IZ19)*0.6+IX19*0.4),1)</f>
        <v>0</v>
      </c>
      <c r="JB19" s="73">
        <f t="shared" ref="JB19:JB21" si="257">ROUND(IF(IX19=0,(MAX(IS19,IT19)*0.6+IR19*0.4),(MAX(IY19,IZ19)*0.6+IX19*0.4)),1)</f>
        <v>0</v>
      </c>
      <c r="JC19" s="62"/>
      <c r="JD19" s="62"/>
      <c r="JE19" s="76">
        <f t="shared" ref="JE19:JE21" si="258">ROUND((JC19+JD19*2)/3,1)</f>
        <v>0</v>
      </c>
      <c r="JF19" s="62"/>
      <c r="JG19" s="62"/>
      <c r="JH19" s="76">
        <f t="shared" ref="JH19:JH21" si="259">ROUND((MAX(JF19:JG19)*0.6+JE19*0.4),1)</f>
        <v>0</v>
      </c>
      <c r="JI19" s="62"/>
      <c r="JJ19" s="62"/>
      <c r="JK19" s="76">
        <f t="shared" ref="JK19:JK21" si="260">ROUND((JI19+JJ19*2)/3,1)</f>
        <v>0</v>
      </c>
      <c r="JL19" s="62"/>
      <c r="JM19" s="62"/>
      <c r="JN19" s="76">
        <f t="shared" ref="JN19:JN21" si="261">ROUND((MAX(JL19:JM19)*0.6+JK19*0.4),1)</f>
        <v>0</v>
      </c>
      <c r="JO19" s="73">
        <f t="shared" ref="JO19:JO21" si="262">ROUND(IF(JK19=0,(MAX(JF19,JG19)*0.6+JE19*0.4),(MAX(JL19,JM19)*0.6+JK19*0.4)),1)</f>
        <v>0</v>
      </c>
      <c r="JP19" s="62"/>
      <c r="JQ19" s="62"/>
      <c r="JR19" s="62"/>
      <c r="JS19" s="76">
        <f t="shared" si="168"/>
        <v>0</v>
      </c>
      <c r="JT19" s="78">
        <f t="shared" si="169"/>
        <v>0</v>
      </c>
    </row>
    <row r="20" spans="2:280" s="9" customFormat="1" ht="19.5" customHeight="1" x14ac:dyDescent="0.2">
      <c r="B20" s="60" t="s">
        <v>125</v>
      </c>
      <c r="C20" s="60">
        <v>142</v>
      </c>
      <c r="D20" s="60"/>
      <c r="E20" s="60" t="s">
        <v>786</v>
      </c>
      <c r="F20" s="60">
        <v>881</v>
      </c>
      <c r="G20" s="137" t="s">
        <v>266</v>
      </c>
      <c r="H20" s="138" t="s">
        <v>787</v>
      </c>
      <c r="I20" s="125" t="s">
        <v>294</v>
      </c>
      <c r="J20" s="125" t="s">
        <v>129</v>
      </c>
      <c r="K20" s="125" t="s">
        <v>109</v>
      </c>
      <c r="L20" s="125" t="s">
        <v>131</v>
      </c>
      <c r="M20" s="125" t="s">
        <v>231</v>
      </c>
      <c r="N20" s="52" t="s">
        <v>187</v>
      </c>
      <c r="O20" s="138" t="s">
        <v>787</v>
      </c>
      <c r="P20" s="62">
        <v>10</v>
      </c>
      <c r="Q20" s="62">
        <v>10</v>
      </c>
      <c r="R20" s="76">
        <f t="shared" si="170"/>
        <v>10</v>
      </c>
      <c r="S20" s="62">
        <v>5</v>
      </c>
      <c r="T20" s="62"/>
      <c r="U20" s="76">
        <f t="shared" si="171"/>
        <v>7</v>
      </c>
      <c r="V20" s="62"/>
      <c r="W20" s="62"/>
      <c r="X20" s="76">
        <f t="shared" si="172"/>
        <v>0</v>
      </c>
      <c r="Y20" s="62"/>
      <c r="Z20" s="62"/>
      <c r="AA20" s="76">
        <f t="shared" si="173"/>
        <v>0</v>
      </c>
      <c r="AB20" s="73">
        <f t="shared" si="174"/>
        <v>7</v>
      </c>
      <c r="AC20" s="62">
        <v>7</v>
      </c>
      <c r="AD20" s="62">
        <v>8</v>
      </c>
      <c r="AE20" s="76">
        <f t="shared" si="175"/>
        <v>7.7</v>
      </c>
      <c r="AF20" s="62">
        <v>7.5</v>
      </c>
      <c r="AG20" s="62"/>
      <c r="AH20" s="76">
        <f t="shared" si="176"/>
        <v>7.6</v>
      </c>
      <c r="AI20" s="62"/>
      <c r="AJ20" s="62"/>
      <c r="AK20" s="76">
        <f t="shared" si="177"/>
        <v>0</v>
      </c>
      <c r="AL20" s="62"/>
      <c r="AM20" s="62"/>
      <c r="AN20" s="76">
        <f t="shared" si="178"/>
        <v>0</v>
      </c>
      <c r="AO20" s="73">
        <f t="shared" si="179"/>
        <v>7.6</v>
      </c>
      <c r="AP20" s="62">
        <v>8</v>
      </c>
      <c r="AQ20" s="62">
        <v>8</v>
      </c>
      <c r="AR20" s="76">
        <f t="shared" si="180"/>
        <v>8</v>
      </c>
      <c r="AS20" s="76">
        <v>8</v>
      </c>
      <c r="AT20" s="76"/>
      <c r="AU20" s="76">
        <f t="shared" si="181"/>
        <v>8</v>
      </c>
      <c r="AV20" s="62"/>
      <c r="AW20" s="62"/>
      <c r="AX20" s="76">
        <f t="shared" si="182"/>
        <v>0</v>
      </c>
      <c r="AY20" s="62"/>
      <c r="AZ20" s="62"/>
      <c r="BA20" s="76">
        <f t="shared" si="183"/>
        <v>0</v>
      </c>
      <c r="BB20" s="73">
        <f t="shared" si="184"/>
        <v>8</v>
      </c>
      <c r="BC20" s="62">
        <v>8</v>
      </c>
      <c r="BD20" s="62">
        <v>8</v>
      </c>
      <c r="BE20" s="76">
        <f t="shared" si="185"/>
        <v>8</v>
      </c>
      <c r="BF20" s="62">
        <v>9</v>
      </c>
      <c r="BG20" s="62"/>
      <c r="BH20" s="76">
        <f t="shared" si="186"/>
        <v>8.6</v>
      </c>
      <c r="BI20" s="62"/>
      <c r="BJ20" s="62"/>
      <c r="BK20" s="76">
        <v>0</v>
      </c>
      <c r="BL20" s="62"/>
      <c r="BM20" s="62"/>
      <c r="BN20" s="76">
        <f t="shared" si="187"/>
        <v>0</v>
      </c>
      <c r="BO20" s="73">
        <f t="shared" si="188"/>
        <v>8.6</v>
      </c>
      <c r="BP20" s="62">
        <v>8.67</v>
      </c>
      <c r="BQ20" s="62">
        <v>8.67</v>
      </c>
      <c r="BR20" s="76">
        <f t="shared" si="189"/>
        <v>8.6999999999999993</v>
      </c>
      <c r="BS20" s="62">
        <v>9.1</v>
      </c>
      <c r="BT20" s="62"/>
      <c r="BU20" s="76">
        <f t="shared" si="190"/>
        <v>8.9</v>
      </c>
      <c r="BV20" s="62"/>
      <c r="BW20" s="62"/>
      <c r="BX20" s="76">
        <f t="shared" si="191"/>
        <v>0</v>
      </c>
      <c r="BY20" s="62"/>
      <c r="BZ20" s="62"/>
      <c r="CA20" s="76">
        <f t="shared" si="192"/>
        <v>0</v>
      </c>
      <c r="CB20" s="73">
        <f t="shared" si="193"/>
        <v>8.9</v>
      </c>
      <c r="CC20" s="62">
        <v>6.8</v>
      </c>
      <c r="CD20" s="62">
        <v>7.6</v>
      </c>
      <c r="CE20" s="76">
        <f t="shared" si="194"/>
        <v>7.3</v>
      </c>
      <c r="CF20" s="62">
        <v>8.6</v>
      </c>
      <c r="CG20" s="62"/>
      <c r="CH20" s="76">
        <f t="shared" si="195"/>
        <v>8.1</v>
      </c>
      <c r="CI20" s="62"/>
      <c r="CJ20" s="62"/>
      <c r="CK20" s="76">
        <f t="shared" si="196"/>
        <v>0</v>
      </c>
      <c r="CL20" s="62"/>
      <c r="CM20" s="62"/>
      <c r="CN20" s="76">
        <f t="shared" si="197"/>
        <v>0</v>
      </c>
      <c r="CO20" s="73">
        <f t="shared" si="198"/>
        <v>8.1</v>
      </c>
      <c r="CP20" s="62">
        <v>8.5</v>
      </c>
      <c r="CQ20" s="62">
        <v>8.6999999999999993</v>
      </c>
      <c r="CR20" s="76">
        <f t="shared" si="199"/>
        <v>8.6</v>
      </c>
      <c r="CS20" s="62">
        <v>8</v>
      </c>
      <c r="CT20" s="62"/>
      <c r="CU20" s="76">
        <f t="shared" si="200"/>
        <v>8.1999999999999993</v>
      </c>
      <c r="CV20" s="62"/>
      <c r="CW20" s="62"/>
      <c r="CX20" s="76">
        <f t="shared" si="201"/>
        <v>0</v>
      </c>
      <c r="CY20" s="62"/>
      <c r="CZ20" s="62"/>
      <c r="DA20" s="76">
        <f t="shared" si="202"/>
        <v>0</v>
      </c>
      <c r="DB20" s="73">
        <f t="shared" si="203"/>
        <v>8.1999999999999993</v>
      </c>
      <c r="DC20" s="62">
        <v>10</v>
      </c>
      <c r="DD20" s="62">
        <v>7</v>
      </c>
      <c r="DE20" s="76">
        <f t="shared" si="204"/>
        <v>8</v>
      </c>
      <c r="DF20" s="62">
        <v>6.5</v>
      </c>
      <c r="DG20" s="62"/>
      <c r="DH20" s="76">
        <f t="shared" si="205"/>
        <v>7.1</v>
      </c>
      <c r="DI20" s="62"/>
      <c r="DJ20" s="62"/>
      <c r="DK20" s="76">
        <v>0</v>
      </c>
      <c r="DL20" s="62"/>
      <c r="DM20" s="62"/>
      <c r="DN20" s="76">
        <f t="shared" si="206"/>
        <v>0</v>
      </c>
      <c r="DO20" s="73">
        <f t="shared" si="207"/>
        <v>7.1</v>
      </c>
      <c r="DP20" s="62">
        <v>10</v>
      </c>
      <c r="DQ20" s="62">
        <v>7</v>
      </c>
      <c r="DR20" s="76">
        <f t="shared" si="208"/>
        <v>8</v>
      </c>
      <c r="DS20" s="62">
        <v>7</v>
      </c>
      <c r="DT20" s="62"/>
      <c r="DU20" s="76">
        <f t="shared" si="209"/>
        <v>7.4</v>
      </c>
      <c r="DV20" s="62"/>
      <c r="DW20" s="62"/>
      <c r="DX20" s="76">
        <v>0</v>
      </c>
      <c r="DY20" s="62"/>
      <c r="DZ20" s="62"/>
      <c r="EA20" s="76">
        <f t="shared" si="210"/>
        <v>0</v>
      </c>
      <c r="EB20" s="73">
        <f t="shared" si="211"/>
        <v>7.4</v>
      </c>
      <c r="EC20" s="62">
        <v>6</v>
      </c>
      <c r="ED20" s="62">
        <v>7</v>
      </c>
      <c r="EE20" s="76">
        <f t="shared" si="212"/>
        <v>6.7</v>
      </c>
      <c r="EF20" s="62">
        <v>6.5</v>
      </c>
      <c r="EG20" s="62"/>
      <c r="EH20" s="76">
        <f t="shared" si="213"/>
        <v>6.6</v>
      </c>
      <c r="EI20" s="62"/>
      <c r="EJ20" s="62"/>
      <c r="EK20" s="76">
        <f t="shared" si="214"/>
        <v>0</v>
      </c>
      <c r="EL20" s="62"/>
      <c r="EM20" s="62"/>
      <c r="EN20" s="76">
        <f t="shared" si="215"/>
        <v>0</v>
      </c>
      <c r="EO20" s="73">
        <f t="shared" si="216"/>
        <v>6.6</v>
      </c>
      <c r="EP20" s="62">
        <v>7.8</v>
      </c>
      <c r="EQ20" s="62">
        <v>7.5</v>
      </c>
      <c r="ER20" s="76">
        <f t="shared" si="217"/>
        <v>7.6</v>
      </c>
      <c r="ES20" s="62">
        <v>7.1</v>
      </c>
      <c r="ET20" s="62"/>
      <c r="EU20" s="76">
        <f t="shared" si="218"/>
        <v>7.3</v>
      </c>
      <c r="EV20" s="62"/>
      <c r="EW20" s="62"/>
      <c r="EX20" s="76">
        <f t="shared" si="219"/>
        <v>0</v>
      </c>
      <c r="EY20" s="62"/>
      <c r="EZ20" s="62"/>
      <c r="FA20" s="76">
        <f t="shared" si="220"/>
        <v>0</v>
      </c>
      <c r="FB20" s="73">
        <f t="shared" si="221"/>
        <v>7.3</v>
      </c>
      <c r="FC20" s="62">
        <v>8.1</v>
      </c>
      <c r="FD20" s="62">
        <v>7.7</v>
      </c>
      <c r="FE20" s="76">
        <f t="shared" si="222"/>
        <v>7.8</v>
      </c>
      <c r="FF20" s="62">
        <v>8.3000000000000007</v>
      </c>
      <c r="FG20" s="62"/>
      <c r="FH20" s="76">
        <f t="shared" si="223"/>
        <v>8.1</v>
      </c>
      <c r="FI20" s="62"/>
      <c r="FJ20" s="62"/>
      <c r="FK20" s="76">
        <v>0</v>
      </c>
      <c r="FL20" s="62"/>
      <c r="FM20" s="62"/>
      <c r="FN20" s="76">
        <f t="shared" si="224"/>
        <v>0</v>
      </c>
      <c r="FO20" s="73">
        <f t="shared" si="225"/>
        <v>8.1</v>
      </c>
      <c r="FP20" s="62"/>
      <c r="FQ20" s="62"/>
      <c r="FR20" s="76">
        <f t="shared" si="226"/>
        <v>0</v>
      </c>
      <c r="FS20" s="62"/>
      <c r="FT20" s="62"/>
      <c r="FU20" s="76">
        <f t="shared" si="227"/>
        <v>0</v>
      </c>
      <c r="FV20" s="62"/>
      <c r="FW20" s="62"/>
      <c r="FX20" s="76">
        <v>0</v>
      </c>
      <c r="FY20" s="62"/>
      <c r="FZ20" s="62"/>
      <c r="GA20" s="76">
        <f t="shared" si="228"/>
        <v>0</v>
      </c>
      <c r="GB20" s="73">
        <f t="shared" si="229"/>
        <v>0</v>
      </c>
      <c r="GC20" s="62">
        <v>8</v>
      </c>
      <c r="GD20" s="62">
        <v>7.6</v>
      </c>
      <c r="GE20" s="76">
        <f t="shared" si="230"/>
        <v>7.7</v>
      </c>
      <c r="GF20" s="62">
        <v>7.4</v>
      </c>
      <c r="GG20" s="62"/>
      <c r="GH20" s="76">
        <f t="shared" si="231"/>
        <v>7.5</v>
      </c>
      <c r="GI20" s="62"/>
      <c r="GJ20" s="62"/>
      <c r="GK20" s="76">
        <v>0</v>
      </c>
      <c r="GL20" s="62"/>
      <c r="GM20" s="62"/>
      <c r="GN20" s="76">
        <f t="shared" si="232"/>
        <v>0</v>
      </c>
      <c r="GO20" s="73">
        <f t="shared" si="233"/>
        <v>7.5</v>
      </c>
      <c r="GP20" s="62">
        <v>8</v>
      </c>
      <c r="GQ20" s="62">
        <v>7.8</v>
      </c>
      <c r="GR20" s="76">
        <f t="shared" si="234"/>
        <v>7.9</v>
      </c>
      <c r="GS20" s="62">
        <v>8</v>
      </c>
      <c r="GT20" s="62"/>
      <c r="GU20" s="76">
        <f t="shared" si="235"/>
        <v>8</v>
      </c>
      <c r="GV20" s="62"/>
      <c r="GW20" s="62"/>
      <c r="GX20" s="76">
        <v>0</v>
      </c>
      <c r="GY20" s="62"/>
      <c r="GZ20" s="62"/>
      <c r="HA20" s="76">
        <f t="shared" si="236"/>
        <v>0</v>
      </c>
      <c r="HB20" s="73">
        <f t="shared" si="237"/>
        <v>8</v>
      </c>
      <c r="HC20" s="62">
        <v>8</v>
      </c>
      <c r="HD20" s="62">
        <v>8</v>
      </c>
      <c r="HE20" s="73">
        <f t="shared" si="238"/>
        <v>8</v>
      </c>
      <c r="HF20" s="62">
        <v>8</v>
      </c>
      <c r="HG20" s="62"/>
      <c r="HH20" s="76">
        <f t="shared" si="239"/>
        <v>8</v>
      </c>
      <c r="HI20" s="62"/>
      <c r="HJ20" s="62"/>
      <c r="HK20" s="76">
        <f t="shared" si="240"/>
        <v>0</v>
      </c>
      <c r="HL20" s="62"/>
      <c r="HM20" s="62"/>
      <c r="HN20" s="76">
        <f t="shared" si="241"/>
        <v>0</v>
      </c>
      <c r="HO20" s="73">
        <f t="shared" si="242"/>
        <v>8</v>
      </c>
      <c r="HP20" s="62">
        <v>9</v>
      </c>
      <c r="HQ20" s="62">
        <v>7.8</v>
      </c>
      <c r="HR20" s="76">
        <f t="shared" si="243"/>
        <v>8.1999999999999993</v>
      </c>
      <c r="HS20" s="62">
        <v>7.5</v>
      </c>
      <c r="HT20" s="62"/>
      <c r="HU20" s="76">
        <f t="shared" si="244"/>
        <v>7.8</v>
      </c>
      <c r="HV20" s="62">
        <v>8</v>
      </c>
      <c r="HW20" s="62">
        <v>7.5</v>
      </c>
      <c r="HX20" s="76">
        <f t="shared" si="245"/>
        <v>7.7</v>
      </c>
      <c r="HY20" s="62">
        <v>8</v>
      </c>
      <c r="HZ20" s="62"/>
      <c r="IA20" s="76">
        <f t="shared" si="246"/>
        <v>7.9</v>
      </c>
      <c r="IB20" s="73">
        <f t="shared" si="247"/>
        <v>7.9</v>
      </c>
      <c r="IC20" s="62">
        <v>8</v>
      </c>
      <c r="ID20" s="62">
        <v>8</v>
      </c>
      <c r="IE20" s="76">
        <f t="shared" si="248"/>
        <v>8</v>
      </c>
      <c r="IF20" s="62">
        <v>8</v>
      </c>
      <c r="IG20" s="62"/>
      <c r="IH20" s="76">
        <f t="shared" si="249"/>
        <v>8</v>
      </c>
      <c r="II20" s="62"/>
      <c r="IJ20" s="62"/>
      <c r="IK20" s="76">
        <f t="shared" si="250"/>
        <v>0</v>
      </c>
      <c r="IL20" s="62"/>
      <c r="IM20" s="62"/>
      <c r="IN20" s="76">
        <f t="shared" si="251"/>
        <v>0</v>
      </c>
      <c r="IO20" s="73">
        <f t="shared" si="252"/>
        <v>8</v>
      </c>
      <c r="IP20" s="62">
        <v>8</v>
      </c>
      <c r="IQ20" s="62">
        <v>7.7</v>
      </c>
      <c r="IR20" s="76">
        <f t="shared" si="253"/>
        <v>7.8</v>
      </c>
      <c r="IS20" s="62">
        <v>8</v>
      </c>
      <c r="IT20" s="62"/>
      <c r="IU20" s="76">
        <f t="shared" si="254"/>
        <v>7.9</v>
      </c>
      <c r="IV20" s="62"/>
      <c r="IW20" s="62"/>
      <c r="IX20" s="76">
        <f t="shared" si="255"/>
        <v>0</v>
      </c>
      <c r="IY20" s="62"/>
      <c r="IZ20" s="62"/>
      <c r="JA20" s="76">
        <f t="shared" si="256"/>
        <v>0</v>
      </c>
      <c r="JB20" s="73">
        <f t="shared" si="257"/>
        <v>7.9</v>
      </c>
      <c r="JC20" s="62">
        <v>7.5</v>
      </c>
      <c r="JD20" s="62">
        <v>7</v>
      </c>
      <c r="JE20" s="76">
        <f t="shared" si="258"/>
        <v>7.2</v>
      </c>
      <c r="JF20" s="62">
        <v>7.1</v>
      </c>
      <c r="JG20" s="62"/>
      <c r="JH20" s="76">
        <f t="shared" si="259"/>
        <v>7.1</v>
      </c>
      <c r="JI20" s="62"/>
      <c r="JJ20" s="62"/>
      <c r="JK20" s="76">
        <f t="shared" si="260"/>
        <v>0</v>
      </c>
      <c r="JL20" s="62"/>
      <c r="JM20" s="62"/>
      <c r="JN20" s="76">
        <f t="shared" si="261"/>
        <v>0</v>
      </c>
      <c r="JO20" s="73">
        <f t="shared" si="262"/>
        <v>7.1</v>
      </c>
      <c r="JP20" s="62"/>
      <c r="JQ20" s="62">
        <v>7</v>
      </c>
      <c r="JR20" s="62">
        <v>6.5</v>
      </c>
      <c r="JS20" s="76">
        <f t="shared" si="168"/>
        <v>6.6</v>
      </c>
      <c r="JT20" s="78">
        <f t="shared" si="169"/>
        <v>6.6</v>
      </c>
    </row>
    <row r="21" spans="2:280" s="9" customFormat="1" ht="19.5" customHeight="1" x14ac:dyDescent="0.2">
      <c r="N21" s="12"/>
      <c r="O21" s="13"/>
      <c r="P21" s="62"/>
      <c r="Q21" s="62"/>
      <c r="R21" s="76">
        <f t="shared" si="170"/>
        <v>0</v>
      </c>
      <c r="S21" s="62"/>
      <c r="T21" s="62"/>
      <c r="U21" s="76">
        <f t="shared" si="171"/>
        <v>0</v>
      </c>
      <c r="V21" s="62"/>
      <c r="W21" s="62"/>
      <c r="X21" s="76">
        <f t="shared" si="172"/>
        <v>0</v>
      </c>
      <c r="Y21" s="62"/>
      <c r="Z21" s="62"/>
      <c r="AA21" s="76">
        <f t="shared" si="173"/>
        <v>0</v>
      </c>
      <c r="AB21" s="73">
        <f t="shared" si="174"/>
        <v>0</v>
      </c>
      <c r="AC21" s="62"/>
      <c r="AD21" s="62"/>
      <c r="AE21" s="76">
        <f t="shared" si="175"/>
        <v>0</v>
      </c>
      <c r="AF21" s="62"/>
      <c r="AG21" s="62"/>
      <c r="AH21" s="76">
        <f t="shared" si="176"/>
        <v>0</v>
      </c>
      <c r="AI21" s="62"/>
      <c r="AJ21" s="62"/>
      <c r="AK21" s="76">
        <f t="shared" si="177"/>
        <v>0</v>
      </c>
      <c r="AL21" s="62"/>
      <c r="AM21" s="62"/>
      <c r="AN21" s="76">
        <f t="shared" si="178"/>
        <v>0</v>
      </c>
      <c r="AO21" s="73">
        <f t="shared" si="179"/>
        <v>0</v>
      </c>
      <c r="AP21" s="62"/>
      <c r="AQ21" s="62"/>
      <c r="AR21" s="76">
        <f t="shared" si="180"/>
        <v>0</v>
      </c>
      <c r="AS21" s="76"/>
      <c r="AT21" s="76"/>
      <c r="AU21" s="76">
        <f t="shared" si="181"/>
        <v>0</v>
      </c>
      <c r="AV21" s="62"/>
      <c r="AW21" s="62"/>
      <c r="AX21" s="76">
        <f t="shared" si="182"/>
        <v>0</v>
      </c>
      <c r="AY21" s="62"/>
      <c r="AZ21" s="62"/>
      <c r="BA21" s="76">
        <f t="shared" si="183"/>
        <v>0</v>
      </c>
      <c r="BB21" s="73">
        <f t="shared" si="184"/>
        <v>0</v>
      </c>
      <c r="BC21" s="62"/>
      <c r="BD21" s="62"/>
      <c r="BE21" s="76">
        <f t="shared" si="185"/>
        <v>0</v>
      </c>
      <c r="BF21" s="62"/>
      <c r="BG21" s="62"/>
      <c r="BH21" s="76">
        <f t="shared" si="186"/>
        <v>0</v>
      </c>
      <c r="BI21" s="62"/>
      <c r="BJ21" s="62"/>
      <c r="BK21" s="76">
        <v>0</v>
      </c>
      <c r="BL21" s="62"/>
      <c r="BM21" s="62"/>
      <c r="BN21" s="76">
        <f t="shared" si="187"/>
        <v>0</v>
      </c>
      <c r="BO21" s="73">
        <f t="shared" si="188"/>
        <v>0</v>
      </c>
      <c r="BP21" s="62"/>
      <c r="BQ21" s="62"/>
      <c r="BR21" s="76">
        <f t="shared" si="189"/>
        <v>0</v>
      </c>
      <c r="BS21" s="62"/>
      <c r="BT21" s="62"/>
      <c r="BU21" s="76">
        <f t="shared" si="190"/>
        <v>0</v>
      </c>
      <c r="BV21" s="62"/>
      <c r="BW21" s="62"/>
      <c r="BX21" s="76">
        <f t="shared" si="191"/>
        <v>0</v>
      </c>
      <c r="BY21" s="62"/>
      <c r="BZ21" s="62"/>
      <c r="CA21" s="76">
        <f t="shared" si="192"/>
        <v>0</v>
      </c>
      <c r="CB21" s="73">
        <f t="shared" si="193"/>
        <v>0</v>
      </c>
      <c r="CC21" s="62"/>
      <c r="CD21" s="62"/>
      <c r="CE21" s="76">
        <f t="shared" si="194"/>
        <v>0</v>
      </c>
      <c r="CF21" s="62"/>
      <c r="CG21" s="62"/>
      <c r="CH21" s="76">
        <f t="shared" si="195"/>
        <v>0</v>
      </c>
      <c r="CI21" s="62"/>
      <c r="CJ21" s="62"/>
      <c r="CK21" s="76">
        <f t="shared" si="196"/>
        <v>0</v>
      </c>
      <c r="CL21" s="62"/>
      <c r="CM21" s="62"/>
      <c r="CN21" s="76">
        <f t="shared" si="197"/>
        <v>0</v>
      </c>
      <c r="CO21" s="73">
        <f t="shared" si="198"/>
        <v>0</v>
      </c>
      <c r="CP21" s="62"/>
      <c r="CQ21" s="62"/>
      <c r="CR21" s="76">
        <f t="shared" si="199"/>
        <v>0</v>
      </c>
      <c r="CS21" s="62"/>
      <c r="CT21" s="62"/>
      <c r="CU21" s="76">
        <f t="shared" si="200"/>
        <v>0</v>
      </c>
      <c r="CV21" s="62"/>
      <c r="CW21" s="62"/>
      <c r="CX21" s="76">
        <f t="shared" si="201"/>
        <v>0</v>
      </c>
      <c r="CY21" s="62"/>
      <c r="CZ21" s="62"/>
      <c r="DA21" s="76">
        <f t="shared" si="202"/>
        <v>0</v>
      </c>
      <c r="DB21" s="73">
        <f t="shared" si="203"/>
        <v>0</v>
      </c>
      <c r="DC21" s="62"/>
      <c r="DD21" s="62"/>
      <c r="DE21" s="76">
        <f t="shared" si="204"/>
        <v>0</v>
      </c>
      <c r="DF21" s="62"/>
      <c r="DG21" s="62"/>
      <c r="DH21" s="76">
        <f t="shared" si="205"/>
        <v>0</v>
      </c>
      <c r="DI21" s="62"/>
      <c r="DJ21" s="62"/>
      <c r="DK21" s="76">
        <v>0</v>
      </c>
      <c r="DL21" s="62"/>
      <c r="DM21" s="62"/>
      <c r="DN21" s="76">
        <f t="shared" si="206"/>
        <v>0</v>
      </c>
      <c r="DO21" s="73">
        <f t="shared" si="207"/>
        <v>0</v>
      </c>
      <c r="DP21" s="62"/>
      <c r="DQ21" s="62"/>
      <c r="DR21" s="76">
        <f t="shared" si="208"/>
        <v>0</v>
      </c>
      <c r="DS21" s="62"/>
      <c r="DT21" s="62"/>
      <c r="DU21" s="76">
        <f t="shared" si="209"/>
        <v>0</v>
      </c>
      <c r="DV21" s="62"/>
      <c r="DW21" s="62"/>
      <c r="DX21" s="76">
        <v>0</v>
      </c>
      <c r="DY21" s="62"/>
      <c r="DZ21" s="62"/>
      <c r="EA21" s="76">
        <f t="shared" si="210"/>
        <v>0</v>
      </c>
      <c r="EB21" s="73">
        <f t="shared" si="211"/>
        <v>0</v>
      </c>
      <c r="EC21" s="62"/>
      <c r="ED21" s="62"/>
      <c r="EE21" s="76">
        <f t="shared" si="212"/>
        <v>0</v>
      </c>
      <c r="EF21" s="62"/>
      <c r="EG21" s="62"/>
      <c r="EH21" s="76">
        <f t="shared" si="213"/>
        <v>0</v>
      </c>
      <c r="EI21" s="62"/>
      <c r="EJ21" s="62"/>
      <c r="EK21" s="76">
        <f t="shared" si="214"/>
        <v>0</v>
      </c>
      <c r="EL21" s="62"/>
      <c r="EM21" s="62"/>
      <c r="EN21" s="76">
        <f t="shared" si="215"/>
        <v>0</v>
      </c>
      <c r="EO21" s="73">
        <f t="shared" si="216"/>
        <v>0</v>
      </c>
      <c r="EP21" s="62"/>
      <c r="EQ21" s="62"/>
      <c r="ER21" s="76">
        <f t="shared" si="217"/>
        <v>0</v>
      </c>
      <c r="ES21" s="62"/>
      <c r="ET21" s="62"/>
      <c r="EU21" s="76">
        <f t="shared" si="218"/>
        <v>0</v>
      </c>
      <c r="EV21" s="62"/>
      <c r="EW21" s="62"/>
      <c r="EX21" s="76">
        <f t="shared" si="219"/>
        <v>0</v>
      </c>
      <c r="EY21" s="62"/>
      <c r="EZ21" s="62"/>
      <c r="FA21" s="76">
        <f t="shared" si="220"/>
        <v>0</v>
      </c>
      <c r="FB21" s="73">
        <f t="shared" si="221"/>
        <v>0</v>
      </c>
      <c r="FC21" s="62"/>
      <c r="FD21" s="62"/>
      <c r="FE21" s="76">
        <f t="shared" si="222"/>
        <v>0</v>
      </c>
      <c r="FF21" s="62"/>
      <c r="FG21" s="62"/>
      <c r="FH21" s="76">
        <f t="shared" si="223"/>
        <v>0</v>
      </c>
      <c r="FI21" s="62"/>
      <c r="FJ21" s="62"/>
      <c r="FK21" s="76">
        <v>0</v>
      </c>
      <c r="FL21" s="62"/>
      <c r="FM21" s="62"/>
      <c r="FN21" s="76">
        <f t="shared" si="224"/>
        <v>0</v>
      </c>
      <c r="FO21" s="73">
        <f t="shared" si="225"/>
        <v>0</v>
      </c>
      <c r="FP21" s="62"/>
      <c r="FQ21" s="62"/>
      <c r="FR21" s="76">
        <f t="shared" si="226"/>
        <v>0</v>
      </c>
      <c r="FS21" s="62"/>
      <c r="FT21" s="62"/>
      <c r="FU21" s="76">
        <f t="shared" si="227"/>
        <v>0</v>
      </c>
      <c r="FV21" s="62"/>
      <c r="FW21" s="62"/>
      <c r="FX21" s="76">
        <v>0</v>
      </c>
      <c r="FY21" s="62"/>
      <c r="FZ21" s="62"/>
      <c r="GA21" s="76">
        <f t="shared" si="228"/>
        <v>0</v>
      </c>
      <c r="GB21" s="73">
        <f t="shared" si="229"/>
        <v>0</v>
      </c>
      <c r="GC21" s="62"/>
      <c r="GD21" s="62"/>
      <c r="GE21" s="76">
        <f t="shared" si="230"/>
        <v>0</v>
      </c>
      <c r="GF21" s="62"/>
      <c r="GG21" s="62"/>
      <c r="GH21" s="76">
        <f t="shared" si="231"/>
        <v>0</v>
      </c>
      <c r="GI21" s="62"/>
      <c r="GJ21" s="62"/>
      <c r="GK21" s="76">
        <v>0</v>
      </c>
      <c r="GL21" s="62"/>
      <c r="GM21" s="62"/>
      <c r="GN21" s="76">
        <f t="shared" si="232"/>
        <v>0</v>
      </c>
      <c r="GO21" s="73">
        <f t="shared" si="233"/>
        <v>0</v>
      </c>
      <c r="GP21" s="62"/>
      <c r="GQ21" s="62"/>
      <c r="GR21" s="76">
        <f t="shared" si="234"/>
        <v>0</v>
      </c>
      <c r="GS21" s="62"/>
      <c r="GT21" s="62"/>
      <c r="GU21" s="76">
        <f t="shared" si="235"/>
        <v>0</v>
      </c>
      <c r="GV21" s="62"/>
      <c r="GW21" s="62"/>
      <c r="GX21" s="76">
        <v>0</v>
      </c>
      <c r="GY21" s="62"/>
      <c r="GZ21" s="62"/>
      <c r="HA21" s="76">
        <f t="shared" si="236"/>
        <v>0</v>
      </c>
      <c r="HB21" s="73">
        <f t="shared" si="237"/>
        <v>0</v>
      </c>
      <c r="HC21" s="62"/>
      <c r="HD21" s="62"/>
      <c r="HE21" s="73">
        <f t="shared" si="238"/>
        <v>0</v>
      </c>
      <c r="HF21" s="62"/>
      <c r="HG21" s="62"/>
      <c r="HH21" s="76">
        <f t="shared" si="239"/>
        <v>0</v>
      </c>
      <c r="HI21" s="62"/>
      <c r="HJ21" s="62"/>
      <c r="HK21" s="76">
        <f t="shared" si="240"/>
        <v>0</v>
      </c>
      <c r="HL21" s="62"/>
      <c r="HM21" s="62"/>
      <c r="HN21" s="76">
        <f t="shared" si="241"/>
        <v>0</v>
      </c>
      <c r="HO21" s="73">
        <f t="shared" si="242"/>
        <v>0</v>
      </c>
      <c r="HP21" s="62"/>
      <c r="HQ21" s="62"/>
      <c r="HR21" s="76">
        <f t="shared" si="243"/>
        <v>0</v>
      </c>
      <c r="HS21" s="62"/>
      <c r="HT21" s="62"/>
      <c r="HU21" s="76">
        <f t="shared" si="244"/>
        <v>0</v>
      </c>
      <c r="HV21" s="62"/>
      <c r="HW21" s="62"/>
      <c r="HX21" s="76">
        <f t="shared" si="245"/>
        <v>0</v>
      </c>
      <c r="HY21" s="62"/>
      <c r="HZ21" s="62"/>
      <c r="IA21" s="76">
        <f t="shared" si="246"/>
        <v>0</v>
      </c>
      <c r="IB21" s="73">
        <f t="shared" si="247"/>
        <v>0</v>
      </c>
      <c r="IC21" s="62"/>
      <c r="ID21" s="62"/>
      <c r="IE21" s="76">
        <f t="shared" si="248"/>
        <v>0</v>
      </c>
      <c r="IF21" s="62"/>
      <c r="IG21" s="62"/>
      <c r="IH21" s="76">
        <f t="shared" si="249"/>
        <v>0</v>
      </c>
      <c r="II21" s="62"/>
      <c r="IJ21" s="62"/>
      <c r="IK21" s="76">
        <f t="shared" si="250"/>
        <v>0</v>
      </c>
      <c r="IL21" s="62"/>
      <c r="IM21" s="62"/>
      <c r="IN21" s="76">
        <f t="shared" si="251"/>
        <v>0</v>
      </c>
      <c r="IO21" s="73">
        <f t="shared" si="252"/>
        <v>0</v>
      </c>
      <c r="IP21" s="62"/>
      <c r="IQ21" s="62"/>
      <c r="IR21" s="76">
        <f t="shared" si="253"/>
        <v>0</v>
      </c>
      <c r="IS21" s="62"/>
      <c r="IT21" s="62"/>
      <c r="IU21" s="76">
        <f t="shared" si="254"/>
        <v>0</v>
      </c>
      <c r="IV21" s="62"/>
      <c r="IW21" s="62"/>
      <c r="IX21" s="76">
        <f t="shared" si="255"/>
        <v>0</v>
      </c>
      <c r="IY21" s="62"/>
      <c r="IZ21" s="62"/>
      <c r="JA21" s="76">
        <f t="shared" si="256"/>
        <v>0</v>
      </c>
      <c r="JB21" s="73">
        <f t="shared" si="257"/>
        <v>0</v>
      </c>
      <c r="JC21" s="62"/>
      <c r="JD21" s="62"/>
      <c r="JE21" s="76">
        <f t="shared" si="258"/>
        <v>0</v>
      </c>
      <c r="JF21" s="62"/>
      <c r="JG21" s="62"/>
      <c r="JH21" s="76">
        <f t="shared" si="259"/>
        <v>0</v>
      </c>
      <c r="JI21" s="62"/>
      <c r="JJ21" s="62"/>
      <c r="JK21" s="76">
        <f t="shared" si="260"/>
        <v>0</v>
      </c>
      <c r="JL21" s="62"/>
      <c r="JM21" s="62"/>
      <c r="JN21" s="76">
        <f t="shared" si="261"/>
        <v>0</v>
      </c>
      <c r="JO21" s="73">
        <f t="shared" si="262"/>
        <v>0</v>
      </c>
      <c r="JP21" s="62"/>
      <c r="JQ21" s="62"/>
      <c r="JR21" s="62"/>
      <c r="JS21" s="76">
        <f t="shared" si="168"/>
        <v>0</v>
      </c>
      <c r="JT21" s="78">
        <f t="shared" si="169"/>
        <v>0</v>
      </c>
    </row>
    <row r="22" spans="2:280" s="9" customFormat="1" ht="19.5" customHeight="1" x14ac:dyDescent="0.2">
      <c r="B22" s="71" t="s">
        <v>125</v>
      </c>
      <c r="C22" s="71">
        <v>142</v>
      </c>
      <c r="D22" s="71"/>
      <c r="E22" s="71" t="s">
        <v>672</v>
      </c>
      <c r="F22" s="71">
        <v>1044</v>
      </c>
      <c r="G22" s="86" t="s">
        <v>558</v>
      </c>
      <c r="H22" s="144" t="s">
        <v>357</v>
      </c>
      <c r="I22" s="122" t="s">
        <v>186</v>
      </c>
      <c r="J22" s="98" t="s">
        <v>129</v>
      </c>
      <c r="K22" s="72" t="s">
        <v>294</v>
      </c>
      <c r="L22" s="98" t="s">
        <v>130</v>
      </c>
      <c r="M22" s="98" t="s">
        <v>138</v>
      </c>
      <c r="N22" s="71" t="s">
        <v>187</v>
      </c>
      <c r="O22" s="144" t="s">
        <v>357</v>
      </c>
      <c r="P22" s="62">
        <v>8</v>
      </c>
      <c r="Q22" s="62">
        <v>8</v>
      </c>
      <c r="R22" s="76">
        <f t="shared" si="170"/>
        <v>8</v>
      </c>
      <c r="S22" s="62">
        <v>8</v>
      </c>
      <c r="T22" s="62"/>
      <c r="U22" s="76">
        <f t="shared" si="171"/>
        <v>8</v>
      </c>
      <c r="V22" s="62"/>
      <c r="W22" s="62"/>
      <c r="X22" s="76">
        <f t="shared" si="172"/>
        <v>0</v>
      </c>
      <c r="Y22" s="62"/>
      <c r="Z22" s="62"/>
      <c r="AA22" s="76">
        <f t="shared" si="173"/>
        <v>0</v>
      </c>
      <c r="AB22" s="73">
        <f t="shared" si="174"/>
        <v>8</v>
      </c>
      <c r="AC22" s="62"/>
      <c r="AD22" s="62"/>
      <c r="AE22" s="76">
        <f t="shared" si="175"/>
        <v>0</v>
      </c>
      <c r="AF22" s="62"/>
      <c r="AG22" s="62"/>
      <c r="AH22" s="76">
        <f t="shared" si="176"/>
        <v>0</v>
      </c>
      <c r="AI22" s="62"/>
      <c r="AJ22" s="62"/>
      <c r="AK22" s="76">
        <f t="shared" si="177"/>
        <v>0</v>
      </c>
      <c r="AL22" s="62"/>
      <c r="AM22" s="62"/>
      <c r="AN22" s="76">
        <f t="shared" si="178"/>
        <v>0</v>
      </c>
      <c r="AO22" s="73">
        <f t="shared" si="179"/>
        <v>0</v>
      </c>
      <c r="AP22" s="57">
        <v>7</v>
      </c>
      <c r="AQ22" s="57">
        <v>8</v>
      </c>
      <c r="AR22" s="58">
        <f t="shared" si="180"/>
        <v>7.7</v>
      </c>
      <c r="AS22" s="58"/>
      <c r="AT22" s="58"/>
      <c r="AU22" s="58">
        <f t="shared" si="181"/>
        <v>3.1</v>
      </c>
      <c r="AV22" s="57"/>
      <c r="AW22" s="57"/>
      <c r="AX22" s="58">
        <f t="shared" si="182"/>
        <v>0</v>
      </c>
      <c r="AY22" s="57"/>
      <c r="AZ22" s="57"/>
      <c r="BA22" s="58">
        <f t="shared" si="183"/>
        <v>0</v>
      </c>
      <c r="BB22" s="59">
        <f t="shared" si="184"/>
        <v>3.1</v>
      </c>
      <c r="BC22" s="62"/>
      <c r="BD22" s="62"/>
      <c r="BE22" s="76">
        <f t="shared" si="185"/>
        <v>0</v>
      </c>
      <c r="BF22" s="62"/>
      <c r="BG22" s="62"/>
      <c r="BH22" s="76">
        <f t="shared" si="186"/>
        <v>0</v>
      </c>
      <c r="BI22" s="62"/>
      <c r="BJ22" s="62"/>
      <c r="BK22" s="76">
        <v>0</v>
      </c>
      <c r="BL22" s="62"/>
      <c r="BM22" s="62"/>
      <c r="BN22" s="76">
        <f t="shared" si="187"/>
        <v>0</v>
      </c>
      <c r="BO22" s="73">
        <f t="shared" si="188"/>
        <v>0</v>
      </c>
      <c r="BP22" s="62">
        <v>8</v>
      </c>
      <c r="BQ22" s="62">
        <v>6</v>
      </c>
      <c r="BR22" s="76">
        <f t="shared" si="189"/>
        <v>6.7</v>
      </c>
      <c r="BS22" s="62">
        <v>4.8</v>
      </c>
      <c r="BT22" s="62"/>
      <c r="BU22" s="76">
        <f t="shared" si="190"/>
        <v>5.6</v>
      </c>
      <c r="BV22" s="62"/>
      <c r="BW22" s="62"/>
      <c r="BX22" s="76">
        <f t="shared" si="191"/>
        <v>0</v>
      </c>
      <c r="BY22" s="62"/>
      <c r="BZ22" s="62"/>
      <c r="CA22" s="76">
        <f t="shared" si="192"/>
        <v>0</v>
      </c>
      <c r="CB22" s="73">
        <f t="shared" si="193"/>
        <v>5.6</v>
      </c>
      <c r="CC22" s="57">
        <v>5.4</v>
      </c>
      <c r="CD22" s="57">
        <v>6.3</v>
      </c>
      <c r="CE22" s="58">
        <f t="shared" si="194"/>
        <v>6</v>
      </c>
      <c r="CF22" s="57"/>
      <c r="CG22" s="57"/>
      <c r="CH22" s="58">
        <f t="shared" si="195"/>
        <v>2.4</v>
      </c>
      <c r="CI22" s="57"/>
      <c r="CJ22" s="57"/>
      <c r="CK22" s="58">
        <f t="shared" si="196"/>
        <v>0</v>
      </c>
      <c r="CL22" s="57"/>
      <c r="CM22" s="57"/>
      <c r="CN22" s="58">
        <f t="shared" si="197"/>
        <v>0</v>
      </c>
      <c r="CO22" s="59">
        <f t="shared" si="198"/>
        <v>2.4</v>
      </c>
      <c r="CP22" s="62">
        <v>8.1999999999999993</v>
      </c>
      <c r="CQ22" s="62">
        <v>8.6999999999999993</v>
      </c>
      <c r="CR22" s="76">
        <f t="shared" si="199"/>
        <v>8.5</v>
      </c>
      <c r="CS22" s="62">
        <v>5.9</v>
      </c>
      <c r="CT22" s="62"/>
      <c r="CU22" s="76">
        <f t="shared" si="200"/>
        <v>6.9</v>
      </c>
      <c r="CV22" s="62"/>
      <c r="CW22" s="62"/>
      <c r="CX22" s="76">
        <f t="shared" si="201"/>
        <v>0</v>
      </c>
      <c r="CY22" s="62"/>
      <c r="CZ22" s="62"/>
      <c r="DA22" s="76">
        <f t="shared" si="202"/>
        <v>0</v>
      </c>
      <c r="DB22" s="73">
        <f t="shared" si="203"/>
        <v>6.9</v>
      </c>
      <c r="DC22" s="62"/>
      <c r="DD22" s="62"/>
      <c r="DE22" s="76">
        <f t="shared" si="204"/>
        <v>0</v>
      </c>
      <c r="DF22" s="62"/>
      <c r="DG22" s="62"/>
      <c r="DH22" s="76">
        <f t="shared" si="205"/>
        <v>0</v>
      </c>
      <c r="DI22" s="62"/>
      <c r="DJ22" s="62"/>
      <c r="DK22" s="76">
        <v>0</v>
      </c>
      <c r="DL22" s="62"/>
      <c r="DM22" s="62"/>
      <c r="DN22" s="76">
        <f t="shared" si="206"/>
        <v>0</v>
      </c>
      <c r="DO22" s="73">
        <f t="shared" si="207"/>
        <v>0</v>
      </c>
      <c r="DP22" s="62"/>
      <c r="DQ22" s="62"/>
      <c r="DR22" s="76">
        <f t="shared" si="208"/>
        <v>0</v>
      </c>
      <c r="DS22" s="62"/>
      <c r="DT22" s="62"/>
      <c r="DU22" s="76">
        <f t="shared" si="209"/>
        <v>0</v>
      </c>
      <c r="DV22" s="62"/>
      <c r="DW22" s="62"/>
      <c r="DX22" s="76">
        <v>0</v>
      </c>
      <c r="DY22" s="62"/>
      <c r="DZ22" s="62"/>
      <c r="EA22" s="76">
        <f t="shared" si="210"/>
        <v>0</v>
      </c>
      <c r="EB22" s="73">
        <f t="shared" si="211"/>
        <v>0</v>
      </c>
      <c r="EC22" s="62"/>
      <c r="ED22" s="62"/>
      <c r="EE22" s="76">
        <f t="shared" si="212"/>
        <v>0</v>
      </c>
      <c r="EF22" s="62"/>
      <c r="EG22" s="62"/>
      <c r="EH22" s="76">
        <f t="shared" si="213"/>
        <v>0</v>
      </c>
      <c r="EI22" s="62"/>
      <c r="EJ22" s="62"/>
      <c r="EK22" s="76">
        <f t="shared" si="214"/>
        <v>0</v>
      </c>
      <c r="EL22" s="62"/>
      <c r="EM22" s="62"/>
      <c r="EN22" s="76">
        <f t="shared" si="215"/>
        <v>0</v>
      </c>
      <c r="EO22" s="73">
        <f t="shared" si="216"/>
        <v>0</v>
      </c>
      <c r="EP22" s="62"/>
      <c r="EQ22" s="62"/>
      <c r="ER22" s="76">
        <f t="shared" si="217"/>
        <v>0</v>
      </c>
      <c r="ES22" s="62"/>
      <c r="ET22" s="62"/>
      <c r="EU22" s="76">
        <f t="shared" si="218"/>
        <v>0</v>
      </c>
      <c r="EV22" s="62"/>
      <c r="EW22" s="62"/>
      <c r="EX22" s="76">
        <f t="shared" si="219"/>
        <v>0</v>
      </c>
      <c r="EY22" s="62"/>
      <c r="EZ22" s="62"/>
      <c r="FA22" s="76">
        <f t="shared" si="220"/>
        <v>0</v>
      </c>
      <c r="FB22" s="73">
        <f t="shared" si="221"/>
        <v>0</v>
      </c>
      <c r="FC22" s="62">
        <v>6.5</v>
      </c>
      <c r="FD22" s="62">
        <v>4.8</v>
      </c>
      <c r="FE22" s="76">
        <f t="shared" si="222"/>
        <v>5.4</v>
      </c>
      <c r="FF22" s="62">
        <v>7.1</v>
      </c>
      <c r="FG22" s="62"/>
      <c r="FH22" s="76">
        <f t="shared" si="223"/>
        <v>6.4</v>
      </c>
      <c r="FI22" s="62"/>
      <c r="FJ22" s="62"/>
      <c r="FK22" s="76">
        <v>0</v>
      </c>
      <c r="FL22" s="62"/>
      <c r="FM22" s="62"/>
      <c r="FN22" s="76">
        <f t="shared" si="224"/>
        <v>0</v>
      </c>
      <c r="FO22" s="73">
        <f t="shared" si="225"/>
        <v>6.4</v>
      </c>
      <c r="FP22" s="62">
        <v>5.5</v>
      </c>
      <c r="FQ22" s="62">
        <v>5</v>
      </c>
      <c r="FR22" s="76">
        <f t="shared" si="226"/>
        <v>5.2</v>
      </c>
      <c r="FS22" s="62">
        <v>7</v>
      </c>
      <c r="FT22" s="62"/>
      <c r="FU22" s="76">
        <f t="shared" si="227"/>
        <v>6.3</v>
      </c>
      <c r="FV22" s="62"/>
      <c r="FW22" s="62"/>
      <c r="FX22" s="76">
        <v>0</v>
      </c>
      <c r="FY22" s="62"/>
      <c r="FZ22" s="62"/>
      <c r="GA22" s="76">
        <f t="shared" si="228"/>
        <v>0</v>
      </c>
      <c r="GB22" s="73">
        <f t="shared" si="229"/>
        <v>6.3</v>
      </c>
      <c r="GC22" s="62">
        <v>7</v>
      </c>
      <c r="GD22" s="62">
        <v>7</v>
      </c>
      <c r="GE22" s="76">
        <f t="shared" si="230"/>
        <v>7</v>
      </c>
      <c r="GF22" s="62">
        <v>6</v>
      </c>
      <c r="GG22" s="62"/>
      <c r="GH22" s="76">
        <f t="shared" si="231"/>
        <v>6.4</v>
      </c>
      <c r="GI22" s="62"/>
      <c r="GJ22" s="62"/>
      <c r="GK22" s="76">
        <v>0</v>
      </c>
      <c r="GL22" s="62"/>
      <c r="GM22" s="62"/>
      <c r="GN22" s="76">
        <f t="shared" si="232"/>
        <v>0</v>
      </c>
      <c r="GO22" s="73">
        <f t="shared" si="233"/>
        <v>6.4</v>
      </c>
      <c r="GP22" s="62">
        <v>6.2</v>
      </c>
      <c r="GQ22" s="62">
        <v>5.8</v>
      </c>
      <c r="GR22" s="76">
        <f t="shared" si="234"/>
        <v>5.9</v>
      </c>
      <c r="GS22" s="62">
        <v>5.4</v>
      </c>
      <c r="GT22" s="62"/>
      <c r="GU22" s="76">
        <f t="shared" si="235"/>
        <v>5.6</v>
      </c>
      <c r="GV22" s="62"/>
      <c r="GW22" s="62"/>
      <c r="GX22" s="76">
        <v>0</v>
      </c>
      <c r="GY22" s="62"/>
      <c r="GZ22" s="62"/>
      <c r="HA22" s="76">
        <f t="shared" si="236"/>
        <v>0</v>
      </c>
      <c r="HB22" s="73">
        <f t="shared" si="237"/>
        <v>5.6</v>
      </c>
      <c r="HC22" s="62"/>
      <c r="HD22" s="62"/>
      <c r="HE22" s="73">
        <f>ROUND((HC22+HD22*2)/3,1)</f>
        <v>0</v>
      </c>
      <c r="HF22" s="62"/>
      <c r="HG22" s="62"/>
      <c r="HH22" s="76">
        <f>ROUND((MAX(HF22:HG22)*0.6+HE22*0.4),1)</f>
        <v>0</v>
      </c>
      <c r="HI22" s="62"/>
      <c r="HJ22" s="62"/>
      <c r="HK22" s="76">
        <f>ROUND((HI22+HJ22*2)/3,1)</f>
        <v>0</v>
      </c>
      <c r="HL22" s="62"/>
      <c r="HM22" s="62"/>
      <c r="HN22" s="76">
        <f>ROUND((MAX(HL22:HM22)*0.6+HK22*0.4),1)</f>
        <v>0</v>
      </c>
      <c r="HO22" s="73">
        <f>ROUND(IF(HK22=0,(MAX(HF22,HG22)*0.6+HE22*0.4),(MAX(HL22,HM22)*0.6+HK22*0.4)),1)</f>
        <v>0</v>
      </c>
      <c r="HP22" s="62">
        <v>6</v>
      </c>
      <c r="HQ22" s="62">
        <v>8.8000000000000007</v>
      </c>
      <c r="HR22" s="76">
        <f>ROUND((HP22+HQ22*2)/3,1)</f>
        <v>7.9</v>
      </c>
      <c r="HS22" s="62">
        <v>7.5</v>
      </c>
      <c r="HT22" s="62"/>
      <c r="HU22" s="76">
        <f>ROUND((MAX(HS22:HT22)*0.6+HR22*0.4),1)</f>
        <v>7.7</v>
      </c>
      <c r="HV22" s="62"/>
      <c r="HW22" s="62"/>
      <c r="HX22" s="76">
        <f>ROUND((HV22+HW22*2)/3,1)</f>
        <v>0</v>
      </c>
      <c r="HY22" s="62"/>
      <c r="HZ22" s="62"/>
      <c r="IA22" s="76">
        <f>ROUND((MAX(HY22:HZ22)*0.6+HX22*0.4),1)</f>
        <v>0</v>
      </c>
      <c r="IB22" s="73">
        <f>ROUND(IF(HX22=0,(MAX(HS22,HT22)*0.6+HR22*0.4),(MAX(HY22,HZ22)*0.6+HX22*0.4)),1)</f>
        <v>7.7</v>
      </c>
      <c r="IC22" s="62"/>
      <c r="ID22" s="62"/>
      <c r="IE22" s="76">
        <f>ROUND((IC22+ID22*2)/3,1)</f>
        <v>0</v>
      </c>
      <c r="IF22" s="62"/>
      <c r="IG22" s="62"/>
      <c r="IH22" s="76">
        <f>ROUND((MAX(IF22:IG22)*0.6+IE22*0.4),1)</f>
        <v>0</v>
      </c>
      <c r="II22" s="62"/>
      <c r="IJ22" s="62"/>
      <c r="IK22" s="76">
        <f>ROUND((II22+IJ22*2)/3,1)</f>
        <v>0</v>
      </c>
      <c r="IL22" s="62"/>
      <c r="IM22" s="62"/>
      <c r="IN22" s="76">
        <f>ROUND((MAX(IL22:IM22)*0.6+IK22*0.4),1)</f>
        <v>0</v>
      </c>
      <c r="IO22" s="73">
        <f>ROUND(IF(IK22=0,(MAX(IF22,IG22)*0.6+IE22*0.4),(MAX(IL22,IM22)*0.6+IK22*0.4)),1)</f>
        <v>0</v>
      </c>
      <c r="IP22" s="62"/>
      <c r="IQ22" s="62"/>
      <c r="IR22" s="76">
        <f>ROUND((IP22+IQ22*2)/3,1)</f>
        <v>0</v>
      </c>
      <c r="IS22" s="62"/>
      <c r="IT22" s="62"/>
      <c r="IU22" s="76">
        <f>ROUND((MAX(IS22:IT22)*0.6+IR22*0.4),1)</f>
        <v>0</v>
      </c>
      <c r="IV22" s="62"/>
      <c r="IW22" s="62"/>
      <c r="IX22" s="76">
        <f>ROUND((IV22+IW22*2)/3,1)</f>
        <v>0</v>
      </c>
      <c r="IY22" s="62"/>
      <c r="IZ22" s="62"/>
      <c r="JA22" s="76">
        <f>ROUND((MAX(IY22:IZ22)*0.6+IX22*0.4),1)</f>
        <v>0</v>
      </c>
      <c r="JB22" s="73">
        <f>ROUND(IF(IX22=0,(MAX(IS22,IT22)*0.6+IR22*0.4),(MAX(IY22,IZ22)*0.6+IX22*0.4)),1)</f>
        <v>0</v>
      </c>
      <c r="JC22" s="62"/>
      <c r="JD22" s="62"/>
      <c r="JE22" s="76">
        <f>ROUND((JC22+JD22*2)/3,1)</f>
        <v>0</v>
      </c>
      <c r="JF22" s="62"/>
      <c r="JG22" s="62"/>
      <c r="JH22" s="76">
        <f>ROUND((MAX(JF22:JG22)*0.6+JE22*0.4),1)</f>
        <v>0</v>
      </c>
      <c r="JI22" s="62"/>
      <c r="JJ22" s="62"/>
      <c r="JK22" s="76">
        <f>ROUND((JI22+JJ22*2)/3,1)</f>
        <v>0</v>
      </c>
      <c r="JL22" s="62"/>
      <c r="JM22" s="62"/>
      <c r="JN22" s="76">
        <f>ROUND((MAX(JL22:JM22)*0.6+JK22*0.4),1)</f>
        <v>0</v>
      </c>
      <c r="JO22" s="73">
        <f>ROUND(IF(JK22=0,(MAX(JF22,JG22)*0.6+JE22*0.4),(MAX(JL22,JM22)*0.6+JK22*0.4)),1)</f>
        <v>0</v>
      </c>
      <c r="JP22" s="62">
        <v>7</v>
      </c>
      <c r="JQ22" s="62"/>
      <c r="JR22" s="62"/>
      <c r="JS22" s="76">
        <f>ROUND((JR22+JQ22),1)</f>
        <v>0</v>
      </c>
      <c r="JT22" s="78">
        <f>ROUND((JS22*0.8+JP22*0.2),1)</f>
        <v>1.4</v>
      </c>
    </row>
    <row r="23" spans="2:280" s="9" customFormat="1" ht="19.5" customHeight="1" x14ac:dyDescent="0.2">
      <c r="N23" s="12"/>
      <c r="O23" s="13"/>
      <c r="P23" s="62"/>
      <c r="Q23" s="62"/>
      <c r="R23" s="76">
        <f t="shared" si="170"/>
        <v>0</v>
      </c>
      <c r="S23" s="62"/>
      <c r="T23" s="62"/>
      <c r="U23" s="76">
        <f t="shared" si="171"/>
        <v>0</v>
      </c>
      <c r="V23" s="62"/>
      <c r="W23" s="62"/>
      <c r="X23" s="76">
        <f t="shared" si="172"/>
        <v>0</v>
      </c>
      <c r="Y23" s="62"/>
      <c r="Z23" s="62"/>
      <c r="AA23" s="76">
        <f t="shared" si="173"/>
        <v>0</v>
      </c>
      <c r="AB23" s="73">
        <f t="shared" si="174"/>
        <v>0</v>
      </c>
      <c r="AC23" s="62"/>
      <c r="AD23" s="62"/>
      <c r="AE23" s="76">
        <f t="shared" si="175"/>
        <v>0</v>
      </c>
      <c r="AF23" s="62"/>
      <c r="AG23" s="62"/>
      <c r="AH23" s="76">
        <f t="shared" si="176"/>
        <v>0</v>
      </c>
      <c r="AI23" s="62"/>
      <c r="AJ23" s="62"/>
      <c r="AK23" s="76">
        <f t="shared" si="177"/>
        <v>0</v>
      </c>
      <c r="AL23" s="62"/>
      <c r="AM23" s="62"/>
      <c r="AN23" s="76">
        <f t="shared" si="178"/>
        <v>0</v>
      </c>
      <c r="AO23" s="73">
        <f t="shared" si="179"/>
        <v>0</v>
      </c>
      <c r="AP23" s="62"/>
      <c r="AQ23" s="62"/>
      <c r="AR23" s="76">
        <f t="shared" si="180"/>
        <v>0</v>
      </c>
      <c r="AS23" s="76"/>
      <c r="AT23" s="76"/>
      <c r="AU23" s="76">
        <f t="shared" si="181"/>
        <v>0</v>
      </c>
      <c r="AV23" s="62"/>
      <c r="AW23" s="62"/>
      <c r="AX23" s="76">
        <f t="shared" si="182"/>
        <v>0</v>
      </c>
      <c r="AY23" s="62"/>
      <c r="AZ23" s="62"/>
      <c r="BA23" s="76">
        <f t="shared" si="183"/>
        <v>0</v>
      </c>
      <c r="BB23" s="73">
        <f t="shared" si="184"/>
        <v>0</v>
      </c>
      <c r="BC23" s="62"/>
      <c r="BD23" s="62"/>
      <c r="BE23" s="76">
        <f t="shared" si="185"/>
        <v>0</v>
      </c>
      <c r="BF23" s="62"/>
      <c r="BG23" s="62"/>
      <c r="BH23" s="76">
        <f t="shared" si="186"/>
        <v>0</v>
      </c>
      <c r="BI23" s="62"/>
      <c r="BJ23" s="62"/>
      <c r="BK23" s="76">
        <v>0</v>
      </c>
      <c r="BL23" s="62"/>
      <c r="BM23" s="62"/>
      <c r="BN23" s="76">
        <f t="shared" si="187"/>
        <v>0</v>
      </c>
      <c r="BO23" s="73">
        <f t="shared" si="188"/>
        <v>0</v>
      </c>
      <c r="BP23" s="62"/>
      <c r="BQ23" s="62"/>
      <c r="BR23" s="76">
        <f t="shared" si="189"/>
        <v>0</v>
      </c>
      <c r="BS23" s="62"/>
      <c r="BT23" s="62"/>
      <c r="BU23" s="76">
        <f t="shared" si="190"/>
        <v>0</v>
      </c>
      <c r="BV23" s="62"/>
      <c r="BW23" s="62"/>
      <c r="BX23" s="76">
        <f t="shared" si="191"/>
        <v>0</v>
      </c>
      <c r="BY23" s="62"/>
      <c r="BZ23" s="62"/>
      <c r="CA23" s="76">
        <f t="shared" si="192"/>
        <v>0</v>
      </c>
      <c r="CB23" s="73">
        <f t="shared" si="193"/>
        <v>0</v>
      </c>
      <c r="CC23" s="62"/>
      <c r="CD23" s="62"/>
      <c r="CE23" s="76">
        <f t="shared" si="194"/>
        <v>0</v>
      </c>
      <c r="CF23" s="62"/>
      <c r="CG23" s="62"/>
      <c r="CH23" s="76">
        <f t="shared" si="195"/>
        <v>0</v>
      </c>
      <c r="CI23" s="62"/>
      <c r="CJ23" s="62"/>
      <c r="CK23" s="76">
        <f t="shared" si="196"/>
        <v>0</v>
      </c>
      <c r="CL23" s="62"/>
      <c r="CM23" s="62"/>
      <c r="CN23" s="76">
        <f t="shared" si="197"/>
        <v>0</v>
      </c>
      <c r="CO23" s="73">
        <f t="shared" si="198"/>
        <v>0</v>
      </c>
      <c r="CP23" s="62"/>
      <c r="CQ23" s="62"/>
      <c r="CR23" s="76">
        <f t="shared" si="199"/>
        <v>0</v>
      </c>
      <c r="CS23" s="62"/>
      <c r="CT23" s="62"/>
      <c r="CU23" s="76">
        <f t="shared" si="200"/>
        <v>0</v>
      </c>
      <c r="CV23" s="62"/>
      <c r="CW23" s="62"/>
      <c r="CX23" s="76">
        <f t="shared" si="201"/>
        <v>0</v>
      </c>
      <c r="CY23" s="62"/>
      <c r="CZ23" s="62"/>
      <c r="DA23" s="76">
        <f t="shared" si="202"/>
        <v>0</v>
      </c>
      <c r="DB23" s="73">
        <f t="shared" si="203"/>
        <v>0</v>
      </c>
      <c r="DC23" s="62"/>
      <c r="DD23" s="62"/>
      <c r="DE23" s="76">
        <f t="shared" si="204"/>
        <v>0</v>
      </c>
      <c r="DF23" s="62"/>
      <c r="DG23" s="62"/>
      <c r="DH23" s="76">
        <f t="shared" si="205"/>
        <v>0</v>
      </c>
      <c r="DI23" s="62"/>
      <c r="DJ23" s="62"/>
      <c r="DK23" s="76">
        <v>0</v>
      </c>
      <c r="DL23" s="62"/>
      <c r="DM23" s="62"/>
      <c r="DN23" s="76">
        <f t="shared" si="206"/>
        <v>0</v>
      </c>
      <c r="DO23" s="73">
        <f t="shared" si="207"/>
        <v>0</v>
      </c>
      <c r="DP23" s="62"/>
      <c r="DQ23" s="62"/>
      <c r="DR23" s="76">
        <f t="shared" si="208"/>
        <v>0</v>
      </c>
      <c r="DS23" s="62"/>
      <c r="DT23" s="62"/>
      <c r="DU23" s="76">
        <f t="shared" si="209"/>
        <v>0</v>
      </c>
      <c r="DV23" s="62"/>
      <c r="DW23" s="62"/>
      <c r="DX23" s="76">
        <v>0</v>
      </c>
      <c r="DY23" s="62"/>
      <c r="DZ23" s="62"/>
      <c r="EA23" s="76">
        <f t="shared" si="210"/>
        <v>0</v>
      </c>
      <c r="EB23" s="73">
        <f t="shared" si="211"/>
        <v>0</v>
      </c>
      <c r="EC23" s="62"/>
      <c r="ED23" s="62"/>
      <c r="EE23" s="76">
        <f t="shared" si="212"/>
        <v>0</v>
      </c>
      <c r="EF23" s="62"/>
      <c r="EG23" s="62"/>
      <c r="EH23" s="76">
        <f t="shared" si="213"/>
        <v>0</v>
      </c>
      <c r="EI23" s="62"/>
      <c r="EJ23" s="62"/>
      <c r="EK23" s="76">
        <f t="shared" si="214"/>
        <v>0</v>
      </c>
      <c r="EL23" s="62"/>
      <c r="EM23" s="62"/>
      <c r="EN23" s="76">
        <f t="shared" si="215"/>
        <v>0</v>
      </c>
      <c r="EO23" s="73">
        <f t="shared" si="216"/>
        <v>0</v>
      </c>
      <c r="EP23" s="62"/>
      <c r="EQ23" s="62"/>
      <c r="ER23" s="76">
        <f t="shared" si="217"/>
        <v>0</v>
      </c>
      <c r="ES23" s="62"/>
      <c r="ET23" s="62"/>
      <c r="EU23" s="76">
        <f t="shared" si="218"/>
        <v>0</v>
      </c>
      <c r="EV23" s="62"/>
      <c r="EW23" s="62"/>
      <c r="EX23" s="76">
        <f t="shared" si="219"/>
        <v>0</v>
      </c>
      <c r="EY23" s="62"/>
      <c r="EZ23" s="62"/>
      <c r="FA23" s="76">
        <f t="shared" si="220"/>
        <v>0</v>
      </c>
      <c r="FB23" s="73">
        <f t="shared" si="221"/>
        <v>0</v>
      </c>
      <c r="FC23" s="62"/>
      <c r="FD23" s="62"/>
      <c r="FE23" s="76">
        <f t="shared" si="222"/>
        <v>0</v>
      </c>
      <c r="FF23" s="62"/>
      <c r="FG23" s="62"/>
      <c r="FH23" s="76">
        <f t="shared" si="223"/>
        <v>0</v>
      </c>
      <c r="FI23" s="62"/>
      <c r="FJ23" s="62"/>
      <c r="FK23" s="76">
        <v>0</v>
      </c>
      <c r="FL23" s="62"/>
      <c r="FM23" s="62"/>
      <c r="FN23" s="76">
        <f t="shared" si="224"/>
        <v>0</v>
      </c>
      <c r="FO23" s="73">
        <f t="shared" si="225"/>
        <v>0</v>
      </c>
      <c r="FP23" s="62"/>
      <c r="FQ23" s="62"/>
      <c r="FR23" s="76">
        <f t="shared" si="226"/>
        <v>0</v>
      </c>
      <c r="FS23" s="62"/>
      <c r="FT23" s="62"/>
      <c r="FU23" s="76">
        <f t="shared" si="227"/>
        <v>0</v>
      </c>
      <c r="FV23" s="62"/>
      <c r="FW23" s="62"/>
      <c r="FX23" s="76">
        <v>0</v>
      </c>
      <c r="FY23" s="62"/>
      <c r="FZ23" s="62"/>
      <c r="GA23" s="76">
        <f t="shared" si="228"/>
        <v>0</v>
      </c>
      <c r="GB23" s="73">
        <f t="shared" si="229"/>
        <v>0</v>
      </c>
      <c r="GC23" s="62"/>
      <c r="GD23" s="62"/>
      <c r="GE23" s="76">
        <f t="shared" si="230"/>
        <v>0</v>
      </c>
      <c r="GF23" s="62"/>
      <c r="GG23" s="62"/>
      <c r="GH23" s="76">
        <f t="shared" si="231"/>
        <v>0</v>
      </c>
      <c r="GI23" s="62"/>
      <c r="GJ23" s="62"/>
      <c r="GK23" s="76">
        <v>0</v>
      </c>
      <c r="GL23" s="62"/>
      <c r="GM23" s="62"/>
      <c r="GN23" s="76">
        <f t="shared" si="232"/>
        <v>0</v>
      </c>
      <c r="GO23" s="73">
        <f t="shared" si="233"/>
        <v>0</v>
      </c>
      <c r="GP23" s="62"/>
      <c r="GQ23" s="62"/>
      <c r="GR23" s="76">
        <f t="shared" si="234"/>
        <v>0</v>
      </c>
      <c r="GS23" s="62"/>
      <c r="GT23" s="62"/>
      <c r="GU23" s="76">
        <f t="shared" si="235"/>
        <v>0</v>
      </c>
      <c r="GV23" s="62"/>
      <c r="GW23" s="62"/>
      <c r="GX23" s="76">
        <v>0</v>
      </c>
      <c r="GY23" s="62"/>
      <c r="GZ23" s="62"/>
      <c r="HA23" s="76">
        <f t="shared" si="236"/>
        <v>0</v>
      </c>
      <c r="HB23" s="73">
        <f t="shared" si="237"/>
        <v>0</v>
      </c>
      <c r="HC23" s="62"/>
      <c r="HD23" s="62"/>
      <c r="HE23" s="73">
        <f t="shared" si="57"/>
        <v>0</v>
      </c>
      <c r="HF23" s="62"/>
      <c r="HG23" s="62"/>
      <c r="HH23" s="76">
        <f t="shared" si="58"/>
        <v>0</v>
      </c>
      <c r="HI23" s="62"/>
      <c r="HJ23" s="62"/>
      <c r="HK23" s="76">
        <f t="shared" si="59"/>
        <v>0</v>
      </c>
      <c r="HL23" s="62"/>
      <c r="HM23" s="62"/>
      <c r="HN23" s="76">
        <f t="shared" si="60"/>
        <v>0</v>
      </c>
      <c r="HO23" s="73">
        <f t="shared" si="61"/>
        <v>0</v>
      </c>
      <c r="HP23" s="62"/>
      <c r="HQ23" s="62"/>
      <c r="HR23" s="76">
        <f t="shared" si="62"/>
        <v>0</v>
      </c>
      <c r="HS23" s="62"/>
      <c r="HT23" s="62"/>
      <c r="HU23" s="76">
        <f t="shared" si="63"/>
        <v>0</v>
      </c>
      <c r="HV23" s="62"/>
      <c r="HW23" s="62"/>
      <c r="HX23" s="76">
        <f t="shared" si="64"/>
        <v>0</v>
      </c>
      <c r="HY23" s="62"/>
      <c r="HZ23" s="62"/>
      <c r="IA23" s="76">
        <f t="shared" si="65"/>
        <v>0</v>
      </c>
      <c r="IB23" s="73">
        <f t="shared" si="66"/>
        <v>0</v>
      </c>
      <c r="IC23" s="62"/>
      <c r="ID23" s="62"/>
      <c r="IE23" s="76">
        <f t="shared" si="67"/>
        <v>0</v>
      </c>
      <c r="IF23" s="62"/>
      <c r="IG23" s="62"/>
      <c r="IH23" s="76">
        <f t="shared" si="68"/>
        <v>0</v>
      </c>
      <c r="II23" s="62"/>
      <c r="IJ23" s="62"/>
      <c r="IK23" s="76">
        <f t="shared" si="69"/>
        <v>0</v>
      </c>
      <c r="IL23" s="62"/>
      <c r="IM23" s="62"/>
      <c r="IN23" s="76">
        <f t="shared" si="70"/>
        <v>0</v>
      </c>
      <c r="IO23" s="73">
        <f t="shared" si="71"/>
        <v>0</v>
      </c>
      <c r="IP23" s="62"/>
      <c r="IQ23" s="62"/>
      <c r="IR23" s="76">
        <f t="shared" si="72"/>
        <v>0</v>
      </c>
      <c r="IS23" s="62"/>
      <c r="IT23" s="62"/>
      <c r="IU23" s="76">
        <f t="shared" si="73"/>
        <v>0</v>
      </c>
      <c r="IV23" s="62"/>
      <c r="IW23" s="62"/>
      <c r="IX23" s="76">
        <f t="shared" si="74"/>
        <v>0</v>
      </c>
      <c r="IY23" s="62"/>
      <c r="IZ23" s="62"/>
      <c r="JA23" s="76">
        <f t="shared" si="75"/>
        <v>0</v>
      </c>
      <c r="JB23" s="73">
        <f t="shared" si="76"/>
        <v>0</v>
      </c>
      <c r="JC23" s="62"/>
      <c r="JD23" s="62"/>
      <c r="JE23" s="76">
        <f t="shared" si="77"/>
        <v>0</v>
      </c>
      <c r="JF23" s="62"/>
      <c r="JG23" s="62"/>
      <c r="JH23" s="76">
        <f t="shared" si="78"/>
        <v>0</v>
      </c>
      <c r="JI23" s="62"/>
      <c r="JJ23" s="62"/>
      <c r="JK23" s="76">
        <f t="shared" si="79"/>
        <v>0</v>
      </c>
      <c r="JL23" s="62"/>
      <c r="JM23" s="62"/>
      <c r="JN23" s="76">
        <f t="shared" si="80"/>
        <v>0</v>
      </c>
      <c r="JO23" s="73">
        <f t="shared" si="81"/>
        <v>0</v>
      </c>
      <c r="JP23" s="62"/>
      <c r="JQ23" s="62"/>
      <c r="JR23" s="62"/>
      <c r="JS23" s="76">
        <f t="shared" ref="JS23:JS24" si="263">ROUND((JR23*0.8+JQ23*0.2),1)</f>
        <v>0</v>
      </c>
      <c r="JT23" s="78">
        <f t="shared" ref="JT23:JT24" si="264">JS23</f>
        <v>0</v>
      </c>
    </row>
    <row r="24" spans="2:280" s="9" customFormat="1" ht="19.5" customHeight="1" x14ac:dyDescent="0.2">
      <c r="E24" s="71" t="s">
        <v>767</v>
      </c>
      <c r="F24" s="71">
        <v>1160</v>
      </c>
      <c r="G24" s="69" t="s">
        <v>768</v>
      </c>
      <c r="H24" s="70" t="s">
        <v>769</v>
      </c>
      <c r="I24" s="72" t="s">
        <v>244</v>
      </c>
      <c r="J24" s="72" t="s">
        <v>129</v>
      </c>
      <c r="K24" s="72" t="s">
        <v>294</v>
      </c>
      <c r="L24" s="72" t="s">
        <v>128</v>
      </c>
      <c r="M24" s="72" t="s">
        <v>131</v>
      </c>
      <c r="N24" s="12"/>
      <c r="O24" s="87" t="s">
        <v>769</v>
      </c>
      <c r="P24" s="62">
        <v>7</v>
      </c>
      <c r="Q24" s="62">
        <v>7</v>
      </c>
      <c r="R24" s="76">
        <f t="shared" si="170"/>
        <v>7</v>
      </c>
      <c r="S24" s="62">
        <v>7</v>
      </c>
      <c r="T24" s="62"/>
      <c r="U24" s="76">
        <f t="shared" si="171"/>
        <v>7</v>
      </c>
      <c r="V24" s="62"/>
      <c r="W24" s="62"/>
      <c r="X24" s="76">
        <f t="shared" si="172"/>
        <v>0</v>
      </c>
      <c r="Y24" s="62"/>
      <c r="Z24" s="62"/>
      <c r="AA24" s="76">
        <f t="shared" si="173"/>
        <v>0</v>
      </c>
      <c r="AB24" s="73">
        <f t="shared" si="174"/>
        <v>7</v>
      </c>
      <c r="AC24" s="62">
        <v>6</v>
      </c>
      <c r="AD24" s="62">
        <v>5.5</v>
      </c>
      <c r="AE24" s="76">
        <f t="shared" si="175"/>
        <v>5.7</v>
      </c>
      <c r="AF24" s="62">
        <v>5</v>
      </c>
      <c r="AG24" s="62"/>
      <c r="AH24" s="76">
        <f t="shared" si="176"/>
        <v>5.3</v>
      </c>
      <c r="AI24" s="62"/>
      <c r="AJ24" s="62"/>
      <c r="AK24" s="76">
        <f t="shared" si="177"/>
        <v>0</v>
      </c>
      <c r="AL24" s="62"/>
      <c r="AM24" s="62"/>
      <c r="AN24" s="76">
        <f t="shared" si="178"/>
        <v>0</v>
      </c>
      <c r="AO24" s="73">
        <f t="shared" si="179"/>
        <v>5.3</v>
      </c>
      <c r="AP24" s="62">
        <v>5</v>
      </c>
      <c r="AQ24" s="62">
        <v>7</v>
      </c>
      <c r="AR24" s="76">
        <f t="shared" si="180"/>
        <v>6.3</v>
      </c>
      <c r="AS24" s="76">
        <v>7.5</v>
      </c>
      <c r="AT24" s="76"/>
      <c r="AU24" s="76">
        <f t="shared" si="181"/>
        <v>7</v>
      </c>
      <c r="AV24" s="62"/>
      <c r="AW24" s="62"/>
      <c r="AX24" s="76">
        <f t="shared" si="182"/>
        <v>0</v>
      </c>
      <c r="AY24" s="62"/>
      <c r="AZ24" s="62"/>
      <c r="BA24" s="76">
        <f t="shared" si="183"/>
        <v>0</v>
      </c>
      <c r="BB24" s="73">
        <f t="shared" si="184"/>
        <v>7</v>
      </c>
      <c r="BC24" s="62">
        <v>6</v>
      </c>
      <c r="BD24" s="62">
        <v>7</v>
      </c>
      <c r="BE24" s="76">
        <f t="shared" si="185"/>
        <v>6.7</v>
      </c>
      <c r="BF24" s="62">
        <v>6</v>
      </c>
      <c r="BG24" s="62"/>
      <c r="BH24" s="76">
        <f t="shared" si="186"/>
        <v>6.3</v>
      </c>
      <c r="BI24" s="62"/>
      <c r="BJ24" s="62"/>
      <c r="BK24" s="76">
        <v>0</v>
      </c>
      <c r="BL24" s="62"/>
      <c r="BM24" s="62"/>
      <c r="BN24" s="76">
        <f t="shared" si="187"/>
        <v>0</v>
      </c>
      <c r="BO24" s="73">
        <f t="shared" si="188"/>
        <v>6.3</v>
      </c>
      <c r="BP24" s="62">
        <v>9</v>
      </c>
      <c r="BQ24" s="62">
        <v>8.9</v>
      </c>
      <c r="BR24" s="76">
        <f t="shared" si="189"/>
        <v>8.9</v>
      </c>
      <c r="BS24" s="62">
        <v>9.8000000000000007</v>
      </c>
      <c r="BT24" s="62"/>
      <c r="BU24" s="76">
        <f t="shared" si="190"/>
        <v>9.4</v>
      </c>
      <c r="BV24" s="62"/>
      <c r="BW24" s="62"/>
      <c r="BX24" s="76">
        <f t="shared" si="191"/>
        <v>0</v>
      </c>
      <c r="BY24" s="62"/>
      <c r="BZ24" s="62"/>
      <c r="CA24" s="76">
        <f t="shared" si="192"/>
        <v>0</v>
      </c>
      <c r="CB24" s="73">
        <f t="shared" si="193"/>
        <v>9.4</v>
      </c>
      <c r="CC24" s="62">
        <v>7</v>
      </c>
      <c r="CD24" s="62">
        <v>7.5</v>
      </c>
      <c r="CE24" s="76">
        <f t="shared" si="194"/>
        <v>7.3</v>
      </c>
      <c r="CF24" s="62">
        <v>7.2</v>
      </c>
      <c r="CG24" s="62"/>
      <c r="CH24" s="76">
        <f t="shared" si="195"/>
        <v>7.2</v>
      </c>
      <c r="CI24" s="62"/>
      <c r="CJ24" s="62"/>
      <c r="CK24" s="76">
        <f t="shared" si="196"/>
        <v>0</v>
      </c>
      <c r="CL24" s="62"/>
      <c r="CM24" s="62"/>
      <c r="CN24" s="76">
        <f t="shared" si="197"/>
        <v>0</v>
      </c>
      <c r="CO24" s="73">
        <f t="shared" si="198"/>
        <v>7.2</v>
      </c>
      <c r="CP24" s="62">
        <v>8.5</v>
      </c>
      <c r="CQ24" s="62">
        <v>8.8000000000000007</v>
      </c>
      <c r="CR24" s="76">
        <f t="shared" si="199"/>
        <v>8.6999999999999993</v>
      </c>
      <c r="CS24" s="62">
        <v>10</v>
      </c>
      <c r="CT24" s="62"/>
      <c r="CU24" s="76">
        <f t="shared" si="200"/>
        <v>9.5</v>
      </c>
      <c r="CV24" s="62"/>
      <c r="CW24" s="62"/>
      <c r="CX24" s="76">
        <f t="shared" si="201"/>
        <v>0</v>
      </c>
      <c r="CY24" s="62"/>
      <c r="CZ24" s="62"/>
      <c r="DA24" s="76">
        <f t="shared" si="202"/>
        <v>0</v>
      </c>
      <c r="DB24" s="73">
        <f t="shared" si="203"/>
        <v>9.5</v>
      </c>
      <c r="DC24" s="62">
        <v>8</v>
      </c>
      <c r="DD24" s="62">
        <v>7</v>
      </c>
      <c r="DE24" s="76">
        <f t="shared" si="204"/>
        <v>7.3</v>
      </c>
      <c r="DF24" s="62">
        <v>7</v>
      </c>
      <c r="DG24" s="62"/>
      <c r="DH24" s="76">
        <f t="shared" si="205"/>
        <v>7.1</v>
      </c>
      <c r="DI24" s="62"/>
      <c r="DJ24" s="62"/>
      <c r="DK24" s="76">
        <v>0</v>
      </c>
      <c r="DL24" s="62"/>
      <c r="DM24" s="62"/>
      <c r="DN24" s="76">
        <f t="shared" si="206"/>
        <v>0</v>
      </c>
      <c r="DO24" s="73">
        <f t="shared" si="207"/>
        <v>7.1</v>
      </c>
      <c r="DP24" s="62">
        <v>9</v>
      </c>
      <c r="DQ24" s="62">
        <v>10</v>
      </c>
      <c r="DR24" s="76">
        <f t="shared" si="208"/>
        <v>9.6999999999999993</v>
      </c>
      <c r="DS24" s="62">
        <v>8.5</v>
      </c>
      <c r="DT24" s="62"/>
      <c r="DU24" s="76">
        <f t="shared" si="209"/>
        <v>9</v>
      </c>
      <c r="DV24" s="62"/>
      <c r="DW24" s="62"/>
      <c r="DX24" s="76">
        <v>0</v>
      </c>
      <c r="DY24" s="62"/>
      <c r="DZ24" s="62"/>
      <c r="EA24" s="76">
        <f t="shared" si="210"/>
        <v>0</v>
      </c>
      <c r="EB24" s="73">
        <f t="shared" si="211"/>
        <v>9</v>
      </c>
      <c r="EC24" s="62">
        <v>8</v>
      </c>
      <c r="ED24" s="62">
        <v>7.5</v>
      </c>
      <c r="EE24" s="76">
        <f t="shared" si="212"/>
        <v>7.7</v>
      </c>
      <c r="EF24" s="62">
        <v>8.5</v>
      </c>
      <c r="EG24" s="62"/>
      <c r="EH24" s="76">
        <f t="shared" si="213"/>
        <v>8.1999999999999993</v>
      </c>
      <c r="EI24" s="62"/>
      <c r="EJ24" s="62"/>
      <c r="EK24" s="76">
        <f t="shared" si="214"/>
        <v>0</v>
      </c>
      <c r="EL24" s="62"/>
      <c r="EM24" s="62"/>
      <c r="EN24" s="76">
        <f t="shared" si="215"/>
        <v>0</v>
      </c>
      <c r="EO24" s="73">
        <f t="shared" si="216"/>
        <v>8.1999999999999993</v>
      </c>
      <c r="EP24" s="62">
        <v>8</v>
      </c>
      <c r="EQ24" s="62">
        <v>9.3000000000000007</v>
      </c>
      <c r="ER24" s="76">
        <f t="shared" si="217"/>
        <v>8.9</v>
      </c>
      <c r="ES24" s="62">
        <v>9</v>
      </c>
      <c r="ET24" s="62"/>
      <c r="EU24" s="76">
        <f t="shared" si="218"/>
        <v>9</v>
      </c>
      <c r="EV24" s="62"/>
      <c r="EW24" s="62"/>
      <c r="EX24" s="76">
        <f t="shared" si="219"/>
        <v>0</v>
      </c>
      <c r="EY24" s="62"/>
      <c r="EZ24" s="62"/>
      <c r="FA24" s="76">
        <f t="shared" si="220"/>
        <v>0</v>
      </c>
      <c r="FB24" s="73">
        <f t="shared" si="221"/>
        <v>9</v>
      </c>
      <c r="FC24" s="62">
        <v>6</v>
      </c>
      <c r="FD24" s="62">
        <v>7.8</v>
      </c>
      <c r="FE24" s="76">
        <f t="shared" si="222"/>
        <v>7.2</v>
      </c>
      <c r="FF24" s="62">
        <v>6.5</v>
      </c>
      <c r="FG24" s="62"/>
      <c r="FH24" s="76">
        <f t="shared" si="223"/>
        <v>6.8</v>
      </c>
      <c r="FI24" s="62"/>
      <c r="FJ24" s="62"/>
      <c r="FK24" s="76">
        <v>0</v>
      </c>
      <c r="FL24" s="62"/>
      <c r="FM24" s="62"/>
      <c r="FN24" s="76">
        <f t="shared" si="224"/>
        <v>0</v>
      </c>
      <c r="FO24" s="73">
        <f t="shared" si="225"/>
        <v>6.8</v>
      </c>
      <c r="FP24" s="57">
        <v>6</v>
      </c>
      <c r="FQ24" s="57"/>
      <c r="FR24" s="58">
        <f t="shared" si="226"/>
        <v>2</v>
      </c>
      <c r="FS24" s="57">
        <v>5.5</v>
      </c>
      <c r="FT24" s="57"/>
      <c r="FU24" s="58">
        <f t="shared" si="227"/>
        <v>4.0999999999999996</v>
      </c>
      <c r="FV24" s="57">
        <v>8</v>
      </c>
      <c r="FW24" s="57">
        <v>7.5</v>
      </c>
      <c r="FX24" s="76">
        <f t="shared" ref="FX24" si="265">ROUND((FV24+FW24*2)/3,1)</f>
        <v>7.7</v>
      </c>
      <c r="FY24" s="57">
        <v>7.2</v>
      </c>
      <c r="FZ24" s="57"/>
      <c r="GA24" s="58">
        <f t="shared" si="228"/>
        <v>7.4</v>
      </c>
      <c r="GB24" s="59">
        <f t="shared" si="229"/>
        <v>7.4</v>
      </c>
      <c r="GC24" s="62">
        <v>8</v>
      </c>
      <c r="GD24" s="62">
        <v>8</v>
      </c>
      <c r="GE24" s="76">
        <f t="shared" si="230"/>
        <v>8</v>
      </c>
      <c r="GF24" s="62">
        <v>8</v>
      </c>
      <c r="GG24" s="62"/>
      <c r="GH24" s="76">
        <f t="shared" si="231"/>
        <v>8</v>
      </c>
      <c r="GI24" s="62"/>
      <c r="GJ24" s="62"/>
      <c r="GK24" s="76">
        <v>0</v>
      </c>
      <c r="GL24" s="62"/>
      <c r="GM24" s="62"/>
      <c r="GN24" s="76">
        <f t="shared" si="232"/>
        <v>0</v>
      </c>
      <c r="GO24" s="73">
        <f t="shared" si="233"/>
        <v>8</v>
      </c>
      <c r="GP24" s="62">
        <v>7.8</v>
      </c>
      <c r="GQ24" s="62">
        <v>7.5</v>
      </c>
      <c r="GR24" s="76">
        <f t="shared" si="234"/>
        <v>7.6</v>
      </c>
      <c r="GS24" s="62">
        <v>7.5</v>
      </c>
      <c r="GT24" s="62"/>
      <c r="GU24" s="76">
        <f t="shared" si="235"/>
        <v>7.5</v>
      </c>
      <c r="GV24" s="62"/>
      <c r="GW24" s="62"/>
      <c r="GX24" s="76">
        <v>0</v>
      </c>
      <c r="GY24" s="62"/>
      <c r="GZ24" s="62"/>
      <c r="HA24" s="76">
        <f t="shared" si="236"/>
        <v>0</v>
      </c>
      <c r="HB24" s="73">
        <f t="shared" si="237"/>
        <v>7.5</v>
      </c>
      <c r="HC24" s="62">
        <v>7</v>
      </c>
      <c r="HD24" s="62">
        <v>7.9</v>
      </c>
      <c r="HE24" s="73">
        <f t="shared" si="57"/>
        <v>7.6</v>
      </c>
      <c r="HF24" s="62">
        <v>7</v>
      </c>
      <c r="HG24" s="62"/>
      <c r="HH24" s="76">
        <f t="shared" si="58"/>
        <v>7.2</v>
      </c>
      <c r="HI24" s="62"/>
      <c r="HJ24" s="62"/>
      <c r="HK24" s="76">
        <f t="shared" si="59"/>
        <v>0</v>
      </c>
      <c r="HL24" s="62"/>
      <c r="HM24" s="62"/>
      <c r="HN24" s="76">
        <f t="shared" si="60"/>
        <v>0</v>
      </c>
      <c r="HO24" s="73">
        <f t="shared" si="61"/>
        <v>7.2</v>
      </c>
      <c r="HP24" s="62">
        <v>7</v>
      </c>
      <c r="HQ24" s="62">
        <v>9.1</v>
      </c>
      <c r="HR24" s="76">
        <f t="shared" si="62"/>
        <v>8.4</v>
      </c>
      <c r="HS24" s="62">
        <v>8</v>
      </c>
      <c r="HT24" s="62"/>
      <c r="HU24" s="76">
        <f t="shared" si="63"/>
        <v>8.1999999999999993</v>
      </c>
      <c r="HV24" s="62"/>
      <c r="HW24" s="62"/>
      <c r="HX24" s="76">
        <f t="shared" si="64"/>
        <v>0</v>
      </c>
      <c r="HY24" s="62"/>
      <c r="HZ24" s="62"/>
      <c r="IA24" s="76">
        <f t="shared" si="65"/>
        <v>0</v>
      </c>
      <c r="IB24" s="73">
        <f t="shared" si="66"/>
        <v>8.1999999999999993</v>
      </c>
      <c r="IC24" s="62">
        <v>9</v>
      </c>
      <c r="ID24" s="62">
        <v>9</v>
      </c>
      <c r="IE24" s="76">
        <f t="shared" si="67"/>
        <v>9</v>
      </c>
      <c r="IF24" s="62">
        <v>7.5</v>
      </c>
      <c r="IG24" s="62"/>
      <c r="IH24" s="76">
        <f t="shared" si="68"/>
        <v>8.1</v>
      </c>
      <c r="II24" s="62"/>
      <c r="IJ24" s="62"/>
      <c r="IK24" s="76">
        <f t="shared" si="69"/>
        <v>0</v>
      </c>
      <c r="IL24" s="62"/>
      <c r="IM24" s="62"/>
      <c r="IN24" s="76">
        <f t="shared" si="70"/>
        <v>0</v>
      </c>
      <c r="IO24" s="73">
        <f t="shared" si="71"/>
        <v>8.1</v>
      </c>
      <c r="IP24" s="62">
        <v>7.8</v>
      </c>
      <c r="IQ24" s="62">
        <v>7.5</v>
      </c>
      <c r="IR24" s="76">
        <f t="shared" si="72"/>
        <v>7.6</v>
      </c>
      <c r="IS24" s="62">
        <v>6.8</v>
      </c>
      <c r="IT24" s="62"/>
      <c r="IU24" s="76">
        <f t="shared" si="73"/>
        <v>7.1</v>
      </c>
      <c r="IV24" s="62"/>
      <c r="IW24" s="62"/>
      <c r="IX24" s="76">
        <f t="shared" si="74"/>
        <v>0</v>
      </c>
      <c r="IY24" s="62"/>
      <c r="IZ24" s="62"/>
      <c r="JA24" s="76">
        <f t="shared" si="75"/>
        <v>0</v>
      </c>
      <c r="JB24" s="73">
        <f t="shared" si="76"/>
        <v>7.1</v>
      </c>
      <c r="JC24" s="62">
        <v>8</v>
      </c>
      <c r="JD24" s="62">
        <v>8</v>
      </c>
      <c r="JE24" s="76">
        <f t="shared" si="77"/>
        <v>8</v>
      </c>
      <c r="JF24" s="62">
        <v>8.5</v>
      </c>
      <c r="JG24" s="62"/>
      <c r="JH24" s="76">
        <f t="shared" si="78"/>
        <v>8.3000000000000007</v>
      </c>
      <c r="JI24" s="62"/>
      <c r="JJ24" s="62"/>
      <c r="JK24" s="76">
        <f t="shared" si="79"/>
        <v>0</v>
      </c>
      <c r="JL24" s="62"/>
      <c r="JM24" s="62"/>
      <c r="JN24" s="76">
        <f t="shared" si="80"/>
        <v>0</v>
      </c>
      <c r="JO24" s="73">
        <f t="shared" si="81"/>
        <v>8.3000000000000007</v>
      </c>
      <c r="JP24" s="62">
        <v>5</v>
      </c>
      <c r="JQ24" s="62">
        <v>7</v>
      </c>
      <c r="JR24" s="62">
        <v>6.5</v>
      </c>
      <c r="JS24" s="76">
        <f t="shared" si="263"/>
        <v>6.6</v>
      </c>
      <c r="JT24" s="78">
        <f t="shared" si="264"/>
        <v>6.6</v>
      </c>
    </row>
    <row r="25" spans="2:280" s="9" customFormat="1" ht="19.5" customHeight="1" x14ac:dyDescent="0.2">
      <c r="N25" s="12"/>
      <c r="O25" s="13"/>
      <c r="P25" s="62"/>
      <c r="Q25" s="62"/>
      <c r="R25" s="76">
        <f t="shared" si="170"/>
        <v>0</v>
      </c>
      <c r="S25" s="62"/>
      <c r="T25" s="62"/>
      <c r="U25" s="76">
        <f t="shared" si="171"/>
        <v>0</v>
      </c>
      <c r="V25" s="62"/>
      <c r="W25" s="62"/>
      <c r="X25" s="76">
        <f t="shared" si="172"/>
        <v>0</v>
      </c>
      <c r="Y25" s="62"/>
      <c r="Z25" s="62"/>
      <c r="AA25" s="76">
        <f t="shared" si="173"/>
        <v>0</v>
      </c>
      <c r="AB25" s="73">
        <f t="shared" si="174"/>
        <v>0</v>
      </c>
      <c r="AC25" s="62"/>
      <c r="AD25" s="62"/>
      <c r="AE25" s="76">
        <f t="shared" si="175"/>
        <v>0</v>
      </c>
      <c r="AF25" s="62"/>
      <c r="AG25" s="62"/>
      <c r="AH25" s="76">
        <f t="shared" si="176"/>
        <v>0</v>
      </c>
      <c r="AI25" s="62"/>
      <c r="AJ25" s="62"/>
      <c r="AK25" s="76">
        <f t="shared" si="177"/>
        <v>0</v>
      </c>
      <c r="AL25" s="62"/>
      <c r="AM25" s="62"/>
      <c r="AN25" s="76">
        <f t="shared" si="178"/>
        <v>0</v>
      </c>
      <c r="AO25" s="73">
        <f t="shared" si="179"/>
        <v>0</v>
      </c>
      <c r="AP25" s="62"/>
      <c r="AQ25" s="62"/>
      <c r="AR25" s="76">
        <f t="shared" si="180"/>
        <v>0</v>
      </c>
      <c r="AS25" s="76"/>
      <c r="AT25" s="76"/>
      <c r="AU25" s="76">
        <f t="shared" si="181"/>
        <v>0</v>
      </c>
      <c r="AV25" s="62"/>
      <c r="AW25" s="62"/>
      <c r="AX25" s="76">
        <f t="shared" si="182"/>
        <v>0</v>
      </c>
      <c r="AY25" s="62"/>
      <c r="AZ25" s="62"/>
      <c r="BA25" s="76">
        <f t="shared" si="183"/>
        <v>0</v>
      </c>
      <c r="BB25" s="73">
        <f t="shared" si="184"/>
        <v>0</v>
      </c>
      <c r="BC25" s="62"/>
      <c r="BD25" s="62"/>
      <c r="BE25" s="76">
        <f t="shared" si="185"/>
        <v>0</v>
      </c>
      <c r="BF25" s="62"/>
      <c r="BG25" s="62"/>
      <c r="BH25" s="76">
        <f t="shared" si="186"/>
        <v>0</v>
      </c>
      <c r="BI25" s="62"/>
      <c r="BJ25" s="62"/>
      <c r="BK25" s="76">
        <v>0</v>
      </c>
      <c r="BL25" s="62"/>
      <c r="BM25" s="62"/>
      <c r="BN25" s="76">
        <f t="shared" si="187"/>
        <v>0</v>
      </c>
      <c r="BO25" s="73">
        <f t="shared" si="188"/>
        <v>0</v>
      </c>
      <c r="BP25" s="62"/>
      <c r="BQ25" s="62"/>
      <c r="BR25" s="76">
        <f t="shared" si="189"/>
        <v>0</v>
      </c>
      <c r="BS25" s="62"/>
      <c r="BT25" s="62"/>
      <c r="BU25" s="76">
        <f t="shared" si="190"/>
        <v>0</v>
      </c>
      <c r="BV25" s="62"/>
      <c r="BW25" s="62"/>
      <c r="BX25" s="76">
        <f t="shared" si="191"/>
        <v>0</v>
      </c>
      <c r="BY25" s="62"/>
      <c r="BZ25" s="62"/>
      <c r="CA25" s="76">
        <f t="shared" si="192"/>
        <v>0</v>
      </c>
      <c r="CB25" s="73">
        <f t="shared" si="193"/>
        <v>0</v>
      </c>
      <c r="CC25" s="62"/>
      <c r="CD25" s="62"/>
      <c r="CE25" s="76">
        <f t="shared" si="194"/>
        <v>0</v>
      </c>
      <c r="CF25" s="62"/>
      <c r="CG25" s="62"/>
      <c r="CH25" s="76">
        <f t="shared" si="195"/>
        <v>0</v>
      </c>
      <c r="CI25" s="62"/>
      <c r="CJ25" s="62"/>
      <c r="CK25" s="76">
        <f t="shared" si="196"/>
        <v>0</v>
      </c>
      <c r="CL25" s="62"/>
      <c r="CM25" s="62"/>
      <c r="CN25" s="76">
        <f t="shared" si="197"/>
        <v>0</v>
      </c>
      <c r="CO25" s="73">
        <f t="shared" si="198"/>
        <v>0</v>
      </c>
      <c r="CP25" s="62"/>
      <c r="CQ25" s="62"/>
      <c r="CR25" s="76">
        <f t="shared" si="199"/>
        <v>0</v>
      </c>
      <c r="CS25" s="62"/>
      <c r="CT25" s="62"/>
      <c r="CU25" s="76">
        <f t="shared" si="200"/>
        <v>0</v>
      </c>
      <c r="CV25" s="62"/>
      <c r="CW25" s="62"/>
      <c r="CX25" s="76">
        <f t="shared" si="201"/>
        <v>0</v>
      </c>
      <c r="CY25" s="62"/>
      <c r="CZ25" s="62"/>
      <c r="DA25" s="76">
        <f t="shared" si="202"/>
        <v>0</v>
      </c>
      <c r="DB25" s="73">
        <f t="shared" si="203"/>
        <v>0</v>
      </c>
      <c r="DC25" s="62"/>
      <c r="DD25" s="62"/>
      <c r="DE25" s="76">
        <f t="shared" si="204"/>
        <v>0</v>
      </c>
      <c r="DF25" s="62"/>
      <c r="DG25" s="62"/>
      <c r="DH25" s="76">
        <f t="shared" si="205"/>
        <v>0</v>
      </c>
      <c r="DI25" s="62"/>
      <c r="DJ25" s="62"/>
      <c r="DK25" s="76">
        <v>0</v>
      </c>
      <c r="DL25" s="62"/>
      <c r="DM25" s="62"/>
      <c r="DN25" s="76">
        <f t="shared" si="206"/>
        <v>0</v>
      </c>
      <c r="DO25" s="73">
        <f t="shared" si="207"/>
        <v>0</v>
      </c>
      <c r="DP25" s="62"/>
      <c r="DQ25" s="62"/>
      <c r="DR25" s="76">
        <f t="shared" si="208"/>
        <v>0</v>
      </c>
      <c r="DS25" s="62"/>
      <c r="DT25" s="62"/>
      <c r="DU25" s="76">
        <f t="shared" si="209"/>
        <v>0</v>
      </c>
      <c r="DV25" s="62"/>
      <c r="DW25" s="62"/>
      <c r="DX25" s="76">
        <v>0</v>
      </c>
      <c r="DY25" s="62"/>
      <c r="DZ25" s="62"/>
      <c r="EA25" s="76">
        <f t="shared" si="210"/>
        <v>0</v>
      </c>
      <c r="EB25" s="73">
        <f t="shared" si="211"/>
        <v>0</v>
      </c>
      <c r="EC25" s="62"/>
      <c r="ED25" s="62"/>
      <c r="EE25" s="76">
        <f t="shared" si="212"/>
        <v>0</v>
      </c>
      <c r="EF25" s="62"/>
      <c r="EG25" s="62"/>
      <c r="EH25" s="76">
        <f t="shared" si="213"/>
        <v>0</v>
      </c>
      <c r="EI25" s="62"/>
      <c r="EJ25" s="62"/>
      <c r="EK25" s="76">
        <f t="shared" si="214"/>
        <v>0</v>
      </c>
      <c r="EL25" s="62"/>
      <c r="EM25" s="62"/>
      <c r="EN25" s="76">
        <f t="shared" si="215"/>
        <v>0</v>
      </c>
      <c r="EO25" s="73">
        <f t="shared" si="216"/>
        <v>0</v>
      </c>
      <c r="EP25" s="62"/>
      <c r="EQ25" s="62"/>
      <c r="ER25" s="76">
        <f t="shared" si="217"/>
        <v>0</v>
      </c>
      <c r="ES25" s="62"/>
      <c r="ET25" s="62"/>
      <c r="EU25" s="76">
        <f t="shared" si="218"/>
        <v>0</v>
      </c>
      <c r="EV25" s="62"/>
      <c r="EW25" s="62"/>
      <c r="EX25" s="76">
        <f t="shared" si="219"/>
        <v>0</v>
      </c>
      <c r="EY25" s="62"/>
      <c r="EZ25" s="62"/>
      <c r="FA25" s="76">
        <f t="shared" si="220"/>
        <v>0</v>
      </c>
      <c r="FB25" s="73">
        <f t="shared" si="221"/>
        <v>0</v>
      </c>
      <c r="FC25" s="62"/>
      <c r="FD25" s="62"/>
      <c r="FE25" s="76">
        <f t="shared" si="222"/>
        <v>0</v>
      </c>
      <c r="FF25" s="62"/>
      <c r="FG25" s="62"/>
      <c r="FH25" s="76">
        <f t="shared" si="223"/>
        <v>0</v>
      </c>
      <c r="FI25" s="62"/>
      <c r="FJ25" s="62"/>
      <c r="FK25" s="76">
        <v>0</v>
      </c>
      <c r="FL25" s="62"/>
      <c r="FM25" s="62"/>
      <c r="FN25" s="76">
        <f t="shared" si="224"/>
        <v>0</v>
      </c>
      <c r="FO25" s="73">
        <f t="shared" si="225"/>
        <v>0</v>
      </c>
      <c r="FP25" s="62"/>
      <c r="FQ25" s="62"/>
      <c r="FR25" s="76">
        <f t="shared" si="226"/>
        <v>0</v>
      </c>
      <c r="FS25" s="62"/>
      <c r="FT25" s="62"/>
      <c r="FU25" s="76">
        <f t="shared" si="227"/>
        <v>0</v>
      </c>
      <c r="FV25" s="62"/>
      <c r="FW25" s="62"/>
      <c r="FX25" s="76">
        <v>0</v>
      </c>
      <c r="FY25" s="62"/>
      <c r="FZ25" s="62"/>
      <c r="GA25" s="76">
        <f t="shared" si="228"/>
        <v>0</v>
      </c>
      <c r="GB25" s="73">
        <f t="shared" si="229"/>
        <v>0</v>
      </c>
      <c r="GC25" s="62"/>
      <c r="GD25" s="62"/>
      <c r="GE25" s="76">
        <f t="shared" si="230"/>
        <v>0</v>
      </c>
      <c r="GF25" s="62"/>
      <c r="GG25" s="62"/>
      <c r="GH25" s="76">
        <f t="shared" si="231"/>
        <v>0</v>
      </c>
      <c r="GI25" s="62"/>
      <c r="GJ25" s="62"/>
      <c r="GK25" s="76">
        <v>0</v>
      </c>
      <c r="GL25" s="62"/>
      <c r="GM25" s="62"/>
      <c r="GN25" s="76">
        <f t="shared" si="232"/>
        <v>0</v>
      </c>
      <c r="GO25" s="73">
        <f t="shared" si="233"/>
        <v>0</v>
      </c>
      <c r="GP25" s="62"/>
      <c r="GQ25" s="62"/>
      <c r="GR25" s="76">
        <f t="shared" si="234"/>
        <v>0</v>
      </c>
      <c r="GS25" s="62"/>
      <c r="GT25" s="62"/>
      <c r="GU25" s="76">
        <f t="shared" si="235"/>
        <v>0</v>
      </c>
      <c r="GV25" s="62"/>
      <c r="GW25" s="62"/>
      <c r="GX25" s="76">
        <v>0</v>
      </c>
      <c r="GY25" s="62"/>
      <c r="GZ25" s="62"/>
      <c r="HA25" s="76">
        <f t="shared" si="236"/>
        <v>0</v>
      </c>
      <c r="HB25" s="73">
        <f t="shared" si="237"/>
        <v>0</v>
      </c>
      <c r="HC25" s="62"/>
      <c r="HD25" s="62"/>
      <c r="HE25" s="73">
        <f t="shared" si="57"/>
        <v>0</v>
      </c>
      <c r="HF25" s="62"/>
      <c r="HG25" s="62"/>
      <c r="HH25" s="76">
        <f t="shared" si="58"/>
        <v>0</v>
      </c>
      <c r="HI25" s="62"/>
      <c r="HJ25" s="62"/>
      <c r="HK25" s="76">
        <f t="shared" si="59"/>
        <v>0</v>
      </c>
      <c r="HL25" s="62"/>
      <c r="HM25" s="62"/>
      <c r="HN25" s="76">
        <f t="shared" si="60"/>
        <v>0</v>
      </c>
      <c r="HO25" s="73">
        <f t="shared" si="61"/>
        <v>0</v>
      </c>
      <c r="HP25" s="62"/>
      <c r="HQ25" s="62"/>
      <c r="HR25" s="76">
        <f t="shared" si="62"/>
        <v>0</v>
      </c>
      <c r="HS25" s="62"/>
      <c r="HT25" s="62"/>
      <c r="HU25" s="76">
        <f t="shared" si="63"/>
        <v>0</v>
      </c>
      <c r="HV25" s="62"/>
      <c r="HW25" s="62"/>
      <c r="HX25" s="76">
        <f t="shared" si="64"/>
        <v>0</v>
      </c>
      <c r="HY25" s="62"/>
      <c r="HZ25" s="62"/>
      <c r="IA25" s="76">
        <f t="shared" si="65"/>
        <v>0</v>
      </c>
      <c r="IB25" s="73">
        <f t="shared" si="66"/>
        <v>0</v>
      </c>
      <c r="IC25" s="62"/>
      <c r="ID25" s="62"/>
      <c r="IE25" s="76">
        <f t="shared" si="67"/>
        <v>0</v>
      </c>
      <c r="IF25" s="62"/>
      <c r="IG25" s="62"/>
      <c r="IH25" s="76">
        <f t="shared" si="68"/>
        <v>0</v>
      </c>
      <c r="II25" s="62"/>
      <c r="IJ25" s="62"/>
      <c r="IK25" s="76">
        <f t="shared" si="69"/>
        <v>0</v>
      </c>
      <c r="IL25" s="62"/>
      <c r="IM25" s="62"/>
      <c r="IN25" s="76">
        <f t="shared" si="70"/>
        <v>0</v>
      </c>
      <c r="IO25" s="73">
        <f t="shared" si="71"/>
        <v>0</v>
      </c>
      <c r="IP25" s="62"/>
      <c r="IQ25" s="62"/>
      <c r="IR25" s="76">
        <f t="shared" si="72"/>
        <v>0</v>
      </c>
      <c r="IS25" s="62"/>
      <c r="IT25" s="62"/>
      <c r="IU25" s="76">
        <f t="shared" si="73"/>
        <v>0</v>
      </c>
      <c r="IV25" s="62"/>
      <c r="IW25" s="62"/>
      <c r="IX25" s="76">
        <f t="shared" si="74"/>
        <v>0</v>
      </c>
      <c r="IY25" s="62"/>
      <c r="IZ25" s="62"/>
      <c r="JA25" s="76">
        <f t="shared" si="75"/>
        <v>0</v>
      </c>
      <c r="JB25" s="73">
        <f t="shared" si="76"/>
        <v>0</v>
      </c>
      <c r="JC25" s="62"/>
      <c r="JD25" s="62"/>
      <c r="JE25" s="76">
        <f t="shared" si="77"/>
        <v>0</v>
      </c>
      <c r="JF25" s="62"/>
      <c r="JG25" s="62"/>
      <c r="JH25" s="76">
        <f t="shared" si="78"/>
        <v>0</v>
      </c>
      <c r="JI25" s="62"/>
      <c r="JJ25" s="62"/>
      <c r="JK25" s="76">
        <f t="shared" si="79"/>
        <v>0</v>
      </c>
      <c r="JL25" s="62"/>
      <c r="JM25" s="62"/>
      <c r="JN25" s="76">
        <f t="shared" si="80"/>
        <v>0</v>
      </c>
      <c r="JO25" s="73">
        <f t="shared" si="81"/>
        <v>0</v>
      </c>
      <c r="JP25" s="62"/>
      <c r="JQ25" s="62"/>
      <c r="JR25" s="62"/>
      <c r="JS25" s="76">
        <f t="shared" ref="JS25" si="266">ROUND((JR25*0.8+JQ25*0.2),1)</f>
        <v>0</v>
      </c>
      <c r="JT25" s="78">
        <f t="shared" ref="JT25" si="267">JS25</f>
        <v>0</v>
      </c>
    </row>
    <row r="26" spans="2:280" s="9" customFormat="1" ht="19.5" customHeight="1" x14ac:dyDescent="0.2">
      <c r="B26" s="198" t="s">
        <v>185</v>
      </c>
      <c r="C26" s="198">
        <v>147</v>
      </c>
      <c r="D26" s="198"/>
      <c r="E26" s="198" t="s">
        <v>478</v>
      </c>
      <c r="F26" s="198">
        <v>1122</v>
      </c>
      <c r="G26" s="215" t="s">
        <v>479</v>
      </c>
      <c r="H26" s="217" t="s">
        <v>400</v>
      </c>
      <c r="I26" s="219" t="s">
        <v>145</v>
      </c>
      <c r="J26" s="219" t="s">
        <v>127</v>
      </c>
      <c r="K26" s="219" t="s">
        <v>109</v>
      </c>
      <c r="L26" s="219" t="s">
        <v>317</v>
      </c>
      <c r="M26" s="219" t="s">
        <v>245</v>
      </c>
      <c r="N26" s="71" t="s">
        <v>204</v>
      </c>
      <c r="O26" s="217" t="s">
        <v>400</v>
      </c>
      <c r="P26" s="62"/>
      <c r="Q26" s="62"/>
      <c r="R26" s="76">
        <f t="shared" si="100"/>
        <v>0</v>
      </c>
      <c r="S26" s="62"/>
      <c r="T26" s="62"/>
      <c r="U26" s="76">
        <f t="shared" si="101"/>
        <v>0</v>
      </c>
      <c r="V26" s="62"/>
      <c r="W26" s="62"/>
      <c r="X26" s="76">
        <f t="shared" si="102"/>
        <v>0</v>
      </c>
      <c r="Y26" s="62"/>
      <c r="Z26" s="62"/>
      <c r="AA26" s="76">
        <f t="shared" si="103"/>
        <v>0</v>
      </c>
      <c r="AB26" s="110">
        <v>5.4</v>
      </c>
      <c r="AC26" s="62">
        <v>6.5</v>
      </c>
      <c r="AD26" s="62">
        <v>7</v>
      </c>
      <c r="AE26" s="76">
        <f t="shared" si="105"/>
        <v>6.8</v>
      </c>
      <c r="AF26" s="62">
        <v>6.8</v>
      </c>
      <c r="AG26" s="62"/>
      <c r="AH26" s="76">
        <f t="shared" si="106"/>
        <v>6.8</v>
      </c>
      <c r="AI26" s="62"/>
      <c r="AJ26" s="62"/>
      <c r="AK26" s="76">
        <f t="shared" si="107"/>
        <v>0</v>
      </c>
      <c r="AL26" s="62"/>
      <c r="AM26" s="62"/>
      <c r="AN26" s="76">
        <f t="shared" si="108"/>
        <v>0</v>
      </c>
      <c r="AO26" s="73">
        <f t="shared" si="109"/>
        <v>6.8</v>
      </c>
      <c r="AP26" s="62"/>
      <c r="AQ26" s="62"/>
      <c r="AR26" s="76">
        <f t="shared" si="110"/>
        <v>0</v>
      </c>
      <c r="AS26" s="76"/>
      <c r="AT26" s="76"/>
      <c r="AU26" s="76">
        <f t="shared" si="111"/>
        <v>0</v>
      </c>
      <c r="AV26" s="62"/>
      <c r="AW26" s="62"/>
      <c r="AX26" s="76">
        <f t="shared" si="112"/>
        <v>0</v>
      </c>
      <c r="AY26" s="62"/>
      <c r="AZ26" s="62"/>
      <c r="BA26" s="76">
        <f t="shared" si="113"/>
        <v>0</v>
      </c>
      <c r="BB26" s="110">
        <v>7.7</v>
      </c>
      <c r="BC26" s="62"/>
      <c r="BD26" s="62"/>
      <c r="BE26" s="76">
        <f t="shared" si="115"/>
        <v>0</v>
      </c>
      <c r="BF26" s="62"/>
      <c r="BG26" s="62"/>
      <c r="BH26" s="76">
        <f t="shared" si="116"/>
        <v>0</v>
      </c>
      <c r="BI26" s="62"/>
      <c r="BJ26" s="62"/>
      <c r="BK26" s="76">
        <v>0</v>
      </c>
      <c r="BL26" s="62"/>
      <c r="BM26" s="62"/>
      <c r="BN26" s="76">
        <f t="shared" si="117"/>
        <v>0</v>
      </c>
      <c r="BO26" s="110">
        <v>6.3</v>
      </c>
      <c r="BP26" s="62"/>
      <c r="BQ26" s="62"/>
      <c r="BR26" s="76">
        <f t="shared" si="119"/>
        <v>0</v>
      </c>
      <c r="BS26" s="62"/>
      <c r="BT26" s="62"/>
      <c r="BU26" s="76">
        <f t="shared" si="120"/>
        <v>0</v>
      </c>
      <c r="BV26" s="62"/>
      <c r="BW26" s="62"/>
      <c r="BX26" s="76">
        <f t="shared" si="121"/>
        <v>0</v>
      </c>
      <c r="BY26" s="62"/>
      <c r="BZ26" s="62"/>
      <c r="CA26" s="76">
        <f t="shared" si="122"/>
        <v>0</v>
      </c>
      <c r="CB26" s="110">
        <v>5</v>
      </c>
      <c r="CC26" s="62"/>
      <c r="CD26" s="62"/>
      <c r="CE26" s="76">
        <f t="shared" si="123"/>
        <v>0</v>
      </c>
      <c r="CF26" s="62"/>
      <c r="CG26" s="62"/>
      <c r="CH26" s="76">
        <f t="shared" si="124"/>
        <v>0</v>
      </c>
      <c r="CI26" s="62"/>
      <c r="CJ26" s="62"/>
      <c r="CK26" s="76">
        <f t="shared" si="125"/>
        <v>0</v>
      </c>
      <c r="CL26" s="62"/>
      <c r="CM26" s="62"/>
      <c r="CN26" s="76">
        <f t="shared" si="126"/>
        <v>0</v>
      </c>
      <c r="CO26" s="110">
        <v>5.9</v>
      </c>
      <c r="CP26" s="62">
        <v>8</v>
      </c>
      <c r="CQ26" s="62">
        <v>8.1999999999999993</v>
      </c>
      <c r="CR26" s="76">
        <f t="shared" si="127"/>
        <v>8.1</v>
      </c>
      <c r="CS26" s="62">
        <v>9.5</v>
      </c>
      <c r="CT26" s="62"/>
      <c r="CU26" s="76">
        <f t="shared" si="128"/>
        <v>8.9</v>
      </c>
      <c r="CV26" s="62"/>
      <c r="CW26" s="62"/>
      <c r="CX26" s="76">
        <f t="shared" si="129"/>
        <v>0</v>
      </c>
      <c r="CY26" s="62"/>
      <c r="CZ26" s="62"/>
      <c r="DA26" s="76">
        <f t="shared" si="130"/>
        <v>0</v>
      </c>
      <c r="DB26" s="73">
        <f t="shared" si="131"/>
        <v>8.9</v>
      </c>
      <c r="DC26" s="62">
        <v>8</v>
      </c>
      <c r="DD26" s="62">
        <v>7</v>
      </c>
      <c r="DE26" s="76">
        <f t="shared" si="132"/>
        <v>7.3</v>
      </c>
      <c r="DF26" s="62">
        <v>8</v>
      </c>
      <c r="DG26" s="62"/>
      <c r="DH26" s="76">
        <f t="shared" si="133"/>
        <v>7.7</v>
      </c>
      <c r="DI26" s="62"/>
      <c r="DJ26" s="62"/>
      <c r="DK26" s="76">
        <v>0</v>
      </c>
      <c r="DL26" s="62"/>
      <c r="DM26" s="62"/>
      <c r="DN26" s="76">
        <f t="shared" si="134"/>
        <v>0</v>
      </c>
      <c r="DO26" s="73">
        <f t="shared" si="135"/>
        <v>7.7</v>
      </c>
      <c r="DP26" s="62">
        <v>5</v>
      </c>
      <c r="DQ26" s="62">
        <v>6</v>
      </c>
      <c r="DR26" s="76">
        <f t="shared" si="136"/>
        <v>5.7</v>
      </c>
      <c r="DS26" s="62">
        <v>6</v>
      </c>
      <c r="DT26" s="62"/>
      <c r="DU26" s="76">
        <f t="shared" si="137"/>
        <v>5.9</v>
      </c>
      <c r="DV26" s="62"/>
      <c r="DW26" s="62"/>
      <c r="DX26" s="76">
        <v>0</v>
      </c>
      <c r="DY26" s="62"/>
      <c r="DZ26" s="62"/>
      <c r="EA26" s="76">
        <f t="shared" si="138"/>
        <v>0</v>
      </c>
      <c r="EB26" s="73">
        <f t="shared" si="139"/>
        <v>5.9</v>
      </c>
      <c r="EC26" s="62">
        <v>10</v>
      </c>
      <c r="ED26" s="62">
        <v>10</v>
      </c>
      <c r="EE26" s="76">
        <f t="shared" si="140"/>
        <v>10</v>
      </c>
      <c r="EF26" s="62">
        <v>7</v>
      </c>
      <c r="EG26" s="62"/>
      <c r="EH26" s="76">
        <f t="shared" si="141"/>
        <v>8.1999999999999993</v>
      </c>
      <c r="EI26" s="62"/>
      <c r="EJ26" s="62"/>
      <c r="EK26" s="76">
        <f t="shared" si="142"/>
        <v>0</v>
      </c>
      <c r="EL26" s="62"/>
      <c r="EM26" s="62"/>
      <c r="EN26" s="76">
        <f t="shared" si="143"/>
        <v>0</v>
      </c>
      <c r="EO26" s="73">
        <f t="shared" si="144"/>
        <v>8.1999999999999993</v>
      </c>
      <c r="EP26" s="62">
        <v>6</v>
      </c>
      <c r="EQ26" s="62">
        <v>6.7</v>
      </c>
      <c r="ER26" s="76">
        <f t="shared" si="145"/>
        <v>6.5</v>
      </c>
      <c r="ES26" s="62">
        <v>6.7</v>
      </c>
      <c r="ET26" s="62"/>
      <c r="EU26" s="76">
        <f t="shared" si="146"/>
        <v>6.6</v>
      </c>
      <c r="EV26" s="62"/>
      <c r="EW26" s="62"/>
      <c r="EX26" s="76">
        <f t="shared" si="147"/>
        <v>0</v>
      </c>
      <c r="EY26" s="62"/>
      <c r="EZ26" s="62"/>
      <c r="FA26" s="76">
        <f t="shared" si="148"/>
        <v>0</v>
      </c>
      <c r="FB26" s="73">
        <f t="shared" si="149"/>
        <v>6.6</v>
      </c>
      <c r="FC26" s="62">
        <v>7</v>
      </c>
      <c r="FD26" s="62">
        <v>6.7</v>
      </c>
      <c r="FE26" s="76">
        <f t="shared" si="150"/>
        <v>6.8</v>
      </c>
      <c r="FF26" s="62">
        <v>6.9</v>
      </c>
      <c r="FG26" s="62"/>
      <c r="FH26" s="76">
        <f t="shared" si="151"/>
        <v>6.9</v>
      </c>
      <c r="FI26" s="62"/>
      <c r="FJ26" s="62"/>
      <c r="FK26" s="76">
        <v>0</v>
      </c>
      <c r="FL26" s="62"/>
      <c r="FM26" s="62"/>
      <c r="FN26" s="76">
        <f t="shared" si="152"/>
        <v>0</v>
      </c>
      <c r="FO26" s="73">
        <f t="shared" si="153"/>
        <v>6.9</v>
      </c>
      <c r="FP26" s="62">
        <v>7.5</v>
      </c>
      <c r="FQ26" s="62">
        <v>8.5</v>
      </c>
      <c r="FR26" s="76">
        <f t="shared" si="154"/>
        <v>8.1999999999999993</v>
      </c>
      <c r="FS26" s="62">
        <v>8</v>
      </c>
      <c r="FT26" s="62"/>
      <c r="FU26" s="76">
        <f t="shared" si="155"/>
        <v>8.1</v>
      </c>
      <c r="FV26" s="62"/>
      <c r="FW26" s="62"/>
      <c r="FX26" s="76">
        <v>0</v>
      </c>
      <c r="FY26" s="62"/>
      <c r="FZ26" s="62"/>
      <c r="GA26" s="76">
        <f t="shared" si="156"/>
        <v>0</v>
      </c>
      <c r="GB26" s="73">
        <f t="shared" si="157"/>
        <v>8.1</v>
      </c>
      <c r="GC26" s="62">
        <v>6</v>
      </c>
      <c r="GD26" s="62">
        <v>6</v>
      </c>
      <c r="GE26" s="76">
        <f t="shared" si="158"/>
        <v>6</v>
      </c>
      <c r="GF26" s="62">
        <v>7</v>
      </c>
      <c r="GG26" s="62"/>
      <c r="GH26" s="76">
        <f t="shared" si="159"/>
        <v>6.6</v>
      </c>
      <c r="GI26" s="62"/>
      <c r="GJ26" s="62"/>
      <c r="GK26" s="76">
        <v>0</v>
      </c>
      <c r="GL26" s="62"/>
      <c r="GM26" s="62"/>
      <c r="GN26" s="76">
        <f t="shared" si="160"/>
        <v>0</v>
      </c>
      <c r="GO26" s="73">
        <f t="shared" si="161"/>
        <v>6.6</v>
      </c>
      <c r="GP26" s="62">
        <v>7.5</v>
      </c>
      <c r="GQ26" s="62">
        <v>6.8</v>
      </c>
      <c r="GR26" s="76">
        <f t="shared" si="162"/>
        <v>7</v>
      </c>
      <c r="GS26" s="62">
        <v>7.1</v>
      </c>
      <c r="GT26" s="62"/>
      <c r="GU26" s="76">
        <f t="shared" si="163"/>
        <v>7.1</v>
      </c>
      <c r="GV26" s="62"/>
      <c r="GW26" s="62"/>
      <c r="GX26" s="76">
        <v>0</v>
      </c>
      <c r="GY26" s="62"/>
      <c r="GZ26" s="62"/>
      <c r="HA26" s="76">
        <f t="shared" si="164"/>
        <v>0</v>
      </c>
      <c r="HB26" s="73">
        <f t="shared" si="165"/>
        <v>7.1</v>
      </c>
      <c r="HC26" s="62">
        <v>6</v>
      </c>
      <c r="HD26" s="62">
        <v>7.3</v>
      </c>
      <c r="HE26" s="73">
        <f t="shared" si="57"/>
        <v>6.9</v>
      </c>
      <c r="HF26" s="62">
        <v>8</v>
      </c>
      <c r="HG26" s="62"/>
      <c r="HH26" s="76">
        <f t="shared" si="58"/>
        <v>7.6</v>
      </c>
      <c r="HI26" s="62"/>
      <c r="HJ26" s="62"/>
      <c r="HK26" s="76">
        <f t="shared" si="59"/>
        <v>0</v>
      </c>
      <c r="HL26" s="62"/>
      <c r="HM26" s="62"/>
      <c r="HN26" s="76">
        <f t="shared" si="60"/>
        <v>0</v>
      </c>
      <c r="HO26" s="73">
        <f t="shared" si="61"/>
        <v>7.6</v>
      </c>
      <c r="HP26" s="62">
        <v>8</v>
      </c>
      <c r="HQ26" s="62">
        <v>9.4</v>
      </c>
      <c r="HR26" s="76">
        <f t="shared" si="62"/>
        <v>8.9</v>
      </c>
      <c r="HS26" s="62">
        <v>8.5</v>
      </c>
      <c r="HT26" s="62"/>
      <c r="HU26" s="76">
        <f t="shared" si="63"/>
        <v>8.6999999999999993</v>
      </c>
      <c r="HV26" s="62"/>
      <c r="HW26" s="62"/>
      <c r="HX26" s="76">
        <f t="shared" si="64"/>
        <v>0</v>
      </c>
      <c r="HY26" s="62"/>
      <c r="HZ26" s="62"/>
      <c r="IA26" s="76">
        <f t="shared" si="65"/>
        <v>0</v>
      </c>
      <c r="IB26" s="73">
        <f t="shared" si="66"/>
        <v>8.6999999999999993</v>
      </c>
      <c r="IC26" s="62">
        <v>7</v>
      </c>
      <c r="ID26" s="62">
        <v>8</v>
      </c>
      <c r="IE26" s="76">
        <f t="shared" si="67"/>
        <v>7.7</v>
      </c>
      <c r="IF26" s="62">
        <v>8</v>
      </c>
      <c r="IG26" s="62"/>
      <c r="IH26" s="76">
        <f t="shared" si="68"/>
        <v>7.9</v>
      </c>
      <c r="II26" s="62"/>
      <c r="IJ26" s="62"/>
      <c r="IK26" s="76">
        <f t="shared" si="69"/>
        <v>0</v>
      </c>
      <c r="IL26" s="62"/>
      <c r="IM26" s="62"/>
      <c r="IN26" s="76">
        <f t="shared" si="70"/>
        <v>0</v>
      </c>
      <c r="IO26" s="73">
        <f t="shared" si="71"/>
        <v>7.9</v>
      </c>
      <c r="IP26" s="62">
        <v>7.2</v>
      </c>
      <c r="IQ26" s="62">
        <v>6.8</v>
      </c>
      <c r="IR26" s="76">
        <f t="shared" si="72"/>
        <v>6.9</v>
      </c>
      <c r="IS26" s="62">
        <v>7.2</v>
      </c>
      <c r="IT26" s="62"/>
      <c r="IU26" s="76">
        <f t="shared" si="73"/>
        <v>7.1</v>
      </c>
      <c r="IV26" s="62"/>
      <c r="IW26" s="62"/>
      <c r="IX26" s="76">
        <f t="shared" si="74"/>
        <v>0</v>
      </c>
      <c r="IY26" s="62"/>
      <c r="IZ26" s="62"/>
      <c r="JA26" s="76">
        <f t="shared" si="75"/>
        <v>0</v>
      </c>
      <c r="JB26" s="73">
        <f t="shared" si="76"/>
        <v>7.1</v>
      </c>
      <c r="JC26" s="62">
        <v>7</v>
      </c>
      <c r="JD26" s="62">
        <v>6.8</v>
      </c>
      <c r="JE26" s="76">
        <f t="shared" si="77"/>
        <v>6.9</v>
      </c>
      <c r="JF26" s="62">
        <v>7.4</v>
      </c>
      <c r="JG26" s="62"/>
      <c r="JH26" s="76">
        <f t="shared" si="78"/>
        <v>7.2</v>
      </c>
      <c r="JI26" s="62"/>
      <c r="JJ26" s="62"/>
      <c r="JK26" s="76">
        <f t="shared" si="79"/>
        <v>0</v>
      </c>
      <c r="JL26" s="62"/>
      <c r="JM26" s="62"/>
      <c r="JN26" s="76">
        <f t="shared" si="80"/>
        <v>0</v>
      </c>
      <c r="JO26" s="73">
        <f t="shared" si="81"/>
        <v>7.2</v>
      </c>
      <c r="JP26" s="62">
        <v>7</v>
      </c>
      <c r="JQ26" s="62">
        <v>1.6</v>
      </c>
      <c r="JR26" s="62">
        <v>6.4</v>
      </c>
      <c r="JS26" s="76">
        <f t="shared" si="98"/>
        <v>8</v>
      </c>
      <c r="JT26" s="78">
        <f t="shared" si="99"/>
        <v>7.8</v>
      </c>
    </row>
    <row r="27" spans="2:280" s="9" customFormat="1" ht="19.5" customHeight="1" x14ac:dyDescent="0.2">
      <c r="B27" s="198" t="s">
        <v>83</v>
      </c>
      <c r="C27" s="198">
        <v>147</v>
      </c>
      <c r="D27" s="198"/>
      <c r="E27" s="198" t="s">
        <v>478</v>
      </c>
      <c r="F27" s="198">
        <v>1123</v>
      </c>
      <c r="G27" s="215" t="s">
        <v>480</v>
      </c>
      <c r="H27" s="217" t="s">
        <v>323</v>
      </c>
      <c r="I27" s="219" t="s">
        <v>127</v>
      </c>
      <c r="J27" s="219" t="s">
        <v>137</v>
      </c>
      <c r="K27" s="219" t="s">
        <v>133</v>
      </c>
      <c r="L27" s="219" t="s">
        <v>133</v>
      </c>
      <c r="M27" s="219" t="s">
        <v>289</v>
      </c>
      <c r="N27" s="52" t="s">
        <v>187</v>
      </c>
      <c r="O27" s="217" t="s">
        <v>323</v>
      </c>
      <c r="P27" s="62">
        <v>9</v>
      </c>
      <c r="Q27" s="62">
        <v>8.5</v>
      </c>
      <c r="R27" s="76">
        <f t="shared" si="100"/>
        <v>8.6999999999999993</v>
      </c>
      <c r="S27" s="62">
        <v>8</v>
      </c>
      <c r="T27" s="62"/>
      <c r="U27" s="76">
        <f t="shared" si="101"/>
        <v>8.3000000000000007</v>
      </c>
      <c r="V27" s="62"/>
      <c r="W27" s="62"/>
      <c r="X27" s="76">
        <f t="shared" si="102"/>
        <v>0</v>
      </c>
      <c r="Y27" s="62"/>
      <c r="Z27" s="62"/>
      <c r="AA27" s="76">
        <f t="shared" si="103"/>
        <v>0</v>
      </c>
      <c r="AB27" s="73">
        <f t="shared" si="104"/>
        <v>8.3000000000000007</v>
      </c>
      <c r="AC27" s="62">
        <v>6.5</v>
      </c>
      <c r="AD27" s="62">
        <v>8.5</v>
      </c>
      <c r="AE27" s="76">
        <f t="shared" si="105"/>
        <v>7.8</v>
      </c>
      <c r="AF27" s="62">
        <v>8</v>
      </c>
      <c r="AG27" s="62"/>
      <c r="AH27" s="76">
        <f t="shared" si="106"/>
        <v>7.9</v>
      </c>
      <c r="AI27" s="62"/>
      <c r="AJ27" s="62"/>
      <c r="AK27" s="76">
        <f t="shared" si="107"/>
        <v>0</v>
      </c>
      <c r="AL27" s="62"/>
      <c r="AM27" s="62"/>
      <c r="AN27" s="76">
        <f t="shared" si="108"/>
        <v>0</v>
      </c>
      <c r="AO27" s="73">
        <f t="shared" si="109"/>
        <v>7.9</v>
      </c>
      <c r="AP27" s="62">
        <v>8</v>
      </c>
      <c r="AQ27" s="62">
        <v>8</v>
      </c>
      <c r="AR27" s="76">
        <f t="shared" si="110"/>
        <v>8</v>
      </c>
      <c r="AS27" s="76">
        <v>8</v>
      </c>
      <c r="AT27" s="76"/>
      <c r="AU27" s="76">
        <f t="shared" si="111"/>
        <v>8</v>
      </c>
      <c r="AV27" s="62"/>
      <c r="AW27" s="62"/>
      <c r="AX27" s="76">
        <f t="shared" si="112"/>
        <v>0</v>
      </c>
      <c r="AY27" s="62"/>
      <c r="AZ27" s="62"/>
      <c r="BA27" s="76">
        <f t="shared" si="113"/>
        <v>0</v>
      </c>
      <c r="BB27" s="73">
        <f t="shared" si="114"/>
        <v>8</v>
      </c>
      <c r="BC27" s="62">
        <v>10</v>
      </c>
      <c r="BD27" s="62">
        <v>7</v>
      </c>
      <c r="BE27" s="76">
        <f t="shared" si="115"/>
        <v>8</v>
      </c>
      <c r="BF27" s="62">
        <v>7</v>
      </c>
      <c r="BG27" s="62"/>
      <c r="BH27" s="76">
        <f t="shared" si="116"/>
        <v>7.4</v>
      </c>
      <c r="BI27" s="62"/>
      <c r="BJ27" s="62"/>
      <c r="BK27" s="76">
        <v>0</v>
      </c>
      <c r="BL27" s="62"/>
      <c r="BM27" s="62"/>
      <c r="BN27" s="76">
        <f t="shared" si="117"/>
        <v>0</v>
      </c>
      <c r="BO27" s="73">
        <f t="shared" si="118"/>
        <v>7.4</v>
      </c>
      <c r="BP27" s="62">
        <v>9.5</v>
      </c>
      <c r="BQ27" s="62">
        <v>10</v>
      </c>
      <c r="BR27" s="76">
        <f t="shared" si="119"/>
        <v>9.8000000000000007</v>
      </c>
      <c r="BS27" s="62">
        <v>6.5</v>
      </c>
      <c r="BT27" s="62"/>
      <c r="BU27" s="76">
        <f t="shared" si="120"/>
        <v>7.8</v>
      </c>
      <c r="BV27" s="62"/>
      <c r="BW27" s="62"/>
      <c r="BX27" s="76">
        <f t="shared" si="121"/>
        <v>0</v>
      </c>
      <c r="BY27" s="62"/>
      <c r="BZ27" s="62"/>
      <c r="CA27" s="76">
        <f t="shared" si="122"/>
        <v>0</v>
      </c>
      <c r="CB27" s="73">
        <f>ROUND(IF(BX27=0,(MAX(BS27,BT27)*0.6+BR27*0.4),(MAX(BY27,BZ27)*0.6+BX27*0.4)),1)</f>
        <v>7.8</v>
      </c>
      <c r="CC27" s="62">
        <v>9.1999999999999993</v>
      </c>
      <c r="CD27" s="62">
        <v>9.6</v>
      </c>
      <c r="CE27" s="76">
        <f t="shared" si="123"/>
        <v>9.5</v>
      </c>
      <c r="CF27" s="62">
        <v>5</v>
      </c>
      <c r="CG27" s="62"/>
      <c r="CH27" s="76">
        <f t="shared" si="124"/>
        <v>6.8</v>
      </c>
      <c r="CI27" s="62"/>
      <c r="CJ27" s="62"/>
      <c r="CK27" s="76">
        <f t="shared" si="125"/>
        <v>0</v>
      </c>
      <c r="CL27" s="62"/>
      <c r="CM27" s="62"/>
      <c r="CN27" s="76">
        <f t="shared" si="126"/>
        <v>0</v>
      </c>
      <c r="CO27" s="73">
        <f>ROUND(IF(CK27=0,(MAX(CF27,CG27)*0.6+CE27*0.4),(MAX(CL27,CM27)*0.6+CK27*0.4)),1)</f>
        <v>6.8</v>
      </c>
      <c r="CP27" s="62">
        <v>8</v>
      </c>
      <c r="CQ27" s="62">
        <v>8</v>
      </c>
      <c r="CR27" s="76">
        <f t="shared" si="127"/>
        <v>8</v>
      </c>
      <c r="CS27" s="62">
        <v>8.4</v>
      </c>
      <c r="CT27" s="62"/>
      <c r="CU27" s="76">
        <f t="shared" si="128"/>
        <v>8.1999999999999993</v>
      </c>
      <c r="CV27" s="62"/>
      <c r="CW27" s="62"/>
      <c r="CX27" s="76">
        <f t="shared" si="129"/>
        <v>0</v>
      </c>
      <c r="CY27" s="62"/>
      <c r="CZ27" s="62"/>
      <c r="DA27" s="76">
        <f t="shared" si="130"/>
        <v>0</v>
      </c>
      <c r="DB27" s="73">
        <f t="shared" si="131"/>
        <v>8.1999999999999993</v>
      </c>
      <c r="DC27" s="62">
        <v>9</v>
      </c>
      <c r="DD27" s="62">
        <v>8</v>
      </c>
      <c r="DE27" s="76">
        <f t="shared" si="132"/>
        <v>8.3000000000000007</v>
      </c>
      <c r="DF27" s="62">
        <v>8</v>
      </c>
      <c r="DG27" s="62"/>
      <c r="DH27" s="76">
        <f t="shared" si="133"/>
        <v>8.1</v>
      </c>
      <c r="DI27" s="62"/>
      <c r="DJ27" s="62"/>
      <c r="DK27" s="76">
        <v>0</v>
      </c>
      <c r="DL27" s="62"/>
      <c r="DM27" s="62"/>
      <c r="DN27" s="76">
        <f t="shared" si="134"/>
        <v>0</v>
      </c>
      <c r="DO27" s="73">
        <f t="shared" si="135"/>
        <v>8.1</v>
      </c>
      <c r="DP27" s="62">
        <v>7</v>
      </c>
      <c r="DQ27" s="62">
        <v>7</v>
      </c>
      <c r="DR27" s="76">
        <f t="shared" si="136"/>
        <v>7</v>
      </c>
      <c r="DS27" s="62">
        <v>6</v>
      </c>
      <c r="DT27" s="62"/>
      <c r="DU27" s="76">
        <f t="shared" si="137"/>
        <v>6.4</v>
      </c>
      <c r="DV27" s="62"/>
      <c r="DW27" s="62"/>
      <c r="DX27" s="76">
        <v>0</v>
      </c>
      <c r="DY27" s="62"/>
      <c r="DZ27" s="62"/>
      <c r="EA27" s="76">
        <f t="shared" si="138"/>
        <v>0</v>
      </c>
      <c r="EB27" s="73">
        <f t="shared" si="139"/>
        <v>6.4</v>
      </c>
      <c r="EC27" s="62">
        <v>10</v>
      </c>
      <c r="ED27" s="62">
        <v>10</v>
      </c>
      <c r="EE27" s="76">
        <f t="shared" si="140"/>
        <v>10</v>
      </c>
      <c r="EF27" s="62">
        <v>9.5</v>
      </c>
      <c r="EG27" s="62"/>
      <c r="EH27" s="76">
        <f t="shared" si="141"/>
        <v>9.6999999999999993</v>
      </c>
      <c r="EI27" s="62"/>
      <c r="EJ27" s="62"/>
      <c r="EK27" s="76">
        <f t="shared" si="142"/>
        <v>0</v>
      </c>
      <c r="EL27" s="62"/>
      <c r="EM27" s="62"/>
      <c r="EN27" s="76">
        <f t="shared" si="143"/>
        <v>0</v>
      </c>
      <c r="EO27" s="73">
        <f t="shared" si="144"/>
        <v>9.6999999999999993</v>
      </c>
      <c r="EP27" s="62">
        <v>8.3000000000000007</v>
      </c>
      <c r="EQ27" s="62">
        <v>7.8</v>
      </c>
      <c r="ER27" s="76">
        <f t="shared" si="145"/>
        <v>8</v>
      </c>
      <c r="ES27" s="62">
        <v>7.9</v>
      </c>
      <c r="ET27" s="62"/>
      <c r="EU27" s="76">
        <f t="shared" si="146"/>
        <v>7.9</v>
      </c>
      <c r="EV27" s="62"/>
      <c r="EW27" s="62"/>
      <c r="EX27" s="76">
        <f t="shared" si="147"/>
        <v>0</v>
      </c>
      <c r="EY27" s="62"/>
      <c r="EZ27" s="62"/>
      <c r="FA27" s="76">
        <f t="shared" si="148"/>
        <v>0</v>
      </c>
      <c r="FB27" s="73">
        <f t="shared" si="149"/>
        <v>7.9</v>
      </c>
      <c r="FC27" s="62">
        <v>5.5</v>
      </c>
      <c r="FD27" s="62">
        <v>6.8</v>
      </c>
      <c r="FE27" s="76">
        <f t="shared" si="150"/>
        <v>6.4</v>
      </c>
      <c r="FF27" s="62">
        <v>7.2</v>
      </c>
      <c r="FG27" s="62"/>
      <c r="FH27" s="76">
        <f t="shared" si="151"/>
        <v>6.9</v>
      </c>
      <c r="FI27" s="62"/>
      <c r="FJ27" s="62"/>
      <c r="FK27" s="76">
        <v>0</v>
      </c>
      <c r="FL27" s="62"/>
      <c r="FM27" s="62"/>
      <c r="FN27" s="76">
        <f t="shared" si="152"/>
        <v>0</v>
      </c>
      <c r="FO27" s="73">
        <f t="shared" si="153"/>
        <v>6.9</v>
      </c>
      <c r="FP27" s="62">
        <v>7.5</v>
      </c>
      <c r="FQ27" s="62">
        <v>8</v>
      </c>
      <c r="FR27" s="76">
        <f t="shared" si="154"/>
        <v>7.8</v>
      </c>
      <c r="FS27" s="62">
        <v>8.5</v>
      </c>
      <c r="FT27" s="62"/>
      <c r="FU27" s="76">
        <f t="shared" si="155"/>
        <v>8.1999999999999993</v>
      </c>
      <c r="FV27" s="62"/>
      <c r="FW27" s="62"/>
      <c r="FX27" s="76">
        <v>0</v>
      </c>
      <c r="FY27" s="62"/>
      <c r="FZ27" s="62"/>
      <c r="GA27" s="76">
        <f t="shared" si="156"/>
        <v>0</v>
      </c>
      <c r="GB27" s="73">
        <f t="shared" si="157"/>
        <v>8.1999999999999993</v>
      </c>
      <c r="GC27" s="62">
        <v>8</v>
      </c>
      <c r="GD27" s="62">
        <v>8</v>
      </c>
      <c r="GE27" s="76">
        <f t="shared" si="158"/>
        <v>8</v>
      </c>
      <c r="GF27" s="62">
        <v>7.5</v>
      </c>
      <c r="GG27" s="62"/>
      <c r="GH27" s="76">
        <f t="shared" si="159"/>
        <v>7.7</v>
      </c>
      <c r="GI27" s="62"/>
      <c r="GJ27" s="62"/>
      <c r="GK27" s="76">
        <v>0</v>
      </c>
      <c r="GL27" s="62"/>
      <c r="GM27" s="62"/>
      <c r="GN27" s="76">
        <f t="shared" si="160"/>
        <v>0</v>
      </c>
      <c r="GO27" s="73">
        <f t="shared" si="161"/>
        <v>7.7</v>
      </c>
      <c r="GP27" s="62">
        <v>8.1</v>
      </c>
      <c r="GQ27" s="62">
        <v>7.6</v>
      </c>
      <c r="GR27" s="76">
        <f t="shared" si="162"/>
        <v>7.8</v>
      </c>
      <c r="GS27" s="62">
        <v>7.7</v>
      </c>
      <c r="GT27" s="62"/>
      <c r="GU27" s="76">
        <f t="shared" si="163"/>
        <v>7.7</v>
      </c>
      <c r="GV27" s="62"/>
      <c r="GW27" s="62"/>
      <c r="GX27" s="76">
        <v>0</v>
      </c>
      <c r="GY27" s="62"/>
      <c r="GZ27" s="62"/>
      <c r="HA27" s="76">
        <f t="shared" si="164"/>
        <v>0</v>
      </c>
      <c r="HB27" s="73">
        <f t="shared" si="165"/>
        <v>7.7</v>
      </c>
      <c r="HC27" s="62">
        <v>9</v>
      </c>
      <c r="HD27" s="62">
        <v>9.1999999999999993</v>
      </c>
      <c r="HE27" s="73">
        <f t="shared" si="57"/>
        <v>9.1</v>
      </c>
      <c r="HF27" s="62">
        <v>7</v>
      </c>
      <c r="HG27" s="62"/>
      <c r="HH27" s="76">
        <f t="shared" si="58"/>
        <v>7.8</v>
      </c>
      <c r="HI27" s="62"/>
      <c r="HJ27" s="62"/>
      <c r="HK27" s="76">
        <f t="shared" si="59"/>
        <v>0</v>
      </c>
      <c r="HL27" s="62"/>
      <c r="HM27" s="62"/>
      <c r="HN27" s="76">
        <f t="shared" si="60"/>
        <v>0</v>
      </c>
      <c r="HO27" s="73">
        <f t="shared" si="61"/>
        <v>7.8</v>
      </c>
      <c r="HP27" s="62">
        <v>9</v>
      </c>
      <c r="HQ27" s="62">
        <v>9.6999999999999993</v>
      </c>
      <c r="HR27" s="76">
        <f t="shared" si="62"/>
        <v>9.5</v>
      </c>
      <c r="HS27" s="62">
        <v>8</v>
      </c>
      <c r="HT27" s="62"/>
      <c r="HU27" s="76">
        <f t="shared" si="63"/>
        <v>8.6</v>
      </c>
      <c r="HV27" s="62"/>
      <c r="HW27" s="62"/>
      <c r="HX27" s="76">
        <f t="shared" si="64"/>
        <v>0</v>
      </c>
      <c r="HY27" s="62"/>
      <c r="HZ27" s="62"/>
      <c r="IA27" s="76">
        <f t="shared" si="65"/>
        <v>0</v>
      </c>
      <c r="IB27" s="73">
        <f t="shared" si="66"/>
        <v>8.6</v>
      </c>
      <c r="IC27" s="62">
        <v>7</v>
      </c>
      <c r="ID27" s="62">
        <v>8</v>
      </c>
      <c r="IE27" s="76">
        <f t="shared" si="67"/>
        <v>7.7</v>
      </c>
      <c r="IF27" s="62">
        <v>8</v>
      </c>
      <c r="IG27" s="62"/>
      <c r="IH27" s="76">
        <f t="shared" si="68"/>
        <v>7.9</v>
      </c>
      <c r="II27" s="62"/>
      <c r="IJ27" s="62"/>
      <c r="IK27" s="76">
        <f t="shared" si="69"/>
        <v>0</v>
      </c>
      <c r="IL27" s="62"/>
      <c r="IM27" s="62"/>
      <c r="IN27" s="76">
        <f t="shared" si="70"/>
        <v>0</v>
      </c>
      <c r="IO27" s="73">
        <f t="shared" si="71"/>
        <v>7.9</v>
      </c>
      <c r="IP27" s="62">
        <v>7.6</v>
      </c>
      <c r="IQ27" s="62">
        <v>7.4</v>
      </c>
      <c r="IR27" s="76">
        <f t="shared" si="72"/>
        <v>7.5</v>
      </c>
      <c r="IS27" s="62">
        <v>7.8</v>
      </c>
      <c r="IT27" s="62"/>
      <c r="IU27" s="76">
        <f t="shared" si="73"/>
        <v>7.7</v>
      </c>
      <c r="IV27" s="62"/>
      <c r="IW27" s="62"/>
      <c r="IX27" s="76">
        <f t="shared" si="74"/>
        <v>0</v>
      </c>
      <c r="IY27" s="62"/>
      <c r="IZ27" s="62"/>
      <c r="JA27" s="76">
        <f t="shared" si="75"/>
        <v>0</v>
      </c>
      <c r="JB27" s="73">
        <f t="shared" si="76"/>
        <v>7.7</v>
      </c>
      <c r="JC27" s="62">
        <v>7.5</v>
      </c>
      <c r="JD27" s="62">
        <v>7</v>
      </c>
      <c r="JE27" s="76">
        <f t="shared" si="77"/>
        <v>7.2</v>
      </c>
      <c r="JF27" s="62">
        <v>7.7</v>
      </c>
      <c r="JG27" s="62"/>
      <c r="JH27" s="76">
        <f t="shared" si="78"/>
        <v>7.5</v>
      </c>
      <c r="JI27" s="62"/>
      <c r="JJ27" s="62"/>
      <c r="JK27" s="76">
        <f t="shared" si="79"/>
        <v>0</v>
      </c>
      <c r="JL27" s="62"/>
      <c r="JM27" s="62"/>
      <c r="JN27" s="76">
        <f t="shared" si="80"/>
        <v>0</v>
      </c>
      <c r="JO27" s="73">
        <f t="shared" si="81"/>
        <v>7.5</v>
      </c>
      <c r="JP27" s="62">
        <v>7</v>
      </c>
      <c r="JQ27" s="62">
        <v>1.6</v>
      </c>
      <c r="JR27" s="62">
        <v>6.8</v>
      </c>
      <c r="JS27" s="76">
        <f t="shared" si="98"/>
        <v>8.4</v>
      </c>
      <c r="JT27" s="78">
        <f t="shared" si="99"/>
        <v>8.1</v>
      </c>
    </row>
    <row r="28" spans="2:280" s="9" customFormat="1" ht="19.5" customHeight="1" x14ac:dyDescent="0.2">
      <c r="B28" s="190"/>
      <c r="C28" s="190"/>
      <c r="D28" s="190"/>
      <c r="E28" s="190"/>
      <c r="F28" s="190"/>
      <c r="G28" s="191"/>
      <c r="H28" s="192"/>
      <c r="I28" s="193"/>
      <c r="J28" s="193"/>
      <c r="K28" s="193"/>
      <c r="L28" s="193"/>
      <c r="M28" s="193"/>
      <c r="N28" s="190"/>
      <c r="P28" s="77"/>
      <c r="Q28" s="77"/>
      <c r="R28" s="188"/>
      <c r="S28" s="77"/>
      <c r="T28" s="77"/>
      <c r="U28" s="188"/>
      <c r="V28" s="77"/>
      <c r="W28" s="77"/>
      <c r="X28" s="188"/>
      <c r="Y28" s="77"/>
      <c r="Z28" s="77"/>
      <c r="AA28" s="188"/>
      <c r="AB28" s="189"/>
      <c r="AC28" s="77"/>
      <c r="AD28" s="77"/>
      <c r="AE28" s="188"/>
      <c r="AF28" s="77"/>
      <c r="AG28" s="77"/>
      <c r="AH28" s="188"/>
      <c r="AI28" s="77"/>
      <c r="AJ28" s="77"/>
      <c r="AK28" s="188"/>
      <c r="AL28" s="77"/>
      <c r="AM28" s="77"/>
      <c r="AN28" s="188"/>
      <c r="AO28" s="189"/>
      <c r="AP28" s="77"/>
      <c r="AQ28" s="77"/>
      <c r="AR28" s="188"/>
      <c r="AS28" s="188"/>
      <c r="AT28" s="188"/>
      <c r="AU28" s="188"/>
      <c r="AV28" s="77"/>
      <c r="AW28" s="77"/>
      <c r="AX28" s="188"/>
      <c r="AY28" s="77"/>
      <c r="AZ28" s="77"/>
      <c r="BA28" s="188"/>
      <c r="BB28" s="189"/>
      <c r="BC28" s="77"/>
      <c r="BD28" s="77"/>
      <c r="BE28" s="188"/>
      <c r="BF28" s="77"/>
      <c r="BG28" s="77"/>
      <c r="BH28" s="188"/>
      <c r="BI28" s="77"/>
      <c r="BJ28" s="77"/>
      <c r="BK28" s="188"/>
      <c r="BL28" s="77"/>
      <c r="BM28" s="77"/>
      <c r="BN28" s="188"/>
      <c r="BO28" s="189"/>
      <c r="BP28" s="77"/>
      <c r="BQ28" s="77"/>
      <c r="BR28" s="188"/>
      <c r="BS28" s="77"/>
      <c r="BT28" s="77"/>
      <c r="BU28" s="188"/>
      <c r="BV28" s="77"/>
      <c r="BW28" s="77"/>
      <c r="BX28" s="188"/>
      <c r="BY28" s="77"/>
      <c r="BZ28" s="77"/>
      <c r="CA28" s="188"/>
      <c r="CB28" s="189"/>
      <c r="CC28" s="77"/>
      <c r="CD28" s="77"/>
      <c r="CE28" s="188"/>
      <c r="CF28" s="77"/>
      <c r="CG28" s="77"/>
      <c r="CH28" s="188"/>
      <c r="CI28" s="77"/>
      <c r="CJ28" s="77"/>
      <c r="CK28" s="188"/>
      <c r="CL28" s="77"/>
      <c r="CM28" s="77"/>
      <c r="CN28" s="188"/>
      <c r="CO28" s="189"/>
      <c r="CP28" s="77"/>
      <c r="CQ28" s="77"/>
      <c r="CR28" s="188"/>
      <c r="CS28" s="77"/>
      <c r="CT28" s="77"/>
      <c r="CU28" s="188"/>
      <c r="CV28" s="77"/>
      <c r="CW28" s="77"/>
      <c r="CX28" s="188"/>
      <c r="CY28" s="77"/>
      <c r="CZ28" s="77"/>
      <c r="DA28" s="188"/>
      <c r="DB28" s="189"/>
      <c r="DC28" s="77"/>
      <c r="DD28" s="77"/>
      <c r="DE28" s="188"/>
      <c r="DF28" s="77"/>
      <c r="DG28" s="77"/>
      <c r="DH28" s="188"/>
      <c r="DI28" s="77"/>
      <c r="DJ28" s="77"/>
      <c r="DK28" s="188"/>
      <c r="DL28" s="77"/>
      <c r="DM28" s="77"/>
      <c r="DN28" s="188"/>
      <c r="DO28" s="189"/>
      <c r="DP28" s="77"/>
      <c r="DQ28" s="77"/>
      <c r="DR28" s="188"/>
      <c r="DS28" s="77"/>
      <c r="DT28" s="77"/>
      <c r="DU28" s="188"/>
      <c r="DV28" s="77"/>
      <c r="DW28" s="77"/>
      <c r="DX28" s="188"/>
      <c r="DY28" s="77"/>
      <c r="DZ28" s="77"/>
      <c r="EA28" s="188"/>
      <c r="EB28" s="189"/>
      <c r="EC28" s="77"/>
      <c r="ED28" s="77"/>
      <c r="EE28" s="188"/>
      <c r="EF28" s="77"/>
      <c r="EG28" s="77"/>
      <c r="EH28" s="188"/>
      <c r="EI28" s="77"/>
      <c r="EJ28" s="77"/>
      <c r="EK28" s="188"/>
      <c r="EL28" s="77"/>
      <c r="EM28" s="77"/>
      <c r="EN28" s="188"/>
      <c r="EO28" s="189"/>
      <c r="EP28" s="77"/>
      <c r="EQ28" s="77"/>
      <c r="ER28" s="188"/>
      <c r="ES28" s="77"/>
      <c r="ET28" s="77"/>
      <c r="EU28" s="188"/>
      <c r="EV28" s="77"/>
      <c r="EW28" s="77"/>
      <c r="EX28" s="188"/>
      <c r="EY28" s="77"/>
      <c r="EZ28" s="77"/>
      <c r="FA28" s="188"/>
      <c r="FB28" s="189"/>
      <c r="FC28" s="77"/>
      <c r="FD28" s="77"/>
      <c r="FE28" s="188"/>
      <c r="FF28" s="77"/>
      <c r="FG28" s="77"/>
      <c r="FH28" s="188"/>
      <c r="FI28" s="77"/>
      <c r="FJ28" s="77"/>
      <c r="FK28" s="188"/>
      <c r="FL28" s="77"/>
      <c r="FM28" s="77"/>
      <c r="FN28" s="188"/>
      <c r="FO28" s="189"/>
      <c r="FP28" s="77"/>
      <c r="FQ28" s="77"/>
      <c r="FR28" s="188"/>
      <c r="FS28" s="77"/>
      <c r="FT28" s="77"/>
      <c r="FU28" s="188"/>
      <c r="FV28" s="77"/>
      <c r="FW28" s="77"/>
      <c r="FX28" s="188"/>
      <c r="FY28" s="77"/>
      <c r="FZ28" s="77"/>
      <c r="GA28" s="188"/>
      <c r="GB28" s="189"/>
      <c r="GC28" s="77"/>
      <c r="GD28" s="77"/>
      <c r="GE28" s="188"/>
      <c r="GF28" s="77"/>
      <c r="GG28" s="77"/>
      <c r="GH28" s="188"/>
      <c r="GI28" s="77"/>
      <c r="GJ28" s="77"/>
      <c r="GK28" s="188"/>
      <c r="GL28" s="77"/>
      <c r="GM28" s="77"/>
      <c r="GN28" s="188"/>
      <c r="GO28" s="189"/>
      <c r="GP28" s="77"/>
      <c r="GQ28" s="77"/>
      <c r="GR28" s="188"/>
      <c r="GS28" s="77"/>
      <c r="GT28" s="77"/>
      <c r="GU28" s="188"/>
      <c r="GV28" s="77"/>
      <c r="GW28" s="77"/>
      <c r="GX28" s="188"/>
      <c r="GY28" s="77"/>
      <c r="GZ28" s="77"/>
      <c r="HA28" s="188"/>
      <c r="HB28" s="189"/>
    </row>
    <row r="29" spans="2:280" s="9" customFormat="1" ht="19.5" customHeight="1" x14ac:dyDescent="0.2">
      <c r="B29" s="190"/>
      <c r="C29" s="190"/>
      <c r="D29" s="190"/>
      <c r="E29" s="190"/>
      <c r="F29" s="190"/>
      <c r="G29" s="191"/>
      <c r="H29" s="192"/>
      <c r="I29" s="193"/>
      <c r="J29" s="193"/>
      <c r="K29" s="193"/>
      <c r="L29" s="193"/>
      <c r="M29" s="193"/>
      <c r="N29" s="190"/>
      <c r="P29" s="77"/>
      <c r="Q29" s="77"/>
      <c r="R29" s="188"/>
      <c r="S29" s="77"/>
      <c r="T29" s="77"/>
      <c r="U29" s="188"/>
      <c r="V29" s="77"/>
      <c r="W29" s="77"/>
      <c r="X29" s="188"/>
      <c r="Y29" s="77"/>
      <c r="Z29" s="77"/>
      <c r="AA29" s="188"/>
      <c r="AB29" s="189"/>
      <c r="AC29" s="77"/>
      <c r="AD29" s="77"/>
      <c r="AE29" s="188"/>
      <c r="AF29" s="77"/>
      <c r="AG29" s="77"/>
      <c r="AH29" s="188"/>
      <c r="AI29" s="77"/>
      <c r="AJ29" s="77"/>
      <c r="AK29" s="188"/>
      <c r="AL29" s="77"/>
      <c r="AM29" s="77"/>
      <c r="AN29" s="188"/>
      <c r="AO29" s="189"/>
      <c r="AP29" s="77"/>
      <c r="AQ29" s="77"/>
      <c r="AR29" s="188"/>
      <c r="AS29" s="188"/>
      <c r="AT29" s="188"/>
      <c r="AU29" s="188"/>
      <c r="AV29" s="77"/>
      <c r="AW29" s="77"/>
      <c r="AX29" s="188"/>
      <c r="AY29" s="77"/>
      <c r="AZ29" s="77"/>
      <c r="BA29" s="188"/>
      <c r="BB29" s="189"/>
      <c r="BC29" s="77"/>
      <c r="BD29" s="77"/>
      <c r="BE29" s="188"/>
      <c r="BF29" s="77"/>
      <c r="BG29" s="77"/>
      <c r="BH29" s="188"/>
      <c r="BI29" s="77"/>
      <c r="BJ29" s="77"/>
      <c r="BK29" s="188"/>
      <c r="BL29" s="77"/>
      <c r="BM29" s="77"/>
      <c r="BN29" s="188"/>
      <c r="BO29" s="189"/>
      <c r="BP29" s="77"/>
      <c r="BQ29" s="77"/>
      <c r="BR29" s="188"/>
      <c r="BS29" s="77"/>
      <c r="BT29" s="77"/>
      <c r="BU29" s="188"/>
      <c r="BV29" s="77"/>
      <c r="BW29" s="77"/>
      <c r="BX29" s="188"/>
      <c r="BY29" s="77"/>
      <c r="BZ29" s="77"/>
      <c r="CA29" s="188"/>
      <c r="CB29" s="189"/>
      <c r="CC29" s="77"/>
      <c r="CD29" s="77"/>
      <c r="CE29" s="188"/>
      <c r="CF29" s="77"/>
      <c r="CG29" s="77"/>
      <c r="CH29" s="188"/>
      <c r="CI29" s="77"/>
      <c r="CJ29" s="77"/>
      <c r="CK29" s="188"/>
      <c r="CL29" s="77"/>
      <c r="CM29" s="77"/>
      <c r="CN29" s="188"/>
      <c r="CO29" s="189"/>
      <c r="CP29" s="77"/>
      <c r="CQ29" s="77"/>
      <c r="CR29" s="188"/>
      <c r="CS29" s="77"/>
      <c r="CT29" s="77"/>
      <c r="CU29" s="188"/>
      <c r="CV29" s="77"/>
      <c r="CW29" s="77"/>
      <c r="CX29" s="188"/>
      <c r="CY29" s="77"/>
      <c r="CZ29" s="77"/>
      <c r="DA29" s="188"/>
      <c r="DB29" s="189"/>
      <c r="DC29" s="77"/>
      <c r="DD29" s="77"/>
      <c r="DE29" s="188"/>
      <c r="DF29" s="77"/>
      <c r="DG29" s="77"/>
      <c r="DH29" s="188"/>
      <c r="DI29" s="77"/>
      <c r="DJ29" s="77"/>
      <c r="DK29" s="188"/>
      <c r="DL29" s="77"/>
      <c r="DM29" s="77"/>
      <c r="DN29" s="188"/>
      <c r="DO29" s="189"/>
      <c r="DP29" s="77"/>
      <c r="DQ29" s="77"/>
      <c r="DR29" s="188"/>
      <c r="DS29" s="77"/>
      <c r="DT29" s="77"/>
      <c r="DU29" s="188"/>
      <c r="DV29" s="77"/>
      <c r="DW29" s="77"/>
      <c r="DX29" s="188"/>
      <c r="DY29" s="77"/>
      <c r="DZ29" s="77"/>
      <c r="EA29" s="188"/>
      <c r="EB29" s="189"/>
      <c r="EC29" s="77"/>
      <c r="ED29" s="77"/>
      <c r="EE29" s="188"/>
      <c r="EF29" s="77"/>
      <c r="EG29" s="77"/>
      <c r="EH29" s="188"/>
      <c r="EI29" s="77"/>
      <c r="EJ29" s="77"/>
      <c r="EK29" s="188"/>
      <c r="EL29" s="77"/>
      <c r="EM29" s="77"/>
      <c r="EN29" s="188"/>
      <c r="EO29" s="189"/>
      <c r="EP29" s="77"/>
      <c r="EQ29" s="77"/>
      <c r="ER29" s="188"/>
      <c r="ES29" s="77"/>
      <c r="ET29" s="77"/>
      <c r="EU29" s="188"/>
      <c r="EV29" s="77"/>
      <c r="EW29" s="77"/>
      <c r="EX29" s="188"/>
      <c r="EY29" s="77"/>
      <c r="EZ29" s="77"/>
      <c r="FA29" s="188"/>
      <c r="FB29" s="189"/>
      <c r="FC29" s="77"/>
      <c r="FD29" s="77"/>
      <c r="FE29" s="188"/>
      <c r="FF29" s="77"/>
      <c r="FG29" s="77"/>
      <c r="FH29" s="188"/>
      <c r="FI29" s="77"/>
      <c r="FJ29" s="77"/>
      <c r="FK29" s="188"/>
      <c r="FL29" s="77"/>
      <c r="FM29" s="77"/>
      <c r="FN29" s="188"/>
      <c r="FO29" s="189"/>
      <c r="FP29" s="77"/>
      <c r="FQ29" s="77"/>
      <c r="FR29" s="188"/>
      <c r="FS29" s="77"/>
      <c r="FT29" s="77"/>
      <c r="FU29" s="188"/>
      <c r="FV29" s="77"/>
      <c r="FW29" s="77"/>
      <c r="FX29" s="188"/>
      <c r="FY29" s="77"/>
      <c r="FZ29" s="77"/>
      <c r="GA29" s="188"/>
      <c r="GB29" s="189"/>
      <c r="GC29" s="77"/>
      <c r="GD29" s="77"/>
      <c r="GE29" s="188"/>
      <c r="GF29" s="77"/>
      <c r="GG29" s="77"/>
      <c r="GH29" s="188"/>
      <c r="GI29" s="77"/>
      <c r="GJ29" s="77"/>
      <c r="GK29" s="188"/>
      <c r="GL29" s="77"/>
      <c r="GM29" s="77"/>
      <c r="GN29" s="188"/>
      <c r="GO29" s="189"/>
      <c r="GP29" s="77"/>
      <c r="GQ29" s="77"/>
      <c r="GR29" s="188"/>
      <c r="GS29" s="77"/>
      <c r="GT29" s="77"/>
      <c r="GU29" s="188"/>
      <c r="GV29" s="77"/>
      <c r="GW29" s="77"/>
      <c r="GX29" s="188"/>
      <c r="GY29" s="77"/>
      <c r="GZ29" s="77"/>
      <c r="HA29" s="188"/>
      <c r="HB29" s="189"/>
    </row>
    <row r="33" spans="2:210" s="9" customFormat="1" ht="19.5" customHeight="1" x14ac:dyDescent="0.2">
      <c r="B33" s="71" t="s">
        <v>125</v>
      </c>
      <c r="C33" s="71">
        <v>142</v>
      </c>
      <c r="D33" s="71" t="s">
        <v>671</v>
      </c>
      <c r="E33" s="71" t="s">
        <v>672</v>
      </c>
      <c r="F33" s="71">
        <v>1027</v>
      </c>
      <c r="G33" s="86" t="s">
        <v>584</v>
      </c>
      <c r="H33" s="143" t="s">
        <v>338</v>
      </c>
      <c r="I33" s="122">
        <v>20</v>
      </c>
      <c r="J33" s="98" t="s">
        <v>137</v>
      </c>
      <c r="K33" s="72">
        <v>20</v>
      </c>
      <c r="L33" s="98" t="s">
        <v>127</v>
      </c>
      <c r="M33" s="72">
        <v>92</v>
      </c>
      <c r="N33" s="62" t="s">
        <v>187</v>
      </c>
      <c r="P33" s="62"/>
      <c r="Q33" s="62"/>
      <c r="R33" s="76">
        <f>ROUND((P33+Q33*2)/3,1)</f>
        <v>0</v>
      </c>
      <c r="S33" s="62"/>
      <c r="T33" s="62"/>
      <c r="U33" s="76">
        <f>ROUND((MAX(S33:T33)*0.6+R33*0.4),1)</f>
        <v>0</v>
      </c>
      <c r="V33" s="62"/>
      <c r="W33" s="62"/>
      <c r="X33" s="76">
        <f>ROUND((V33+W33*2)/3,1)</f>
        <v>0</v>
      </c>
      <c r="Y33" s="62"/>
      <c r="Z33" s="62"/>
      <c r="AA33" s="76">
        <f>ROUND((MAX(Y33:Z33)*0.6+X33*0.4),1)</f>
        <v>0</v>
      </c>
      <c r="AB33" s="73">
        <f>ROUND(IF(X33=0,(MAX(S33,T33)*0.6+R33*0.4),(MAX(Y33,Z33)*0.6+X33*0.4)),1)</f>
        <v>0</v>
      </c>
      <c r="AC33" s="62"/>
      <c r="AD33" s="62"/>
      <c r="AE33" s="76">
        <f>ROUND((AC33+AD33*2)/3,1)</f>
        <v>0</v>
      </c>
      <c r="AF33" s="62"/>
      <c r="AG33" s="62"/>
      <c r="AH33" s="76">
        <f>ROUND((MAX(AF33:AG33)*0.6+AE33*0.4),1)</f>
        <v>0</v>
      </c>
      <c r="AI33" s="62"/>
      <c r="AJ33" s="62"/>
      <c r="AK33" s="76">
        <f>ROUND((AI33+AJ33*2)/3,1)</f>
        <v>0</v>
      </c>
      <c r="AL33" s="62"/>
      <c r="AM33" s="62"/>
      <c r="AN33" s="76">
        <f>ROUND((MAX(AL33:AM33)*0.6+AK33*0.4),1)</f>
        <v>0</v>
      </c>
      <c r="AO33" s="73">
        <f>ROUND(IF(AK33=0,(MAX(AF33,AG33)*0.6+AE33*0.4),(MAX(AL33,AM33)*0.6+AK33*0.4)),1)</f>
        <v>0</v>
      </c>
      <c r="AP33" s="62"/>
      <c r="AQ33" s="62"/>
      <c r="AR33" s="76">
        <f>ROUND((AP33+AQ33*2)/3,1)</f>
        <v>0</v>
      </c>
      <c r="AS33" s="76"/>
      <c r="AT33" s="76"/>
      <c r="AU33" s="76">
        <f>ROUND((MAX(AS33:AT33)*0.6+AR33*0.4),1)</f>
        <v>0</v>
      </c>
      <c r="AV33" s="62"/>
      <c r="AW33" s="62"/>
      <c r="AX33" s="76">
        <f>ROUND((AV33+AW33*2)/3,1)</f>
        <v>0</v>
      </c>
      <c r="AY33" s="62"/>
      <c r="AZ33" s="62"/>
      <c r="BA33" s="76">
        <f>ROUND((MAX(AY33:AZ33)*0.6+AX33*0.4),1)</f>
        <v>0</v>
      </c>
      <c r="BB33" s="73">
        <f>ROUND(IF(AX33=0,(MAX(AS33,AT33)*0.6+AR33*0.4),(MAX(AY33,AZ33)*0.6+AX33*0.4)),1)</f>
        <v>0</v>
      </c>
      <c r="BC33" s="62"/>
      <c r="BD33" s="62"/>
      <c r="BE33" s="76">
        <f>ROUND((BC33+BD33*2)/3,1)</f>
        <v>0</v>
      </c>
      <c r="BF33" s="62"/>
      <c r="BG33" s="62"/>
      <c r="BH33" s="76">
        <f>ROUND((MAX(BF33:BG33)*0.6+BE33*0.4),1)</f>
        <v>0</v>
      </c>
      <c r="BI33" s="62"/>
      <c r="BJ33" s="62"/>
      <c r="BK33" s="76">
        <v>0</v>
      </c>
      <c r="BL33" s="62"/>
      <c r="BM33" s="62"/>
      <c r="BN33" s="76">
        <f>ROUND((MAX(BL33:BM33)*0.6+BK33*0.4),1)</f>
        <v>0</v>
      </c>
      <c r="BO33" s="73">
        <f>ROUND(IF(BK33=0,(MAX(BF33,BG33)*0.6+BE33*0.4),(MAX(BL33,BM33)*0.6+BK33*0.4)),1)</f>
        <v>0</v>
      </c>
      <c r="BP33" s="62"/>
      <c r="BQ33" s="62"/>
      <c r="BR33" s="76">
        <f>ROUND((BP33+BQ33*2)/3,1)</f>
        <v>0</v>
      </c>
      <c r="BS33" s="62"/>
      <c r="BT33" s="62"/>
      <c r="BU33" s="76">
        <f>ROUND((MAX(BS33:BT33)*0.6+BR33*0.4),1)</f>
        <v>0</v>
      </c>
      <c r="BV33" s="62"/>
      <c r="BW33" s="62"/>
      <c r="BX33" s="76">
        <f>ROUND((BV33+BW33*2)/3,1)</f>
        <v>0</v>
      </c>
      <c r="BY33" s="62"/>
      <c r="BZ33" s="62"/>
      <c r="CA33" s="76">
        <f>ROUND((MAX(BY33:BZ33)*0.6+BX33*0.4),1)</f>
        <v>0</v>
      </c>
      <c r="CB33" s="73">
        <f>ROUND(IF(BX33=0,(MAX(BS33,BT33)*0.6+BR33*0.4),(MAX(BY33,BZ33)*0.6+BX33*0.4)),1)</f>
        <v>0</v>
      </c>
      <c r="CC33" s="62"/>
      <c r="CD33" s="62"/>
      <c r="CE33" s="76">
        <f>ROUND((CC33+CD33*2)/3,1)</f>
        <v>0</v>
      </c>
      <c r="CF33" s="62"/>
      <c r="CG33" s="62"/>
      <c r="CH33" s="76">
        <f>ROUND((MAX(CF33:CG33)*0.6+CE33*0.4),1)</f>
        <v>0</v>
      </c>
      <c r="CI33" s="62"/>
      <c r="CJ33" s="62"/>
      <c r="CK33" s="76">
        <f>ROUND((CI33+CJ33*2)/3,1)</f>
        <v>0</v>
      </c>
      <c r="CL33" s="62"/>
      <c r="CM33" s="62"/>
      <c r="CN33" s="76">
        <f>ROUND((MAX(CL33:CM33)*0.6+CK33*0.4),1)</f>
        <v>0</v>
      </c>
      <c r="CO33" s="73">
        <f>ROUND(IF(CK33=0,(MAX(CF33,CG33)*0.6+CE33*0.4),(MAX(CL33,CM33)*0.6+CK33*0.4)),1)</f>
        <v>0</v>
      </c>
      <c r="CP33" s="62"/>
      <c r="CQ33" s="62"/>
      <c r="CR33" s="76">
        <f>ROUND((CP33+CQ33*2)/3,1)</f>
        <v>0</v>
      </c>
      <c r="CS33" s="62"/>
      <c r="CT33" s="62"/>
      <c r="CU33" s="76">
        <f>ROUND((MAX(CS33:CT33)*0.6+CR33*0.4),1)</f>
        <v>0</v>
      </c>
      <c r="CV33" s="62"/>
      <c r="CW33" s="62"/>
      <c r="CX33" s="76">
        <f>ROUND((CV33+CW33*2)/3,1)</f>
        <v>0</v>
      </c>
      <c r="CY33" s="62"/>
      <c r="CZ33" s="62"/>
      <c r="DA33" s="76">
        <f>ROUND((MAX(CY33:CZ33)*0.6+CX33*0.4),1)</f>
        <v>0</v>
      </c>
      <c r="DB33" s="73">
        <f>ROUND(IF(CX33=0,(MAX(CS33,CT33)*0.6+CR33*0.4),(MAX(CY33,CZ33)*0.6+CX33*0.4)),1)</f>
        <v>0</v>
      </c>
      <c r="DC33" s="62"/>
      <c r="DD33" s="62"/>
      <c r="DE33" s="76">
        <f>ROUND((DC33+DD33*2)/3,1)</f>
        <v>0</v>
      </c>
      <c r="DF33" s="62"/>
      <c r="DG33" s="62"/>
      <c r="DH33" s="76">
        <f>ROUND((MAX(DF33:DG33)*0.6+DE33*0.4),1)</f>
        <v>0</v>
      </c>
      <c r="DI33" s="62"/>
      <c r="DJ33" s="62"/>
      <c r="DK33" s="76">
        <v>0</v>
      </c>
      <c r="DL33" s="62"/>
      <c r="DM33" s="62"/>
      <c r="DN33" s="76">
        <f>ROUND((MAX(DL33:DM33)*0.6+DK33*0.4),1)</f>
        <v>0</v>
      </c>
      <c r="DO33" s="73">
        <f>ROUND(IF(DK33=0,(MAX(DF33,DG33)*0.6+DE33*0.4),(MAX(DL33,DM33)*0.6+DK33*0.4)),1)</f>
        <v>0</v>
      </c>
      <c r="DP33" s="62"/>
      <c r="DQ33" s="62"/>
      <c r="DR33" s="76">
        <f>ROUND((DP33+DQ33*2)/3,1)</f>
        <v>0</v>
      </c>
      <c r="DS33" s="62"/>
      <c r="DT33" s="62"/>
      <c r="DU33" s="76">
        <f>ROUND((MAX(DS33:DT33)*0.6+DR33*0.4),1)</f>
        <v>0</v>
      </c>
      <c r="DV33" s="62"/>
      <c r="DW33" s="62"/>
      <c r="DX33" s="76">
        <v>0</v>
      </c>
      <c r="DY33" s="62"/>
      <c r="DZ33" s="62"/>
      <c r="EA33" s="76">
        <f>ROUND((MAX(DY33:DZ33)*0.6+DX33*0.4),1)</f>
        <v>0</v>
      </c>
      <c r="EB33" s="73">
        <f>ROUND(IF(DX33=0,(MAX(DS33,DT33)*0.6+DR33*0.4),(MAX(DY33,DZ33)*0.6+DX33*0.4)),1)</f>
        <v>0</v>
      </c>
      <c r="EC33" s="62"/>
      <c r="ED33" s="62"/>
      <c r="EE33" s="76">
        <f>ROUND((EC33+ED33*2)/3,1)</f>
        <v>0</v>
      </c>
      <c r="EF33" s="62"/>
      <c r="EG33" s="62"/>
      <c r="EH33" s="76">
        <f>ROUND((MAX(EF33:EG33)*0.6+EE33*0.4),1)</f>
        <v>0</v>
      </c>
      <c r="EI33" s="62"/>
      <c r="EJ33" s="62"/>
      <c r="EK33" s="76">
        <f>ROUND((EI33+EJ33*2)/3,1)</f>
        <v>0</v>
      </c>
      <c r="EL33" s="62"/>
      <c r="EM33" s="62"/>
      <c r="EN33" s="76">
        <f>ROUND((MAX(EL33:EM33)*0.6+EK33*0.4),1)</f>
        <v>0</v>
      </c>
      <c r="EO33" s="73">
        <f>ROUND(IF(EK33=0,(MAX(EF33,EG33)*0.6+EE33*0.4),(MAX(EL33,EM33)*0.6+EK33*0.4)),1)</f>
        <v>0</v>
      </c>
      <c r="EP33" s="62">
        <v>5.5</v>
      </c>
      <c r="EQ33" s="62">
        <v>6.3</v>
      </c>
      <c r="ER33" s="76">
        <f>ROUND((EP33+EQ33*2)/3,1)</f>
        <v>6</v>
      </c>
      <c r="ES33" s="62">
        <v>6.1</v>
      </c>
      <c r="ET33" s="62"/>
      <c r="EU33" s="76">
        <f>ROUND((MAX(ES33:ET33)*0.6+ER33*0.4),1)</f>
        <v>6.1</v>
      </c>
      <c r="EV33" s="62"/>
      <c r="EW33" s="62"/>
      <c r="EX33" s="76">
        <f>ROUND((EV33+EW33*2)/3,1)</f>
        <v>0</v>
      </c>
      <c r="EY33" s="62"/>
      <c r="EZ33" s="62"/>
      <c r="FA33" s="76">
        <f>ROUND((MAX(EY33:EZ33)*0.6+EX33*0.4),1)</f>
        <v>0</v>
      </c>
      <c r="FB33" s="73">
        <f>ROUND(IF(EX33=0,(MAX(ES33,ET33)*0.6+ER33*0.4),(MAX(EY33,EZ33)*0.6+EX33*0.4)),1)</f>
        <v>6.1</v>
      </c>
      <c r="FC33" s="62"/>
      <c r="FD33" s="62"/>
      <c r="FE33" s="76">
        <f>ROUND((FC33+FD33*2)/3,1)</f>
        <v>0</v>
      </c>
      <c r="FF33" s="62"/>
      <c r="FG33" s="62"/>
      <c r="FH33" s="76">
        <f>ROUND((MAX(FF33:FG33)*0.6+FE33*0.4),1)</f>
        <v>0</v>
      </c>
      <c r="FI33" s="62"/>
      <c r="FJ33" s="62"/>
      <c r="FK33" s="76">
        <v>0</v>
      </c>
      <c r="FL33" s="62"/>
      <c r="FM33" s="62"/>
      <c r="FN33" s="76">
        <f>ROUND((MAX(FL33:FM33)*0.6+FK33*0.4),1)</f>
        <v>0</v>
      </c>
      <c r="FO33" s="73">
        <f>ROUND(IF(FK33=0,(MAX(FF33,FG33)*0.6+FE33*0.4),(MAX(FL33,FM33)*0.6+FK33*0.4)),1)</f>
        <v>0</v>
      </c>
      <c r="FP33" s="62"/>
      <c r="FQ33" s="62"/>
      <c r="FR33" s="76">
        <f>ROUND((FP33+FQ33*2)/3,1)</f>
        <v>0</v>
      </c>
      <c r="FS33" s="62"/>
      <c r="FT33" s="62"/>
      <c r="FU33" s="76">
        <f>ROUND((MAX(FS33:FT33)*0.6+FR33*0.4),1)</f>
        <v>0</v>
      </c>
      <c r="FV33" s="62"/>
      <c r="FW33" s="62"/>
      <c r="FX33" s="76">
        <v>0</v>
      </c>
      <c r="FY33" s="62"/>
      <c r="FZ33" s="62"/>
      <c r="GA33" s="76">
        <f>ROUND((MAX(FY33:FZ33)*0.6+FX33*0.4),1)</f>
        <v>0</v>
      </c>
      <c r="GB33" s="73">
        <f>ROUND(IF(FX33=0,(MAX(FS33,FT33)*0.6+FR33*0.4),(MAX(FY33,FZ33)*0.6+FX33*0.4)),1)</f>
        <v>0</v>
      </c>
      <c r="GC33" s="62"/>
      <c r="GD33" s="62"/>
      <c r="GE33" s="76">
        <f>ROUND((GC33+GD33*2)/3,1)</f>
        <v>0</v>
      </c>
      <c r="GF33" s="62"/>
      <c r="GG33" s="62"/>
      <c r="GH33" s="76">
        <f>ROUND((MAX(GF33:GG33)*0.6+GE33*0.4),1)</f>
        <v>0</v>
      </c>
      <c r="GI33" s="62"/>
      <c r="GJ33" s="62"/>
      <c r="GK33" s="76">
        <v>0</v>
      </c>
      <c r="GL33" s="62"/>
      <c r="GM33" s="62"/>
      <c r="GN33" s="76">
        <f>ROUND((MAX(GL33:GM33)*0.6+GK33*0.4),1)</f>
        <v>0</v>
      </c>
      <c r="GO33" s="73">
        <f>ROUND(IF(GK33=0,(MAX(GF33,GG33)*0.6+GE33*0.4),(MAX(GL33,GM33)*0.6+GK33*0.4)),1)</f>
        <v>0</v>
      </c>
      <c r="GP33" s="62"/>
      <c r="GQ33" s="62"/>
      <c r="GR33" s="76">
        <f>ROUND((GP33+GQ33*2)/3,1)</f>
        <v>0</v>
      </c>
      <c r="GS33" s="62"/>
      <c r="GT33" s="62"/>
      <c r="GU33" s="76">
        <f>ROUND((MAX(GS33:GT33)*0.6+GR33*0.4),1)</f>
        <v>0</v>
      </c>
      <c r="GV33" s="62"/>
      <c r="GW33" s="62"/>
      <c r="GX33" s="76">
        <v>0</v>
      </c>
      <c r="GY33" s="62"/>
      <c r="GZ33" s="62"/>
      <c r="HA33" s="76">
        <f>ROUND((MAX(GY33:GZ33)*0.6+GX33*0.4),1)</f>
        <v>0</v>
      </c>
      <c r="HB33" s="73">
        <f>ROUND(IF(GX33=0,(MAX(GS33,GT33)*0.6+GR33*0.4),(MAX(GY33,GZ33)*0.6+GX33*0.4)),1)</f>
        <v>0</v>
      </c>
    </row>
  </sheetData>
  <mergeCells count="93">
    <mergeCell ref="CC2:CN2"/>
    <mergeCell ref="CC3:CH3"/>
    <mergeCell ref="GP2:HA2"/>
    <mergeCell ref="GC2:GN2"/>
    <mergeCell ref="FO3:FO4"/>
    <mergeCell ref="FP3:FU3"/>
    <mergeCell ref="FV3:GA3"/>
    <mergeCell ref="GB3:GB4"/>
    <mergeCell ref="FC3:FH3"/>
    <mergeCell ref="FI3:FN3"/>
    <mergeCell ref="FC2:FN2"/>
    <mergeCell ref="FP2:GA2"/>
    <mergeCell ref="EP2:FA2"/>
    <mergeCell ref="DP2:EA2"/>
    <mergeCell ref="FB3:FB4"/>
    <mergeCell ref="HB3:HB4"/>
    <mergeCell ref="GC3:GH3"/>
    <mergeCell ref="GI3:GN3"/>
    <mergeCell ref="GP3:GU3"/>
    <mergeCell ref="GV3:HA3"/>
    <mergeCell ref="GO3:GO4"/>
    <mergeCell ref="BV3:CA3"/>
    <mergeCell ref="EP3:EU3"/>
    <mergeCell ref="EV3:FA3"/>
    <mergeCell ref="CI3:CN3"/>
    <mergeCell ref="CO3:CO4"/>
    <mergeCell ref="CB3:CB4"/>
    <mergeCell ref="EO3:EO4"/>
    <mergeCell ref="EI3:EN3"/>
    <mergeCell ref="A2:A4"/>
    <mergeCell ref="B2:B4"/>
    <mergeCell ref="D2:D4"/>
    <mergeCell ref="E2:F3"/>
    <mergeCell ref="AP3:AU3"/>
    <mergeCell ref="I2:J3"/>
    <mergeCell ref="AC3:AH3"/>
    <mergeCell ref="AC2:AN2"/>
    <mergeCell ref="G2:G4"/>
    <mergeCell ref="H2:H4"/>
    <mergeCell ref="P3:U3"/>
    <mergeCell ref="V3:AA3"/>
    <mergeCell ref="O2:O3"/>
    <mergeCell ref="P2:AA2"/>
    <mergeCell ref="BC2:BN2"/>
    <mergeCell ref="K2:M3"/>
    <mergeCell ref="BB3:BB4"/>
    <mergeCell ref="BC3:BH3"/>
    <mergeCell ref="AB3:AB4"/>
    <mergeCell ref="AP2:BA2"/>
    <mergeCell ref="BI3:BN3"/>
    <mergeCell ref="AI3:AN3"/>
    <mergeCell ref="AO3:AO4"/>
    <mergeCell ref="AV3:BA3"/>
    <mergeCell ref="BO3:BO4"/>
    <mergeCell ref="CV3:DA3"/>
    <mergeCell ref="DC2:DN2"/>
    <mergeCell ref="EC2:EN2"/>
    <mergeCell ref="DO3:DO4"/>
    <mergeCell ref="DP3:DU3"/>
    <mergeCell ref="DV3:EA3"/>
    <mergeCell ref="DI3:DN3"/>
    <mergeCell ref="EB3:EB4"/>
    <mergeCell ref="EC3:EH3"/>
    <mergeCell ref="BP2:CA2"/>
    <mergeCell ref="CP2:DA2"/>
    <mergeCell ref="CP3:CU3"/>
    <mergeCell ref="DB3:DB4"/>
    <mergeCell ref="DC3:DH3"/>
    <mergeCell ref="BP3:BU3"/>
    <mergeCell ref="JC3:JH3"/>
    <mergeCell ref="JI3:JN3"/>
    <mergeCell ref="JO3:JO4"/>
    <mergeCell ref="HC2:HN2"/>
    <mergeCell ref="HP2:IA2"/>
    <mergeCell ref="IC2:IN2"/>
    <mergeCell ref="IP2:JA2"/>
    <mergeCell ref="JC2:JN2"/>
    <mergeCell ref="JP3:JP4"/>
    <mergeCell ref="JQ3:JS3"/>
    <mergeCell ref="JT3:JT4"/>
    <mergeCell ref="JP2:JS2"/>
    <mergeCell ref="HC3:HH3"/>
    <mergeCell ref="HI3:HN3"/>
    <mergeCell ref="HO3:HO4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715D2-BCFB-4AA6-9A5B-CD3CC0737EC5}">
  <sheetPr>
    <tabColor rgb="FFFFC000"/>
  </sheetPr>
  <dimension ref="A1:LT27"/>
  <sheetViews>
    <sheetView zoomScaleNormal="100" workbookViewId="0">
      <pane xSplit="13" ySplit="4" topLeftCell="AP5" activePane="bottomRight" state="frozen"/>
      <selection pane="topRight" activeCell="N1" sqref="N1"/>
      <selection pane="bottomLeft" activeCell="A5" sqref="A5"/>
      <selection pane="bottomRight" activeCell="AY7" sqref="AY7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7109375" style="2" customWidth="1"/>
    <col min="5" max="5" width="9.28515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14.85546875" style="2" customWidth="1"/>
    <col min="16" max="184" width="4.28515625" style="2" customWidth="1"/>
    <col min="185" max="197" width="4.42578125" style="2" customWidth="1"/>
    <col min="198" max="250" width="4.28515625" style="2" customWidth="1"/>
    <col min="251" max="16384" width="4.42578125" style="2"/>
  </cols>
  <sheetData>
    <row r="1" spans="1:332" ht="18.75" x14ac:dyDescent="0.3">
      <c r="A1" s="249" t="s">
        <v>853</v>
      </c>
    </row>
    <row r="2" spans="1:332" ht="24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22"/>
      <c r="O2" s="15"/>
      <c r="P2" s="285" t="s">
        <v>11</v>
      </c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4"/>
      <c r="AB2" s="25">
        <v>2</v>
      </c>
      <c r="AC2" s="285" t="s">
        <v>21</v>
      </c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4"/>
      <c r="AO2" s="25">
        <v>2</v>
      </c>
      <c r="AP2" s="285" t="s">
        <v>66</v>
      </c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4"/>
      <c r="BB2" s="25">
        <v>2</v>
      </c>
      <c r="BC2" s="285" t="s">
        <v>29</v>
      </c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4"/>
      <c r="BO2" s="25">
        <v>2</v>
      </c>
      <c r="BP2" s="285" t="s">
        <v>22</v>
      </c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4"/>
      <c r="CB2" s="25">
        <v>2</v>
      </c>
      <c r="CC2" s="294" t="s">
        <v>150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25">
        <v>3</v>
      </c>
      <c r="CP2" s="285" t="s">
        <v>87</v>
      </c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4"/>
      <c r="DB2" s="25">
        <v>2</v>
      </c>
      <c r="DC2" s="285" t="s">
        <v>88</v>
      </c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4"/>
      <c r="DO2" s="25">
        <v>2</v>
      </c>
      <c r="DP2" s="285" t="s">
        <v>106</v>
      </c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4"/>
      <c r="EB2" s="25">
        <v>2</v>
      </c>
      <c r="EC2" s="285" t="s">
        <v>159</v>
      </c>
      <c r="ED2" s="283"/>
      <c r="EE2" s="283"/>
      <c r="EF2" s="283"/>
      <c r="EG2" s="283"/>
      <c r="EH2" s="283"/>
      <c r="EI2" s="283"/>
      <c r="EJ2" s="283"/>
      <c r="EK2" s="283"/>
      <c r="EL2" s="283"/>
      <c r="EM2" s="283"/>
      <c r="EN2" s="284"/>
      <c r="EO2" s="33">
        <v>2</v>
      </c>
      <c r="EP2" s="285" t="s">
        <v>89</v>
      </c>
      <c r="EQ2" s="283"/>
      <c r="ER2" s="283"/>
      <c r="ES2" s="283"/>
      <c r="ET2" s="283"/>
      <c r="EU2" s="283"/>
      <c r="EV2" s="283"/>
      <c r="EW2" s="283"/>
      <c r="EX2" s="283"/>
      <c r="EY2" s="283"/>
      <c r="EZ2" s="283"/>
      <c r="FA2" s="284"/>
      <c r="FB2" s="25">
        <v>2</v>
      </c>
      <c r="FC2" s="285" t="s">
        <v>160</v>
      </c>
      <c r="FD2" s="283"/>
      <c r="FE2" s="283"/>
      <c r="FF2" s="283"/>
      <c r="FG2" s="283"/>
      <c r="FH2" s="283"/>
      <c r="FI2" s="283"/>
      <c r="FJ2" s="283"/>
      <c r="FK2" s="283"/>
      <c r="FL2" s="283"/>
      <c r="FM2" s="283"/>
      <c r="FN2" s="284"/>
      <c r="FO2" s="25">
        <v>1</v>
      </c>
      <c r="FP2" s="285" t="s">
        <v>90</v>
      </c>
      <c r="FQ2" s="283"/>
      <c r="FR2" s="283"/>
      <c r="FS2" s="283"/>
      <c r="FT2" s="283"/>
      <c r="FU2" s="283"/>
      <c r="FV2" s="283"/>
      <c r="FW2" s="283"/>
      <c r="FX2" s="283"/>
      <c r="FY2" s="283"/>
      <c r="FZ2" s="283"/>
      <c r="GA2" s="284"/>
      <c r="GB2" s="25">
        <v>2</v>
      </c>
      <c r="GC2" s="285" t="s">
        <v>91</v>
      </c>
      <c r="GD2" s="283"/>
      <c r="GE2" s="283"/>
      <c r="GF2" s="283"/>
      <c r="GG2" s="283"/>
      <c r="GH2" s="283"/>
      <c r="GI2" s="283"/>
      <c r="GJ2" s="283"/>
      <c r="GK2" s="283"/>
      <c r="GL2" s="283"/>
      <c r="GM2" s="283"/>
      <c r="GN2" s="284"/>
      <c r="GO2" s="25">
        <v>2</v>
      </c>
      <c r="GP2" s="285" t="s">
        <v>161</v>
      </c>
      <c r="GQ2" s="283"/>
      <c r="GR2" s="283"/>
      <c r="GS2" s="283"/>
      <c r="GT2" s="283"/>
      <c r="GU2" s="283"/>
      <c r="GV2" s="283"/>
      <c r="GW2" s="283"/>
      <c r="GX2" s="283"/>
      <c r="GY2" s="283"/>
      <c r="GZ2" s="283"/>
      <c r="HA2" s="284"/>
      <c r="HB2" s="25">
        <v>2</v>
      </c>
      <c r="HC2" s="285" t="s">
        <v>162</v>
      </c>
      <c r="HD2" s="283"/>
      <c r="HE2" s="283"/>
      <c r="HF2" s="283"/>
      <c r="HG2" s="283"/>
      <c r="HH2" s="283"/>
      <c r="HI2" s="283"/>
      <c r="HJ2" s="283"/>
      <c r="HK2" s="283"/>
      <c r="HL2" s="283"/>
      <c r="HM2" s="283"/>
      <c r="HN2" s="284"/>
      <c r="HO2" s="25">
        <v>2</v>
      </c>
      <c r="HP2" s="285" t="s">
        <v>163</v>
      </c>
      <c r="HQ2" s="283"/>
      <c r="HR2" s="283"/>
      <c r="HS2" s="283"/>
      <c r="HT2" s="283"/>
      <c r="HU2" s="283"/>
      <c r="HV2" s="283"/>
      <c r="HW2" s="283"/>
      <c r="HX2" s="283"/>
      <c r="HY2" s="283"/>
      <c r="HZ2" s="283"/>
      <c r="IA2" s="284"/>
      <c r="IB2" s="33">
        <v>3</v>
      </c>
      <c r="IC2" s="285" t="s">
        <v>931</v>
      </c>
      <c r="ID2" s="283"/>
      <c r="IE2" s="283"/>
      <c r="IF2" s="283"/>
      <c r="IG2" s="283"/>
      <c r="IH2" s="283"/>
      <c r="II2" s="283"/>
      <c r="IJ2" s="283"/>
      <c r="IK2" s="283"/>
      <c r="IL2" s="283"/>
      <c r="IM2" s="283"/>
      <c r="IN2" s="284"/>
      <c r="IO2" s="25">
        <v>3</v>
      </c>
      <c r="IP2" s="285" t="s">
        <v>932</v>
      </c>
      <c r="IQ2" s="283"/>
      <c r="IR2" s="283"/>
      <c r="IS2" s="283"/>
      <c r="IT2" s="283"/>
      <c r="IU2" s="283"/>
      <c r="IV2" s="283"/>
      <c r="IW2" s="283"/>
      <c r="IX2" s="283"/>
      <c r="IY2" s="283"/>
      <c r="IZ2" s="283"/>
      <c r="JA2" s="284"/>
      <c r="JB2" s="25">
        <v>3</v>
      </c>
      <c r="JC2" s="285" t="s">
        <v>933</v>
      </c>
      <c r="JD2" s="283"/>
      <c r="JE2" s="283"/>
      <c r="JF2" s="283"/>
      <c r="JG2" s="283"/>
      <c r="JH2" s="283"/>
      <c r="JI2" s="283"/>
      <c r="JJ2" s="283"/>
      <c r="JK2" s="283"/>
      <c r="JL2" s="283"/>
      <c r="JM2" s="283"/>
      <c r="JN2" s="284"/>
      <c r="JO2" s="25">
        <v>3</v>
      </c>
      <c r="JP2" s="285" t="s">
        <v>934</v>
      </c>
      <c r="JQ2" s="283"/>
      <c r="JR2" s="283"/>
      <c r="JS2" s="283"/>
      <c r="JT2" s="283"/>
      <c r="JU2" s="283"/>
      <c r="JV2" s="283"/>
      <c r="JW2" s="283"/>
      <c r="JX2" s="283"/>
      <c r="JY2" s="283"/>
      <c r="JZ2" s="283"/>
      <c r="KA2" s="284"/>
      <c r="KB2" s="25">
        <v>3</v>
      </c>
      <c r="KC2" s="285" t="s">
        <v>935</v>
      </c>
      <c r="KD2" s="283"/>
      <c r="KE2" s="283"/>
      <c r="KF2" s="283"/>
      <c r="KG2" s="283"/>
      <c r="KH2" s="283"/>
      <c r="KI2" s="283"/>
      <c r="KJ2" s="283"/>
      <c r="KK2" s="283"/>
      <c r="KL2" s="283"/>
      <c r="KM2" s="283"/>
      <c r="KN2" s="284"/>
      <c r="KO2" s="25">
        <v>3</v>
      </c>
      <c r="KP2" s="285" t="s">
        <v>936</v>
      </c>
      <c r="KQ2" s="283"/>
      <c r="KR2" s="283"/>
      <c r="KS2" s="283"/>
      <c r="KT2" s="283"/>
      <c r="KU2" s="283"/>
      <c r="KV2" s="283"/>
      <c r="KW2" s="283"/>
      <c r="KX2" s="283"/>
      <c r="KY2" s="283"/>
      <c r="KZ2" s="283"/>
      <c r="LA2" s="284"/>
      <c r="LB2" s="25">
        <v>2</v>
      </c>
      <c r="LC2" s="285" t="s">
        <v>937</v>
      </c>
      <c r="LD2" s="283"/>
      <c r="LE2" s="283"/>
      <c r="LF2" s="283"/>
      <c r="LG2" s="283"/>
      <c r="LH2" s="283"/>
      <c r="LI2" s="283"/>
      <c r="LJ2" s="283"/>
      <c r="LK2" s="283"/>
      <c r="LL2" s="283"/>
      <c r="LM2" s="283"/>
      <c r="LN2" s="284"/>
      <c r="LO2" s="25">
        <v>1</v>
      </c>
      <c r="LP2" s="283" t="s">
        <v>865</v>
      </c>
      <c r="LQ2" s="283"/>
      <c r="LR2" s="283"/>
      <c r="LS2" s="284"/>
      <c r="LT2" s="16">
        <v>6</v>
      </c>
    </row>
    <row r="3" spans="1:332" ht="24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78" t="s">
        <v>19</v>
      </c>
      <c r="AQ3" s="278"/>
      <c r="AR3" s="278"/>
      <c r="AS3" s="278"/>
      <c r="AT3" s="278"/>
      <c r="AU3" s="278"/>
      <c r="AV3" s="285" t="s">
        <v>20</v>
      </c>
      <c r="AW3" s="283"/>
      <c r="AX3" s="283"/>
      <c r="AY3" s="283"/>
      <c r="AZ3" s="283"/>
      <c r="BA3" s="284"/>
      <c r="BB3" s="278" t="s">
        <v>17</v>
      </c>
      <c r="BC3" s="278" t="s">
        <v>19</v>
      </c>
      <c r="BD3" s="278"/>
      <c r="BE3" s="278"/>
      <c r="BF3" s="278"/>
      <c r="BG3" s="278"/>
      <c r="BH3" s="278"/>
      <c r="BI3" s="285" t="s">
        <v>20</v>
      </c>
      <c r="BJ3" s="283"/>
      <c r="BK3" s="283"/>
      <c r="BL3" s="283"/>
      <c r="BM3" s="283"/>
      <c r="BN3" s="284"/>
      <c r="BO3" s="278" t="s">
        <v>17</v>
      </c>
      <c r="BP3" s="278" t="s">
        <v>19</v>
      </c>
      <c r="BQ3" s="278"/>
      <c r="BR3" s="278"/>
      <c r="BS3" s="278"/>
      <c r="BT3" s="278"/>
      <c r="BU3" s="278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78" t="s">
        <v>19</v>
      </c>
      <c r="CD3" s="278"/>
      <c r="CE3" s="278"/>
      <c r="CF3" s="278"/>
      <c r="CG3" s="278"/>
      <c r="CH3" s="278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78" t="s">
        <v>19</v>
      </c>
      <c r="CQ3" s="278"/>
      <c r="CR3" s="278"/>
      <c r="CS3" s="278"/>
      <c r="CT3" s="278"/>
      <c r="CU3" s="278"/>
      <c r="CV3" s="285" t="s">
        <v>20</v>
      </c>
      <c r="CW3" s="283"/>
      <c r="CX3" s="283"/>
      <c r="CY3" s="283"/>
      <c r="CZ3" s="283"/>
      <c r="DA3" s="284"/>
      <c r="DB3" s="278" t="s">
        <v>17</v>
      </c>
      <c r="DC3" s="278" t="s">
        <v>19</v>
      </c>
      <c r="DD3" s="278"/>
      <c r="DE3" s="278"/>
      <c r="DF3" s="278"/>
      <c r="DG3" s="278"/>
      <c r="DH3" s="278"/>
      <c r="DI3" s="285" t="s">
        <v>20</v>
      </c>
      <c r="DJ3" s="283"/>
      <c r="DK3" s="283"/>
      <c r="DL3" s="283"/>
      <c r="DM3" s="283"/>
      <c r="DN3" s="284"/>
      <c r="DO3" s="278" t="s">
        <v>17</v>
      </c>
      <c r="DP3" s="285" t="s">
        <v>19</v>
      </c>
      <c r="DQ3" s="283"/>
      <c r="DR3" s="283"/>
      <c r="DS3" s="283"/>
      <c r="DT3" s="283"/>
      <c r="DU3" s="284"/>
      <c r="DV3" s="285" t="s">
        <v>20</v>
      </c>
      <c r="DW3" s="283"/>
      <c r="DX3" s="283"/>
      <c r="DY3" s="283"/>
      <c r="DZ3" s="283"/>
      <c r="EA3" s="284"/>
      <c r="EB3" s="324" t="s">
        <v>17</v>
      </c>
      <c r="EC3" s="278" t="s">
        <v>19</v>
      </c>
      <c r="ED3" s="278"/>
      <c r="EE3" s="278"/>
      <c r="EF3" s="278"/>
      <c r="EG3" s="278"/>
      <c r="EH3" s="278"/>
      <c r="EI3" s="285" t="s">
        <v>20</v>
      </c>
      <c r="EJ3" s="283"/>
      <c r="EK3" s="283"/>
      <c r="EL3" s="283"/>
      <c r="EM3" s="283"/>
      <c r="EN3" s="284"/>
      <c r="EO3" s="278" t="s">
        <v>17</v>
      </c>
      <c r="EP3" s="278" t="s">
        <v>19</v>
      </c>
      <c r="EQ3" s="278"/>
      <c r="ER3" s="278"/>
      <c r="ES3" s="278"/>
      <c r="ET3" s="278"/>
      <c r="EU3" s="278"/>
      <c r="EV3" s="285" t="s">
        <v>20</v>
      </c>
      <c r="EW3" s="283"/>
      <c r="EX3" s="283"/>
      <c r="EY3" s="283"/>
      <c r="EZ3" s="283"/>
      <c r="FA3" s="284"/>
      <c r="FB3" s="278" t="s">
        <v>17</v>
      </c>
      <c r="FC3" s="285" t="s">
        <v>19</v>
      </c>
      <c r="FD3" s="283"/>
      <c r="FE3" s="283"/>
      <c r="FF3" s="283"/>
      <c r="FG3" s="283"/>
      <c r="FH3" s="284"/>
      <c r="FI3" s="285" t="s">
        <v>20</v>
      </c>
      <c r="FJ3" s="283"/>
      <c r="FK3" s="283"/>
      <c r="FL3" s="283"/>
      <c r="FM3" s="283"/>
      <c r="FN3" s="284"/>
      <c r="FO3" s="324" t="s">
        <v>17</v>
      </c>
      <c r="FP3" s="278" t="s">
        <v>19</v>
      </c>
      <c r="FQ3" s="278"/>
      <c r="FR3" s="278"/>
      <c r="FS3" s="278"/>
      <c r="FT3" s="278"/>
      <c r="FU3" s="278"/>
      <c r="FV3" s="285" t="s">
        <v>20</v>
      </c>
      <c r="FW3" s="283"/>
      <c r="FX3" s="283"/>
      <c r="FY3" s="283"/>
      <c r="FZ3" s="283"/>
      <c r="GA3" s="284"/>
      <c r="GB3" s="278" t="s">
        <v>17</v>
      </c>
      <c r="GC3" s="278" t="s">
        <v>19</v>
      </c>
      <c r="GD3" s="278"/>
      <c r="GE3" s="278"/>
      <c r="GF3" s="278"/>
      <c r="GG3" s="278"/>
      <c r="GH3" s="278"/>
      <c r="GI3" s="285" t="s">
        <v>20</v>
      </c>
      <c r="GJ3" s="283"/>
      <c r="GK3" s="283"/>
      <c r="GL3" s="283"/>
      <c r="GM3" s="283"/>
      <c r="GN3" s="284"/>
      <c r="GO3" s="278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78" t="s">
        <v>19</v>
      </c>
      <c r="HD3" s="278"/>
      <c r="HE3" s="278"/>
      <c r="HF3" s="278"/>
      <c r="HG3" s="278"/>
      <c r="HH3" s="278"/>
      <c r="HI3" s="285" t="s">
        <v>20</v>
      </c>
      <c r="HJ3" s="283"/>
      <c r="HK3" s="283"/>
      <c r="HL3" s="283"/>
      <c r="HM3" s="283"/>
      <c r="HN3" s="284"/>
      <c r="HO3" s="278" t="s">
        <v>17</v>
      </c>
      <c r="HP3" s="278" t="s">
        <v>19</v>
      </c>
      <c r="HQ3" s="278"/>
      <c r="HR3" s="278"/>
      <c r="HS3" s="278"/>
      <c r="HT3" s="278"/>
      <c r="HU3" s="278"/>
      <c r="HV3" s="285" t="s">
        <v>20</v>
      </c>
      <c r="HW3" s="283"/>
      <c r="HX3" s="283"/>
      <c r="HY3" s="283"/>
      <c r="HZ3" s="283"/>
      <c r="IA3" s="284"/>
      <c r="IB3" s="285" t="s">
        <v>17</v>
      </c>
      <c r="IC3" s="278" t="s">
        <v>19</v>
      </c>
      <c r="ID3" s="278"/>
      <c r="IE3" s="278"/>
      <c r="IF3" s="278"/>
      <c r="IG3" s="278"/>
      <c r="IH3" s="278"/>
      <c r="II3" s="285" t="s">
        <v>20</v>
      </c>
      <c r="IJ3" s="283"/>
      <c r="IK3" s="283"/>
      <c r="IL3" s="283"/>
      <c r="IM3" s="283"/>
      <c r="IN3" s="284"/>
      <c r="IO3" s="278" t="s">
        <v>17</v>
      </c>
      <c r="IP3" s="278" t="s">
        <v>19</v>
      </c>
      <c r="IQ3" s="278"/>
      <c r="IR3" s="278"/>
      <c r="IS3" s="278"/>
      <c r="IT3" s="278"/>
      <c r="IU3" s="278"/>
      <c r="IV3" s="285" t="s">
        <v>20</v>
      </c>
      <c r="IW3" s="283"/>
      <c r="IX3" s="283"/>
      <c r="IY3" s="283"/>
      <c r="IZ3" s="283"/>
      <c r="JA3" s="284"/>
      <c r="JB3" s="278" t="s">
        <v>17</v>
      </c>
      <c r="JC3" s="278" t="s">
        <v>19</v>
      </c>
      <c r="JD3" s="278"/>
      <c r="JE3" s="278"/>
      <c r="JF3" s="278"/>
      <c r="JG3" s="278"/>
      <c r="JH3" s="278"/>
      <c r="JI3" s="285" t="s">
        <v>20</v>
      </c>
      <c r="JJ3" s="283"/>
      <c r="JK3" s="283"/>
      <c r="JL3" s="283"/>
      <c r="JM3" s="283"/>
      <c r="JN3" s="284"/>
      <c r="JO3" s="278" t="s">
        <v>17</v>
      </c>
      <c r="JP3" s="278" t="s">
        <v>19</v>
      </c>
      <c r="JQ3" s="278"/>
      <c r="JR3" s="278"/>
      <c r="JS3" s="278"/>
      <c r="JT3" s="278"/>
      <c r="JU3" s="278"/>
      <c r="JV3" s="285" t="s">
        <v>20</v>
      </c>
      <c r="JW3" s="283"/>
      <c r="JX3" s="283"/>
      <c r="JY3" s="283"/>
      <c r="JZ3" s="283"/>
      <c r="KA3" s="284"/>
      <c r="KB3" s="278" t="s">
        <v>17</v>
      </c>
      <c r="KC3" s="278" t="s">
        <v>19</v>
      </c>
      <c r="KD3" s="278"/>
      <c r="KE3" s="278"/>
      <c r="KF3" s="278"/>
      <c r="KG3" s="278"/>
      <c r="KH3" s="278"/>
      <c r="KI3" s="285" t="s">
        <v>20</v>
      </c>
      <c r="KJ3" s="283"/>
      <c r="KK3" s="283"/>
      <c r="KL3" s="283"/>
      <c r="KM3" s="283"/>
      <c r="KN3" s="284"/>
      <c r="KO3" s="278" t="s">
        <v>17</v>
      </c>
      <c r="KP3" s="278" t="s">
        <v>19</v>
      </c>
      <c r="KQ3" s="278"/>
      <c r="KR3" s="278"/>
      <c r="KS3" s="278"/>
      <c r="KT3" s="278"/>
      <c r="KU3" s="278"/>
      <c r="KV3" s="285" t="s">
        <v>20</v>
      </c>
      <c r="KW3" s="283"/>
      <c r="KX3" s="283"/>
      <c r="KY3" s="283"/>
      <c r="KZ3" s="283"/>
      <c r="LA3" s="284"/>
      <c r="LB3" s="278" t="s">
        <v>17</v>
      </c>
      <c r="LC3" s="278" t="s">
        <v>19</v>
      </c>
      <c r="LD3" s="278"/>
      <c r="LE3" s="278"/>
      <c r="LF3" s="278"/>
      <c r="LG3" s="278"/>
      <c r="LH3" s="278"/>
      <c r="LI3" s="285" t="s">
        <v>20</v>
      </c>
      <c r="LJ3" s="283"/>
      <c r="LK3" s="283"/>
      <c r="LL3" s="283"/>
      <c r="LM3" s="283"/>
      <c r="LN3" s="284"/>
      <c r="LO3" s="278" t="s">
        <v>17</v>
      </c>
      <c r="LP3" s="289" t="s">
        <v>866</v>
      </c>
      <c r="LQ3" s="291" t="s">
        <v>865</v>
      </c>
      <c r="LR3" s="292"/>
      <c r="LS3" s="293"/>
      <c r="LT3" s="278" t="s">
        <v>17</v>
      </c>
    </row>
    <row r="4" spans="1:332" ht="24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8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8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8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8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325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8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8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325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8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8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8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85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8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8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8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8"/>
      <c r="KC4" s="16" t="s">
        <v>12</v>
      </c>
      <c r="KD4" s="16" t="s">
        <v>13</v>
      </c>
      <c r="KE4" s="20" t="s">
        <v>18</v>
      </c>
      <c r="KF4" s="16" t="s">
        <v>15</v>
      </c>
      <c r="KG4" s="16" t="s">
        <v>16</v>
      </c>
      <c r="KH4" s="16" t="s">
        <v>17</v>
      </c>
      <c r="KI4" s="16" t="s">
        <v>12</v>
      </c>
      <c r="KJ4" s="16" t="s">
        <v>13</v>
      </c>
      <c r="KK4" s="16" t="s">
        <v>14</v>
      </c>
      <c r="KL4" s="16" t="s">
        <v>15</v>
      </c>
      <c r="KM4" s="16" t="s">
        <v>16</v>
      </c>
      <c r="KN4" s="16" t="s">
        <v>17</v>
      </c>
      <c r="KO4" s="278"/>
      <c r="KP4" s="16" t="s">
        <v>12</v>
      </c>
      <c r="KQ4" s="16" t="s">
        <v>13</v>
      </c>
      <c r="KR4" s="20" t="s">
        <v>18</v>
      </c>
      <c r="KS4" s="16" t="s">
        <v>15</v>
      </c>
      <c r="KT4" s="16" t="s">
        <v>16</v>
      </c>
      <c r="KU4" s="16" t="s">
        <v>17</v>
      </c>
      <c r="KV4" s="16" t="s">
        <v>12</v>
      </c>
      <c r="KW4" s="16" t="s">
        <v>13</v>
      </c>
      <c r="KX4" s="16" t="s">
        <v>14</v>
      </c>
      <c r="KY4" s="16" t="s">
        <v>15</v>
      </c>
      <c r="KZ4" s="16" t="s">
        <v>16</v>
      </c>
      <c r="LA4" s="16" t="s">
        <v>17</v>
      </c>
      <c r="LB4" s="278"/>
      <c r="LC4" s="16" t="s">
        <v>12</v>
      </c>
      <c r="LD4" s="16" t="s">
        <v>13</v>
      </c>
      <c r="LE4" s="20" t="s">
        <v>18</v>
      </c>
      <c r="LF4" s="16" t="s">
        <v>15</v>
      </c>
      <c r="LG4" s="16" t="s">
        <v>16</v>
      </c>
      <c r="LH4" s="16" t="s">
        <v>17</v>
      </c>
      <c r="LI4" s="16" t="s">
        <v>12</v>
      </c>
      <c r="LJ4" s="16" t="s">
        <v>13</v>
      </c>
      <c r="LK4" s="16" t="s">
        <v>14</v>
      </c>
      <c r="LL4" s="16" t="s">
        <v>15</v>
      </c>
      <c r="LM4" s="16" t="s">
        <v>16</v>
      </c>
      <c r="LN4" s="16" t="s">
        <v>17</v>
      </c>
      <c r="LO4" s="278"/>
      <c r="LP4" s="290"/>
      <c r="LQ4" s="253" t="s">
        <v>867</v>
      </c>
      <c r="LR4" s="254" t="s">
        <v>868</v>
      </c>
      <c r="LS4" s="255" t="s">
        <v>17</v>
      </c>
      <c r="LT4" s="278"/>
    </row>
    <row r="5" spans="1:332" s="9" customFormat="1" ht="20.100000000000001" customHeight="1" x14ac:dyDescent="0.2">
      <c r="B5" s="93" t="s">
        <v>125</v>
      </c>
      <c r="C5" s="93">
        <v>161</v>
      </c>
      <c r="D5" s="71"/>
      <c r="E5" s="79" t="s">
        <v>795</v>
      </c>
      <c r="F5" s="107" t="s">
        <v>481</v>
      </c>
      <c r="G5" s="63" t="s">
        <v>482</v>
      </c>
      <c r="H5" s="61" t="s">
        <v>299</v>
      </c>
      <c r="I5" s="47">
        <v>14</v>
      </c>
      <c r="J5" s="46">
        <v>6</v>
      </c>
      <c r="K5" s="47">
        <v>30</v>
      </c>
      <c r="L5" s="46">
        <v>8</v>
      </c>
      <c r="M5" s="89">
        <v>2</v>
      </c>
      <c r="N5" s="8" t="s">
        <v>187</v>
      </c>
      <c r="O5" s="61" t="s">
        <v>299</v>
      </c>
      <c r="P5" s="62"/>
      <c r="Q5" s="62"/>
      <c r="R5" s="76">
        <f>ROUND((P5+Q5*2)/3,1)</f>
        <v>0</v>
      </c>
      <c r="S5" s="62"/>
      <c r="T5" s="62"/>
      <c r="U5" s="76">
        <f>ROUND((MAX(S5:T5)*0.6+R5*0.4),1)</f>
        <v>0</v>
      </c>
      <c r="V5" s="62"/>
      <c r="W5" s="62"/>
      <c r="X5" s="76">
        <f>ROUND((V5+W5*2)/3,1)</f>
        <v>0</v>
      </c>
      <c r="Y5" s="62"/>
      <c r="Z5" s="62"/>
      <c r="AA5" s="76">
        <f>ROUND((MAX(Y5:Z5)*0.6+X5*0.4),1)</f>
        <v>0</v>
      </c>
      <c r="AB5" s="73">
        <f>ROUND(IF(X5=0,(MAX(S5,T5)*0.6+R5*0.4),(MAX(Y5,Z5)*0.6+X5*0.4)),1)</f>
        <v>0</v>
      </c>
      <c r="AC5" s="62"/>
      <c r="AD5" s="62"/>
      <c r="AE5" s="76">
        <f>ROUND((AC5+AD5*2)/3,1)</f>
        <v>0</v>
      </c>
      <c r="AF5" s="62"/>
      <c r="AG5" s="62"/>
      <c r="AH5" s="76">
        <f>ROUND((MAX(AF5:AG5)*0.6+AE5*0.4),1)</f>
        <v>0</v>
      </c>
      <c r="AI5" s="62"/>
      <c r="AJ5" s="62"/>
      <c r="AK5" s="76">
        <f>ROUND((AI5+AJ5*2)/3,1)</f>
        <v>0</v>
      </c>
      <c r="AL5" s="62"/>
      <c r="AM5" s="62"/>
      <c r="AN5" s="76">
        <f>ROUND((MAX(AL5:AM5)*0.6+AK5*0.4),1)</f>
        <v>0</v>
      </c>
      <c r="AO5" s="73">
        <f>ROUND(IF(AK5=0,(MAX(AF5,AG5)*0.6+AE5*0.4),(MAX(AL5,AM5)*0.6+AK5*0.4)),1)</f>
        <v>0</v>
      </c>
      <c r="AP5" s="62"/>
      <c r="AQ5" s="62"/>
      <c r="AR5" s="76">
        <f>ROUND((AP5+AQ5*2)/3,1)</f>
        <v>0</v>
      </c>
      <c r="AS5" s="76"/>
      <c r="AT5" s="76"/>
      <c r="AU5" s="76">
        <f>ROUND((MAX(AS5:AT5)*0.6+AR5*0.4),1)</f>
        <v>0</v>
      </c>
      <c r="AV5" s="62"/>
      <c r="AW5" s="62"/>
      <c r="AX5" s="76">
        <f>ROUND((AV5+AW5*2)/3,1)</f>
        <v>0</v>
      </c>
      <c r="AY5" s="62"/>
      <c r="AZ5" s="62"/>
      <c r="BA5" s="76">
        <f>ROUND((MAX(AY5:AZ5)*0.6+AX5*0.4),1)</f>
        <v>0</v>
      </c>
      <c r="BB5" s="73">
        <f>ROUND(IF(AX5=0,(MAX(AS5,AT5)*0.6+AR5*0.4),(MAX(AY5,AZ5)*0.6+AX5*0.4)),1)</f>
        <v>0</v>
      </c>
      <c r="BC5" s="62"/>
      <c r="BD5" s="62"/>
      <c r="BE5" s="76">
        <f>ROUND((BC5+BD5*2)/3,1)</f>
        <v>0</v>
      </c>
      <c r="BF5" s="62"/>
      <c r="BG5" s="62"/>
      <c r="BH5" s="76">
        <f>ROUND((MAX(BF5:BG5)*0.6+BE5*0.4),1)</f>
        <v>0</v>
      </c>
      <c r="BI5" s="62"/>
      <c r="BJ5" s="62"/>
      <c r="BK5" s="76">
        <f>ROUND((BI5+BJ5*2)/3,1)</f>
        <v>0</v>
      </c>
      <c r="BL5" s="62"/>
      <c r="BM5" s="62"/>
      <c r="BN5" s="76">
        <f>ROUND((MAX(BL5:BM5)*0.6+BK5*0.4),1)</f>
        <v>0</v>
      </c>
      <c r="BO5" s="73">
        <f>ROUND(IF(BK5=0,(MAX(BF5,BG5)*0.6+BE5*0.4),(MAX(BL5,BM5)*0.6+BK5*0.4)),1)</f>
        <v>0</v>
      </c>
      <c r="BP5" s="62"/>
      <c r="BQ5" s="62"/>
      <c r="BR5" s="76">
        <f>ROUND((BP5+BQ5*2)/3,1)</f>
        <v>0</v>
      </c>
      <c r="BS5" s="62"/>
      <c r="BT5" s="62"/>
      <c r="BU5" s="76">
        <f>ROUND((MAX(BS5:BT5)*0.6+BR5*0.4),1)</f>
        <v>0</v>
      </c>
      <c r="BV5" s="62"/>
      <c r="BW5" s="62"/>
      <c r="BX5" s="76">
        <f>ROUND((BV5+BW5*2)/3,1)</f>
        <v>0</v>
      </c>
      <c r="BY5" s="62"/>
      <c r="BZ5" s="62"/>
      <c r="CA5" s="76">
        <f>ROUND((MAX(BY5:BZ5)*0.6+BX5*0.4),1)</f>
        <v>0</v>
      </c>
      <c r="CB5" s="73">
        <f>ROUND(IF(BX5=0,(MAX(BS5,BT5)*0.6+BR5*0.4),(MAX(BY5,BZ5)*0.6+BX5*0.4)),1)</f>
        <v>0</v>
      </c>
      <c r="CC5" s="62"/>
      <c r="CD5" s="62"/>
      <c r="CE5" s="76">
        <f>ROUND((CC5+CD5*2)/3,1)</f>
        <v>0</v>
      </c>
      <c r="CF5" s="62"/>
      <c r="CG5" s="62"/>
      <c r="CH5" s="76">
        <f>ROUND((MAX(CF5:CG5)*0.6+CE5*0.4),1)</f>
        <v>0</v>
      </c>
      <c r="CI5" s="62"/>
      <c r="CJ5" s="62"/>
      <c r="CK5" s="76">
        <f>ROUND((CI5+CJ5*2)/3,1)</f>
        <v>0</v>
      </c>
      <c r="CL5" s="62"/>
      <c r="CM5" s="62"/>
      <c r="CN5" s="76">
        <f>ROUND((MAX(CL5:CM5)*0.6+CK5*0.4),1)</f>
        <v>0</v>
      </c>
      <c r="CO5" s="73">
        <f>ROUND(IF(CK5=0,(MAX(CF5,CG5)*0.6+CE5*0.4),(MAX(CL5,CM5)*0.6+CK5*0.4)),1)</f>
        <v>0</v>
      </c>
      <c r="CP5" s="62"/>
      <c r="CQ5" s="62"/>
      <c r="CR5" s="76">
        <f>ROUND((CP5+CQ5*2)/3,1)</f>
        <v>0</v>
      </c>
      <c r="CS5" s="62"/>
      <c r="CT5" s="62"/>
      <c r="CU5" s="76">
        <f>ROUND((MAX(CS5:CT5)*0.6+CR5*0.4),1)</f>
        <v>0</v>
      </c>
      <c r="CV5" s="62"/>
      <c r="CW5" s="62"/>
      <c r="CX5" s="76">
        <f>ROUND((CV5+CW5*2)/3,1)</f>
        <v>0</v>
      </c>
      <c r="CY5" s="62"/>
      <c r="CZ5" s="62"/>
      <c r="DA5" s="76">
        <f>ROUND((MAX(CY5:CZ5)*0.6+CX5*0.4),1)</f>
        <v>0</v>
      </c>
      <c r="DB5" s="73">
        <f>ROUND(IF(CX5=0,(MAX(CS5,CT5)*0.6+CR5*0.4),(MAX(CY5,CZ5)*0.6+CX5*0.4)),1)</f>
        <v>0</v>
      </c>
      <c r="DC5" s="62"/>
      <c r="DD5" s="62"/>
      <c r="DE5" s="76">
        <f>ROUND((DC5+DD5*2)/3,1)</f>
        <v>0</v>
      </c>
      <c r="DF5" s="62"/>
      <c r="DG5" s="62"/>
      <c r="DH5" s="76">
        <f>ROUND((MAX(DF5:DG5)*0.6+DE5*0.4),1)</f>
        <v>0</v>
      </c>
      <c r="DI5" s="62"/>
      <c r="DJ5" s="62"/>
      <c r="DK5" s="76">
        <f>ROUND((DI5+DJ5*2)/3,1)</f>
        <v>0</v>
      </c>
      <c r="DL5" s="62"/>
      <c r="DM5" s="62"/>
      <c r="DN5" s="76">
        <f>ROUND((MAX(DL5:DM5)*0.6+DK5*0.4),1)</f>
        <v>0</v>
      </c>
      <c r="DO5" s="73">
        <f>ROUND(IF(DK5=0,(MAX(DF5,DG5)*0.6+DE5*0.4),(MAX(DL5,DM5)*0.6+DK5*0.4)),1)</f>
        <v>0</v>
      </c>
      <c r="DP5" s="62"/>
      <c r="DQ5" s="62"/>
      <c r="DR5" s="76">
        <f>ROUND((DP5+DQ5*2)/3,1)</f>
        <v>0</v>
      </c>
      <c r="DS5" s="62"/>
      <c r="DT5" s="62"/>
      <c r="DU5" s="76">
        <f>ROUND((MAX(DS5:DT5)*0.6+DR5*0.4),1)</f>
        <v>0</v>
      </c>
      <c r="DV5" s="62"/>
      <c r="DW5" s="62"/>
      <c r="DX5" s="76">
        <f>ROUND((DV5+DW5*2)/3,1)</f>
        <v>0</v>
      </c>
      <c r="DY5" s="62"/>
      <c r="DZ5" s="62"/>
      <c r="EA5" s="76">
        <f>ROUND((MAX(DY5:DZ5)*0.6+DX5*0.4),1)</f>
        <v>0</v>
      </c>
      <c r="EB5" s="73">
        <f>ROUND(IF(DX5=0,(MAX(DS5,DT5)*0.6+DR5*0.4),(MAX(DY5,DZ5)*0.6+DX5*0.4)),1)</f>
        <v>0</v>
      </c>
      <c r="EC5" s="62"/>
      <c r="ED5" s="62"/>
      <c r="EE5" s="76">
        <f>ROUND((EC5+ED5*2)/3,1)</f>
        <v>0</v>
      </c>
      <c r="EF5" s="62"/>
      <c r="EG5" s="62"/>
      <c r="EH5" s="76">
        <f>ROUND((MAX(EF5:EG5)*0.6+EE5*0.4),1)</f>
        <v>0</v>
      </c>
      <c r="EI5" s="62"/>
      <c r="EJ5" s="62"/>
      <c r="EK5" s="76">
        <f>ROUND((EI5+EJ5*2)/3,1)</f>
        <v>0</v>
      </c>
      <c r="EL5" s="62"/>
      <c r="EM5" s="62"/>
      <c r="EN5" s="76">
        <f>ROUND((MAX(EL5:EM5)*0.6+EK5*0.4),1)</f>
        <v>0</v>
      </c>
      <c r="EO5" s="73">
        <f>ROUND(IF(EK5=0,(MAX(EF5,EG5)*0.6+EE5*0.4),(MAX(EL5,EM5)*0.6+EK5*0.4)),1)</f>
        <v>0</v>
      </c>
      <c r="EP5" s="62"/>
      <c r="EQ5" s="62"/>
      <c r="ER5" s="76">
        <f>ROUND((EP5+EQ5*2)/3,1)</f>
        <v>0</v>
      </c>
      <c r="ES5" s="62"/>
      <c r="ET5" s="62"/>
      <c r="EU5" s="76">
        <f>ROUND((MAX(ES5:ET5)*0.6+ER5*0.4),1)</f>
        <v>0</v>
      </c>
      <c r="EV5" s="62"/>
      <c r="EW5" s="62"/>
      <c r="EX5" s="76">
        <f>ROUND((EV5+EW5*2)/3,1)</f>
        <v>0</v>
      </c>
      <c r="EY5" s="62"/>
      <c r="EZ5" s="62"/>
      <c r="FA5" s="76">
        <f>ROUND((MAX(EY5:EZ5)*0.6+EX5*0.4),1)</f>
        <v>0</v>
      </c>
      <c r="FB5" s="73">
        <f>ROUND(IF(EX5=0,(MAX(ES5,ET5)*0.6+ER5*0.4),(MAX(EY5,EZ5)*0.6+EX5*0.4)),1)</f>
        <v>0</v>
      </c>
      <c r="FC5" s="62"/>
      <c r="FD5" s="62"/>
      <c r="FE5" s="76">
        <f>ROUND((FC5+FD5*2)/3,1)</f>
        <v>0</v>
      </c>
      <c r="FF5" s="62"/>
      <c r="FG5" s="62"/>
      <c r="FH5" s="76">
        <f>ROUND((MAX(FF5:FG5)*0.6+FE5*0.4),1)</f>
        <v>0</v>
      </c>
      <c r="FI5" s="62"/>
      <c r="FJ5" s="62"/>
      <c r="FK5" s="76">
        <f>ROUND((FI5+FJ5*2)/3,1)</f>
        <v>0</v>
      </c>
      <c r="FL5" s="62"/>
      <c r="FM5" s="62"/>
      <c r="FN5" s="76">
        <f>ROUND((MAX(FL5:FM5)*0.6+FK5*0.4),1)</f>
        <v>0</v>
      </c>
      <c r="FO5" s="73">
        <f>ROUND(IF(FK5=0,(MAX(FF5,FG5)*0.6+FE5*0.4),(MAX(FL5,FM5)*0.6+FK5*0.4)),1)</f>
        <v>0</v>
      </c>
      <c r="FP5" s="62"/>
      <c r="FQ5" s="62"/>
      <c r="FR5" s="76">
        <f>ROUND((FP5+FQ5*2)/3,1)</f>
        <v>0</v>
      </c>
      <c r="FS5" s="62"/>
      <c r="FT5" s="62"/>
      <c r="FU5" s="76">
        <f>ROUND((MAX(FS5:FT5)*0.6+FR5*0.4),1)</f>
        <v>0</v>
      </c>
      <c r="FV5" s="62"/>
      <c r="FW5" s="62"/>
      <c r="FX5" s="76">
        <f>ROUND((FV5+FW5*2)/3,1)</f>
        <v>0</v>
      </c>
      <c r="FY5" s="62"/>
      <c r="FZ5" s="62"/>
      <c r="GA5" s="76">
        <f>ROUND((MAX(FY5:FZ5)*0.6+FX5*0.4),1)</f>
        <v>0</v>
      </c>
      <c r="GB5" s="73">
        <f>ROUND(IF(FX5=0,(MAX(FS5,FT5)*0.6+FR5*0.4),(MAX(FY5,FZ5)*0.6+FX5*0.4)),1)</f>
        <v>0</v>
      </c>
      <c r="GC5" s="62"/>
      <c r="GD5" s="62"/>
      <c r="GE5" s="76">
        <f>ROUND((GC5+GD5*2)/3,1)</f>
        <v>0</v>
      </c>
      <c r="GF5" s="62"/>
      <c r="GG5" s="62"/>
      <c r="GH5" s="76">
        <f>ROUND((MAX(GF5:GG5)*0.6+GE5*0.4),1)</f>
        <v>0</v>
      </c>
      <c r="GI5" s="62"/>
      <c r="GJ5" s="62"/>
      <c r="GK5" s="76">
        <f>ROUND((GI5+GJ5*2)/3,1)</f>
        <v>0</v>
      </c>
      <c r="GL5" s="62"/>
      <c r="GM5" s="62"/>
      <c r="GN5" s="76">
        <f>ROUND((MAX(GL5:GM5)*0.6+GK5*0.4),1)</f>
        <v>0</v>
      </c>
      <c r="GO5" s="73">
        <f>ROUND(IF(GK5=0,(MAX(GF5,GG5)*0.6+GE5*0.4),(MAX(GL5,GM5)*0.6+GK5*0.4)),1)</f>
        <v>0</v>
      </c>
      <c r="GP5" s="62"/>
      <c r="GQ5" s="62"/>
      <c r="GR5" s="76">
        <f>ROUND((GP5+GQ5*2)/3,1)</f>
        <v>0</v>
      </c>
      <c r="GS5" s="62"/>
      <c r="GT5" s="62"/>
      <c r="GU5" s="76">
        <f>ROUND((MAX(GS5:GT5)*0.6+GR5*0.4),1)</f>
        <v>0</v>
      </c>
      <c r="GV5" s="62"/>
      <c r="GW5" s="62"/>
      <c r="GX5" s="76">
        <f>ROUND((GV5+GW5*2)/3,1)</f>
        <v>0</v>
      </c>
      <c r="GY5" s="62"/>
      <c r="GZ5" s="62"/>
      <c r="HA5" s="76">
        <f>ROUND((MAX(GY5:GZ5)*0.6+GX5*0.4),1)</f>
        <v>0</v>
      </c>
      <c r="HB5" s="73">
        <f>ROUND(IF(GX5=0,(MAX(GS5,GT5)*0.6+GR5*0.4),(MAX(GY5,GZ5)*0.6+GX5*0.4)),1)</f>
        <v>0</v>
      </c>
      <c r="HC5" s="62"/>
      <c r="HD5" s="62"/>
      <c r="HE5" s="76">
        <f>ROUND((HC5+HD5*2)/3,1)</f>
        <v>0</v>
      </c>
      <c r="HF5" s="62"/>
      <c r="HG5" s="62"/>
      <c r="HH5" s="76">
        <f>ROUND((MAX(HF5:HG5)*0.6+HE5*0.4),1)</f>
        <v>0</v>
      </c>
      <c r="HI5" s="62"/>
      <c r="HJ5" s="62"/>
      <c r="HK5" s="76">
        <v>0</v>
      </c>
      <c r="HL5" s="62"/>
      <c r="HM5" s="62"/>
      <c r="HN5" s="76">
        <f>ROUND((MAX(HL5:HM5)*0.6+HK5*0.4),1)</f>
        <v>0</v>
      </c>
      <c r="HO5" s="73">
        <f>ROUND(IF(HK5=0,(MAX(HF5,HG5)*0.6+HE5*0.4),(MAX(HL5,HM5)*0.6+HK5*0.4)),1)</f>
        <v>0</v>
      </c>
      <c r="HP5" s="62"/>
      <c r="HQ5" s="62"/>
      <c r="HR5" s="76">
        <f>ROUND((HP5+HQ5*2)/3,1)</f>
        <v>0</v>
      </c>
      <c r="HS5" s="62"/>
      <c r="HT5" s="62"/>
      <c r="HU5" s="76">
        <f>ROUND((MAX(HS5:HT5)*0.6+HR5*0.4),1)</f>
        <v>0</v>
      </c>
      <c r="HV5" s="62"/>
      <c r="HW5" s="62"/>
      <c r="HX5" s="76">
        <f>ROUND((HV5+HW5*2)/3,1)</f>
        <v>0</v>
      </c>
      <c r="HY5" s="62"/>
      <c r="HZ5" s="62"/>
      <c r="IA5" s="76">
        <f>ROUND((MAX(HY5:HZ5)*0.6+HX5*0.4),1)</f>
        <v>0</v>
      </c>
      <c r="IB5" s="74">
        <f>ROUND(IF(HX5=0,(MAX(HS5,HT5)*0.6+HR5*0.4),(MAX(HY5,HZ5)*0.6+HX5*0.4)),1)</f>
        <v>0</v>
      </c>
      <c r="IC5" s="62"/>
      <c r="ID5" s="62"/>
      <c r="IE5" s="76">
        <f>ROUND((IC5+ID5*2)/3,1)</f>
        <v>0</v>
      </c>
      <c r="IF5" s="62"/>
      <c r="IG5" s="62"/>
      <c r="IH5" s="76">
        <f>ROUND((MAX(IF5:IG5)*0.6+IE5*0.4),1)</f>
        <v>0</v>
      </c>
      <c r="II5" s="62"/>
      <c r="IJ5" s="62"/>
      <c r="IK5" s="76">
        <v>0</v>
      </c>
      <c r="IL5" s="62"/>
      <c r="IM5" s="62"/>
      <c r="IN5" s="76">
        <f>ROUND((MAX(IL5:IM5)*0.6+IK5*0.4),1)</f>
        <v>0</v>
      </c>
      <c r="IO5" s="73">
        <f>ROUND(IF(IK5=0,(MAX(IF5,IG5)*0.6+IE5*0.4),(MAX(IL5,IM5)*0.6+IK5*0.4)),1)</f>
        <v>0</v>
      </c>
      <c r="IP5" s="62"/>
      <c r="IQ5" s="62"/>
      <c r="IR5" s="76">
        <f>ROUND((IP5+IQ5*2)/3,1)</f>
        <v>0</v>
      </c>
      <c r="IS5" s="62"/>
      <c r="IT5" s="62"/>
      <c r="IU5" s="76">
        <f>ROUND((MAX(IS5:IT5)*0.6+IR5*0.4),1)</f>
        <v>0</v>
      </c>
      <c r="IV5" s="62"/>
      <c r="IW5" s="62"/>
      <c r="IX5" s="76">
        <f t="shared" ref="IX5:IX20" si="0">ROUND((IV5+IW5*2)/3,1)</f>
        <v>0</v>
      </c>
      <c r="IY5" s="62"/>
      <c r="IZ5" s="62"/>
      <c r="JA5" s="76">
        <f>ROUND((MAX(IY5:IZ5)*0.6+IX5*0.4),1)</f>
        <v>0</v>
      </c>
      <c r="JB5" s="73">
        <f>ROUND(IF(IX5=0,(MAX(IS5,IT5)*0.6+IR5*0.4),(MAX(IY5,IZ5)*0.6+IX5*0.4)),1)</f>
        <v>0</v>
      </c>
      <c r="JC5" s="62"/>
      <c r="JD5" s="62"/>
      <c r="JE5" s="76">
        <f>ROUND((JC5+JD5*2)/3,1)</f>
        <v>0</v>
      </c>
      <c r="JF5" s="62"/>
      <c r="JG5" s="62"/>
      <c r="JH5" s="76">
        <f>ROUND((MAX(JF5:JG5)*0.6+JE5*0.4),1)</f>
        <v>0</v>
      </c>
      <c r="JI5" s="62"/>
      <c r="JJ5" s="62"/>
      <c r="JK5" s="76">
        <f>ROUND((JI5+JJ5*2)/3,1)</f>
        <v>0</v>
      </c>
      <c r="JL5" s="62"/>
      <c r="JM5" s="62"/>
      <c r="JN5" s="76">
        <f>ROUND((MAX(JL5:JM5)*0.6+JK5*0.4),1)</f>
        <v>0</v>
      </c>
      <c r="JO5" s="73">
        <f>ROUND(IF(JK5=0,(MAX(JF5,JG5)*0.6+JE5*0.4),(MAX(JL5,JM5)*0.6+JK5*0.4)),1)</f>
        <v>0</v>
      </c>
      <c r="JP5" s="62"/>
      <c r="JQ5" s="62"/>
      <c r="JR5" s="76">
        <f>ROUND((JP5+JQ5*2)/3,1)</f>
        <v>0</v>
      </c>
      <c r="JS5" s="62"/>
      <c r="JT5" s="62"/>
      <c r="JU5" s="76">
        <f>ROUND((MAX(JS5:JT5)*0.6+JR5*0.4),1)</f>
        <v>0</v>
      </c>
      <c r="JV5" s="62"/>
      <c r="JW5" s="62"/>
      <c r="JX5" s="76">
        <f>ROUND((JV5+JW5*2)/3,1)</f>
        <v>0</v>
      </c>
      <c r="JY5" s="62"/>
      <c r="JZ5" s="62"/>
      <c r="KA5" s="76">
        <f>ROUND((MAX(JY5:JZ5)*0.6+JX5*0.4),1)</f>
        <v>0</v>
      </c>
      <c r="KB5" s="73">
        <f>ROUND(IF(JX5=0,(MAX(JS5,JT5)*0.6+JR5*0.4),(MAX(JY5,JZ5)*0.6+JX5*0.4)),1)</f>
        <v>0</v>
      </c>
      <c r="KC5" s="62"/>
      <c r="KD5" s="62"/>
      <c r="KE5" s="76">
        <f>ROUND((KC5+KD5*2)/3,1)</f>
        <v>0</v>
      </c>
      <c r="KF5" s="62"/>
      <c r="KG5" s="62"/>
      <c r="KH5" s="76">
        <f>ROUND((MAX(KF5:KG5)*0.6+KE5*0.4),1)</f>
        <v>0</v>
      </c>
      <c r="KI5" s="62"/>
      <c r="KJ5" s="62"/>
      <c r="KK5" s="76">
        <f>ROUND((KI5+KJ5*2)/3,1)</f>
        <v>0</v>
      </c>
      <c r="KL5" s="62"/>
      <c r="KM5" s="62"/>
      <c r="KN5" s="76">
        <f>ROUND((MAX(KL5:KM5)*0.6+KK5*0.4),1)</f>
        <v>0</v>
      </c>
      <c r="KO5" s="73">
        <f>ROUND(IF(KK5=0,(MAX(KF5,KG5)*0.6+KE5*0.4),(MAX(KL5,KM5)*0.6+KK5*0.4)),1)</f>
        <v>0</v>
      </c>
      <c r="KP5" s="62"/>
      <c r="KQ5" s="62"/>
      <c r="KR5" s="76">
        <f>ROUND((KP5+KQ5*2)/3,1)</f>
        <v>0</v>
      </c>
      <c r="KS5" s="62"/>
      <c r="KT5" s="62"/>
      <c r="KU5" s="76">
        <f>ROUND((MAX(KS5:KT5)*0.6+KR5*0.4),1)</f>
        <v>0</v>
      </c>
      <c r="KV5" s="62"/>
      <c r="KW5" s="62"/>
      <c r="KX5" s="76">
        <f>ROUND((KV5+KW5*2)/3,1)</f>
        <v>0</v>
      </c>
      <c r="KY5" s="62"/>
      <c r="KZ5" s="62"/>
      <c r="LA5" s="76">
        <f>ROUND((MAX(KY5:KZ5)*0.6+KX5*0.4),1)</f>
        <v>0</v>
      </c>
      <c r="LB5" s="73">
        <f>ROUND(IF(KX5=0,(MAX(KS5,KT5)*0.6+KR5*0.4),(MAX(KY5,KZ5)*0.6+KX5*0.4)),1)</f>
        <v>0</v>
      </c>
      <c r="LC5" s="62"/>
      <c r="LD5" s="62"/>
      <c r="LE5" s="76">
        <f>ROUND((LC5+LD5*2)/3,1)</f>
        <v>0</v>
      </c>
      <c r="LF5" s="62"/>
      <c r="LG5" s="62"/>
      <c r="LH5" s="76">
        <f>ROUND((MAX(LF5:LG5)*0.6+LE5*0.4),1)</f>
        <v>0</v>
      </c>
      <c r="LI5" s="62"/>
      <c r="LJ5" s="62"/>
      <c r="LK5" s="76">
        <f>ROUND((LI5+LJ5*2)/3,1)</f>
        <v>0</v>
      </c>
      <c r="LL5" s="62"/>
      <c r="LM5" s="62"/>
      <c r="LN5" s="76">
        <f>ROUND((MAX(LL5:LM5)*0.6+LK5*0.4),1)</f>
        <v>0</v>
      </c>
      <c r="LO5" s="73">
        <f>ROUND(IF(LK5=0,(MAX(LF5,LG5)*0.6+LE5*0.4),(MAX(LL5,LM5)*0.6+LK5*0.4)),1)</f>
        <v>0</v>
      </c>
      <c r="LP5" s="62"/>
      <c r="LQ5" s="62"/>
      <c r="LR5" s="62"/>
      <c r="LS5" s="76">
        <f>ROUND((LR5+LQ5),1)</f>
        <v>0</v>
      </c>
      <c r="LT5" s="78">
        <f>ROUND((LS5*0.8+LP5*0.2),1)</f>
        <v>0</v>
      </c>
    </row>
    <row r="6" spans="1:332" s="9" customFormat="1" ht="20.100000000000001" customHeight="1" x14ac:dyDescent="0.2">
      <c r="E6" s="32" t="s">
        <v>490</v>
      </c>
      <c r="F6" s="112" t="s">
        <v>491</v>
      </c>
      <c r="G6" s="63" t="s">
        <v>492</v>
      </c>
      <c r="H6" s="42" t="s">
        <v>329</v>
      </c>
      <c r="I6" s="113" t="s">
        <v>473</v>
      </c>
      <c r="J6" s="113" t="s">
        <v>362</v>
      </c>
      <c r="K6" s="113" t="s">
        <v>110</v>
      </c>
      <c r="L6" s="113" t="s">
        <v>362</v>
      </c>
      <c r="M6" s="114" t="s">
        <v>137</v>
      </c>
      <c r="O6" s="61" t="s">
        <v>329</v>
      </c>
      <c r="P6" s="62">
        <v>5</v>
      </c>
      <c r="Q6" s="62">
        <v>7</v>
      </c>
      <c r="R6" s="76">
        <f>ROUND((P6+Q6*2)/3,1)</f>
        <v>6.3</v>
      </c>
      <c r="S6" s="62">
        <v>5</v>
      </c>
      <c r="T6" s="62"/>
      <c r="U6" s="76">
        <f>ROUND((MAX(S6:T6)*0.6+R6*0.4),1)</f>
        <v>5.5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5.5</v>
      </c>
      <c r="AC6" s="62">
        <v>6.5</v>
      </c>
      <c r="AD6" s="62">
        <v>6</v>
      </c>
      <c r="AE6" s="76">
        <f>ROUND((AC6+AD6*2)/3,1)</f>
        <v>6.2</v>
      </c>
      <c r="AF6" s="62">
        <v>5.5</v>
      </c>
      <c r="AG6" s="62"/>
      <c r="AH6" s="76">
        <f>ROUND((MAX(AF6:AG6)*0.6+AE6*0.4),1)</f>
        <v>5.8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5.8</v>
      </c>
      <c r="AP6" s="57">
        <v>7</v>
      </c>
      <c r="AQ6" s="57">
        <v>7</v>
      </c>
      <c r="AR6" s="58">
        <f>ROUND((AP6+AQ6*2)/3,1)</f>
        <v>7</v>
      </c>
      <c r="AS6" s="58">
        <v>3</v>
      </c>
      <c r="AT6" s="58"/>
      <c r="AU6" s="58">
        <f>ROUND((MAX(AS6:AT6)*0.6+AR6*0.4),1)</f>
        <v>4.5999999999999996</v>
      </c>
      <c r="AV6" s="57">
        <v>7</v>
      </c>
      <c r="AW6" s="57">
        <v>7</v>
      </c>
      <c r="AX6" s="58">
        <f>ROUND((AV6+AW6*2)/3,1)</f>
        <v>7</v>
      </c>
      <c r="AY6" s="57">
        <v>7</v>
      </c>
      <c r="AZ6" s="57"/>
      <c r="BA6" s="58">
        <f>ROUND((MAX(AY6:AZ6)*0.6+AX6*0.4),1)</f>
        <v>7</v>
      </c>
      <c r="BB6" s="59">
        <f>ROUND(IF(AX6=0,(MAX(AS6,AT6)*0.6+AR6*0.4),(MAX(AY6,AZ6)*0.6+AX6*0.4)),1)</f>
        <v>7</v>
      </c>
      <c r="BC6" s="62">
        <v>8</v>
      </c>
      <c r="BD6" s="62">
        <v>8</v>
      </c>
      <c r="BE6" s="76">
        <f>ROUND((BC6+BD6*2)/3,1)</f>
        <v>8</v>
      </c>
      <c r="BF6" s="62">
        <v>9</v>
      </c>
      <c r="BG6" s="62"/>
      <c r="BH6" s="76">
        <f>ROUND((MAX(BF6:BG6)*0.6+BE6*0.4),1)</f>
        <v>8.6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8.6</v>
      </c>
      <c r="BP6" s="62">
        <v>8.6999999999999993</v>
      </c>
      <c r="BQ6" s="62">
        <v>6.1</v>
      </c>
      <c r="BR6" s="76">
        <f>ROUND((BP6+BQ6*2)/3,1)</f>
        <v>7</v>
      </c>
      <c r="BS6" s="62">
        <v>8.1</v>
      </c>
      <c r="BT6" s="62"/>
      <c r="BU6" s="76">
        <f>ROUND((MAX(BS6:BT6)*0.6+BR6*0.4),1)</f>
        <v>7.7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7.7</v>
      </c>
      <c r="CC6" s="62">
        <v>5.8</v>
      </c>
      <c r="CD6" s="62">
        <v>5.5</v>
      </c>
      <c r="CE6" s="76">
        <f>ROUND((CC6+CD6*2)/3,1)</f>
        <v>5.6</v>
      </c>
      <c r="CF6" s="62">
        <v>5.2</v>
      </c>
      <c r="CG6" s="62"/>
      <c r="CH6" s="76">
        <f>ROUND((MAX(CF6:CG6)*0.6+CE6*0.4),1)</f>
        <v>5.4</v>
      </c>
      <c r="CI6" s="62"/>
      <c r="CJ6" s="62"/>
      <c r="CK6" s="76">
        <f>ROUND((CI6+CJ6*2)/3,1)</f>
        <v>0</v>
      </c>
      <c r="CL6" s="62"/>
      <c r="CM6" s="62"/>
      <c r="CN6" s="76">
        <f>ROUND((MAX(CL6:CM6)*0.6+CK6*0.4),1)</f>
        <v>0</v>
      </c>
      <c r="CO6" s="73">
        <f>ROUND(IF(CK6=0,(MAX(CF6,CG6)*0.6+CE6*0.4),(MAX(CL6,CM6)*0.6+CK6*0.4)),1)</f>
        <v>5.4</v>
      </c>
      <c r="CP6" s="62">
        <v>8</v>
      </c>
      <c r="CQ6" s="62">
        <v>5</v>
      </c>
      <c r="CR6" s="76">
        <f>ROUND((CP6+CQ6*2)/3,1)</f>
        <v>6</v>
      </c>
      <c r="CS6" s="62">
        <v>6.3</v>
      </c>
      <c r="CT6" s="62"/>
      <c r="CU6" s="76">
        <f>ROUND((MAX(CS6:CT6)*0.6+CR6*0.4),1)</f>
        <v>6.2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6.2</v>
      </c>
      <c r="DC6" s="62">
        <v>8</v>
      </c>
      <c r="DD6" s="62">
        <v>5</v>
      </c>
      <c r="DE6" s="76">
        <f>ROUND((DC6+DD6*2)/3,1)</f>
        <v>6</v>
      </c>
      <c r="DF6" s="62">
        <v>6.8</v>
      </c>
      <c r="DG6" s="62"/>
      <c r="DH6" s="76">
        <f>ROUND((MAX(DF6:DG6)*0.6+DE6*0.4),1)</f>
        <v>6.5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3">
        <f>ROUND(IF(DK6=0,(MAX(DF6,DG6)*0.6+DE6*0.4),(MAX(DL6,DM6)*0.6+DK6*0.4)),1)</f>
        <v>6.5</v>
      </c>
      <c r="DP6" s="62">
        <v>7</v>
      </c>
      <c r="DQ6" s="62">
        <v>5</v>
      </c>
      <c r="DR6" s="76">
        <f>ROUND((DP6+DQ6*2)/3,1)</f>
        <v>5.7</v>
      </c>
      <c r="DS6" s="62">
        <v>6</v>
      </c>
      <c r="DT6" s="62"/>
      <c r="DU6" s="76">
        <f>ROUND((MAX(DS6:DT6)*0.6+DR6*0.4),1)</f>
        <v>5.9</v>
      </c>
      <c r="DV6" s="62">
        <v>7.5</v>
      </c>
      <c r="DW6" s="62">
        <v>7.5</v>
      </c>
      <c r="DX6" s="76">
        <f>ROUND((DV6+DW6*2)/3,1)</f>
        <v>7.5</v>
      </c>
      <c r="DY6" s="62">
        <v>6</v>
      </c>
      <c r="DZ6" s="62"/>
      <c r="EA6" s="76">
        <f>ROUND((MAX(DY6:DZ6)*0.6+DX6*0.4),1)</f>
        <v>6.6</v>
      </c>
      <c r="EB6" s="73">
        <f>ROUND(IF(DX6=0,(MAX(DS6,DT6)*0.6+DR6*0.4),(MAX(DY6,DZ6)*0.6+DX6*0.4)),1)</f>
        <v>6.6</v>
      </c>
      <c r="EC6" s="57">
        <v>5</v>
      </c>
      <c r="ED6" s="57">
        <v>5</v>
      </c>
      <c r="EE6" s="58">
        <f>ROUND((EC6+ED6*2)/3,1)</f>
        <v>5</v>
      </c>
      <c r="EF6" s="57">
        <v>4</v>
      </c>
      <c r="EG6" s="57">
        <v>6</v>
      </c>
      <c r="EH6" s="58">
        <f>ROUND((MAX(EF6:EG6)*0.6+EE6*0.4),1)</f>
        <v>5.6</v>
      </c>
      <c r="EI6" s="57"/>
      <c r="EJ6" s="57"/>
      <c r="EK6" s="58">
        <f>ROUND((EI6+EJ6*2)/3,1)</f>
        <v>0</v>
      </c>
      <c r="EL6" s="57"/>
      <c r="EM6" s="57"/>
      <c r="EN6" s="58">
        <f>ROUND((MAX(EL6:EM6)*0.6+EK6*0.4),1)</f>
        <v>0</v>
      </c>
      <c r="EO6" s="59">
        <f>ROUND(IF(EK6=0,(MAX(EF6,EG6)*0.6+EE6*0.4),(MAX(EL6,EM6)*0.6+EK6*0.4)),1)</f>
        <v>5.6</v>
      </c>
      <c r="EP6" s="62">
        <v>8.5</v>
      </c>
      <c r="EQ6" s="62">
        <v>4</v>
      </c>
      <c r="ER6" s="76">
        <f>ROUND((EP6+EQ6*2)/3,1)</f>
        <v>5.5</v>
      </c>
      <c r="ES6" s="62">
        <v>5</v>
      </c>
      <c r="ET6" s="62"/>
      <c r="EU6" s="76">
        <f>ROUND((MAX(ES6:ET6)*0.6+ER6*0.4),1)</f>
        <v>5.2</v>
      </c>
      <c r="EV6" s="62"/>
      <c r="EW6" s="62"/>
      <c r="EX6" s="76">
        <f>ROUND((EV6+EW6*2)/3,1)</f>
        <v>0</v>
      </c>
      <c r="EY6" s="62"/>
      <c r="EZ6" s="62"/>
      <c r="FA6" s="76">
        <f>ROUND((MAX(EY6:EZ6)*0.6+EX6*0.4),1)</f>
        <v>0</v>
      </c>
      <c r="FB6" s="73">
        <f>ROUND(IF(EX6=0,(MAX(ES6,ET6)*0.6+ER6*0.4),(MAX(EY6,EZ6)*0.6+EX6*0.4)),1)</f>
        <v>5.2</v>
      </c>
      <c r="FC6" s="62">
        <v>5</v>
      </c>
      <c r="FD6" s="62">
        <v>7</v>
      </c>
      <c r="FE6" s="76">
        <f>ROUND((FC6+FD6*2)/3,1)</f>
        <v>6.3</v>
      </c>
      <c r="FF6" s="62">
        <v>7.5</v>
      </c>
      <c r="FG6" s="62"/>
      <c r="FH6" s="76">
        <f>ROUND((MAX(FF6:FG6)*0.6+FE6*0.4),1)</f>
        <v>7</v>
      </c>
      <c r="FI6" s="62"/>
      <c r="FJ6" s="62"/>
      <c r="FK6" s="76">
        <f>ROUND((FI6+FJ6*2)/3,1)</f>
        <v>0</v>
      </c>
      <c r="FL6" s="62"/>
      <c r="FM6" s="62"/>
      <c r="FN6" s="76">
        <f>ROUND((MAX(FL6:FM6)*0.6+FK6*0.4),1)</f>
        <v>0</v>
      </c>
      <c r="FO6" s="73">
        <f>ROUND(IF(FK6=0,(MAX(FF6,FG6)*0.6+FE6*0.4),(MAX(FL6,FM6)*0.6+FK6*0.4)),1)</f>
        <v>7</v>
      </c>
      <c r="FP6" s="62">
        <v>10</v>
      </c>
      <c r="FQ6" s="62">
        <v>3</v>
      </c>
      <c r="FR6" s="76">
        <f>ROUND((FP6+FQ6*2)/3,1)</f>
        <v>5.3</v>
      </c>
      <c r="FS6" s="62">
        <v>9.3000000000000007</v>
      </c>
      <c r="FT6" s="62"/>
      <c r="FU6" s="76">
        <f>ROUND((MAX(FS6:FT6)*0.6+FR6*0.4),1)</f>
        <v>7.7</v>
      </c>
      <c r="FV6" s="62"/>
      <c r="FW6" s="62"/>
      <c r="FX6" s="76">
        <f>ROUND((FV6+FW6*2)/3,1)</f>
        <v>0</v>
      </c>
      <c r="FY6" s="62"/>
      <c r="FZ6" s="62"/>
      <c r="GA6" s="76">
        <f>ROUND((MAX(FY6:FZ6)*0.6+FX6*0.4),1)</f>
        <v>0</v>
      </c>
      <c r="GB6" s="73">
        <f>ROUND(IF(FX6=0,(MAX(FS6,FT6)*0.6+FR6*0.4),(MAX(FY6,FZ6)*0.6+FX6*0.4)),1)</f>
        <v>7.7</v>
      </c>
      <c r="GC6" s="62">
        <v>10</v>
      </c>
      <c r="GD6" s="62">
        <v>2</v>
      </c>
      <c r="GE6" s="76">
        <f>ROUND((GC6+GD6*2)/3,1)</f>
        <v>4.7</v>
      </c>
      <c r="GF6" s="62">
        <v>9.4</v>
      </c>
      <c r="GG6" s="62"/>
      <c r="GH6" s="76">
        <f>ROUND((MAX(GF6:GG6)*0.6+GE6*0.4),1)</f>
        <v>7.5</v>
      </c>
      <c r="GI6" s="62"/>
      <c r="GJ6" s="62"/>
      <c r="GK6" s="76">
        <f>ROUND((GI6+GJ6*2)/3,1)</f>
        <v>0</v>
      </c>
      <c r="GL6" s="62"/>
      <c r="GM6" s="62"/>
      <c r="GN6" s="76">
        <f>ROUND((MAX(GL6:GM6)*0.6+GK6*0.4),1)</f>
        <v>0</v>
      </c>
      <c r="GO6" s="73">
        <f>ROUND(IF(GK6=0,(MAX(GF6,GG6)*0.6+GE6*0.4),(MAX(GL6,GM6)*0.6+GK6*0.4)),1)</f>
        <v>7.5</v>
      </c>
      <c r="GP6" s="62">
        <v>6.5</v>
      </c>
      <c r="GQ6" s="62">
        <v>7</v>
      </c>
      <c r="GR6" s="76">
        <f>ROUND((GP6+GQ6*2)/3,1)</f>
        <v>6.8</v>
      </c>
      <c r="GS6" s="62">
        <v>7</v>
      </c>
      <c r="GT6" s="62"/>
      <c r="GU6" s="76">
        <f>ROUND((MAX(GS6:GT6)*0.6+GR6*0.4),1)</f>
        <v>6.9</v>
      </c>
      <c r="GV6" s="62"/>
      <c r="GW6" s="62"/>
      <c r="GX6" s="76">
        <f>ROUND((GV6+GW6*2)/3,1)</f>
        <v>0</v>
      </c>
      <c r="GY6" s="62"/>
      <c r="GZ6" s="62"/>
      <c r="HA6" s="76">
        <f>ROUND((MAX(GY6:GZ6)*0.6+GX6*0.4),1)</f>
        <v>0</v>
      </c>
      <c r="HB6" s="73">
        <f>ROUND(IF(GX6=0,(MAX(GS6,GT6)*0.6+GR6*0.4),(MAX(GY6,GZ6)*0.6+GX6*0.4)),1)</f>
        <v>6.9</v>
      </c>
      <c r="HC6" s="62">
        <v>8</v>
      </c>
      <c r="HD6" s="62">
        <v>7</v>
      </c>
      <c r="HE6" s="76">
        <f>ROUND((HC6+HD6*2)/3,1)</f>
        <v>7.3</v>
      </c>
      <c r="HF6" s="62">
        <v>8.6</v>
      </c>
      <c r="HG6" s="62"/>
      <c r="HH6" s="76">
        <f>ROUND((MAX(HF6:HG6)*0.6+HE6*0.4),1)</f>
        <v>8.1</v>
      </c>
      <c r="HI6" s="62"/>
      <c r="HJ6" s="62"/>
      <c r="HK6" s="76">
        <v>0</v>
      </c>
      <c r="HL6" s="62"/>
      <c r="HM6" s="62"/>
      <c r="HN6" s="76">
        <f>ROUND((MAX(HL6:HM6)*0.6+HK6*0.4),1)</f>
        <v>0</v>
      </c>
      <c r="HO6" s="73">
        <f>ROUND(IF(HK6=0,(MAX(HF6,HG6)*0.6+HE6*0.4),(MAX(HL6,HM6)*0.6+HK6*0.4)),1)</f>
        <v>8.1</v>
      </c>
      <c r="HP6" s="62">
        <v>6</v>
      </c>
      <c r="HQ6" s="62">
        <v>6.5</v>
      </c>
      <c r="HR6" s="76">
        <f>ROUND((HP6+HQ6*2)/3,1)</f>
        <v>6.3</v>
      </c>
      <c r="HS6" s="62">
        <v>8</v>
      </c>
      <c r="HT6" s="62"/>
      <c r="HU6" s="76">
        <f>ROUND((MAX(HS6:HT6)*0.6+HR6*0.4),1)</f>
        <v>7.3</v>
      </c>
      <c r="HV6" s="62"/>
      <c r="HW6" s="62"/>
      <c r="HX6" s="76">
        <f>ROUND((HV6+HW6*2)/3,1)</f>
        <v>0</v>
      </c>
      <c r="HY6" s="62"/>
      <c r="HZ6" s="62"/>
      <c r="IA6" s="76">
        <f>ROUND((MAX(HY6:HZ6)*0.6+HX6*0.4),1)</f>
        <v>0</v>
      </c>
      <c r="IB6" s="74">
        <f>ROUND(IF(HX6=0,(MAX(HS6,HT6)*0.6+HR6*0.4),(MAX(HY6,HZ6)*0.6+HX6*0.4)),1)</f>
        <v>7.3</v>
      </c>
      <c r="IC6" s="62">
        <v>6</v>
      </c>
      <c r="ID6" s="62">
        <v>6</v>
      </c>
      <c r="IE6" s="76">
        <f>ROUND((IC6+ID6*2)/3,1)</f>
        <v>6</v>
      </c>
      <c r="IF6" s="62">
        <v>7</v>
      </c>
      <c r="IG6" s="62"/>
      <c r="IH6" s="76">
        <f>ROUND((MAX(IF6:IG6)*0.6+IE6*0.4),1)</f>
        <v>6.6</v>
      </c>
      <c r="II6" s="62"/>
      <c r="IJ6" s="62"/>
      <c r="IK6" s="76">
        <v>0</v>
      </c>
      <c r="IL6" s="62"/>
      <c r="IM6" s="62"/>
      <c r="IN6" s="76">
        <f>ROUND((MAX(IL6:IM6)*0.6+IK6*0.4),1)</f>
        <v>0</v>
      </c>
      <c r="IO6" s="73">
        <f>ROUND(IF(IK6=0,(MAX(IF6,IG6)*0.6+IE6*0.4),(MAX(IL6,IM6)*0.6+IK6*0.4)),1)</f>
        <v>6.6</v>
      </c>
      <c r="IP6" s="62">
        <v>7</v>
      </c>
      <c r="IQ6" s="62">
        <v>6</v>
      </c>
      <c r="IR6" s="76">
        <f>ROUND((IP6+IQ6*2)/3,1)</f>
        <v>6.3</v>
      </c>
      <c r="IS6" s="62">
        <v>7</v>
      </c>
      <c r="IT6" s="62"/>
      <c r="IU6" s="76">
        <f>ROUND((MAX(IS6:IT6)*0.6+IR6*0.4),1)</f>
        <v>6.7</v>
      </c>
      <c r="IV6" s="62">
        <v>7</v>
      </c>
      <c r="IW6" s="62">
        <v>7</v>
      </c>
      <c r="IX6" s="76">
        <f t="shared" si="0"/>
        <v>7</v>
      </c>
      <c r="IY6" s="62">
        <v>7.5</v>
      </c>
      <c r="IZ6" s="62"/>
      <c r="JA6" s="76">
        <f>ROUND((MAX(IY6:IZ6)*0.6+IX6*0.4),1)</f>
        <v>7.3</v>
      </c>
      <c r="JB6" s="73">
        <f>ROUND(IF(IX6=0,(MAX(IS6,IT6)*0.6+IR6*0.4),(MAX(IY6,IZ6)*0.6+IX6*0.4)),1)</f>
        <v>7.3</v>
      </c>
      <c r="JC6" s="62">
        <v>7.5</v>
      </c>
      <c r="JD6" s="62">
        <v>7</v>
      </c>
      <c r="JE6" s="76">
        <f>ROUND((JC6+JD6*2)/3,1)</f>
        <v>7.2</v>
      </c>
      <c r="JF6" s="62">
        <v>7</v>
      </c>
      <c r="JG6" s="62"/>
      <c r="JH6" s="76">
        <f>ROUND((MAX(JF6:JG6)*0.6+JE6*0.4),1)</f>
        <v>7.1</v>
      </c>
      <c r="JI6" s="62"/>
      <c r="JJ6" s="62"/>
      <c r="JK6" s="76">
        <f>ROUND((JI6+JJ6*2)/3,1)</f>
        <v>0</v>
      </c>
      <c r="JL6" s="62"/>
      <c r="JM6" s="62"/>
      <c r="JN6" s="76">
        <f>ROUND((MAX(JL6:JM6)*0.6+JK6*0.4),1)</f>
        <v>0</v>
      </c>
      <c r="JO6" s="73">
        <f>ROUND(IF(JK6=0,(MAX(JF6,JG6)*0.6+JE6*0.4),(MAX(JL6,JM6)*0.6+JK6*0.4)),1)</f>
        <v>7.1</v>
      </c>
      <c r="JP6" s="62">
        <v>7</v>
      </c>
      <c r="JQ6" s="62">
        <v>7.5</v>
      </c>
      <c r="JR6" s="76">
        <f>ROUND((JP6+JQ6*2)/3,1)</f>
        <v>7.3</v>
      </c>
      <c r="JS6" s="62">
        <v>5</v>
      </c>
      <c r="JT6" s="62"/>
      <c r="JU6" s="76">
        <f>ROUND((MAX(JS6:JT6)*0.6+JR6*0.4),1)</f>
        <v>5.9</v>
      </c>
      <c r="JV6" s="62">
        <v>7</v>
      </c>
      <c r="JW6" s="62">
        <v>7.5</v>
      </c>
      <c r="JX6" s="76">
        <f>ROUND((JV6+JW6*2)/3,1)</f>
        <v>7.3</v>
      </c>
      <c r="JY6" s="62">
        <v>8</v>
      </c>
      <c r="JZ6" s="62"/>
      <c r="KA6" s="76">
        <f>ROUND((MAX(JY6:JZ6)*0.6+JX6*0.4),1)</f>
        <v>7.7</v>
      </c>
      <c r="KB6" s="73">
        <f>ROUND(IF(JX6=0,(MAX(JS6,JT6)*0.6+JR6*0.4),(MAX(JY6,JZ6)*0.6+JX6*0.4)),1)</f>
        <v>7.7</v>
      </c>
      <c r="KC6" s="62">
        <v>6</v>
      </c>
      <c r="KD6" s="62">
        <v>7</v>
      </c>
      <c r="KE6" s="76">
        <f>ROUND((KC6+KD6*2)/3,1)</f>
        <v>6.7</v>
      </c>
      <c r="KF6" s="62">
        <v>6.5</v>
      </c>
      <c r="KG6" s="62"/>
      <c r="KH6" s="76">
        <f>ROUND((MAX(KF6:KG6)*0.6+KE6*0.4),1)</f>
        <v>6.6</v>
      </c>
      <c r="KI6" s="62">
        <v>7</v>
      </c>
      <c r="KJ6" s="62">
        <v>7</v>
      </c>
      <c r="KK6" s="76">
        <f>ROUND((KI6+KJ6*2)/3,1)</f>
        <v>7</v>
      </c>
      <c r="KL6" s="62">
        <v>7.5</v>
      </c>
      <c r="KM6" s="62"/>
      <c r="KN6" s="76">
        <f>ROUND((MAX(KL6:KM6)*0.6+KK6*0.4),1)</f>
        <v>7.3</v>
      </c>
      <c r="KO6" s="73">
        <f>ROUND(IF(KK6=0,(MAX(KF6,KG6)*0.6+KE6*0.4),(MAX(KL6,KM6)*0.6+KK6*0.4)),1)</f>
        <v>7.3</v>
      </c>
      <c r="KP6" s="62">
        <v>10</v>
      </c>
      <c r="KQ6" s="62">
        <v>7</v>
      </c>
      <c r="KR6" s="76">
        <f>ROUND((KP6+KQ6*2)/3,1)</f>
        <v>8</v>
      </c>
      <c r="KS6" s="62">
        <v>8</v>
      </c>
      <c r="KT6" s="62"/>
      <c r="KU6" s="76">
        <f>ROUND((MAX(KS6:KT6)*0.6+KR6*0.4),1)</f>
        <v>8</v>
      </c>
      <c r="KV6" s="62"/>
      <c r="KW6" s="62"/>
      <c r="KX6" s="76">
        <f>ROUND((KV6+KW6*2)/3,1)</f>
        <v>0</v>
      </c>
      <c r="KY6" s="62"/>
      <c r="KZ6" s="62"/>
      <c r="LA6" s="76">
        <f>ROUND((MAX(KY6:KZ6)*0.6+KX6*0.4),1)</f>
        <v>0</v>
      </c>
      <c r="LB6" s="73">
        <f>ROUND(IF(KX6=0,(MAX(KS6,KT6)*0.6+KR6*0.4),(MAX(KY6,KZ6)*0.6+KX6*0.4)),1)</f>
        <v>8</v>
      </c>
      <c r="LC6" s="62">
        <v>6</v>
      </c>
      <c r="LD6" s="62">
        <v>6</v>
      </c>
      <c r="LE6" s="76">
        <f>ROUND((LC6+LD6*2)/3,1)</f>
        <v>6</v>
      </c>
      <c r="LF6" s="62">
        <v>7</v>
      </c>
      <c r="LG6" s="62"/>
      <c r="LH6" s="76">
        <f>ROUND((MAX(LF6:LG6)*0.6+LE6*0.4),1)</f>
        <v>6.6</v>
      </c>
      <c r="LI6" s="62"/>
      <c r="LJ6" s="62"/>
      <c r="LK6" s="76">
        <f>ROUND((LI6+LJ6*2)/3,1)</f>
        <v>0</v>
      </c>
      <c r="LL6" s="62"/>
      <c r="LM6" s="62"/>
      <c r="LN6" s="76">
        <f>ROUND((MAX(LL6:LM6)*0.6+LK6*0.4),1)</f>
        <v>0</v>
      </c>
      <c r="LO6" s="73">
        <f>ROUND(IF(LK6=0,(MAX(LF6,LG6)*0.6+LE6*0.4),(MAX(LL6,LM6)*0.6+LK6*0.4)),1)</f>
        <v>6.6</v>
      </c>
      <c r="LP6" s="62"/>
      <c r="LQ6" s="62">
        <v>5</v>
      </c>
      <c r="LR6" s="62">
        <v>6</v>
      </c>
      <c r="LS6" s="76">
        <f t="shared" ref="LS6" si="1">ROUND((LR6*0.8+LQ6*0.2),1)</f>
        <v>5.8</v>
      </c>
      <c r="LT6" s="78">
        <f t="shared" ref="LT6" si="2">LS6</f>
        <v>5.8</v>
      </c>
    </row>
    <row r="7" spans="1:332" s="9" customFormat="1" ht="20.100000000000001" customHeight="1" x14ac:dyDescent="0.2">
      <c r="P7" s="62"/>
      <c r="Q7" s="62"/>
      <c r="R7" s="76">
        <f>ROUND((P7+Q7*2)/3,1)</f>
        <v>0</v>
      </c>
      <c r="S7" s="62"/>
      <c r="T7" s="62"/>
      <c r="U7" s="76">
        <f>ROUND((MAX(S7:T7)*0.6+R7*0.4),1)</f>
        <v>0</v>
      </c>
      <c r="V7" s="62"/>
      <c r="W7" s="62"/>
      <c r="X7" s="76">
        <f>ROUND((V7+W7*2)/3,1)</f>
        <v>0</v>
      </c>
      <c r="Y7" s="62"/>
      <c r="Z7" s="62"/>
      <c r="AA7" s="76">
        <f>ROUND((MAX(Y7:Z7)*0.6+X7*0.4),1)</f>
        <v>0</v>
      </c>
      <c r="AB7" s="73">
        <f>ROUND(IF(X7=0,(MAX(S7,T7)*0.6+R7*0.4),(MAX(Y7,Z7)*0.6+X7*0.4)),1)</f>
        <v>0</v>
      </c>
      <c r="AC7" s="62"/>
      <c r="AD7" s="62"/>
      <c r="AE7" s="76">
        <f>ROUND((AC7+AD7*2)/3,1)</f>
        <v>0</v>
      </c>
      <c r="AF7" s="62"/>
      <c r="AG7" s="62"/>
      <c r="AH7" s="76">
        <f>ROUND((MAX(AF7:AG7)*0.6+AE7*0.4),1)</f>
        <v>0</v>
      </c>
      <c r="AI7" s="62"/>
      <c r="AJ7" s="62"/>
      <c r="AK7" s="76">
        <f>ROUND((AI7+AJ7*2)/3,1)</f>
        <v>0</v>
      </c>
      <c r="AL7" s="62"/>
      <c r="AM7" s="62"/>
      <c r="AN7" s="76">
        <f>ROUND((MAX(AL7:AM7)*0.6+AK7*0.4),1)</f>
        <v>0</v>
      </c>
      <c r="AO7" s="73">
        <f>ROUND(IF(AK7=0,(MAX(AF7,AG7)*0.6+AE7*0.4),(MAX(AL7,AM7)*0.6+AK7*0.4)),1)</f>
        <v>0</v>
      </c>
      <c r="AP7" s="62"/>
      <c r="AQ7" s="62"/>
      <c r="AR7" s="76">
        <f>ROUND((AP7+AQ7*2)/3,1)</f>
        <v>0</v>
      </c>
      <c r="AS7" s="76"/>
      <c r="AT7" s="76"/>
      <c r="AU7" s="76">
        <f>ROUND((MAX(AS7:AT7)*0.6+AR7*0.4),1)</f>
        <v>0</v>
      </c>
      <c r="AV7" s="62"/>
      <c r="AW7" s="62"/>
      <c r="AX7" s="76">
        <f>ROUND((AV7+AW7*2)/3,1)</f>
        <v>0</v>
      </c>
      <c r="AY7" s="62"/>
      <c r="AZ7" s="62"/>
      <c r="BA7" s="76">
        <f>ROUND((MAX(AY7:AZ7)*0.6+AX7*0.4),1)</f>
        <v>0</v>
      </c>
      <c r="BB7" s="73">
        <f>ROUND(IF(AX7=0,(MAX(AS7,AT7)*0.6+AR7*0.4),(MAX(AY7,AZ7)*0.6+AX7*0.4)),1)</f>
        <v>0</v>
      </c>
      <c r="BC7" s="62"/>
      <c r="BD7" s="62"/>
      <c r="BE7" s="76">
        <f>ROUND((BC7+BD7*2)/3,1)</f>
        <v>0</v>
      </c>
      <c r="BF7" s="62"/>
      <c r="BG7" s="62"/>
      <c r="BH7" s="76">
        <f>ROUND((MAX(BF7:BG7)*0.6+BE7*0.4),1)</f>
        <v>0</v>
      </c>
      <c r="BI7" s="62"/>
      <c r="BJ7" s="62"/>
      <c r="BK7" s="76">
        <f>ROUND((BI7+BJ7*2)/3,1)</f>
        <v>0</v>
      </c>
      <c r="BL7" s="62"/>
      <c r="BM7" s="62"/>
      <c r="BN7" s="76">
        <f>ROUND((MAX(BL7:BM7)*0.6+BK7*0.4),1)</f>
        <v>0</v>
      </c>
      <c r="BO7" s="73">
        <f>ROUND(IF(BK7=0,(MAX(BF7,BG7)*0.6+BE7*0.4),(MAX(BL7,BM7)*0.6+BK7*0.4)),1)</f>
        <v>0</v>
      </c>
      <c r="BP7" s="62"/>
      <c r="BQ7" s="62"/>
      <c r="BR7" s="76">
        <f>ROUND((BP7+BQ7*2)/3,1)</f>
        <v>0</v>
      </c>
      <c r="BS7" s="62"/>
      <c r="BT7" s="62"/>
      <c r="BU7" s="76">
        <f>ROUND((MAX(BS7:BT7)*0.6+BR7*0.4),1)</f>
        <v>0</v>
      </c>
      <c r="BV7" s="62"/>
      <c r="BW7" s="62"/>
      <c r="BX7" s="76">
        <f>ROUND((BV7+BW7*2)/3,1)</f>
        <v>0</v>
      </c>
      <c r="BY7" s="62"/>
      <c r="BZ7" s="62"/>
      <c r="CA7" s="76">
        <f>ROUND((MAX(BY7:BZ7)*0.6+BX7*0.4),1)</f>
        <v>0</v>
      </c>
      <c r="CB7" s="73">
        <f>ROUND(IF(BX7=0,(MAX(BS7,BT7)*0.6+BR7*0.4),(MAX(BY7,BZ7)*0.6+BX7*0.4)),1)</f>
        <v>0</v>
      </c>
      <c r="CC7" s="62"/>
      <c r="CD7" s="62"/>
      <c r="CE7" s="76">
        <f>ROUND((CC7+CD7*2)/3,1)</f>
        <v>0</v>
      </c>
      <c r="CF7" s="62"/>
      <c r="CG7" s="62"/>
      <c r="CH7" s="76">
        <f>ROUND((MAX(CF7:CG7)*0.6+CE7*0.4),1)</f>
        <v>0</v>
      </c>
      <c r="CI7" s="62"/>
      <c r="CJ7" s="62"/>
      <c r="CK7" s="76">
        <f>ROUND((CI7+CJ7*2)/3,1)</f>
        <v>0</v>
      </c>
      <c r="CL7" s="62"/>
      <c r="CM7" s="62"/>
      <c r="CN7" s="76">
        <f>ROUND((MAX(CL7:CM7)*0.6+CK7*0.4),1)</f>
        <v>0</v>
      </c>
      <c r="CO7" s="73">
        <f>ROUND(IF(CK7=0,(MAX(CF7,CG7)*0.6+CE7*0.4),(MAX(CL7,CM7)*0.6+CK7*0.4)),1)</f>
        <v>0</v>
      </c>
      <c r="CP7" s="62"/>
      <c r="CQ7" s="62"/>
      <c r="CR7" s="76">
        <f>ROUND((CP7+CQ7*2)/3,1)</f>
        <v>0</v>
      </c>
      <c r="CS7" s="62"/>
      <c r="CT7" s="62"/>
      <c r="CU7" s="76">
        <f>ROUND((MAX(CS7:CT7)*0.6+CR7*0.4),1)</f>
        <v>0</v>
      </c>
      <c r="CV7" s="62"/>
      <c r="CW7" s="62"/>
      <c r="CX7" s="76">
        <f>ROUND((CV7+CW7*2)/3,1)</f>
        <v>0</v>
      </c>
      <c r="CY7" s="62"/>
      <c r="CZ7" s="62"/>
      <c r="DA7" s="76">
        <f>ROUND((MAX(CY7:CZ7)*0.6+CX7*0.4),1)</f>
        <v>0</v>
      </c>
      <c r="DB7" s="73">
        <f>ROUND(IF(CX7=0,(MAX(CS7,CT7)*0.6+CR7*0.4),(MAX(CY7,CZ7)*0.6+CX7*0.4)),1)</f>
        <v>0</v>
      </c>
      <c r="DC7" s="62"/>
      <c r="DD7" s="62"/>
      <c r="DE7" s="76">
        <f>ROUND((DC7+DD7*2)/3,1)</f>
        <v>0</v>
      </c>
      <c r="DF7" s="62"/>
      <c r="DG7" s="62"/>
      <c r="DH7" s="76">
        <f>ROUND((MAX(DF7:DG7)*0.6+DE7*0.4),1)</f>
        <v>0</v>
      </c>
      <c r="DI7" s="62"/>
      <c r="DJ7" s="62"/>
      <c r="DK7" s="76">
        <f>ROUND((DI7+DJ7*2)/3,1)</f>
        <v>0</v>
      </c>
      <c r="DL7" s="62"/>
      <c r="DM7" s="62"/>
      <c r="DN7" s="76">
        <f>ROUND((MAX(DL7:DM7)*0.6+DK7*0.4),1)</f>
        <v>0</v>
      </c>
      <c r="DO7" s="73">
        <f>ROUND(IF(DK7=0,(MAX(DF7,DG7)*0.6+DE7*0.4),(MAX(DL7,DM7)*0.6+DK7*0.4)),1)</f>
        <v>0</v>
      </c>
      <c r="DP7" s="62"/>
      <c r="DQ7" s="62"/>
      <c r="DR7" s="76">
        <f>ROUND((DP7+DQ7*2)/3,1)</f>
        <v>0</v>
      </c>
      <c r="DS7" s="62"/>
      <c r="DT7" s="62"/>
      <c r="DU7" s="76">
        <f>ROUND((MAX(DS7:DT7)*0.6+DR7*0.4),1)</f>
        <v>0</v>
      </c>
      <c r="DV7" s="62"/>
      <c r="DW7" s="62"/>
      <c r="DX7" s="76">
        <f>ROUND((DV7+DW7*2)/3,1)</f>
        <v>0</v>
      </c>
      <c r="DY7" s="62"/>
      <c r="DZ7" s="62"/>
      <c r="EA7" s="76">
        <f>ROUND((MAX(DY7:DZ7)*0.6+DX7*0.4),1)</f>
        <v>0</v>
      </c>
      <c r="EB7" s="73">
        <f>ROUND(IF(DX7=0,(MAX(DS7,DT7)*0.6+DR7*0.4),(MAX(DY7,DZ7)*0.6+DX7*0.4)),1)</f>
        <v>0</v>
      </c>
      <c r="EC7" s="62"/>
      <c r="ED7" s="62"/>
      <c r="EE7" s="76">
        <f>ROUND((EC7+ED7*2)/3,1)</f>
        <v>0</v>
      </c>
      <c r="EF7" s="62"/>
      <c r="EG7" s="62"/>
      <c r="EH7" s="76">
        <f>ROUND((MAX(EF7:EG7)*0.6+EE7*0.4),1)</f>
        <v>0</v>
      </c>
      <c r="EI7" s="62"/>
      <c r="EJ7" s="62"/>
      <c r="EK7" s="76">
        <f>ROUND((EI7+EJ7*2)/3,1)</f>
        <v>0</v>
      </c>
      <c r="EL7" s="62"/>
      <c r="EM7" s="62"/>
      <c r="EN7" s="76">
        <f>ROUND((MAX(EL7:EM7)*0.6+EK7*0.4),1)</f>
        <v>0</v>
      </c>
      <c r="EO7" s="73">
        <f>ROUND(IF(EK7=0,(MAX(EF7,EG7)*0.6+EE7*0.4),(MAX(EL7,EM7)*0.6+EK7*0.4)),1)</f>
        <v>0</v>
      </c>
      <c r="EP7" s="62"/>
      <c r="EQ7" s="62"/>
      <c r="ER7" s="76">
        <f>ROUND((EP7+EQ7*2)/3,1)</f>
        <v>0</v>
      </c>
      <c r="ES7" s="62"/>
      <c r="ET7" s="62"/>
      <c r="EU7" s="76">
        <f>ROUND((MAX(ES7:ET7)*0.6+ER7*0.4),1)</f>
        <v>0</v>
      </c>
      <c r="EV7" s="62"/>
      <c r="EW7" s="62"/>
      <c r="EX7" s="76">
        <f>ROUND((EV7+EW7*2)/3,1)</f>
        <v>0</v>
      </c>
      <c r="EY7" s="62"/>
      <c r="EZ7" s="62"/>
      <c r="FA7" s="76">
        <f>ROUND((MAX(EY7:EZ7)*0.6+EX7*0.4),1)</f>
        <v>0</v>
      </c>
      <c r="FB7" s="73">
        <f>ROUND(IF(EX7=0,(MAX(ES7,ET7)*0.6+ER7*0.4),(MAX(EY7,EZ7)*0.6+EX7*0.4)),1)</f>
        <v>0</v>
      </c>
      <c r="FC7" s="62"/>
      <c r="FD7" s="62"/>
      <c r="FE7" s="76">
        <f>ROUND((FC7+FD7*2)/3,1)</f>
        <v>0</v>
      </c>
      <c r="FF7" s="62"/>
      <c r="FG7" s="62"/>
      <c r="FH7" s="76">
        <f>ROUND((MAX(FF7:FG7)*0.6+FE7*0.4),1)</f>
        <v>0</v>
      </c>
      <c r="FI7" s="62"/>
      <c r="FJ7" s="62"/>
      <c r="FK7" s="76">
        <f>ROUND((FI7+FJ7*2)/3,1)</f>
        <v>0</v>
      </c>
      <c r="FL7" s="62"/>
      <c r="FM7" s="62"/>
      <c r="FN7" s="76">
        <f>ROUND((MAX(FL7:FM7)*0.6+FK7*0.4),1)</f>
        <v>0</v>
      </c>
      <c r="FO7" s="73">
        <f>ROUND(IF(FK7=0,(MAX(FF7,FG7)*0.6+FE7*0.4),(MAX(FL7,FM7)*0.6+FK7*0.4)),1)</f>
        <v>0</v>
      </c>
      <c r="FP7" s="62"/>
      <c r="FQ7" s="62"/>
      <c r="FR7" s="76">
        <f>ROUND((FP7+FQ7*2)/3,1)</f>
        <v>0</v>
      </c>
      <c r="FS7" s="62"/>
      <c r="FT7" s="62"/>
      <c r="FU7" s="76">
        <f>ROUND((MAX(FS7:FT7)*0.6+FR7*0.4),1)</f>
        <v>0</v>
      </c>
      <c r="FV7" s="62"/>
      <c r="FW7" s="62"/>
      <c r="FX7" s="76">
        <f>ROUND((FV7+FW7*2)/3,1)</f>
        <v>0</v>
      </c>
      <c r="FY7" s="62"/>
      <c r="FZ7" s="62"/>
      <c r="GA7" s="76">
        <f>ROUND((MAX(FY7:FZ7)*0.6+FX7*0.4),1)</f>
        <v>0</v>
      </c>
      <c r="GB7" s="73">
        <f>ROUND(IF(FX7=0,(MAX(FS7,FT7)*0.6+FR7*0.4),(MAX(FY7,FZ7)*0.6+FX7*0.4)),1)</f>
        <v>0</v>
      </c>
      <c r="GC7" s="62"/>
      <c r="GD7" s="62"/>
      <c r="GE7" s="76">
        <f>ROUND((GC7+GD7*2)/3,1)</f>
        <v>0</v>
      </c>
      <c r="GF7" s="62"/>
      <c r="GG7" s="62"/>
      <c r="GH7" s="76">
        <f>ROUND((MAX(GF7:GG7)*0.6+GE7*0.4),1)</f>
        <v>0</v>
      </c>
      <c r="GI7" s="62"/>
      <c r="GJ7" s="62"/>
      <c r="GK7" s="76">
        <f>ROUND((GI7+GJ7*2)/3,1)</f>
        <v>0</v>
      </c>
      <c r="GL7" s="62"/>
      <c r="GM7" s="62"/>
      <c r="GN7" s="76">
        <f>ROUND((MAX(GL7:GM7)*0.6+GK7*0.4),1)</f>
        <v>0</v>
      </c>
      <c r="GO7" s="73">
        <f>ROUND(IF(GK7=0,(MAX(GF7,GG7)*0.6+GE7*0.4),(MAX(GL7,GM7)*0.6+GK7*0.4)),1)</f>
        <v>0</v>
      </c>
      <c r="GP7" s="62"/>
      <c r="GQ7" s="62"/>
      <c r="GR7" s="76">
        <f>ROUND((GP7+GQ7*2)/3,1)</f>
        <v>0</v>
      </c>
      <c r="GS7" s="62"/>
      <c r="GT7" s="62"/>
      <c r="GU7" s="76">
        <f>ROUND((MAX(GS7:GT7)*0.6+GR7*0.4),1)</f>
        <v>0</v>
      </c>
      <c r="GV7" s="62"/>
      <c r="GW7" s="62"/>
      <c r="GX7" s="76">
        <f>ROUND((GV7+GW7*2)/3,1)</f>
        <v>0</v>
      </c>
      <c r="GY7" s="62"/>
      <c r="GZ7" s="62"/>
      <c r="HA7" s="76">
        <f>ROUND((MAX(GY7:GZ7)*0.6+GX7*0.4),1)</f>
        <v>0</v>
      </c>
      <c r="HB7" s="73">
        <f>ROUND(IF(GX7=0,(MAX(GS7,GT7)*0.6+GR7*0.4),(MAX(GY7,GZ7)*0.6+GX7*0.4)),1)</f>
        <v>0</v>
      </c>
      <c r="HC7" s="62"/>
      <c r="HD7" s="62"/>
      <c r="HE7" s="76">
        <f>ROUND((HC7+HD7*2)/3,1)</f>
        <v>0</v>
      </c>
      <c r="HF7" s="62"/>
      <c r="HG7" s="62"/>
      <c r="HH7" s="76">
        <f>ROUND((MAX(HF7:HG7)*0.6+HE7*0.4),1)</f>
        <v>0</v>
      </c>
      <c r="HI7" s="62"/>
      <c r="HJ7" s="62"/>
      <c r="HK7" s="76">
        <v>0</v>
      </c>
      <c r="HL7" s="62"/>
      <c r="HM7" s="62"/>
      <c r="HN7" s="76">
        <f>ROUND((MAX(HL7:HM7)*0.6+HK7*0.4),1)</f>
        <v>0</v>
      </c>
      <c r="HO7" s="73">
        <f>ROUND(IF(HK7=0,(MAX(HF7,HG7)*0.6+HE7*0.4),(MAX(HL7,HM7)*0.6+HK7*0.4)),1)</f>
        <v>0</v>
      </c>
      <c r="HP7" s="62"/>
      <c r="HQ7" s="62"/>
      <c r="HR7" s="76">
        <f>ROUND((HP7+HQ7*2)/3,1)</f>
        <v>0</v>
      </c>
      <c r="HS7" s="62"/>
      <c r="HT7" s="62"/>
      <c r="HU7" s="76">
        <f>ROUND((MAX(HS7:HT7)*0.6+HR7*0.4),1)</f>
        <v>0</v>
      </c>
      <c r="HV7" s="62"/>
      <c r="HW7" s="62"/>
      <c r="HX7" s="76">
        <f>ROUND((HV7+HW7*2)/3,1)</f>
        <v>0</v>
      </c>
      <c r="HY7" s="62"/>
      <c r="HZ7" s="62"/>
      <c r="IA7" s="76">
        <f>ROUND((MAX(HY7:HZ7)*0.6+HX7*0.4),1)</f>
        <v>0</v>
      </c>
      <c r="IB7" s="74">
        <f>ROUND(IF(HX7=0,(MAX(HS7,HT7)*0.6+HR7*0.4),(MAX(HY7,HZ7)*0.6+HX7*0.4)),1)</f>
        <v>0</v>
      </c>
      <c r="IC7" s="62"/>
      <c r="ID7" s="62"/>
      <c r="IE7" s="76">
        <f t="shared" ref="IE7:IE20" si="3">ROUND((IC7+ID7*2)/3,1)</f>
        <v>0</v>
      </c>
      <c r="IF7" s="62"/>
      <c r="IG7" s="62"/>
      <c r="IH7" s="76">
        <f t="shared" ref="IH7:IH20" si="4">ROUND((MAX(IF7:IG7)*0.6+IE7*0.4),1)</f>
        <v>0</v>
      </c>
      <c r="II7" s="62"/>
      <c r="IJ7" s="62"/>
      <c r="IK7" s="76">
        <v>0</v>
      </c>
      <c r="IL7" s="62"/>
      <c r="IM7" s="62"/>
      <c r="IN7" s="76">
        <f t="shared" ref="IN7:IN20" si="5">ROUND((MAX(IL7:IM7)*0.6+IK7*0.4),1)</f>
        <v>0</v>
      </c>
      <c r="IO7" s="73">
        <f t="shared" ref="IO7:IO20" si="6">ROUND(IF(IK7=0,(MAX(IF7,IG7)*0.6+IE7*0.4),(MAX(IL7,IM7)*0.6+IK7*0.4)),1)</f>
        <v>0</v>
      </c>
      <c r="IP7" s="62"/>
      <c r="IQ7" s="62"/>
      <c r="IR7" s="76">
        <f t="shared" ref="IR7:IR20" si="7">ROUND((IP7+IQ7*2)/3,1)</f>
        <v>0</v>
      </c>
      <c r="IS7" s="62"/>
      <c r="IT7" s="62"/>
      <c r="IU7" s="76">
        <f t="shared" ref="IU7:IU20" si="8">ROUND((MAX(IS7:IT7)*0.6+IR7*0.4),1)</f>
        <v>0</v>
      </c>
      <c r="IV7" s="62"/>
      <c r="IW7" s="62"/>
      <c r="IX7" s="76">
        <f t="shared" si="0"/>
        <v>0</v>
      </c>
      <c r="IY7" s="62"/>
      <c r="IZ7" s="62"/>
      <c r="JA7" s="76">
        <f t="shared" ref="JA7:JA20" si="9">ROUND((MAX(IY7:IZ7)*0.6+IX7*0.4),1)</f>
        <v>0</v>
      </c>
      <c r="JB7" s="73">
        <f t="shared" ref="JB7:JB20" si="10">ROUND(IF(IX7=0,(MAX(IS7,IT7)*0.6+IR7*0.4),(MAX(IY7,IZ7)*0.6+IX7*0.4)),1)</f>
        <v>0</v>
      </c>
      <c r="JC7" s="62"/>
      <c r="JD7" s="62"/>
      <c r="JE7" s="76">
        <f t="shared" ref="JE7:JE20" si="11">ROUND((JC7+JD7*2)/3,1)</f>
        <v>0</v>
      </c>
      <c r="JF7" s="62"/>
      <c r="JG7" s="62"/>
      <c r="JH7" s="76">
        <f t="shared" ref="JH7:JH20" si="12">ROUND((MAX(JF7:JG7)*0.6+JE7*0.4),1)</f>
        <v>0</v>
      </c>
      <c r="JI7" s="62"/>
      <c r="JJ7" s="62"/>
      <c r="JK7" s="76">
        <f t="shared" ref="JK7:JK20" si="13">ROUND((JI7+JJ7*2)/3,1)</f>
        <v>0</v>
      </c>
      <c r="JL7" s="62"/>
      <c r="JM7" s="62"/>
      <c r="JN7" s="76">
        <f t="shared" ref="JN7:JN20" si="14">ROUND((MAX(JL7:JM7)*0.6+JK7*0.4),1)</f>
        <v>0</v>
      </c>
      <c r="JO7" s="73">
        <f t="shared" ref="JO7:JO20" si="15">ROUND(IF(JK7=0,(MAX(JF7,JG7)*0.6+JE7*0.4),(MAX(JL7,JM7)*0.6+JK7*0.4)),1)</f>
        <v>0</v>
      </c>
      <c r="JP7" s="62"/>
      <c r="JQ7" s="62"/>
      <c r="JR7" s="76">
        <f t="shared" ref="JR7:JR20" si="16">ROUND((JP7+JQ7*2)/3,1)</f>
        <v>0</v>
      </c>
      <c r="JS7" s="62"/>
      <c r="JT7" s="62"/>
      <c r="JU7" s="76">
        <f t="shared" ref="JU7:JU20" si="17">ROUND((MAX(JS7:JT7)*0.6+JR7*0.4),1)</f>
        <v>0</v>
      </c>
      <c r="JV7" s="62"/>
      <c r="JW7" s="62"/>
      <c r="JX7" s="76">
        <f t="shared" ref="JX7:JX20" si="18">ROUND((JV7+JW7*2)/3,1)</f>
        <v>0</v>
      </c>
      <c r="JY7" s="62"/>
      <c r="JZ7" s="62"/>
      <c r="KA7" s="76">
        <f t="shared" ref="KA7:KA20" si="19">ROUND((MAX(JY7:JZ7)*0.6+JX7*0.4),1)</f>
        <v>0</v>
      </c>
      <c r="KB7" s="73">
        <f t="shared" ref="KB7:KB20" si="20">ROUND(IF(JX7=0,(MAX(JS7,JT7)*0.6+JR7*0.4),(MAX(JY7,JZ7)*0.6+JX7*0.4)),1)</f>
        <v>0</v>
      </c>
      <c r="KC7" s="62"/>
      <c r="KD7" s="62"/>
      <c r="KE7" s="76">
        <f t="shared" ref="KE7:KE20" si="21">ROUND((KC7+KD7*2)/3,1)</f>
        <v>0</v>
      </c>
      <c r="KF7" s="62"/>
      <c r="KG7" s="62"/>
      <c r="KH7" s="76">
        <f t="shared" ref="KH7:KH20" si="22">ROUND((MAX(KF7:KG7)*0.6+KE7*0.4),1)</f>
        <v>0</v>
      </c>
      <c r="KI7" s="62"/>
      <c r="KJ7" s="62"/>
      <c r="KK7" s="76">
        <f t="shared" ref="KK7:KK20" si="23">ROUND((KI7+KJ7*2)/3,1)</f>
        <v>0</v>
      </c>
      <c r="KL7" s="62"/>
      <c r="KM7" s="62"/>
      <c r="KN7" s="76">
        <f t="shared" ref="KN7:KN20" si="24">ROUND((MAX(KL7:KM7)*0.6+KK7*0.4),1)</f>
        <v>0</v>
      </c>
      <c r="KO7" s="73">
        <f t="shared" ref="KO7:KO20" si="25">ROUND(IF(KK7=0,(MAX(KF7,KG7)*0.6+KE7*0.4),(MAX(KL7,KM7)*0.6+KK7*0.4)),1)</f>
        <v>0</v>
      </c>
      <c r="KP7" s="62"/>
      <c r="KQ7" s="62"/>
      <c r="KR7" s="76">
        <f t="shared" ref="KR7:KR20" si="26">ROUND((KP7+KQ7*2)/3,1)</f>
        <v>0</v>
      </c>
      <c r="KS7" s="62"/>
      <c r="KT7" s="62"/>
      <c r="KU7" s="76">
        <f t="shared" ref="KU7:KU20" si="27">ROUND((MAX(KS7:KT7)*0.6+KR7*0.4),1)</f>
        <v>0</v>
      </c>
      <c r="KV7" s="62"/>
      <c r="KW7" s="62"/>
      <c r="KX7" s="76">
        <f t="shared" ref="KX7:KX20" si="28">ROUND((KV7+KW7*2)/3,1)</f>
        <v>0</v>
      </c>
      <c r="KY7" s="62"/>
      <c r="KZ7" s="62"/>
      <c r="LA7" s="76">
        <f t="shared" ref="LA7:LA20" si="29">ROUND((MAX(KY7:KZ7)*0.6+KX7*0.4),1)</f>
        <v>0</v>
      </c>
      <c r="LB7" s="73">
        <f t="shared" ref="LB7:LB20" si="30">ROUND(IF(KX7=0,(MAX(KS7,KT7)*0.6+KR7*0.4),(MAX(KY7,KZ7)*0.6+KX7*0.4)),1)</f>
        <v>0</v>
      </c>
      <c r="LC7" s="62"/>
      <c r="LD7" s="62"/>
      <c r="LE7" s="76">
        <f t="shared" ref="LE7:LE20" si="31">ROUND((LC7+LD7*2)/3,1)</f>
        <v>0</v>
      </c>
      <c r="LF7" s="62"/>
      <c r="LG7" s="62"/>
      <c r="LH7" s="76">
        <f t="shared" ref="LH7:LH20" si="32">ROUND((MAX(LF7:LG7)*0.6+LE7*0.4),1)</f>
        <v>0</v>
      </c>
      <c r="LI7" s="62"/>
      <c r="LJ7" s="62"/>
      <c r="LK7" s="76">
        <f t="shared" ref="LK7:LK20" si="33">ROUND((LI7+LJ7*2)/3,1)</f>
        <v>0</v>
      </c>
      <c r="LL7" s="62"/>
      <c r="LM7" s="62"/>
      <c r="LN7" s="76">
        <f t="shared" ref="LN7:LN20" si="34">ROUND((MAX(LL7:LM7)*0.6+LK7*0.4),1)</f>
        <v>0</v>
      </c>
      <c r="LO7" s="73">
        <f t="shared" ref="LO7:LO20" si="35">ROUND(IF(LK7=0,(MAX(LF7,LG7)*0.6+LE7*0.4),(MAX(LL7,LM7)*0.6+LK7*0.4)),1)</f>
        <v>0</v>
      </c>
      <c r="LP7" s="62"/>
      <c r="LQ7" s="62"/>
      <c r="LR7" s="62"/>
      <c r="LS7" s="76">
        <f t="shared" ref="LS7:LS20" si="36">ROUND((LR7+LQ7),1)</f>
        <v>0</v>
      </c>
      <c r="LT7" s="78">
        <f t="shared" ref="LT7:LT20" si="37">ROUND((LS7*0.8+LP7*0.2),1)</f>
        <v>0</v>
      </c>
    </row>
    <row r="8" spans="1:332" s="9" customFormat="1" ht="20.100000000000001" customHeight="1" x14ac:dyDescent="0.2">
      <c r="B8" s="209" t="s">
        <v>83</v>
      </c>
      <c r="C8" s="197">
        <v>161</v>
      </c>
      <c r="D8" s="206"/>
      <c r="E8" s="210" t="s">
        <v>485</v>
      </c>
      <c r="F8" s="207" t="s">
        <v>486</v>
      </c>
      <c r="G8" s="211" t="s">
        <v>686</v>
      </c>
      <c r="H8" s="212" t="s">
        <v>487</v>
      </c>
      <c r="I8" s="213" t="s">
        <v>301</v>
      </c>
      <c r="J8" s="213" t="s">
        <v>363</v>
      </c>
      <c r="K8" s="213" t="s">
        <v>109</v>
      </c>
      <c r="L8" s="214" t="s">
        <v>301</v>
      </c>
      <c r="M8" s="214" t="s">
        <v>408</v>
      </c>
      <c r="N8" s="8" t="s">
        <v>187</v>
      </c>
      <c r="O8" s="212" t="s">
        <v>487</v>
      </c>
      <c r="P8" s="62">
        <v>10</v>
      </c>
      <c r="Q8" s="62">
        <v>10</v>
      </c>
      <c r="R8" s="76">
        <f t="shared" ref="R8:R15" si="38">ROUND((P8+Q8*2)/3,1)</f>
        <v>10</v>
      </c>
      <c r="S8" s="62">
        <v>3</v>
      </c>
      <c r="T8" s="62"/>
      <c r="U8" s="76">
        <f t="shared" ref="U8:U15" si="39">ROUND((MAX(S8:T8)*0.6+R8*0.4),1)</f>
        <v>5.8</v>
      </c>
      <c r="V8" s="62"/>
      <c r="W8" s="62"/>
      <c r="X8" s="76">
        <f t="shared" ref="X8:X15" si="40">ROUND((V8+W8*2)/3,1)</f>
        <v>0</v>
      </c>
      <c r="Y8" s="62"/>
      <c r="Z8" s="62"/>
      <c r="AA8" s="76">
        <f t="shared" ref="AA8:AA15" si="41">ROUND((MAX(Y8:Z8)*0.6+X8*0.4),1)</f>
        <v>0</v>
      </c>
      <c r="AB8" s="73">
        <f t="shared" ref="AB8:AB15" si="42">ROUND(IF(X8=0,(MAX(S8,T8)*0.6+R8*0.4),(MAX(Y8,Z8)*0.6+X8*0.4)),1)</f>
        <v>5.8</v>
      </c>
      <c r="AC8" s="62">
        <v>7</v>
      </c>
      <c r="AD8" s="62">
        <v>7</v>
      </c>
      <c r="AE8" s="76">
        <f t="shared" ref="AE8:AE15" si="43">ROUND((AC8+AD8*2)/3,1)</f>
        <v>7</v>
      </c>
      <c r="AF8" s="62">
        <v>8</v>
      </c>
      <c r="AG8" s="62"/>
      <c r="AH8" s="76">
        <f t="shared" ref="AH8:AH15" si="44">ROUND((MAX(AF8:AG8)*0.6+AE8*0.4),1)</f>
        <v>7.6</v>
      </c>
      <c r="AI8" s="62"/>
      <c r="AJ8" s="62"/>
      <c r="AK8" s="76">
        <f t="shared" ref="AK8:AK15" si="45">ROUND((AI8+AJ8*2)/3,1)</f>
        <v>0</v>
      </c>
      <c r="AL8" s="62"/>
      <c r="AM8" s="62"/>
      <c r="AN8" s="76">
        <f t="shared" ref="AN8:AN15" si="46">ROUND((MAX(AL8:AM8)*0.6+AK8*0.4),1)</f>
        <v>0</v>
      </c>
      <c r="AO8" s="73">
        <f t="shared" ref="AO8:AO15" si="47">ROUND(IF(AK8=0,(MAX(AF8,AG8)*0.6+AE8*0.4),(MAX(AL8,AM8)*0.6+AK8*0.4)),1)</f>
        <v>7.6</v>
      </c>
      <c r="AP8" s="62">
        <v>8</v>
      </c>
      <c r="AQ8" s="62">
        <v>8</v>
      </c>
      <c r="AR8" s="76">
        <f t="shared" ref="AR8:AR15" si="48">ROUND((AP8+AQ8*2)/3,1)</f>
        <v>8</v>
      </c>
      <c r="AS8" s="76">
        <v>8</v>
      </c>
      <c r="AT8" s="76"/>
      <c r="AU8" s="76">
        <f t="shared" ref="AU8:AU15" si="49">ROUND((MAX(AS8:AT8)*0.6+AR8*0.4),1)</f>
        <v>8</v>
      </c>
      <c r="AV8" s="62"/>
      <c r="AW8" s="62"/>
      <c r="AX8" s="76">
        <f t="shared" ref="AX8:AX15" si="50">ROUND((AV8+AW8*2)/3,1)</f>
        <v>0</v>
      </c>
      <c r="AY8" s="62"/>
      <c r="AZ8" s="62"/>
      <c r="BA8" s="76">
        <f t="shared" ref="BA8:BA15" si="51">ROUND((MAX(AY8:AZ8)*0.6+AX8*0.4),1)</f>
        <v>0</v>
      </c>
      <c r="BB8" s="73">
        <f t="shared" ref="BB8:BB15" si="52">ROUND(IF(AX8=0,(MAX(AS8,AT8)*0.6+AR8*0.4),(MAX(AY8,AZ8)*0.6+AX8*0.4)),1)</f>
        <v>8</v>
      </c>
      <c r="BC8" s="62">
        <v>9</v>
      </c>
      <c r="BD8" s="62">
        <v>8</v>
      </c>
      <c r="BE8" s="76">
        <f t="shared" ref="BE8:BE15" si="53">ROUND((BC8+BD8*2)/3,1)</f>
        <v>8.3000000000000007</v>
      </c>
      <c r="BF8" s="62">
        <v>8</v>
      </c>
      <c r="BG8" s="62"/>
      <c r="BH8" s="76">
        <f t="shared" ref="BH8:BH15" si="54">ROUND((MAX(BF8:BG8)*0.6+BE8*0.4),1)</f>
        <v>8.1</v>
      </c>
      <c r="BI8" s="62"/>
      <c r="BJ8" s="62"/>
      <c r="BK8" s="76">
        <f t="shared" ref="BK8:BK15" si="55">ROUND((BI8+BJ8*2)/3,1)</f>
        <v>0</v>
      </c>
      <c r="BL8" s="62"/>
      <c r="BM8" s="62"/>
      <c r="BN8" s="76">
        <f t="shared" ref="BN8:BN15" si="56">ROUND((MAX(BL8:BM8)*0.6+BK8*0.4),1)</f>
        <v>0</v>
      </c>
      <c r="BO8" s="73">
        <f t="shared" ref="BO8:BO15" si="57">ROUND(IF(BK8=0,(MAX(BF8,BG8)*0.6+BE8*0.4),(MAX(BL8,BM8)*0.6+BK8*0.4)),1)</f>
        <v>8.1</v>
      </c>
      <c r="BP8" s="62">
        <v>5.67</v>
      </c>
      <c r="BQ8" s="62">
        <v>6.44</v>
      </c>
      <c r="BR8" s="76">
        <f t="shared" ref="BR8:BR15" si="58">ROUND((BP8+BQ8*2)/3,1)</f>
        <v>6.2</v>
      </c>
      <c r="BS8" s="62">
        <v>6.9</v>
      </c>
      <c r="BT8" s="62"/>
      <c r="BU8" s="76">
        <f t="shared" ref="BU8:BU15" si="59">ROUND((MAX(BS8:BT8)*0.6+BR8*0.4),1)</f>
        <v>6.6</v>
      </c>
      <c r="BV8" s="62"/>
      <c r="BW8" s="62"/>
      <c r="BX8" s="76">
        <f t="shared" ref="BX8:BX15" si="60">ROUND((BV8+BW8*2)/3,1)</f>
        <v>0</v>
      </c>
      <c r="BY8" s="62"/>
      <c r="BZ8" s="62"/>
      <c r="CA8" s="76">
        <f t="shared" ref="CA8:CA15" si="61">ROUND((MAX(BY8:BZ8)*0.6+BX8*0.4),1)</f>
        <v>0</v>
      </c>
      <c r="CB8" s="73">
        <f t="shared" ref="CB8:CB15" si="62">ROUND(IF(BX8=0,(MAX(BS8,BT8)*0.6+BR8*0.4),(MAX(BY8,BZ8)*0.6+BX8*0.4)),1)</f>
        <v>6.6</v>
      </c>
      <c r="CC8" s="62">
        <v>7.8</v>
      </c>
      <c r="CD8" s="62">
        <v>8.4</v>
      </c>
      <c r="CE8" s="76">
        <f t="shared" ref="CE8:CE15" si="63">ROUND((CC8+CD8*2)/3,1)</f>
        <v>8.1999999999999993</v>
      </c>
      <c r="CF8" s="62">
        <v>9</v>
      </c>
      <c r="CG8" s="62"/>
      <c r="CH8" s="76">
        <f t="shared" ref="CH8:CH15" si="64">ROUND((MAX(CF8:CG8)*0.6+CE8*0.4),1)</f>
        <v>8.6999999999999993</v>
      </c>
      <c r="CI8" s="62"/>
      <c r="CJ8" s="62"/>
      <c r="CK8" s="76">
        <f t="shared" ref="CK8:CK15" si="65">ROUND((CI8+CJ8*2)/3,1)</f>
        <v>0</v>
      </c>
      <c r="CL8" s="62"/>
      <c r="CM8" s="62"/>
      <c r="CN8" s="76">
        <f t="shared" ref="CN8:CN15" si="66">ROUND((MAX(CL8:CM8)*0.6+CK8*0.4),1)</f>
        <v>0</v>
      </c>
      <c r="CO8" s="73">
        <f t="shared" ref="CO8:CO15" si="67">ROUND(IF(CK8=0,(MAX(CF8,CG8)*0.6+CE8*0.4),(MAX(CL8,CM8)*0.6+CK8*0.4)),1)</f>
        <v>8.6999999999999993</v>
      </c>
      <c r="CP8" s="62">
        <v>10</v>
      </c>
      <c r="CQ8" s="62">
        <v>6.5</v>
      </c>
      <c r="CR8" s="76">
        <f t="shared" ref="CR8:CR15" si="68">ROUND((CP8+CQ8*2)/3,1)</f>
        <v>7.7</v>
      </c>
      <c r="CS8" s="62">
        <v>9.3000000000000007</v>
      </c>
      <c r="CT8" s="62"/>
      <c r="CU8" s="76">
        <f t="shared" ref="CU8:CU15" si="69">ROUND((MAX(CS8:CT8)*0.6+CR8*0.4),1)</f>
        <v>8.6999999999999993</v>
      </c>
      <c r="CV8" s="62"/>
      <c r="CW8" s="62"/>
      <c r="CX8" s="76">
        <f t="shared" ref="CX8:CX15" si="70">ROUND((CV8+CW8*2)/3,1)</f>
        <v>0</v>
      </c>
      <c r="CY8" s="62"/>
      <c r="CZ8" s="62"/>
      <c r="DA8" s="76">
        <f t="shared" ref="DA8:DA15" si="71">ROUND((MAX(CY8:CZ8)*0.6+CX8*0.4),1)</f>
        <v>0</v>
      </c>
      <c r="DB8" s="73">
        <f t="shared" ref="DB8:DB15" si="72">ROUND(IF(CX8=0,(MAX(CS8,CT8)*0.6+CR8*0.4),(MAX(CY8,CZ8)*0.6+CX8*0.4)),1)</f>
        <v>8.6999999999999993</v>
      </c>
      <c r="DC8" s="62">
        <v>9.5</v>
      </c>
      <c r="DD8" s="62">
        <v>7.5</v>
      </c>
      <c r="DE8" s="76">
        <f t="shared" ref="DE8:DE15" si="73">ROUND((DC8+DD8*2)/3,1)</f>
        <v>8.1999999999999993</v>
      </c>
      <c r="DF8" s="62">
        <v>7</v>
      </c>
      <c r="DG8" s="62"/>
      <c r="DH8" s="76">
        <f t="shared" ref="DH8:DH15" si="74">ROUND((MAX(DF8:DG8)*0.6+DE8*0.4),1)</f>
        <v>7.5</v>
      </c>
      <c r="DI8" s="62"/>
      <c r="DJ8" s="62"/>
      <c r="DK8" s="76">
        <f t="shared" ref="DK8:DK15" si="75">ROUND((DI8+DJ8*2)/3,1)</f>
        <v>0</v>
      </c>
      <c r="DL8" s="62"/>
      <c r="DM8" s="62"/>
      <c r="DN8" s="76">
        <f t="shared" ref="DN8:DN15" si="76">ROUND((MAX(DL8:DM8)*0.6+DK8*0.4),1)</f>
        <v>0</v>
      </c>
      <c r="DO8" s="73">
        <f t="shared" ref="DO8:DO15" si="77">ROUND(IF(DK8=0,(MAX(DF8,DG8)*0.6+DE8*0.4),(MAX(DL8,DM8)*0.6+DK8*0.4)),1)</f>
        <v>7.5</v>
      </c>
      <c r="DP8" s="62">
        <v>8</v>
      </c>
      <c r="DQ8" s="62">
        <v>8</v>
      </c>
      <c r="DR8" s="76">
        <f t="shared" ref="DR8:DR15" si="78">ROUND((DP8+DQ8*2)/3,1)</f>
        <v>8</v>
      </c>
      <c r="DS8" s="62">
        <v>8</v>
      </c>
      <c r="DT8" s="62"/>
      <c r="DU8" s="76">
        <f t="shared" ref="DU8:DU15" si="79">ROUND((MAX(DS8:DT8)*0.6+DR8*0.4),1)</f>
        <v>8</v>
      </c>
      <c r="DV8" s="62"/>
      <c r="DW8" s="62"/>
      <c r="DX8" s="76">
        <f t="shared" ref="DX8:DX15" si="80">ROUND((DV8+DW8*2)/3,1)</f>
        <v>0</v>
      </c>
      <c r="DY8" s="62"/>
      <c r="DZ8" s="62"/>
      <c r="EA8" s="76">
        <f t="shared" ref="EA8:EA15" si="81">ROUND((MAX(DY8:DZ8)*0.6+DX8*0.4),1)</f>
        <v>0</v>
      </c>
      <c r="EB8" s="73">
        <f t="shared" ref="EB8:EB15" si="82">ROUND(IF(DX8=0,(MAX(DS8,DT8)*0.6+DR8*0.4),(MAX(DY8,DZ8)*0.6+DX8*0.4)),1)</f>
        <v>8</v>
      </c>
      <c r="EC8" s="62">
        <v>7</v>
      </c>
      <c r="ED8" s="62">
        <v>7.5</v>
      </c>
      <c r="EE8" s="76">
        <f t="shared" ref="EE8:EE15" si="83">ROUND((EC8+ED8*2)/3,1)</f>
        <v>7.3</v>
      </c>
      <c r="EF8" s="62">
        <v>8</v>
      </c>
      <c r="EG8" s="62"/>
      <c r="EH8" s="76">
        <f t="shared" ref="EH8:EH15" si="84">ROUND((MAX(EF8:EG8)*0.6+EE8*0.4),1)</f>
        <v>7.7</v>
      </c>
      <c r="EI8" s="62"/>
      <c r="EJ8" s="62"/>
      <c r="EK8" s="76">
        <f t="shared" ref="EK8:EK15" si="85">ROUND((EI8+EJ8*2)/3,1)</f>
        <v>0</v>
      </c>
      <c r="EL8" s="62"/>
      <c r="EM8" s="62"/>
      <c r="EN8" s="76">
        <f t="shared" ref="EN8:EN15" si="86">ROUND((MAX(EL8:EM8)*0.6+EK8*0.4),1)</f>
        <v>0</v>
      </c>
      <c r="EO8" s="73">
        <f t="shared" ref="EO8:EO15" si="87">ROUND(IF(EK8=0,(MAX(EF8,EG8)*0.6+EE8*0.4),(MAX(EL8,EM8)*0.6+EK8*0.4)),1)</f>
        <v>7.7</v>
      </c>
      <c r="EP8" s="62">
        <v>9</v>
      </c>
      <c r="EQ8" s="62">
        <v>9.5</v>
      </c>
      <c r="ER8" s="76">
        <f t="shared" ref="ER8:ER15" si="88">ROUND((EP8+EQ8*2)/3,1)</f>
        <v>9.3000000000000007</v>
      </c>
      <c r="ES8" s="62">
        <v>9.3000000000000007</v>
      </c>
      <c r="ET8" s="62"/>
      <c r="EU8" s="76">
        <f t="shared" ref="EU8:EU15" si="89">ROUND((MAX(ES8:ET8)*0.6+ER8*0.4),1)</f>
        <v>9.3000000000000007</v>
      </c>
      <c r="EV8" s="62"/>
      <c r="EW8" s="62"/>
      <c r="EX8" s="76">
        <f t="shared" ref="EX8:EX15" si="90">ROUND((EV8+EW8*2)/3,1)</f>
        <v>0</v>
      </c>
      <c r="EY8" s="62"/>
      <c r="EZ8" s="62"/>
      <c r="FA8" s="76">
        <f t="shared" ref="FA8:FA15" si="91">ROUND((MAX(EY8:EZ8)*0.6+EX8*0.4),1)</f>
        <v>0</v>
      </c>
      <c r="FB8" s="73">
        <f t="shared" ref="FB8:FB15" si="92">ROUND(IF(EX8=0,(MAX(ES8,ET8)*0.6+ER8*0.4),(MAX(EY8,EZ8)*0.6+EX8*0.4)),1)</f>
        <v>9.3000000000000007</v>
      </c>
      <c r="FC8" s="62">
        <v>8</v>
      </c>
      <c r="FD8" s="62">
        <v>9</v>
      </c>
      <c r="FE8" s="76">
        <f t="shared" ref="FE8:FE15" si="93">ROUND((FC8+FD8*2)/3,1)</f>
        <v>8.6999999999999993</v>
      </c>
      <c r="FF8" s="62">
        <v>7</v>
      </c>
      <c r="FG8" s="62"/>
      <c r="FH8" s="76">
        <f t="shared" ref="FH8:FH15" si="94">ROUND((MAX(FF8:FG8)*0.6+FE8*0.4),1)</f>
        <v>7.7</v>
      </c>
      <c r="FI8" s="62"/>
      <c r="FJ8" s="62"/>
      <c r="FK8" s="76">
        <f t="shared" ref="FK8:FK15" si="95">ROUND((FI8+FJ8*2)/3,1)</f>
        <v>0</v>
      </c>
      <c r="FL8" s="62"/>
      <c r="FM8" s="62"/>
      <c r="FN8" s="76">
        <f t="shared" ref="FN8:FN15" si="96">ROUND((MAX(FL8:FM8)*0.6+FK8*0.4),1)</f>
        <v>0</v>
      </c>
      <c r="FO8" s="73">
        <f t="shared" ref="FO8:FO15" si="97">ROUND(IF(FK8=0,(MAX(FF8,FG8)*0.6+FE8*0.4),(MAX(FL8,FM8)*0.6+FK8*0.4)),1)</f>
        <v>7.7</v>
      </c>
      <c r="FP8" s="62">
        <v>10</v>
      </c>
      <c r="FQ8" s="62">
        <v>7.5</v>
      </c>
      <c r="FR8" s="76">
        <f t="shared" ref="FR8:FR15" si="98">ROUND((FP8+FQ8*2)/3,1)</f>
        <v>8.3000000000000007</v>
      </c>
      <c r="FS8" s="62">
        <v>9.3000000000000007</v>
      </c>
      <c r="FT8" s="62"/>
      <c r="FU8" s="76">
        <f t="shared" ref="FU8:FU15" si="99">ROUND((MAX(FS8:FT8)*0.6+FR8*0.4),1)</f>
        <v>8.9</v>
      </c>
      <c r="FV8" s="62"/>
      <c r="FW8" s="62"/>
      <c r="FX8" s="76">
        <f t="shared" ref="FX8:FX15" si="100">ROUND((FV8+FW8*2)/3,1)</f>
        <v>0</v>
      </c>
      <c r="FY8" s="62"/>
      <c r="FZ8" s="62"/>
      <c r="GA8" s="76">
        <f t="shared" ref="GA8:GA15" si="101">ROUND((MAX(FY8:FZ8)*0.6+FX8*0.4),1)</f>
        <v>0</v>
      </c>
      <c r="GB8" s="73">
        <f t="shared" ref="GB8:GB15" si="102">ROUND(IF(FX8=0,(MAX(FS8,FT8)*0.6+FR8*0.4),(MAX(FY8,FZ8)*0.6+FX8*0.4)),1)</f>
        <v>8.9</v>
      </c>
      <c r="GC8" s="62">
        <v>10</v>
      </c>
      <c r="GD8" s="62">
        <v>9.5</v>
      </c>
      <c r="GE8" s="76">
        <f t="shared" ref="GE8:GE15" si="103">ROUND((GC8+GD8*2)/3,1)</f>
        <v>9.6999999999999993</v>
      </c>
      <c r="GF8" s="62">
        <v>8.5</v>
      </c>
      <c r="GG8" s="62"/>
      <c r="GH8" s="76">
        <f t="shared" ref="GH8:GH15" si="104">ROUND((MAX(GF8:GG8)*0.6+GE8*0.4),1)</f>
        <v>9</v>
      </c>
      <c r="GI8" s="62"/>
      <c r="GJ8" s="62"/>
      <c r="GK8" s="76">
        <f t="shared" ref="GK8:GK15" si="105">ROUND((GI8+GJ8*2)/3,1)</f>
        <v>0</v>
      </c>
      <c r="GL8" s="62"/>
      <c r="GM8" s="62"/>
      <c r="GN8" s="76">
        <f t="shared" ref="GN8:GN15" si="106">ROUND((MAX(GL8:GM8)*0.6+GK8*0.4),1)</f>
        <v>0</v>
      </c>
      <c r="GO8" s="73">
        <f t="shared" ref="GO8:GO15" si="107">ROUND(IF(GK8=0,(MAX(GF8,GG8)*0.6+GE8*0.4),(MAX(GL8,GM8)*0.6+GK8*0.4)),1)</f>
        <v>9</v>
      </c>
      <c r="GP8" s="62">
        <v>8</v>
      </c>
      <c r="GQ8" s="62">
        <v>9</v>
      </c>
      <c r="GR8" s="76">
        <f t="shared" ref="GR8:GR15" si="108">ROUND((GP8+GQ8*2)/3,1)</f>
        <v>8.6999999999999993</v>
      </c>
      <c r="GS8" s="62">
        <v>9</v>
      </c>
      <c r="GT8" s="62"/>
      <c r="GU8" s="76">
        <f t="shared" ref="GU8:GU15" si="109">ROUND((MAX(GS8:GT8)*0.6+GR8*0.4),1)</f>
        <v>8.9</v>
      </c>
      <c r="GV8" s="62"/>
      <c r="GW8" s="62"/>
      <c r="GX8" s="76">
        <f t="shared" ref="GX8:GX15" si="110">ROUND((GV8+GW8*2)/3,1)</f>
        <v>0</v>
      </c>
      <c r="GY8" s="62"/>
      <c r="GZ8" s="62"/>
      <c r="HA8" s="76">
        <f t="shared" ref="HA8:HA15" si="111">ROUND((MAX(GY8:GZ8)*0.6+GX8*0.4),1)</f>
        <v>0</v>
      </c>
      <c r="HB8" s="73">
        <f t="shared" ref="HB8:HB15" si="112">ROUND(IF(GX8=0,(MAX(GS8,GT8)*0.6+GR8*0.4),(MAX(GY8,GZ8)*0.6+GX8*0.4)),1)</f>
        <v>8.9</v>
      </c>
      <c r="HC8" s="62">
        <v>8</v>
      </c>
      <c r="HD8" s="62">
        <v>7</v>
      </c>
      <c r="HE8" s="76">
        <f t="shared" ref="HE8:HE15" si="113">ROUND((HC8+HD8*2)/3,1)</f>
        <v>7.3</v>
      </c>
      <c r="HF8" s="62">
        <v>8.6</v>
      </c>
      <c r="HG8" s="62"/>
      <c r="HH8" s="76">
        <f t="shared" ref="HH8:HH15" si="114">ROUND((MAX(HF8:HG8)*0.6+HE8*0.4),1)</f>
        <v>8.1</v>
      </c>
      <c r="HI8" s="62"/>
      <c r="HJ8" s="62"/>
      <c r="HK8" s="76">
        <v>0</v>
      </c>
      <c r="HL8" s="62"/>
      <c r="HM8" s="62"/>
      <c r="HN8" s="76">
        <f t="shared" ref="HN8:HN15" si="115">ROUND((MAX(HL8:HM8)*0.6+HK8*0.4),1)</f>
        <v>0</v>
      </c>
      <c r="HO8" s="73">
        <f t="shared" ref="HO8:HO15" si="116">ROUND(IF(HK8=0,(MAX(HF8,HG8)*0.6+HE8*0.4),(MAX(HL8,HM8)*0.6+HK8*0.4)),1)</f>
        <v>8.1</v>
      </c>
      <c r="HP8" s="62">
        <v>8</v>
      </c>
      <c r="HQ8" s="62">
        <v>8.5</v>
      </c>
      <c r="HR8" s="76">
        <f t="shared" ref="HR8:HR15" si="117">ROUND((HP8+HQ8*2)/3,1)</f>
        <v>8.3000000000000007</v>
      </c>
      <c r="HS8" s="62">
        <v>7.5</v>
      </c>
      <c r="HT8" s="62"/>
      <c r="HU8" s="76">
        <f t="shared" ref="HU8:HU15" si="118">ROUND((MAX(HS8:HT8)*0.6+HR8*0.4),1)</f>
        <v>7.8</v>
      </c>
      <c r="HV8" s="62"/>
      <c r="HW8" s="62"/>
      <c r="HX8" s="76">
        <f t="shared" ref="HX8:HX15" si="119">ROUND((HV8+HW8*2)/3,1)</f>
        <v>0</v>
      </c>
      <c r="HY8" s="62"/>
      <c r="HZ8" s="62"/>
      <c r="IA8" s="76">
        <f t="shared" ref="IA8:IA15" si="120">ROUND((MAX(HY8:HZ8)*0.6+HX8*0.4),1)</f>
        <v>0</v>
      </c>
      <c r="IB8" s="74">
        <f t="shared" ref="IB8:IB15" si="121">ROUND(IF(HX8=0,(MAX(HS8,HT8)*0.6+HR8*0.4),(MAX(HY8,HZ8)*0.6+HX8*0.4)),1)</f>
        <v>7.8</v>
      </c>
      <c r="IC8" s="62">
        <v>9</v>
      </c>
      <c r="ID8" s="62">
        <v>8.5</v>
      </c>
      <c r="IE8" s="76">
        <f t="shared" si="3"/>
        <v>8.6999999999999993</v>
      </c>
      <c r="IF8" s="62">
        <v>8.5</v>
      </c>
      <c r="IG8" s="62"/>
      <c r="IH8" s="76">
        <f t="shared" si="4"/>
        <v>8.6</v>
      </c>
      <c r="II8" s="62"/>
      <c r="IJ8" s="62"/>
      <c r="IK8" s="76">
        <v>0</v>
      </c>
      <c r="IL8" s="62"/>
      <c r="IM8" s="62"/>
      <c r="IN8" s="76">
        <f t="shared" si="5"/>
        <v>0</v>
      </c>
      <c r="IO8" s="73">
        <f t="shared" si="6"/>
        <v>8.6</v>
      </c>
      <c r="IP8" s="62">
        <v>8</v>
      </c>
      <c r="IQ8" s="62">
        <v>7.5</v>
      </c>
      <c r="IR8" s="76">
        <f t="shared" si="7"/>
        <v>7.7</v>
      </c>
      <c r="IS8" s="62">
        <v>7.5</v>
      </c>
      <c r="IT8" s="62"/>
      <c r="IU8" s="76">
        <f t="shared" si="8"/>
        <v>7.6</v>
      </c>
      <c r="IV8" s="62"/>
      <c r="IW8" s="62"/>
      <c r="IX8" s="76">
        <f t="shared" si="0"/>
        <v>0</v>
      </c>
      <c r="IY8" s="62"/>
      <c r="IZ8" s="62"/>
      <c r="JA8" s="76">
        <f t="shared" si="9"/>
        <v>0</v>
      </c>
      <c r="JB8" s="73">
        <f t="shared" si="10"/>
        <v>7.6</v>
      </c>
      <c r="JC8" s="62">
        <v>8</v>
      </c>
      <c r="JD8" s="62">
        <v>8.5</v>
      </c>
      <c r="JE8" s="76">
        <f t="shared" si="11"/>
        <v>8.3000000000000007</v>
      </c>
      <c r="JF8" s="62">
        <v>8.5</v>
      </c>
      <c r="JG8" s="62"/>
      <c r="JH8" s="76">
        <f t="shared" si="12"/>
        <v>8.4</v>
      </c>
      <c r="JI8" s="62"/>
      <c r="JJ8" s="62"/>
      <c r="JK8" s="76">
        <f t="shared" si="13"/>
        <v>0</v>
      </c>
      <c r="JL8" s="62"/>
      <c r="JM8" s="62"/>
      <c r="JN8" s="76">
        <f t="shared" si="14"/>
        <v>0</v>
      </c>
      <c r="JO8" s="73">
        <f t="shared" si="15"/>
        <v>8.4</v>
      </c>
      <c r="JP8" s="62">
        <v>8.5</v>
      </c>
      <c r="JQ8" s="62">
        <v>8</v>
      </c>
      <c r="JR8" s="76">
        <f t="shared" si="16"/>
        <v>8.1999999999999993</v>
      </c>
      <c r="JS8" s="62">
        <v>7.5</v>
      </c>
      <c r="JT8" s="62"/>
      <c r="JU8" s="76">
        <f t="shared" si="17"/>
        <v>7.8</v>
      </c>
      <c r="JV8" s="62"/>
      <c r="JW8" s="62"/>
      <c r="JX8" s="76">
        <f t="shared" si="18"/>
        <v>0</v>
      </c>
      <c r="JY8" s="62"/>
      <c r="JZ8" s="62"/>
      <c r="KA8" s="76">
        <f t="shared" si="19"/>
        <v>0</v>
      </c>
      <c r="KB8" s="73">
        <f t="shared" si="20"/>
        <v>7.8</v>
      </c>
      <c r="KC8" s="62">
        <v>8</v>
      </c>
      <c r="KD8" s="62">
        <v>7.5</v>
      </c>
      <c r="KE8" s="76">
        <f t="shared" si="21"/>
        <v>7.7</v>
      </c>
      <c r="KF8" s="62">
        <v>8</v>
      </c>
      <c r="KG8" s="62"/>
      <c r="KH8" s="76">
        <f t="shared" si="22"/>
        <v>7.9</v>
      </c>
      <c r="KI8" s="62"/>
      <c r="KJ8" s="62"/>
      <c r="KK8" s="76">
        <f t="shared" si="23"/>
        <v>0</v>
      </c>
      <c r="KL8" s="62"/>
      <c r="KM8" s="62"/>
      <c r="KN8" s="76">
        <f t="shared" si="24"/>
        <v>0</v>
      </c>
      <c r="KO8" s="73">
        <f t="shared" si="25"/>
        <v>7.9</v>
      </c>
      <c r="KP8" s="62">
        <v>9</v>
      </c>
      <c r="KQ8" s="62">
        <v>8</v>
      </c>
      <c r="KR8" s="76">
        <f t="shared" si="26"/>
        <v>8.3000000000000007</v>
      </c>
      <c r="KS8" s="62">
        <v>9</v>
      </c>
      <c r="KT8" s="62"/>
      <c r="KU8" s="76">
        <f t="shared" si="27"/>
        <v>8.6999999999999993</v>
      </c>
      <c r="KV8" s="62"/>
      <c r="KW8" s="62"/>
      <c r="KX8" s="76">
        <f t="shared" si="28"/>
        <v>0</v>
      </c>
      <c r="KY8" s="62"/>
      <c r="KZ8" s="62"/>
      <c r="LA8" s="76">
        <f t="shared" si="29"/>
        <v>0</v>
      </c>
      <c r="LB8" s="73">
        <f t="shared" si="30"/>
        <v>8.6999999999999993</v>
      </c>
      <c r="LC8" s="62">
        <v>9</v>
      </c>
      <c r="LD8" s="62">
        <v>9</v>
      </c>
      <c r="LE8" s="76">
        <f t="shared" si="31"/>
        <v>9</v>
      </c>
      <c r="LF8" s="62">
        <v>8</v>
      </c>
      <c r="LG8" s="62"/>
      <c r="LH8" s="76">
        <f t="shared" si="32"/>
        <v>8.4</v>
      </c>
      <c r="LI8" s="62"/>
      <c r="LJ8" s="62"/>
      <c r="LK8" s="76">
        <f t="shared" si="33"/>
        <v>0</v>
      </c>
      <c r="LL8" s="62"/>
      <c r="LM8" s="62"/>
      <c r="LN8" s="76">
        <f t="shared" si="34"/>
        <v>0</v>
      </c>
      <c r="LO8" s="73">
        <f t="shared" si="35"/>
        <v>8.4</v>
      </c>
      <c r="LP8" s="62">
        <v>6</v>
      </c>
      <c r="LQ8" s="62">
        <v>1.7</v>
      </c>
      <c r="LR8" s="62">
        <v>6.4</v>
      </c>
      <c r="LS8" s="76">
        <f t="shared" si="36"/>
        <v>8.1</v>
      </c>
      <c r="LT8" s="78">
        <f t="shared" si="37"/>
        <v>7.7</v>
      </c>
    </row>
    <row r="9" spans="1:332" s="9" customFormat="1" ht="20.100000000000001" customHeight="1" x14ac:dyDescent="0.2">
      <c r="B9" s="197" t="s">
        <v>140</v>
      </c>
      <c r="C9" s="197">
        <v>61</v>
      </c>
      <c r="D9" s="206"/>
      <c r="E9" s="199" t="s">
        <v>485</v>
      </c>
      <c r="F9" s="207" t="s">
        <v>488</v>
      </c>
      <c r="G9" s="201" t="s">
        <v>320</v>
      </c>
      <c r="H9" s="202" t="s">
        <v>489</v>
      </c>
      <c r="I9" s="203">
        <v>30</v>
      </c>
      <c r="J9" s="204">
        <v>9</v>
      </c>
      <c r="K9" s="208">
        <v>17</v>
      </c>
      <c r="L9" s="204">
        <v>9</v>
      </c>
      <c r="M9" s="205">
        <v>84</v>
      </c>
      <c r="N9" s="8" t="s">
        <v>204</v>
      </c>
      <c r="O9" s="202" t="s">
        <v>489</v>
      </c>
      <c r="P9" s="62"/>
      <c r="Q9" s="62"/>
      <c r="R9" s="76">
        <f t="shared" si="38"/>
        <v>0</v>
      </c>
      <c r="S9" s="62"/>
      <c r="T9" s="62"/>
      <c r="U9" s="76">
        <f t="shared" si="39"/>
        <v>0</v>
      </c>
      <c r="V9" s="62"/>
      <c r="W9" s="62"/>
      <c r="X9" s="76">
        <f t="shared" si="40"/>
        <v>0</v>
      </c>
      <c r="Y9" s="62"/>
      <c r="Z9" s="62"/>
      <c r="AA9" s="76">
        <f t="shared" si="41"/>
        <v>0</v>
      </c>
      <c r="AB9" s="247">
        <v>6.6</v>
      </c>
      <c r="AC9" s="62">
        <v>8</v>
      </c>
      <c r="AD9" s="62">
        <v>7</v>
      </c>
      <c r="AE9" s="76">
        <f t="shared" si="43"/>
        <v>7.3</v>
      </c>
      <c r="AF9" s="62">
        <v>8</v>
      </c>
      <c r="AG9" s="62"/>
      <c r="AH9" s="76">
        <f t="shared" si="44"/>
        <v>7.7</v>
      </c>
      <c r="AI9" s="62"/>
      <c r="AJ9" s="62"/>
      <c r="AK9" s="76">
        <f t="shared" si="45"/>
        <v>0</v>
      </c>
      <c r="AL9" s="62"/>
      <c r="AM9" s="62"/>
      <c r="AN9" s="76">
        <f t="shared" si="46"/>
        <v>0</v>
      </c>
      <c r="AO9" s="73">
        <f t="shared" si="47"/>
        <v>7.7</v>
      </c>
      <c r="AP9" s="62">
        <v>8</v>
      </c>
      <c r="AQ9" s="62">
        <v>8</v>
      </c>
      <c r="AR9" s="76">
        <f t="shared" si="48"/>
        <v>8</v>
      </c>
      <c r="AS9" s="76">
        <v>9</v>
      </c>
      <c r="AT9" s="76"/>
      <c r="AU9" s="76">
        <f t="shared" si="49"/>
        <v>8.6</v>
      </c>
      <c r="AV9" s="62"/>
      <c r="AW9" s="62"/>
      <c r="AX9" s="76">
        <f t="shared" si="50"/>
        <v>0</v>
      </c>
      <c r="AY9" s="62"/>
      <c r="AZ9" s="62"/>
      <c r="BA9" s="76">
        <f t="shared" si="51"/>
        <v>0</v>
      </c>
      <c r="BB9" s="73">
        <f t="shared" si="52"/>
        <v>8.6</v>
      </c>
      <c r="BC9" s="62">
        <v>7</v>
      </c>
      <c r="BD9" s="62">
        <v>7</v>
      </c>
      <c r="BE9" s="76">
        <f t="shared" si="53"/>
        <v>7</v>
      </c>
      <c r="BF9" s="62">
        <v>8</v>
      </c>
      <c r="BG9" s="62"/>
      <c r="BH9" s="76">
        <f t="shared" si="54"/>
        <v>7.6</v>
      </c>
      <c r="BI9" s="62"/>
      <c r="BJ9" s="62"/>
      <c r="BK9" s="76">
        <f t="shared" si="55"/>
        <v>0</v>
      </c>
      <c r="BL9" s="62"/>
      <c r="BM9" s="62"/>
      <c r="BN9" s="76">
        <f t="shared" si="56"/>
        <v>0</v>
      </c>
      <c r="BO9" s="73">
        <f t="shared" si="57"/>
        <v>7.6</v>
      </c>
      <c r="BP9" s="62"/>
      <c r="BQ9" s="62"/>
      <c r="BR9" s="76">
        <f t="shared" si="58"/>
        <v>0</v>
      </c>
      <c r="BS9" s="62"/>
      <c r="BT9" s="62"/>
      <c r="BU9" s="76">
        <f t="shared" si="59"/>
        <v>0</v>
      </c>
      <c r="BV9" s="62"/>
      <c r="BW9" s="62"/>
      <c r="BX9" s="76">
        <f t="shared" si="60"/>
        <v>0</v>
      </c>
      <c r="BY9" s="62"/>
      <c r="BZ9" s="62"/>
      <c r="CA9" s="76">
        <f t="shared" si="61"/>
        <v>0</v>
      </c>
      <c r="CB9" s="247">
        <v>7</v>
      </c>
      <c r="CC9" s="62"/>
      <c r="CD9" s="62"/>
      <c r="CE9" s="76">
        <f t="shared" si="63"/>
        <v>0</v>
      </c>
      <c r="CF9" s="62"/>
      <c r="CG9" s="62"/>
      <c r="CH9" s="76">
        <f t="shared" si="64"/>
        <v>0</v>
      </c>
      <c r="CI9" s="62"/>
      <c r="CJ9" s="62"/>
      <c r="CK9" s="76">
        <f t="shared" si="65"/>
        <v>0</v>
      </c>
      <c r="CL9" s="62"/>
      <c r="CM9" s="62"/>
      <c r="CN9" s="76">
        <f t="shared" si="66"/>
        <v>0</v>
      </c>
      <c r="CO9" s="247">
        <v>5</v>
      </c>
      <c r="CP9" s="62">
        <v>10</v>
      </c>
      <c r="CQ9" s="62">
        <v>9</v>
      </c>
      <c r="CR9" s="76">
        <f t="shared" si="68"/>
        <v>9.3000000000000007</v>
      </c>
      <c r="CS9" s="62">
        <v>10</v>
      </c>
      <c r="CT9" s="62"/>
      <c r="CU9" s="76">
        <f t="shared" si="69"/>
        <v>9.6999999999999993</v>
      </c>
      <c r="CV9" s="62"/>
      <c r="CW9" s="62"/>
      <c r="CX9" s="76">
        <f t="shared" si="70"/>
        <v>0</v>
      </c>
      <c r="CY9" s="62"/>
      <c r="CZ9" s="62"/>
      <c r="DA9" s="76">
        <f t="shared" si="71"/>
        <v>0</v>
      </c>
      <c r="DB9" s="73">
        <f t="shared" si="72"/>
        <v>9.6999999999999993</v>
      </c>
      <c r="DC9" s="62">
        <v>10</v>
      </c>
      <c r="DD9" s="62">
        <v>9.5</v>
      </c>
      <c r="DE9" s="76">
        <f t="shared" si="73"/>
        <v>9.6999999999999993</v>
      </c>
      <c r="DF9" s="62">
        <v>9</v>
      </c>
      <c r="DG9" s="62"/>
      <c r="DH9" s="76">
        <f t="shared" si="74"/>
        <v>9.3000000000000007</v>
      </c>
      <c r="DI9" s="62"/>
      <c r="DJ9" s="62"/>
      <c r="DK9" s="76">
        <f t="shared" si="75"/>
        <v>0</v>
      </c>
      <c r="DL9" s="62"/>
      <c r="DM9" s="62"/>
      <c r="DN9" s="76">
        <f t="shared" si="76"/>
        <v>0</v>
      </c>
      <c r="DO9" s="73">
        <f t="shared" si="77"/>
        <v>9.3000000000000007</v>
      </c>
      <c r="DP9" s="62">
        <v>10</v>
      </c>
      <c r="DQ9" s="62">
        <v>9</v>
      </c>
      <c r="DR9" s="76">
        <f t="shared" si="78"/>
        <v>9.3000000000000007</v>
      </c>
      <c r="DS9" s="62">
        <v>8</v>
      </c>
      <c r="DT9" s="62"/>
      <c r="DU9" s="76">
        <f t="shared" si="79"/>
        <v>8.5</v>
      </c>
      <c r="DV9" s="62"/>
      <c r="DW9" s="62"/>
      <c r="DX9" s="76">
        <f t="shared" si="80"/>
        <v>0</v>
      </c>
      <c r="DY9" s="62"/>
      <c r="DZ9" s="62"/>
      <c r="EA9" s="76">
        <f t="shared" si="81"/>
        <v>0</v>
      </c>
      <c r="EB9" s="73">
        <f t="shared" si="82"/>
        <v>8.5</v>
      </c>
      <c r="EC9" s="62">
        <v>9</v>
      </c>
      <c r="ED9" s="62">
        <v>8.5</v>
      </c>
      <c r="EE9" s="76">
        <f t="shared" si="83"/>
        <v>8.6999999999999993</v>
      </c>
      <c r="EF9" s="62">
        <v>8.5</v>
      </c>
      <c r="EG9" s="62"/>
      <c r="EH9" s="76">
        <f t="shared" si="84"/>
        <v>8.6</v>
      </c>
      <c r="EI9" s="62"/>
      <c r="EJ9" s="62"/>
      <c r="EK9" s="76">
        <f t="shared" si="85"/>
        <v>0</v>
      </c>
      <c r="EL9" s="62"/>
      <c r="EM9" s="62"/>
      <c r="EN9" s="76">
        <f t="shared" si="86"/>
        <v>0</v>
      </c>
      <c r="EO9" s="73">
        <f t="shared" si="87"/>
        <v>8.6</v>
      </c>
      <c r="EP9" s="62">
        <v>9.5</v>
      </c>
      <c r="EQ9" s="62">
        <v>9.6999999999999993</v>
      </c>
      <c r="ER9" s="76">
        <f t="shared" si="88"/>
        <v>9.6</v>
      </c>
      <c r="ES9" s="62">
        <v>9.5</v>
      </c>
      <c r="ET9" s="62"/>
      <c r="EU9" s="76">
        <f t="shared" si="89"/>
        <v>9.5</v>
      </c>
      <c r="EV9" s="62"/>
      <c r="EW9" s="62"/>
      <c r="EX9" s="76">
        <f t="shared" si="90"/>
        <v>0</v>
      </c>
      <c r="EY9" s="62"/>
      <c r="EZ9" s="62"/>
      <c r="FA9" s="76">
        <f t="shared" si="91"/>
        <v>0</v>
      </c>
      <c r="FB9" s="73">
        <f t="shared" si="92"/>
        <v>9.5</v>
      </c>
      <c r="FC9" s="62">
        <v>9.5</v>
      </c>
      <c r="FD9" s="62">
        <v>9</v>
      </c>
      <c r="FE9" s="76">
        <f t="shared" si="93"/>
        <v>9.1999999999999993</v>
      </c>
      <c r="FF9" s="62">
        <v>7.5</v>
      </c>
      <c r="FG9" s="62"/>
      <c r="FH9" s="76">
        <f t="shared" si="94"/>
        <v>8.1999999999999993</v>
      </c>
      <c r="FI9" s="62"/>
      <c r="FJ9" s="62"/>
      <c r="FK9" s="76">
        <f t="shared" si="95"/>
        <v>0</v>
      </c>
      <c r="FL9" s="62"/>
      <c r="FM9" s="62"/>
      <c r="FN9" s="76">
        <f t="shared" si="96"/>
        <v>0</v>
      </c>
      <c r="FO9" s="73">
        <f t="shared" si="97"/>
        <v>8.1999999999999993</v>
      </c>
      <c r="FP9" s="62">
        <v>10</v>
      </c>
      <c r="FQ9" s="62">
        <v>9</v>
      </c>
      <c r="FR9" s="76">
        <f t="shared" si="98"/>
        <v>9.3000000000000007</v>
      </c>
      <c r="FS9" s="62">
        <v>9.5</v>
      </c>
      <c r="FT9" s="62"/>
      <c r="FU9" s="76">
        <f t="shared" si="99"/>
        <v>9.4</v>
      </c>
      <c r="FV9" s="62"/>
      <c r="FW9" s="62"/>
      <c r="FX9" s="76">
        <f t="shared" si="100"/>
        <v>0</v>
      </c>
      <c r="FY9" s="62"/>
      <c r="FZ9" s="62"/>
      <c r="GA9" s="76">
        <f t="shared" si="101"/>
        <v>0</v>
      </c>
      <c r="GB9" s="73">
        <f t="shared" si="102"/>
        <v>9.4</v>
      </c>
      <c r="GC9" s="62">
        <v>10</v>
      </c>
      <c r="GD9" s="62">
        <v>10</v>
      </c>
      <c r="GE9" s="76">
        <f t="shared" si="103"/>
        <v>10</v>
      </c>
      <c r="GF9" s="62">
        <v>10</v>
      </c>
      <c r="GG9" s="62"/>
      <c r="GH9" s="76">
        <f t="shared" si="104"/>
        <v>10</v>
      </c>
      <c r="GI9" s="62"/>
      <c r="GJ9" s="62"/>
      <c r="GK9" s="76">
        <f t="shared" si="105"/>
        <v>0</v>
      </c>
      <c r="GL9" s="62"/>
      <c r="GM9" s="62"/>
      <c r="GN9" s="76">
        <f t="shared" si="106"/>
        <v>0</v>
      </c>
      <c r="GO9" s="73">
        <f t="shared" si="107"/>
        <v>10</v>
      </c>
      <c r="GP9" s="62">
        <v>8</v>
      </c>
      <c r="GQ9" s="62">
        <v>8.5</v>
      </c>
      <c r="GR9" s="76">
        <f t="shared" si="108"/>
        <v>8.3000000000000007</v>
      </c>
      <c r="GS9" s="62">
        <v>8.5</v>
      </c>
      <c r="GT9" s="62"/>
      <c r="GU9" s="76">
        <f t="shared" si="109"/>
        <v>8.4</v>
      </c>
      <c r="GV9" s="62"/>
      <c r="GW9" s="62"/>
      <c r="GX9" s="76">
        <f t="shared" si="110"/>
        <v>0</v>
      </c>
      <c r="GY9" s="62"/>
      <c r="GZ9" s="62"/>
      <c r="HA9" s="76">
        <f t="shared" si="111"/>
        <v>0</v>
      </c>
      <c r="HB9" s="73">
        <f t="shared" si="112"/>
        <v>8.4</v>
      </c>
      <c r="HC9" s="62">
        <v>8</v>
      </c>
      <c r="HD9" s="62">
        <v>8</v>
      </c>
      <c r="HE9" s="76">
        <f t="shared" si="113"/>
        <v>8</v>
      </c>
      <c r="HF9" s="62">
        <v>8.1999999999999993</v>
      </c>
      <c r="HG9" s="62"/>
      <c r="HH9" s="76">
        <f t="shared" si="114"/>
        <v>8.1</v>
      </c>
      <c r="HI9" s="62"/>
      <c r="HJ9" s="62"/>
      <c r="HK9" s="76">
        <v>0</v>
      </c>
      <c r="HL9" s="62"/>
      <c r="HM9" s="62"/>
      <c r="HN9" s="76">
        <f t="shared" si="115"/>
        <v>0</v>
      </c>
      <c r="HO9" s="73">
        <f t="shared" si="116"/>
        <v>8.1</v>
      </c>
      <c r="HP9" s="62">
        <v>9</v>
      </c>
      <c r="HQ9" s="62">
        <v>9</v>
      </c>
      <c r="HR9" s="76">
        <f t="shared" si="117"/>
        <v>9</v>
      </c>
      <c r="HS9" s="62">
        <v>9.5</v>
      </c>
      <c r="HT9" s="62"/>
      <c r="HU9" s="76">
        <f t="shared" si="118"/>
        <v>9.3000000000000007</v>
      </c>
      <c r="HV9" s="62"/>
      <c r="HW9" s="62"/>
      <c r="HX9" s="76">
        <f t="shared" si="119"/>
        <v>0</v>
      </c>
      <c r="HY9" s="62"/>
      <c r="HZ9" s="62"/>
      <c r="IA9" s="76">
        <f t="shared" si="120"/>
        <v>0</v>
      </c>
      <c r="IB9" s="74">
        <f t="shared" si="121"/>
        <v>9.3000000000000007</v>
      </c>
      <c r="IC9" s="62">
        <v>9</v>
      </c>
      <c r="ID9" s="62">
        <v>9</v>
      </c>
      <c r="IE9" s="76">
        <f t="shared" si="3"/>
        <v>9</v>
      </c>
      <c r="IF9" s="62">
        <v>9</v>
      </c>
      <c r="IG9" s="62"/>
      <c r="IH9" s="76">
        <f t="shared" si="4"/>
        <v>9</v>
      </c>
      <c r="II9" s="62"/>
      <c r="IJ9" s="62"/>
      <c r="IK9" s="76">
        <v>0</v>
      </c>
      <c r="IL9" s="62"/>
      <c r="IM9" s="62"/>
      <c r="IN9" s="76">
        <f t="shared" si="5"/>
        <v>0</v>
      </c>
      <c r="IO9" s="73">
        <f t="shared" si="6"/>
        <v>9</v>
      </c>
      <c r="IP9" s="62">
        <v>8.5</v>
      </c>
      <c r="IQ9" s="62">
        <v>8.5</v>
      </c>
      <c r="IR9" s="76">
        <f t="shared" si="7"/>
        <v>8.5</v>
      </c>
      <c r="IS9" s="62">
        <v>8</v>
      </c>
      <c r="IT9" s="62"/>
      <c r="IU9" s="76">
        <f t="shared" si="8"/>
        <v>8.1999999999999993</v>
      </c>
      <c r="IV9" s="62">
        <v>8</v>
      </c>
      <c r="IW9" s="62">
        <v>8.5</v>
      </c>
      <c r="IX9" s="76">
        <f t="shared" si="0"/>
        <v>8.3000000000000007</v>
      </c>
      <c r="IY9" s="62">
        <v>8</v>
      </c>
      <c r="IZ9" s="62"/>
      <c r="JA9" s="76">
        <f t="shared" si="9"/>
        <v>8.1</v>
      </c>
      <c r="JB9" s="73">
        <f t="shared" si="10"/>
        <v>8.1</v>
      </c>
      <c r="JC9" s="62">
        <v>8</v>
      </c>
      <c r="JD9" s="62">
        <v>8.5</v>
      </c>
      <c r="JE9" s="76">
        <f t="shared" si="11"/>
        <v>8.3000000000000007</v>
      </c>
      <c r="JF9" s="62">
        <v>8</v>
      </c>
      <c r="JG9" s="62"/>
      <c r="JH9" s="76">
        <f t="shared" si="12"/>
        <v>8.1</v>
      </c>
      <c r="JI9" s="62"/>
      <c r="JJ9" s="62"/>
      <c r="JK9" s="76">
        <f t="shared" si="13"/>
        <v>0</v>
      </c>
      <c r="JL9" s="62"/>
      <c r="JM9" s="62"/>
      <c r="JN9" s="76">
        <f t="shared" si="14"/>
        <v>0</v>
      </c>
      <c r="JO9" s="73">
        <f t="shared" si="15"/>
        <v>8.1</v>
      </c>
      <c r="JP9" s="62">
        <v>8</v>
      </c>
      <c r="JQ9" s="62">
        <v>8.5</v>
      </c>
      <c r="JR9" s="76">
        <f t="shared" si="16"/>
        <v>8.3000000000000007</v>
      </c>
      <c r="JS9" s="62">
        <v>8.5</v>
      </c>
      <c r="JT9" s="62"/>
      <c r="JU9" s="76">
        <f t="shared" si="17"/>
        <v>8.4</v>
      </c>
      <c r="JV9" s="62"/>
      <c r="JW9" s="62"/>
      <c r="JX9" s="76">
        <f t="shared" si="18"/>
        <v>0</v>
      </c>
      <c r="JY9" s="62"/>
      <c r="JZ9" s="62"/>
      <c r="KA9" s="76">
        <f t="shared" si="19"/>
        <v>0</v>
      </c>
      <c r="KB9" s="73">
        <f t="shared" si="20"/>
        <v>8.4</v>
      </c>
      <c r="KC9" s="62">
        <v>7.5</v>
      </c>
      <c r="KD9" s="62">
        <v>8</v>
      </c>
      <c r="KE9" s="76">
        <f t="shared" si="21"/>
        <v>7.8</v>
      </c>
      <c r="KF9" s="62">
        <v>8.5</v>
      </c>
      <c r="KG9" s="62"/>
      <c r="KH9" s="76">
        <f t="shared" si="22"/>
        <v>8.1999999999999993</v>
      </c>
      <c r="KI9" s="62"/>
      <c r="KJ9" s="62"/>
      <c r="KK9" s="76">
        <f t="shared" si="23"/>
        <v>0</v>
      </c>
      <c r="KL9" s="62"/>
      <c r="KM9" s="62"/>
      <c r="KN9" s="76">
        <f t="shared" si="24"/>
        <v>0</v>
      </c>
      <c r="KO9" s="73">
        <f t="shared" si="25"/>
        <v>8.1999999999999993</v>
      </c>
      <c r="KP9" s="62">
        <v>10</v>
      </c>
      <c r="KQ9" s="62">
        <v>9</v>
      </c>
      <c r="KR9" s="76">
        <f t="shared" si="26"/>
        <v>9.3000000000000007</v>
      </c>
      <c r="KS9" s="62">
        <v>10</v>
      </c>
      <c r="KT9" s="62"/>
      <c r="KU9" s="76">
        <f t="shared" si="27"/>
        <v>9.6999999999999993</v>
      </c>
      <c r="KV9" s="62"/>
      <c r="KW9" s="62"/>
      <c r="KX9" s="76">
        <f t="shared" si="28"/>
        <v>0</v>
      </c>
      <c r="KY9" s="62"/>
      <c r="KZ9" s="62"/>
      <c r="LA9" s="76">
        <f t="shared" si="29"/>
        <v>0</v>
      </c>
      <c r="LB9" s="73">
        <f t="shared" si="30"/>
        <v>9.6999999999999993</v>
      </c>
      <c r="LC9" s="62">
        <v>9</v>
      </c>
      <c r="LD9" s="62">
        <v>9</v>
      </c>
      <c r="LE9" s="76">
        <f t="shared" si="31"/>
        <v>9</v>
      </c>
      <c r="LF9" s="62">
        <v>9</v>
      </c>
      <c r="LG9" s="62"/>
      <c r="LH9" s="76">
        <f t="shared" si="32"/>
        <v>9</v>
      </c>
      <c r="LI9" s="62"/>
      <c r="LJ9" s="62"/>
      <c r="LK9" s="76">
        <f t="shared" si="33"/>
        <v>0</v>
      </c>
      <c r="LL9" s="62"/>
      <c r="LM9" s="62"/>
      <c r="LN9" s="76">
        <f t="shared" si="34"/>
        <v>0</v>
      </c>
      <c r="LO9" s="73">
        <f t="shared" si="35"/>
        <v>9</v>
      </c>
      <c r="LP9" s="62">
        <v>7</v>
      </c>
      <c r="LQ9" s="62">
        <v>1.9</v>
      </c>
      <c r="LR9" s="62">
        <v>7.2</v>
      </c>
      <c r="LS9" s="76">
        <f t="shared" si="36"/>
        <v>9.1</v>
      </c>
      <c r="LT9" s="78">
        <f t="shared" si="37"/>
        <v>8.6999999999999993</v>
      </c>
    </row>
    <row r="10" spans="1:332" s="9" customFormat="1" ht="20.100000000000001" customHeight="1" x14ac:dyDescent="0.2">
      <c r="B10" s="197" t="s">
        <v>185</v>
      </c>
      <c r="C10" s="197">
        <v>161</v>
      </c>
      <c r="D10" s="206"/>
      <c r="E10" s="199" t="s">
        <v>485</v>
      </c>
      <c r="F10" s="207" t="s">
        <v>676</v>
      </c>
      <c r="G10" s="201" t="s">
        <v>677</v>
      </c>
      <c r="H10" s="202" t="s">
        <v>556</v>
      </c>
      <c r="I10" s="203">
        <v>25</v>
      </c>
      <c r="J10" s="204">
        <v>10</v>
      </c>
      <c r="K10" s="208">
        <v>27</v>
      </c>
      <c r="L10" s="204">
        <v>4</v>
      </c>
      <c r="M10" s="205">
        <v>87</v>
      </c>
      <c r="N10" s="8" t="s">
        <v>187</v>
      </c>
      <c r="O10" s="202" t="s">
        <v>556</v>
      </c>
      <c r="P10" s="62"/>
      <c r="Q10" s="62"/>
      <c r="R10" s="76">
        <f t="shared" si="38"/>
        <v>0</v>
      </c>
      <c r="S10" s="62"/>
      <c r="T10" s="62"/>
      <c r="U10" s="76">
        <f t="shared" si="39"/>
        <v>0</v>
      </c>
      <c r="V10" s="62"/>
      <c r="W10" s="62"/>
      <c r="X10" s="76">
        <f t="shared" si="40"/>
        <v>0</v>
      </c>
      <c r="Y10" s="62"/>
      <c r="Z10" s="62"/>
      <c r="AA10" s="76">
        <f t="shared" si="41"/>
        <v>0</v>
      </c>
      <c r="AB10" s="110">
        <v>5.7</v>
      </c>
      <c r="AC10" s="62">
        <v>7.5</v>
      </c>
      <c r="AD10" s="62">
        <v>8</v>
      </c>
      <c r="AE10" s="76">
        <f t="shared" si="43"/>
        <v>7.8</v>
      </c>
      <c r="AF10" s="62">
        <v>6.5</v>
      </c>
      <c r="AG10" s="62"/>
      <c r="AH10" s="76">
        <f t="shared" si="44"/>
        <v>7</v>
      </c>
      <c r="AI10" s="62"/>
      <c r="AJ10" s="62"/>
      <c r="AK10" s="76">
        <f t="shared" si="45"/>
        <v>0</v>
      </c>
      <c r="AL10" s="62"/>
      <c r="AM10" s="62"/>
      <c r="AN10" s="76">
        <f t="shared" si="46"/>
        <v>0</v>
      </c>
      <c r="AO10" s="73">
        <f t="shared" si="47"/>
        <v>7</v>
      </c>
      <c r="AP10" s="62"/>
      <c r="AQ10" s="62"/>
      <c r="AR10" s="76">
        <f t="shared" si="48"/>
        <v>0</v>
      </c>
      <c r="AS10" s="76"/>
      <c r="AT10" s="76"/>
      <c r="AU10" s="76">
        <f t="shared" si="49"/>
        <v>0</v>
      </c>
      <c r="AV10" s="62"/>
      <c r="AW10" s="62"/>
      <c r="AX10" s="76">
        <f t="shared" si="50"/>
        <v>0</v>
      </c>
      <c r="AY10" s="62"/>
      <c r="AZ10" s="62"/>
      <c r="BA10" s="76">
        <f t="shared" si="51"/>
        <v>0</v>
      </c>
      <c r="BB10" s="110">
        <v>6</v>
      </c>
      <c r="BC10" s="62"/>
      <c r="BD10" s="62"/>
      <c r="BE10" s="76">
        <f t="shared" si="53"/>
        <v>0</v>
      </c>
      <c r="BF10" s="62"/>
      <c r="BG10" s="62"/>
      <c r="BH10" s="76">
        <f t="shared" si="54"/>
        <v>0</v>
      </c>
      <c r="BI10" s="62"/>
      <c r="BJ10" s="62"/>
      <c r="BK10" s="76">
        <f t="shared" si="55"/>
        <v>0</v>
      </c>
      <c r="BL10" s="62"/>
      <c r="BM10" s="62"/>
      <c r="BN10" s="76">
        <f t="shared" si="56"/>
        <v>0</v>
      </c>
      <c r="BO10" s="110">
        <v>7</v>
      </c>
      <c r="BP10" s="62"/>
      <c r="BQ10" s="62"/>
      <c r="BR10" s="76">
        <f t="shared" si="58"/>
        <v>0</v>
      </c>
      <c r="BS10" s="62"/>
      <c r="BT10" s="62"/>
      <c r="BU10" s="76">
        <f t="shared" si="59"/>
        <v>0</v>
      </c>
      <c r="BV10" s="62"/>
      <c r="BW10" s="62"/>
      <c r="BX10" s="76">
        <f t="shared" si="60"/>
        <v>0</v>
      </c>
      <c r="BY10" s="62"/>
      <c r="BZ10" s="62"/>
      <c r="CA10" s="76">
        <f t="shared" si="61"/>
        <v>0</v>
      </c>
      <c r="CB10" s="157">
        <v>7.6</v>
      </c>
      <c r="CC10" s="62"/>
      <c r="CD10" s="62"/>
      <c r="CE10" s="76">
        <f t="shared" si="63"/>
        <v>0</v>
      </c>
      <c r="CF10" s="62"/>
      <c r="CG10" s="62"/>
      <c r="CH10" s="76">
        <f t="shared" si="64"/>
        <v>0</v>
      </c>
      <c r="CI10" s="62"/>
      <c r="CJ10" s="62"/>
      <c r="CK10" s="76">
        <f t="shared" si="65"/>
        <v>0</v>
      </c>
      <c r="CL10" s="62"/>
      <c r="CM10" s="62"/>
      <c r="CN10" s="76">
        <f t="shared" si="66"/>
        <v>0</v>
      </c>
      <c r="CO10" s="110">
        <v>6</v>
      </c>
      <c r="CP10" s="62">
        <v>7</v>
      </c>
      <c r="CQ10" s="62">
        <v>9</v>
      </c>
      <c r="CR10" s="76">
        <f t="shared" si="68"/>
        <v>8.3000000000000007</v>
      </c>
      <c r="CS10" s="62">
        <v>9</v>
      </c>
      <c r="CT10" s="62"/>
      <c r="CU10" s="76">
        <f t="shared" si="69"/>
        <v>8.6999999999999993</v>
      </c>
      <c r="CV10" s="62"/>
      <c r="CW10" s="62"/>
      <c r="CX10" s="76">
        <f t="shared" si="70"/>
        <v>0</v>
      </c>
      <c r="CY10" s="62"/>
      <c r="CZ10" s="62"/>
      <c r="DA10" s="76">
        <f t="shared" si="71"/>
        <v>0</v>
      </c>
      <c r="DB10" s="73">
        <f t="shared" si="72"/>
        <v>8.6999999999999993</v>
      </c>
      <c r="DC10" s="62">
        <v>9</v>
      </c>
      <c r="DD10" s="62">
        <v>9</v>
      </c>
      <c r="DE10" s="76">
        <f t="shared" si="73"/>
        <v>9</v>
      </c>
      <c r="DF10" s="62">
        <v>8.3000000000000007</v>
      </c>
      <c r="DG10" s="62"/>
      <c r="DH10" s="76">
        <f t="shared" si="74"/>
        <v>8.6</v>
      </c>
      <c r="DI10" s="62"/>
      <c r="DJ10" s="62"/>
      <c r="DK10" s="76">
        <f t="shared" si="75"/>
        <v>0</v>
      </c>
      <c r="DL10" s="62"/>
      <c r="DM10" s="62"/>
      <c r="DN10" s="76">
        <f t="shared" si="76"/>
        <v>0</v>
      </c>
      <c r="DO10" s="73">
        <f t="shared" si="77"/>
        <v>8.6</v>
      </c>
      <c r="DP10" s="62">
        <v>7</v>
      </c>
      <c r="DQ10" s="62">
        <v>7</v>
      </c>
      <c r="DR10" s="76">
        <f t="shared" si="78"/>
        <v>7</v>
      </c>
      <c r="DS10" s="62">
        <v>7.5</v>
      </c>
      <c r="DT10" s="62"/>
      <c r="DU10" s="76">
        <f t="shared" si="79"/>
        <v>7.3</v>
      </c>
      <c r="DV10" s="62"/>
      <c r="DW10" s="62"/>
      <c r="DX10" s="76">
        <f t="shared" si="80"/>
        <v>0</v>
      </c>
      <c r="DY10" s="62"/>
      <c r="DZ10" s="62"/>
      <c r="EA10" s="76">
        <f t="shared" si="81"/>
        <v>0</v>
      </c>
      <c r="EB10" s="73">
        <f t="shared" si="82"/>
        <v>7.3</v>
      </c>
      <c r="EC10" s="62">
        <v>8</v>
      </c>
      <c r="ED10" s="62">
        <v>8</v>
      </c>
      <c r="EE10" s="76">
        <f t="shared" si="83"/>
        <v>8</v>
      </c>
      <c r="EF10" s="62">
        <v>8.5</v>
      </c>
      <c r="EG10" s="62"/>
      <c r="EH10" s="76">
        <f t="shared" si="84"/>
        <v>8.3000000000000007</v>
      </c>
      <c r="EI10" s="62"/>
      <c r="EJ10" s="62"/>
      <c r="EK10" s="76">
        <f t="shared" si="85"/>
        <v>0</v>
      </c>
      <c r="EL10" s="62"/>
      <c r="EM10" s="62"/>
      <c r="EN10" s="76">
        <f t="shared" si="86"/>
        <v>0</v>
      </c>
      <c r="EO10" s="73">
        <f t="shared" si="87"/>
        <v>8.3000000000000007</v>
      </c>
      <c r="EP10" s="62">
        <v>9.5</v>
      </c>
      <c r="EQ10" s="62">
        <v>7.7</v>
      </c>
      <c r="ER10" s="76">
        <f t="shared" si="88"/>
        <v>8.3000000000000007</v>
      </c>
      <c r="ES10" s="62">
        <v>7</v>
      </c>
      <c r="ET10" s="62"/>
      <c r="EU10" s="76">
        <f t="shared" si="89"/>
        <v>7.5</v>
      </c>
      <c r="EV10" s="62"/>
      <c r="EW10" s="62"/>
      <c r="EX10" s="76">
        <f t="shared" si="90"/>
        <v>0</v>
      </c>
      <c r="EY10" s="62"/>
      <c r="EZ10" s="62"/>
      <c r="FA10" s="76">
        <f t="shared" si="91"/>
        <v>0</v>
      </c>
      <c r="FB10" s="73">
        <f t="shared" si="92"/>
        <v>7.5</v>
      </c>
      <c r="FC10" s="62">
        <v>9</v>
      </c>
      <c r="FD10" s="62">
        <v>9</v>
      </c>
      <c r="FE10" s="76">
        <f t="shared" si="93"/>
        <v>9</v>
      </c>
      <c r="FF10" s="62">
        <v>8</v>
      </c>
      <c r="FG10" s="62"/>
      <c r="FH10" s="76">
        <f t="shared" si="94"/>
        <v>8.4</v>
      </c>
      <c r="FI10" s="62"/>
      <c r="FJ10" s="62"/>
      <c r="FK10" s="76">
        <f t="shared" si="95"/>
        <v>0</v>
      </c>
      <c r="FL10" s="62"/>
      <c r="FM10" s="62"/>
      <c r="FN10" s="76">
        <f t="shared" si="96"/>
        <v>0</v>
      </c>
      <c r="FO10" s="73">
        <f t="shared" si="97"/>
        <v>8.4</v>
      </c>
      <c r="FP10" s="62">
        <v>10</v>
      </c>
      <c r="FQ10" s="62">
        <v>9</v>
      </c>
      <c r="FR10" s="76">
        <f t="shared" si="98"/>
        <v>9.3000000000000007</v>
      </c>
      <c r="FS10" s="62">
        <v>8</v>
      </c>
      <c r="FT10" s="62"/>
      <c r="FU10" s="76">
        <f t="shared" si="99"/>
        <v>8.5</v>
      </c>
      <c r="FV10" s="62"/>
      <c r="FW10" s="62"/>
      <c r="FX10" s="76">
        <f t="shared" si="100"/>
        <v>0</v>
      </c>
      <c r="FY10" s="62"/>
      <c r="FZ10" s="62"/>
      <c r="GA10" s="76">
        <f t="shared" si="101"/>
        <v>0</v>
      </c>
      <c r="GB10" s="73">
        <f t="shared" si="102"/>
        <v>8.5</v>
      </c>
      <c r="GC10" s="62">
        <v>7</v>
      </c>
      <c r="GD10" s="62">
        <v>9.5</v>
      </c>
      <c r="GE10" s="76">
        <f t="shared" si="103"/>
        <v>8.6999999999999993</v>
      </c>
      <c r="GF10" s="62">
        <v>7.8</v>
      </c>
      <c r="GG10" s="62"/>
      <c r="GH10" s="76">
        <f t="shared" si="104"/>
        <v>8.1999999999999993</v>
      </c>
      <c r="GI10" s="62"/>
      <c r="GJ10" s="62"/>
      <c r="GK10" s="76">
        <f t="shared" si="105"/>
        <v>0</v>
      </c>
      <c r="GL10" s="62"/>
      <c r="GM10" s="62"/>
      <c r="GN10" s="76">
        <f t="shared" si="106"/>
        <v>0</v>
      </c>
      <c r="GO10" s="73">
        <f t="shared" si="107"/>
        <v>8.1999999999999993</v>
      </c>
      <c r="GP10" s="62">
        <v>8</v>
      </c>
      <c r="GQ10" s="62">
        <v>8.5</v>
      </c>
      <c r="GR10" s="76">
        <f t="shared" si="108"/>
        <v>8.3000000000000007</v>
      </c>
      <c r="GS10" s="62">
        <v>9.5</v>
      </c>
      <c r="GT10" s="62"/>
      <c r="GU10" s="76">
        <f t="shared" si="109"/>
        <v>9</v>
      </c>
      <c r="GV10" s="62"/>
      <c r="GW10" s="62"/>
      <c r="GX10" s="76">
        <f t="shared" si="110"/>
        <v>0</v>
      </c>
      <c r="GY10" s="62"/>
      <c r="GZ10" s="62"/>
      <c r="HA10" s="76">
        <f t="shared" si="111"/>
        <v>0</v>
      </c>
      <c r="HB10" s="73">
        <f t="shared" si="112"/>
        <v>9</v>
      </c>
      <c r="HC10" s="62">
        <v>8</v>
      </c>
      <c r="HD10" s="62">
        <v>7</v>
      </c>
      <c r="HE10" s="76">
        <f t="shared" si="113"/>
        <v>7.3</v>
      </c>
      <c r="HF10" s="62">
        <v>8.6</v>
      </c>
      <c r="HG10" s="62"/>
      <c r="HH10" s="76">
        <f t="shared" si="114"/>
        <v>8.1</v>
      </c>
      <c r="HI10" s="62"/>
      <c r="HJ10" s="62"/>
      <c r="HK10" s="76">
        <v>0</v>
      </c>
      <c r="HL10" s="62"/>
      <c r="HM10" s="62"/>
      <c r="HN10" s="76">
        <f t="shared" si="115"/>
        <v>0</v>
      </c>
      <c r="HO10" s="73">
        <f t="shared" si="116"/>
        <v>8.1</v>
      </c>
      <c r="HP10" s="62">
        <v>8</v>
      </c>
      <c r="HQ10" s="62">
        <v>8.5</v>
      </c>
      <c r="HR10" s="76">
        <f t="shared" si="117"/>
        <v>8.3000000000000007</v>
      </c>
      <c r="HS10" s="62">
        <v>8</v>
      </c>
      <c r="HT10" s="62"/>
      <c r="HU10" s="76">
        <f t="shared" si="118"/>
        <v>8.1</v>
      </c>
      <c r="HV10" s="62"/>
      <c r="HW10" s="62"/>
      <c r="HX10" s="76">
        <f t="shared" si="119"/>
        <v>0</v>
      </c>
      <c r="HY10" s="62"/>
      <c r="HZ10" s="62"/>
      <c r="IA10" s="76">
        <f t="shared" si="120"/>
        <v>0</v>
      </c>
      <c r="IB10" s="74">
        <f t="shared" si="121"/>
        <v>8.1</v>
      </c>
      <c r="IC10" s="62">
        <v>8</v>
      </c>
      <c r="ID10" s="62">
        <v>8</v>
      </c>
      <c r="IE10" s="76">
        <f t="shared" si="3"/>
        <v>8</v>
      </c>
      <c r="IF10" s="62">
        <v>9</v>
      </c>
      <c r="IG10" s="62"/>
      <c r="IH10" s="76">
        <f t="shared" si="4"/>
        <v>8.6</v>
      </c>
      <c r="II10" s="62"/>
      <c r="IJ10" s="62"/>
      <c r="IK10" s="76">
        <v>0</v>
      </c>
      <c r="IL10" s="62"/>
      <c r="IM10" s="62"/>
      <c r="IN10" s="76">
        <f t="shared" si="5"/>
        <v>0</v>
      </c>
      <c r="IO10" s="73">
        <f t="shared" si="6"/>
        <v>8.6</v>
      </c>
      <c r="IP10" s="62">
        <v>8</v>
      </c>
      <c r="IQ10" s="62">
        <v>9</v>
      </c>
      <c r="IR10" s="76">
        <f t="shared" si="7"/>
        <v>8.6999999999999993</v>
      </c>
      <c r="IS10" s="62">
        <v>9</v>
      </c>
      <c r="IT10" s="62"/>
      <c r="IU10" s="76">
        <f t="shared" si="8"/>
        <v>8.9</v>
      </c>
      <c r="IV10" s="62"/>
      <c r="IW10" s="62"/>
      <c r="IX10" s="76">
        <f t="shared" si="0"/>
        <v>0</v>
      </c>
      <c r="IY10" s="62"/>
      <c r="IZ10" s="62"/>
      <c r="JA10" s="76">
        <f t="shared" si="9"/>
        <v>0</v>
      </c>
      <c r="JB10" s="73">
        <f t="shared" si="10"/>
        <v>8.9</v>
      </c>
      <c r="JC10" s="62">
        <v>8</v>
      </c>
      <c r="JD10" s="62">
        <v>7</v>
      </c>
      <c r="JE10" s="76">
        <f t="shared" si="11"/>
        <v>7.3</v>
      </c>
      <c r="JF10" s="62">
        <v>8</v>
      </c>
      <c r="JG10" s="62"/>
      <c r="JH10" s="76">
        <f t="shared" si="12"/>
        <v>7.7</v>
      </c>
      <c r="JI10" s="62"/>
      <c r="JJ10" s="62"/>
      <c r="JK10" s="76">
        <f t="shared" si="13"/>
        <v>0</v>
      </c>
      <c r="JL10" s="62"/>
      <c r="JM10" s="62"/>
      <c r="JN10" s="76">
        <f t="shared" si="14"/>
        <v>0</v>
      </c>
      <c r="JO10" s="73">
        <f t="shared" si="15"/>
        <v>7.7</v>
      </c>
      <c r="JP10" s="62">
        <v>8.5</v>
      </c>
      <c r="JQ10" s="62">
        <v>8.5</v>
      </c>
      <c r="JR10" s="76">
        <f t="shared" si="16"/>
        <v>8.5</v>
      </c>
      <c r="JS10" s="62">
        <v>9.5</v>
      </c>
      <c r="JT10" s="62"/>
      <c r="JU10" s="76">
        <f t="shared" si="17"/>
        <v>9.1</v>
      </c>
      <c r="JV10" s="62"/>
      <c r="JW10" s="62"/>
      <c r="JX10" s="76">
        <f t="shared" si="18"/>
        <v>0</v>
      </c>
      <c r="JY10" s="62"/>
      <c r="JZ10" s="62"/>
      <c r="KA10" s="76">
        <f t="shared" si="19"/>
        <v>0</v>
      </c>
      <c r="KB10" s="73">
        <f t="shared" si="20"/>
        <v>9.1</v>
      </c>
      <c r="KC10" s="62">
        <v>8.5</v>
      </c>
      <c r="KD10" s="62">
        <v>9</v>
      </c>
      <c r="KE10" s="76">
        <f t="shared" si="21"/>
        <v>8.8000000000000007</v>
      </c>
      <c r="KF10" s="62">
        <v>9</v>
      </c>
      <c r="KG10" s="62"/>
      <c r="KH10" s="76">
        <f t="shared" si="22"/>
        <v>8.9</v>
      </c>
      <c r="KI10" s="62"/>
      <c r="KJ10" s="62"/>
      <c r="KK10" s="76">
        <f t="shared" si="23"/>
        <v>0</v>
      </c>
      <c r="KL10" s="62"/>
      <c r="KM10" s="62"/>
      <c r="KN10" s="76">
        <f t="shared" si="24"/>
        <v>0</v>
      </c>
      <c r="KO10" s="73">
        <f t="shared" si="25"/>
        <v>8.9</v>
      </c>
      <c r="KP10" s="62">
        <v>9</v>
      </c>
      <c r="KQ10" s="62">
        <v>8</v>
      </c>
      <c r="KR10" s="76">
        <f t="shared" si="26"/>
        <v>8.3000000000000007</v>
      </c>
      <c r="KS10" s="62">
        <v>9</v>
      </c>
      <c r="KT10" s="62"/>
      <c r="KU10" s="76">
        <f t="shared" si="27"/>
        <v>8.6999999999999993</v>
      </c>
      <c r="KV10" s="62"/>
      <c r="KW10" s="62"/>
      <c r="KX10" s="76">
        <f t="shared" si="28"/>
        <v>0</v>
      </c>
      <c r="KY10" s="62"/>
      <c r="KZ10" s="62"/>
      <c r="LA10" s="76">
        <f t="shared" si="29"/>
        <v>0</v>
      </c>
      <c r="LB10" s="73">
        <f t="shared" si="30"/>
        <v>8.6999999999999993</v>
      </c>
      <c r="LC10" s="62">
        <v>8</v>
      </c>
      <c r="LD10" s="62">
        <v>8</v>
      </c>
      <c r="LE10" s="76">
        <f t="shared" si="31"/>
        <v>8</v>
      </c>
      <c r="LF10" s="62">
        <v>9</v>
      </c>
      <c r="LG10" s="62"/>
      <c r="LH10" s="76">
        <f t="shared" si="32"/>
        <v>8.6</v>
      </c>
      <c r="LI10" s="62"/>
      <c r="LJ10" s="62"/>
      <c r="LK10" s="76">
        <f t="shared" si="33"/>
        <v>0</v>
      </c>
      <c r="LL10" s="62"/>
      <c r="LM10" s="62"/>
      <c r="LN10" s="76">
        <f t="shared" si="34"/>
        <v>0</v>
      </c>
      <c r="LO10" s="73">
        <f t="shared" si="35"/>
        <v>8.6</v>
      </c>
      <c r="LP10" s="62">
        <v>7</v>
      </c>
      <c r="LQ10" s="62">
        <v>1.8</v>
      </c>
      <c r="LR10" s="62">
        <v>7.2</v>
      </c>
      <c r="LS10" s="76">
        <f t="shared" si="36"/>
        <v>9</v>
      </c>
      <c r="LT10" s="78">
        <f t="shared" si="37"/>
        <v>8.6</v>
      </c>
    </row>
    <row r="11" spans="1:332" s="9" customFormat="1" ht="20.100000000000001" customHeight="1" x14ac:dyDescent="0.2">
      <c r="B11" s="197" t="s">
        <v>185</v>
      </c>
      <c r="C11" s="197">
        <v>161</v>
      </c>
      <c r="D11" s="206"/>
      <c r="E11" s="199" t="s">
        <v>485</v>
      </c>
      <c r="F11" s="207" t="s">
        <v>678</v>
      </c>
      <c r="G11" s="201" t="s">
        <v>679</v>
      </c>
      <c r="H11" s="202" t="s">
        <v>680</v>
      </c>
      <c r="I11" s="203">
        <v>24</v>
      </c>
      <c r="J11" s="204">
        <v>11</v>
      </c>
      <c r="K11" s="208">
        <v>8</v>
      </c>
      <c r="L11" s="204">
        <v>1</v>
      </c>
      <c r="M11" s="205">
        <v>86</v>
      </c>
      <c r="N11" s="8" t="s">
        <v>204</v>
      </c>
      <c r="O11" s="202" t="s">
        <v>680</v>
      </c>
      <c r="P11" s="62"/>
      <c r="Q11" s="62"/>
      <c r="R11" s="76">
        <f t="shared" si="38"/>
        <v>0</v>
      </c>
      <c r="S11" s="62"/>
      <c r="T11" s="62"/>
      <c r="U11" s="76">
        <f t="shared" si="39"/>
        <v>0</v>
      </c>
      <c r="V11" s="62"/>
      <c r="W11" s="62"/>
      <c r="X11" s="76">
        <f t="shared" si="40"/>
        <v>0</v>
      </c>
      <c r="Y11" s="62"/>
      <c r="Z11" s="62"/>
      <c r="AA11" s="76">
        <f t="shared" si="41"/>
        <v>0</v>
      </c>
      <c r="AB11" s="110">
        <v>7</v>
      </c>
      <c r="AC11" s="62">
        <v>5</v>
      </c>
      <c r="AD11" s="62">
        <v>5</v>
      </c>
      <c r="AE11" s="76">
        <f t="shared" si="43"/>
        <v>5</v>
      </c>
      <c r="AF11" s="62">
        <v>5</v>
      </c>
      <c r="AG11" s="62"/>
      <c r="AH11" s="76">
        <f t="shared" si="44"/>
        <v>5</v>
      </c>
      <c r="AI11" s="62"/>
      <c r="AJ11" s="62"/>
      <c r="AK11" s="76">
        <f t="shared" si="45"/>
        <v>0</v>
      </c>
      <c r="AL11" s="62"/>
      <c r="AM11" s="62"/>
      <c r="AN11" s="76">
        <f t="shared" si="46"/>
        <v>0</v>
      </c>
      <c r="AO11" s="73">
        <f t="shared" si="47"/>
        <v>5</v>
      </c>
      <c r="AP11" s="62"/>
      <c r="AQ11" s="62"/>
      <c r="AR11" s="76">
        <f t="shared" si="48"/>
        <v>0</v>
      </c>
      <c r="AS11" s="76"/>
      <c r="AT11" s="76"/>
      <c r="AU11" s="76">
        <f t="shared" si="49"/>
        <v>0</v>
      </c>
      <c r="AV11" s="62"/>
      <c r="AW11" s="62"/>
      <c r="AX11" s="76">
        <f t="shared" si="50"/>
        <v>0</v>
      </c>
      <c r="AY11" s="62"/>
      <c r="AZ11" s="62"/>
      <c r="BA11" s="76">
        <f t="shared" si="51"/>
        <v>0</v>
      </c>
      <c r="BB11" s="110">
        <v>6</v>
      </c>
      <c r="BC11" s="62"/>
      <c r="BD11" s="62"/>
      <c r="BE11" s="76">
        <f t="shared" si="53"/>
        <v>0</v>
      </c>
      <c r="BF11" s="62"/>
      <c r="BG11" s="62"/>
      <c r="BH11" s="76">
        <f t="shared" si="54"/>
        <v>0</v>
      </c>
      <c r="BI11" s="62"/>
      <c r="BJ11" s="62"/>
      <c r="BK11" s="76">
        <f t="shared" si="55"/>
        <v>0</v>
      </c>
      <c r="BL11" s="62"/>
      <c r="BM11" s="62"/>
      <c r="BN11" s="76">
        <f t="shared" si="56"/>
        <v>0</v>
      </c>
      <c r="BO11" s="110">
        <v>9</v>
      </c>
      <c r="BP11" s="62"/>
      <c r="BQ11" s="62"/>
      <c r="BR11" s="76">
        <f t="shared" si="58"/>
        <v>0</v>
      </c>
      <c r="BS11" s="62"/>
      <c r="BT11" s="62"/>
      <c r="BU11" s="76">
        <f t="shared" si="59"/>
        <v>0</v>
      </c>
      <c r="BV11" s="62"/>
      <c r="BW11" s="62"/>
      <c r="BX11" s="76">
        <f t="shared" si="60"/>
        <v>0</v>
      </c>
      <c r="BY11" s="62"/>
      <c r="BZ11" s="62"/>
      <c r="CA11" s="76">
        <f t="shared" si="61"/>
        <v>0</v>
      </c>
      <c r="CB11" s="110">
        <v>5</v>
      </c>
      <c r="CC11" s="62">
        <v>7.8</v>
      </c>
      <c r="CD11" s="62">
        <v>8.3000000000000007</v>
      </c>
      <c r="CE11" s="76">
        <f t="shared" si="63"/>
        <v>8.1</v>
      </c>
      <c r="CF11" s="62">
        <v>9.4</v>
      </c>
      <c r="CG11" s="62"/>
      <c r="CH11" s="76">
        <f t="shared" si="64"/>
        <v>8.9</v>
      </c>
      <c r="CI11" s="62"/>
      <c r="CJ11" s="62"/>
      <c r="CK11" s="76">
        <f t="shared" si="65"/>
        <v>0</v>
      </c>
      <c r="CL11" s="62"/>
      <c r="CM11" s="62"/>
      <c r="CN11" s="76">
        <f t="shared" si="66"/>
        <v>0</v>
      </c>
      <c r="CO11" s="73">
        <f t="shared" si="67"/>
        <v>8.9</v>
      </c>
      <c r="CP11" s="62">
        <v>8.5</v>
      </c>
      <c r="CQ11" s="62">
        <v>9</v>
      </c>
      <c r="CR11" s="76">
        <f t="shared" si="68"/>
        <v>8.8000000000000007</v>
      </c>
      <c r="CS11" s="62">
        <v>10</v>
      </c>
      <c r="CT11" s="62"/>
      <c r="CU11" s="76">
        <f t="shared" si="69"/>
        <v>9.5</v>
      </c>
      <c r="CV11" s="62"/>
      <c r="CW11" s="62"/>
      <c r="CX11" s="76">
        <f t="shared" si="70"/>
        <v>0</v>
      </c>
      <c r="CY11" s="62"/>
      <c r="CZ11" s="62"/>
      <c r="DA11" s="76">
        <f t="shared" si="71"/>
        <v>0</v>
      </c>
      <c r="DB11" s="73">
        <f t="shared" si="72"/>
        <v>9.5</v>
      </c>
      <c r="DC11" s="62">
        <v>9</v>
      </c>
      <c r="DD11" s="62">
        <v>9</v>
      </c>
      <c r="DE11" s="76">
        <f t="shared" si="73"/>
        <v>9</v>
      </c>
      <c r="DF11" s="62">
        <v>9.3000000000000007</v>
      </c>
      <c r="DG11" s="62"/>
      <c r="DH11" s="76">
        <f t="shared" si="74"/>
        <v>9.1999999999999993</v>
      </c>
      <c r="DI11" s="62"/>
      <c r="DJ11" s="62"/>
      <c r="DK11" s="76">
        <f t="shared" si="75"/>
        <v>0</v>
      </c>
      <c r="DL11" s="62"/>
      <c r="DM11" s="62"/>
      <c r="DN11" s="76">
        <f t="shared" si="76"/>
        <v>0</v>
      </c>
      <c r="DO11" s="73">
        <f t="shared" si="77"/>
        <v>9.1999999999999993</v>
      </c>
      <c r="DP11" s="62">
        <v>8.5</v>
      </c>
      <c r="DQ11" s="62">
        <v>8.5</v>
      </c>
      <c r="DR11" s="76">
        <f t="shared" si="78"/>
        <v>8.5</v>
      </c>
      <c r="DS11" s="62">
        <v>9</v>
      </c>
      <c r="DT11" s="62"/>
      <c r="DU11" s="76">
        <f t="shared" si="79"/>
        <v>8.8000000000000007</v>
      </c>
      <c r="DV11" s="62"/>
      <c r="DW11" s="62"/>
      <c r="DX11" s="76">
        <f t="shared" si="80"/>
        <v>0</v>
      </c>
      <c r="DY11" s="62"/>
      <c r="DZ11" s="62"/>
      <c r="EA11" s="76">
        <f t="shared" si="81"/>
        <v>0</v>
      </c>
      <c r="EB11" s="73">
        <f t="shared" si="82"/>
        <v>8.8000000000000007</v>
      </c>
      <c r="EC11" s="62">
        <v>7.5</v>
      </c>
      <c r="ED11" s="62">
        <v>7</v>
      </c>
      <c r="EE11" s="76">
        <f t="shared" si="83"/>
        <v>7.2</v>
      </c>
      <c r="EF11" s="62">
        <v>7</v>
      </c>
      <c r="EG11" s="62"/>
      <c r="EH11" s="76">
        <f t="shared" si="84"/>
        <v>7.1</v>
      </c>
      <c r="EI11" s="62"/>
      <c r="EJ11" s="62"/>
      <c r="EK11" s="76">
        <f t="shared" si="85"/>
        <v>0</v>
      </c>
      <c r="EL11" s="62"/>
      <c r="EM11" s="62"/>
      <c r="EN11" s="76">
        <f t="shared" si="86"/>
        <v>0</v>
      </c>
      <c r="EO11" s="73">
        <f t="shared" si="87"/>
        <v>7.1</v>
      </c>
      <c r="EP11" s="62">
        <v>7</v>
      </c>
      <c r="EQ11" s="62">
        <v>9.1999999999999993</v>
      </c>
      <c r="ER11" s="76">
        <f t="shared" si="88"/>
        <v>8.5</v>
      </c>
      <c r="ES11" s="62">
        <v>5.3</v>
      </c>
      <c r="ET11" s="62"/>
      <c r="EU11" s="76">
        <f t="shared" si="89"/>
        <v>6.6</v>
      </c>
      <c r="EV11" s="62"/>
      <c r="EW11" s="62"/>
      <c r="EX11" s="76">
        <f t="shared" si="90"/>
        <v>0</v>
      </c>
      <c r="EY11" s="62"/>
      <c r="EZ11" s="62"/>
      <c r="FA11" s="76">
        <f t="shared" si="91"/>
        <v>0</v>
      </c>
      <c r="FB11" s="73">
        <f t="shared" si="92"/>
        <v>6.6</v>
      </c>
      <c r="FC11" s="62">
        <v>8.5</v>
      </c>
      <c r="FD11" s="62">
        <v>8</v>
      </c>
      <c r="FE11" s="76">
        <f t="shared" si="93"/>
        <v>8.1999999999999993</v>
      </c>
      <c r="FF11" s="62">
        <v>8.5</v>
      </c>
      <c r="FG11" s="62"/>
      <c r="FH11" s="76">
        <f t="shared" si="94"/>
        <v>8.4</v>
      </c>
      <c r="FI11" s="62"/>
      <c r="FJ11" s="62"/>
      <c r="FK11" s="76">
        <f t="shared" si="95"/>
        <v>0</v>
      </c>
      <c r="FL11" s="62"/>
      <c r="FM11" s="62"/>
      <c r="FN11" s="76">
        <f t="shared" si="96"/>
        <v>0</v>
      </c>
      <c r="FO11" s="73">
        <f t="shared" si="97"/>
        <v>8.4</v>
      </c>
      <c r="FP11" s="62">
        <v>8.5</v>
      </c>
      <c r="FQ11" s="62">
        <v>8.5</v>
      </c>
      <c r="FR11" s="76">
        <f t="shared" si="98"/>
        <v>8.5</v>
      </c>
      <c r="FS11" s="62">
        <v>8</v>
      </c>
      <c r="FT11" s="62"/>
      <c r="FU11" s="76">
        <f t="shared" si="99"/>
        <v>8.1999999999999993</v>
      </c>
      <c r="FV11" s="62"/>
      <c r="FW11" s="62"/>
      <c r="FX11" s="76">
        <f t="shared" si="100"/>
        <v>0</v>
      </c>
      <c r="FY11" s="62"/>
      <c r="FZ11" s="62"/>
      <c r="GA11" s="76">
        <f t="shared" si="101"/>
        <v>0</v>
      </c>
      <c r="GB11" s="73">
        <f t="shared" si="102"/>
        <v>8.1999999999999993</v>
      </c>
      <c r="GC11" s="62">
        <v>9.5</v>
      </c>
      <c r="GD11" s="62">
        <v>10</v>
      </c>
      <c r="GE11" s="76">
        <f t="shared" si="103"/>
        <v>9.8000000000000007</v>
      </c>
      <c r="GF11" s="62">
        <v>9.5</v>
      </c>
      <c r="GG11" s="62"/>
      <c r="GH11" s="76">
        <f t="shared" si="104"/>
        <v>9.6</v>
      </c>
      <c r="GI11" s="62"/>
      <c r="GJ11" s="62"/>
      <c r="GK11" s="76">
        <f t="shared" si="105"/>
        <v>0</v>
      </c>
      <c r="GL11" s="62"/>
      <c r="GM11" s="62"/>
      <c r="GN11" s="76">
        <f t="shared" si="106"/>
        <v>0</v>
      </c>
      <c r="GO11" s="73">
        <f t="shared" si="107"/>
        <v>9.6</v>
      </c>
      <c r="GP11" s="62">
        <v>8</v>
      </c>
      <c r="GQ11" s="62">
        <v>8.5</v>
      </c>
      <c r="GR11" s="76">
        <f t="shared" si="108"/>
        <v>8.3000000000000007</v>
      </c>
      <c r="GS11" s="62">
        <v>8.5</v>
      </c>
      <c r="GT11" s="62"/>
      <c r="GU11" s="76">
        <f t="shared" si="109"/>
        <v>8.4</v>
      </c>
      <c r="GV11" s="62"/>
      <c r="GW11" s="62"/>
      <c r="GX11" s="76">
        <f t="shared" si="110"/>
        <v>0</v>
      </c>
      <c r="GY11" s="62"/>
      <c r="GZ11" s="62"/>
      <c r="HA11" s="76">
        <f t="shared" si="111"/>
        <v>0</v>
      </c>
      <c r="HB11" s="73">
        <f t="shared" si="112"/>
        <v>8.4</v>
      </c>
      <c r="HC11" s="62">
        <v>7</v>
      </c>
      <c r="HD11" s="62">
        <v>7</v>
      </c>
      <c r="HE11" s="76">
        <f t="shared" si="113"/>
        <v>7</v>
      </c>
      <c r="HF11" s="62">
        <v>8.4</v>
      </c>
      <c r="HG11" s="62"/>
      <c r="HH11" s="76">
        <f t="shared" si="114"/>
        <v>7.8</v>
      </c>
      <c r="HI11" s="62"/>
      <c r="HJ11" s="62"/>
      <c r="HK11" s="76">
        <v>0</v>
      </c>
      <c r="HL11" s="62"/>
      <c r="HM11" s="62"/>
      <c r="HN11" s="76">
        <f t="shared" si="115"/>
        <v>0</v>
      </c>
      <c r="HO11" s="73">
        <f t="shared" si="116"/>
        <v>7.8</v>
      </c>
      <c r="HP11" s="62">
        <v>8.5</v>
      </c>
      <c r="HQ11" s="62">
        <v>9</v>
      </c>
      <c r="HR11" s="76">
        <f t="shared" si="117"/>
        <v>8.8000000000000007</v>
      </c>
      <c r="HS11" s="62">
        <v>8.5</v>
      </c>
      <c r="HT11" s="62"/>
      <c r="HU11" s="76">
        <f t="shared" si="118"/>
        <v>8.6</v>
      </c>
      <c r="HV11" s="62"/>
      <c r="HW11" s="62"/>
      <c r="HX11" s="76">
        <f t="shared" si="119"/>
        <v>0</v>
      </c>
      <c r="HY11" s="62"/>
      <c r="HZ11" s="62"/>
      <c r="IA11" s="76">
        <f t="shared" si="120"/>
        <v>0</v>
      </c>
      <c r="IB11" s="74">
        <f t="shared" si="121"/>
        <v>8.6</v>
      </c>
      <c r="IC11" s="62">
        <v>9</v>
      </c>
      <c r="ID11" s="62">
        <v>9</v>
      </c>
      <c r="IE11" s="76">
        <f t="shared" si="3"/>
        <v>9</v>
      </c>
      <c r="IF11" s="62">
        <v>8</v>
      </c>
      <c r="IG11" s="62"/>
      <c r="IH11" s="76">
        <f t="shared" si="4"/>
        <v>8.4</v>
      </c>
      <c r="II11" s="62"/>
      <c r="IJ11" s="62"/>
      <c r="IK11" s="76">
        <v>0</v>
      </c>
      <c r="IL11" s="62"/>
      <c r="IM11" s="62"/>
      <c r="IN11" s="76">
        <f t="shared" si="5"/>
        <v>0</v>
      </c>
      <c r="IO11" s="73">
        <f t="shared" si="6"/>
        <v>8.4</v>
      </c>
      <c r="IP11" s="62">
        <v>8</v>
      </c>
      <c r="IQ11" s="62">
        <v>8</v>
      </c>
      <c r="IR11" s="76">
        <f t="shared" si="7"/>
        <v>8</v>
      </c>
      <c r="IS11" s="62">
        <v>9.5</v>
      </c>
      <c r="IT11" s="62"/>
      <c r="IU11" s="76">
        <f t="shared" si="8"/>
        <v>8.9</v>
      </c>
      <c r="IV11" s="62"/>
      <c r="IW11" s="62"/>
      <c r="IX11" s="76">
        <f t="shared" si="0"/>
        <v>0</v>
      </c>
      <c r="IY11" s="62"/>
      <c r="IZ11" s="62"/>
      <c r="JA11" s="76">
        <f t="shared" si="9"/>
        <v>0</v>
      </c>
      <c r="JB11" s="73">
        <f t="shared" si="10"/>
        <v>8.9</v>
      </c>
      <c r="JC11" s="62">
        <v>8</v>
      </c>
      <c r="JD11" s="62">
        <v>8</v>
      </c>
      <c r="JE11" s="76">
        <f t="shared" si="11"/>
        <v>8</v>
      </c>
      <c r="JF11" s="62">
        <v>9</v>
      </c>
      <c r="JG11" s="62"/>
      <c r="JH11" s="76">
        <f t="shared" si="12"/>
        <v>8.6</v>
      </c>
      <c r="JI11" s="62"/>
      <c r="JJ11" s="62"/>
      <c r="JK11" s="76">
        <f t="shared" si="13"/>
        <v>0</v>
      </c>
      <c r="JL11" s="62"/>
      <c r="JM11" s="62"/>
      <c r="JN11" s="76">
        <f t="shared" si="14"/>
        <v>0</v>
      </c>
      <c r="JO11" s="73">
        <f t="shared" si="15"/>
        <v>8.6</v>
      </c>
      <c r="JP11" s="62">
        <v>8.5</v>
      </c>
      <c r="JQ11" s="62">
        <v>8.5</v>
      </c>
      <c r="JR11" s="76">
        <f t="shared" si="16"/>
        <v>8.5</v>
      </c>
      <c r="JS11" s="62">
        <v>9</v>
      </c>
      <c r="JT11" s="62"/>
      <c r="JU11" s="76">
        <f t="shared" si="17"/>
        <v>8.8000000000000007</v>
      </c>
      <c r="JV11" s="62"/>
      <c r="JW11" s="62"/>
      <c r="JX11" s="76">
        <f t="shared" si="18"/>
        <v>0</v>
      </c>
      <c r="JY11" s="62"/>
      <c r="JZ11" s="62"/>
      <c r="KA11" s="76">
        <f t="shared" si="19"/>
        <v>0</v>
      </c>
      <c r="KB11" s="73">
        <f t="shared" si="20"/>
        <v>8.8000000000000007</v>
      </c>
      <c r="KC11" s="62">
        <v>8</v>
      </c>
      <c r="KD11" s="62">
        <v>8.5</v>
      </c>
      <c r="KE11" s="76">
        <f t="shared" si="21"/>
        <v>8.3000000000000007</v>
      </c>
      <c r="KF11" s="62">
        <v>8.5</v>
      </c>
      <c r="KG11" s="62"/>
      <c r="KH11" s="76">
        <f t="shared" si="22"/>
        <v>8.4</v>
      </c>
      <c r="KI11" s="62"/>
      <c r="KJ11" s="62"/>
      <c r="KK11" s="76">
        <f t="shared" si="23"/>
        <v>0</v>
      </c>
      <c r="KL11" s="62"/>
      <c r="KM11" s="62"/>
      <c r="KN11" s="76">
        <f t="shared" si="24"/>
        <v>0</v>
      </c>
      <c r="KO11" s="73">
        <f t="shared" si="25"/>
        <v>8.4</v>
      </c>
      <c r="KP11" s="62">
        <v>10</v>
      </c>
      <c r="KQ11" s="62">
        <v>9</v>
      </c>
      <c r="KR11" s="76">
        <f t="shared" si="26"/>
        <v>9.3000000000000007</v>
      </c>
      <c r="KS11" s="62">
        <v>10</v>
      </c>
      <c r="KT11" s="62"/>
      <c r="KU11" s="76">
        <f t="shared" si="27"/>
        <v>9.6999999999999993</v>
      </c>
      <c r="KV11" s="62"/>
      <c r="KW11" s="62"/>
      <c r="KX11" s="76">
        <f t="shared" si="28"/>
        <v>0</v>
      </c>
      <c r="KY11" s="62"/>
      <c r="KZ11" s="62"/>
      <c r="LA11" s="76">
        <f t="shared" si="29"/>
        <v>0</v>
      </c>
      <c r="LB11" s="73">
        <f t="shared" si="30"/>
        <v>9.6999999999999993</v>
      </c>
      <c r="LC11" s="62">
        <v>8</v>
      </c>
      <c r="LD11" s="62">
        <v>8</v>
      </c>
      <c r="LE11" s="76">
        <f t="shared" si="31"/>
        <v>8</v>
      </c>
      <c r="LF11" s="62">
        <v>8.5</v>
      </c>
      <c r="LG11" s="62"/>
      <c r="LH11" s="76">
        <f t="shared" si="32"/>
        <v>8.3000000000000007</v>
      </c>
      <c r="LI11" s="62"/>
      <c r="LJ11" s="62"/>
      <c r="LK11" s="76">
        <f t="shared" si="33"/>
        <v>0</v>
      </c>
      <c r="LL11" s="62"/>
      <c r="LM11" s="62"/>
      <c r="LN11" s="76">
        <f t="shared" si="34"/>
        <v>0</v>
      </c>
      <c r="LO11" s="73">
        <f t="shared" si="35"/>
        <v>8.3000000000000007</v>
      </c>
      <c r="LP11" s="62">
        <v>7</v>
      </c>
      <c r="LQ11" s="62">
        <v>1.9</v>
      </c>
      <c r="LR11" s="62">
        <v>7.2</v>
      </c>
      <c r="LS11" s="76">
        <f t="shared" si="36"/>
        <v>9.1</v>
      </c>
      <c r="LT11" s="78">
        <f t="shared" si="37"/>
        <v>8.6999999999999993</v>
      </c>
    </row>
    <row r="12" spans="1:332" s="9" customFormat="1" ht="20.100000000000001" customHeight="1" x14ac:dyDescent="0.2">
      <c r="B12" s="93" t="s">
        <v>83</v>
      </c>
      <c r="C12" s="93">
        <v>161</v>
      </c>
      <c r="D12" s="120"/>
      <c r="E12" s="99" t="s">
        <v>485</v>
      </c>
      <c r="F12" s="98" t="s">
        <v>681</v>
      </c>
      <c r="G12" s="63" t="s">
        <v>328</v>
      </c>
      <c r="H12" s="61" t="s">
        <v>682</v>
      </c>
      <c r="I12" s="47">
        <v>15</v>
      </c>
      <c r="J12" s="46">
        <v>12</v>
      </c>
      <c r="K12" s="90">
        <v>6</v>
      </c>
      <c r="L12" s="46">
        <v>10</v>
      </c>
      <c r="M12" s="89">
        <v>79</v>
      </c>
      <c r="N12" s="8" t="s">
        <v>187</v>
      </c>
      <c r="O12" s="61" t="s">
        <v>682</v>
      </c>
      <c r="P12" s="62"/>
      <c r="Q12" s="62"/>
      <c r="R12" s="76">
        <f t="shared" si="38"/>
        <v>0</v>
      </c>
      <c r="S12" s="62"/>
      <c r="T12" s="62"/>
      <c r="U12" s="76">
        <f t="shared" si="39"/>
        <v>0</v>
      </c>
      <c r="V12" s="62"/>
      <c r="W12" s="62"/>
      <c r="X12" s="76">
        <f t="shared" si="40"/>
        <v>0</v>
      </c>
      <c r="Y12" s="62"/>
      <c r="Z12" s="62"/>
      <c r="AA12" s="76">
        <f t="shared" si="41"/>
        <v>0</v>
      </c>
      <c r="AB12" s="73">
        <f t="shared" si="42"/>
        <v>0</v>
      </c>
      <c r="AC12" s="62"/>
      <c r="AD12" s="62"/>
      <c r="AE12" s="76">
        <f t="shared" si="43"/>
        <v>0</v>
      </c>
      <c r="AF12" s="62"/>
      <c r="AG12" s="62"/>
      <c r="AH12" s="76">
        <f t="shared" si="44"/>
        <v>0</v>
      </c>
      <c r="AI12" s="62"/>
      <c r="AJ12" s="62"/>
      <c r="AK12" s="76">
        <f t="shared" si="45"/>
        <v>0</v>
      </c>
      <c r="AL12" s="62"/>
      <c r="AM12" s="62"/>
      <c r="AN12" s="76">
        <f t="shared" si="46"/>
        <v>0</v>
      </c>
      <c r="AO12" s="73">
        <f t="shared" si="47"/>
        <v>0</v>
      </c>
      <c r="AP12" s="62"/>
      <c r="AQ12" s="62"/>
      <c r="AR12" s="76">
        <f t="shared" si="48"/>
        <v>0</v>
      </c>
      <c r="AS12" s="76"/>
      <c r="AT12" s="76"/>
      <c r="AU12" s="76">
        <f t="shared" si="49"/>
        <v>0</v>
      </c>
      <c r="AV12" s="62"/>
      <c r="AW12" s="62"/>
      <c r="AX12" s="76">
        <f t="shared" si="50"/>
        <v>0</v>
      </c>
      <c r="AY12" s="62"/>
      <c r="AZ12" s="62"/>
      <c r="BA12" s="76">
        <f t="shared" si="51"/>
        <v>0</v>
      </c>
      <c r="BB12" s="73">
        <f t="shared" si="52"/>
        <v>0</v>
      </c>
      <c r="BC12" s="62"/>
      <c r="BD12" s="62"/>
      <c r="BE12" s="76">
        <f t="shared" si="53"/>
        <v>0</v>
      </c>
      <c r="BF12" s="62"/>
      <c r="BG12" s="62"/>
      <c r="BH12" s="76">
        <f t="shared" si="54"/>
        <v>0</v>
      </c>
      <c r="BI12" s="62"/>
      <c r="BJ12" s="62"/>
      <c r="BK12" s="76">
        <f t="shared" si="55"/>
        <v>0</v>
      </c>
      <c r="BL12" s="62"/>
      <c r="BM12" s="62"/>
      <c r="BN12" s="76">
        <f t="shared" si="56"/>
        <v>0</v>
      </c>
      <c r="BO12" s="73">
        <f t="shared" si="57"/>
        <v>0</v>
      </c>
      <c r="BP12" s="62"/>
      <c r="BQ12" s="62"/>
      <c r="BR12" s="76">
        <f t="shared" si="58"/>
        <v>0</v>
      </c>
      <c r="BS12" s="62"/>
      <c r="BT12" s="62"/>
      <c r="BU12" s="76">
        <f t="shared" si="59"/>
        <v>0</v>
      </c>
      <c r="BV12" s="62"/>
      <c r="BW12" s="62"/>
      <c r="BX12" s="76">
        <f t="shared" si="60"/>
        <v>0</v>
      </c>
      <c r="BY12" s="62"/>
      <c r="BZ12" s="62"/>
      <c r="CA12" s="76">
        <f t="shared" si="61"/>
        <v>0</v>
      </c>
      <c r="CB12" s="73">
        <f t="shared" si="62"/>
        <v>0</v>
      </c>
      <c r="CC12" s="62"/>
      <c r="CD12" s="62"/>
      <c r="CE12" s="76">
        <f t="shared" si="63"/>
        <v>0</v>
      </c>
      <c r="CF12" s="62"/>
      <c r="CG12" s="62"/>
      <c r="CH12" s="76">
        <f t="shared" si="64"/>
        <v>0</v>
      </c>
      <c r="CI12" s="62"/>
      <c r="CJ12" s="62"/>
      <c r="CK12" s="76">
        <f t="shared" si="65"/>
        <v>0</v>
      </c>
      <c r="CL12" s="62"/>
      <c r="CM12" s="62"/>
      <c r="CN12" s="76">
        <f t="shared" si="66"/>
        <v>0</v>
      </c>
      <c r="CO12" s="73">
        <f t="shared" si="67"/>
        <v>0</v>
      </c>
      <c r="CP12" s="62"/>
      <c r="CQ12" s="62"/>
      <c r="CR12" s="76">
        <f t="shared" si="68"/>
        <v>0</v>
      </c>
      <c r="CS12" s="62"/>
      <c r="CT12" s="62"/>
      <c r="CU12" s="76">
        <f t="shared" si="69"/>
        <v>0</v>
      </c>
      <c r="CV12" s="62"/>
      <c r="CW12" s="62"/>
      <c r="CX12" s="76">
        <f t="shared" si="70"/>
        <v>0</v>
      </c>
      <c r="CY12" s="62"/>
      <c r="CZ12" s="62"/>
      <c r="DA12" s="76">
        <f t="shared" si="71"/>
        <v>0</v>
      </c>
      <c r="DB12" s="73">
        <f t="shared" si="72"/>
        <v>0</v>
      </c>
      <c r="DC12" s="62"/>
      <c r="DD12" s="62"/>
      <c r="DE12" s="76">
        <f t="shared" si="73"/>
        <v>0</v>
      </c>
      <c r="DF12" s="62"/>
      <c r="DG12" s="62"/>
      <c r="DH12" s="76">
        <f t="shared" si="74"/>
        <v>0</v>
      </c>
      <c r="DI12" s="62"/>
      <c r="DJ12" s="62"/>
      <c r="DK12" s="76">
        <f t="shared" si="75"/>
        <v>0</v>
      </c>
      <c r="DL12" s="62"/>
      <c r="DM12" s="62"/>
      <c r="DN12" s="76">
        <f t="shared" si="76"/>
        <v>0</v>
      </c>
      <c r="DO12" s="73">
        <f t="shared" si="77"/>
        <v>0</v>
      </c>
      <c r="DP12" s="62"/>
      <c r="DQ12" s="62"/>
      <c r="DR12" s="76">
        <f t="shared" si="78"/>
        <v>0</v>
      </c>
      <c r="DS12" s="62"/>
      <c r="DT12" s="62"/>
      <c r="DU12" s="76">
        <f t="shared" si="79"/>
        <v>0</v>
      </c>
      <c r="DV12" s="62"/>
      <c r="DW12" s="62"/>
      <c r="DX12" s="76">
        <f t="shared" si="80"/>
        <v>0</v>
      </c>
      <c r="DY12" s="62"/>
      <c r="DZ12" s="62"/>
      <c r="EA12" s="76">
        <f t="shared" si="81"/>
        <v>0</v>
      </c>
      <c r="EB12" s="73">
        <f t="shared" si="82"/>
        <v>0</v>
      </c>
      <c r="EC12" s="62"/>
      <c r="ED12" s="62"/>
      <c r="EE12" s="76">
        <f t="shared" si="83"/>
        <v>0</v>
      </c>
      <c r="EF12" s="62"/>
      <c r="EG12" s="62"/>
      <c r="EH12" s="76">
        <f t="shared" si="84"/>
        <v>0</v>
      </c>
      <c r="EI12" s="62"/>
      <c r="EJ12" s="62"/>
      <c r="EK12" s="76">
        <f t="shared" si="85"/>
        <v>0</v>
      </c>
      <c r="EL12" s="62"/>
      <c r="EM12" s="62"/>
      <c r="EN12" s="76">
        <f t="shared" si="86"/>
        <v>0</v>
      </c>
      <c r="EO12" s="73">
        <f t="shared" si="87"/>
        <v>0</v>
      </c>
      <c r="EP12" s="57">
        <v>5.5</v>
      </c>
      <c r="EQ12" s="57">
        <v>7.9</v>
      </c>
      <c r="ER12" s="58">
        <f t="shared" si="88"/>
        <v>7.1</v>
      </c>
      <c r="ES12" s="57"/>
      <c r="ET12" s="57"/>
      <c r="EU12" s="58">
        <f t="shared" si="89"/>
        <v>2.8</v>
      </c>
      <c r="EV12" s="57"/>
      <c r="EW12" s="57"/>
      <c r="EX12" s="58">
        <f t="shared" si="90"/>
        <v>0</v>
      </c>
      <c r="EY12" s="57"/>
      <c r="EZ12" s="57"/>
      <c r="FA12" s="58">
        <f t="shared" si="91"/>
        <v>0</v>
      </c>
      <c r="FB12" s="59">
        <f t="shared" si="92"/>
        <v>2.8</v>
      </c>
      <c r="FC12" s="62"/>
      <c r="FD12" s="62"/>
      <c r="FE12" s="76">
        <f t="shared" si="93"/>
        <v>0</v>
      </c>
      <c r="FF12" s="62"/>
      <c r="FG12" s="62"/>
      <c r="FH12" s="76">
        <f t="shared" si="94"/>
        <v>0</v>
      </c>
      <c r="FI12" s="62"/>
      <c r="FJ12" s="62"/>
      <c r="FK12" s="76">
        <f t="shared" si="95"/>
        <v>0</v>
      </c>
      <c r="FL12" s="62"/>
      <c r="FM12" s="62"/>
      <c r="FN12" s="76">
        <f t="shared" si="96"/>
        <v>0</v>
      </c>
      <c r="FO12" s="73">
        <f t="shared" si="97"/>
        <v>0</v>
      </c>
      <c r="FP12" s="62"/>
      <c r="FQ12" s="62"/>
      <c r="FR12" s="76">
        <f t="shared" si="98"/>
        <v>0</v>
      </c>
      <c r="FS12" s="62"/>
      <c r="FT12" s="62"/>
      <c r="FU12" s="76">
        <f t="shared" si="99"/>
        <v>0</v>
      </c>
      <c r="FV12" s="62"/>
      <c r="FW12" s="62"/>
      <c r="FX12" s="76">
        <f t="shared" si="100"/>
        <v>0</v>
      </c>
      <c r="FY12" s="62"/>
      <c r="FZ12" s="62"/>
      <c r="GA12" s="76">
        <f t="shared" si="101"/>
        <v>0</v>
      </c>
      <c r="GB12" s="73">
        <f t="shared" si="102"/>
        <v>0</v>
      </c>
      <c r="GC12" s="62"/>
      <c r="GD12" s="62"/>
      <c r="GE12" s="76">
        <f t="shared" si="103"/>
        <v>0</v>
      </c>
      <c r="GF12" s="62"/>
      <c r="GG12" s="62"/>
      <c r="GH12" s="76">
        <f t="shared" si="104"/>
        <v>0</v>
      </c>
      <c r="GI12" s="62"/>
      <c r="GJ12" s="62"/>
      <c r="GK12" s="76">
        <f t="shared" si="105"/>
        <v>0</v>
      </c>
      <c r="GL12" s="62"/>
      <c r="GM12" s="62"/>
      <c r="GN12" s="76">
        <f t="shared" si="106"/>
        <v>0</v>
      </c>
      <c r="GO12" s="73">
        <f t="shared" si="107"/>
        <v>0</v>
      </c>
      <c r="GP12" s="62"/>
      <c r="GQ12" s="62"/>
      <c r="GR12" s="76">
        <f t="shared" si="108"/>
        <v>0</v>
      </c>
      <c r="GS12" s="62"/>
      <c r="GT12" s="62"/>
      <c r="GU12" s="76">
        <f t="shared" si="109"/>
        <v>0</v>
      </c>
      <c r="GV12" s="62"/>
      <c r="GW12" s="62"/>
      <c r="GX12" s="76">
        <f t="shared" si="110"/>
        <v>0</v>
      </c>
      <c r="GY12" s="62"/>
      <c r="GZ12" s="62"/>
      <c r="HA12" s="76">
        <f t="shared" si="111"/>
        <v>0</v>
      </c>
      <c r="HB12" s="73">
        <f t="shared" si="112"/>
        <v>0</v>
      </c>
      <c r="HC12" s="57">
        <v>8</v>
      </c>
      <c r="HD12" s="57">
        <v>8</v>
      </c>
      <c r="HE12" s="58">
        <f t="shared" si="113"/>
        <v>8</v>
      </c>
      <c r="HF12" s="57"/>
      <c r="HG12" s="57"/>
      <c r="HH12" s="58">
        <f t="shared" si="114"/>
        <v>3.2</v>
      </c>
      <c r="HI12" s="57"/>
      <c r="HJ12" s="57"/>
      <c r="HK12" s="58">
        <v>0</v>
      </c>
      <c r="HL12" s="57"/>
      <c r="HM12" s="57"/>
      <c r="HN12" s="58">
        <f t="shared" si="115"/>
        <v>0</v>
      </c>
      <c r="HO12" s="59">
        <f t="shared" si="116"/>
        <v>3.2</v>
      </c>
      <c r="HP12" s="62"/>
      <c r="HQ12" s="62"/>
      <c r="HR12" s="76">
        <f t="shared" si="117"/>
        <v>0</v>
      </c>
      <c r="HS12" s="62"/>
      <c r="HT12" s="62"/>
      <c r="HU12" s="76">
        <f t="shared" si="118"/>
        <v>0</v>
      </c>
      <c r="HV12" s="62"/>
      <c r="HW12" s="62"/>
      <c r="HX12" s="76">
        <f t="shared" si="119"/>
        <v>0</v>
      </c>
      <c r="HY12" s="62"/>
      <c r="HZ12" s="62"/>
      <c r="IA12" s="76">
        <f t="shared" si="120"/>
        <v>0</v>
      </c>
      <c r="IB12" s="74">
        <f t="shared" si="121"/>
        <v>0</v>
      </c>
      <c r="IC12" s="62"/>
      <c r="ID12" s="62"/>
      <c r="IE12" s="76">
        <f t="shared" si="3"/>
        <v>0</v>
      </c>
      <c r="IF12" s="62"/>
      <c r="IG12" s="62"/>
      <c r="IH12" s="76">
        <f t="shared" si="4"/>
        <v>0</v>
      </c>
      <c r="II12" s="62"/>
      <c r="IJ12" s="62"/>
      <c r="IK12" s="76">
        <v>0</v>
      </c>
      <c r="IL12" s="62"/>
      <c r="IM12" s="62"/>
      <c r="IN12" s="76">
        <f t="shared" si="5"/>
        <v>0</v>
      </c>
      <c r="IO12" s="73">
        <f t="shared" si="6"/>
        <v>0</v>
      </c>
      <c r="IP12" s="62"/>
      <c r="IQ12" s="62"/>
      <c r="IR12" s="76">
        <f t="shared" si="7"/>
        <v>0</v>
      </c>
      <c r="IS12" s="62"/>
      <c r="IT12" s="62"/>
      <c r="IU12" s="76">
        <f t="shared" si="8"/>
        <v>0</v>
      </c>
      <c r="IV12" s="62"/>
      <c r="IW12" s="62"/>
      <c r="IX12" s="76">
        <f t="shared" si="0"/>
        <v>0</v>
      </c>
      <c r="IY12" s="62"/>
      <c r="IZ12" s="62"/>
      <c r="JA12" s="76">
        <f t="shared" si="9"/>
        <v>0</v>
      </c>
      <c r="JB12" s="73">
        <f t="shared" si="10"/>
        <v>0</v>
      </c>
      <c r="JC12" s="62"/>
      <c r="JD12" s="62"/>
      <c r="JE12" s="76">
        <f t="shared" si="11"/>
        <v>0</v>
      </c>
      <c r="JF12" s="62"/>
      <c r="JG12" s="62"/>
      <c r="JH12" s="76">
        <f t="shared" si="12"/>
        <v>0</v>
      </c>
      <c r="JI12" s="62"/>
      <c r="JJ12" s="62"/>
      <c r="JK12" s="76">
        <f t="shared" si="13"/>
        <v>0</v>
      </c>
      <c r="JL12" s="62"/>
      <c r="JM12" s="62"/>
      <c r="JN12" s="76">
        <f t="shared" si="14"/>
        <v>0</v>
      </c>
      <c r="JO12" s="73">
        <f t="shared" si="15"/>
        <v>0</v>
      </c>
      <c r="JP12" s="62"/>
      <c r="JQ12" s="62"/>
      <c r="JR12" s="76">
        <f t="shared" si="16"/>
        <v>0</v>
      </c>
      <c r="JS12" s="62"/>
      <c r="JT12" s="62"/>
      <c r="JU12" s="76">
        <f t="shared" si="17"/>
        <v>0</v>
      </c>
      <c r="JV12" s="62"/>
      <c r="JW12" s="62"/>
      <c r="JX12" s="76">
        <f t="shared" si="18"/>
        <v>0</v>
      </c>
      <c r="JY12" s="62"/>
      <c r="JZ12" s="62"/>
      <c r="KA12" s="76">
        <f t="shared" si="19"/>
        <v>0</v>
      </c>
      <c r="KB12" s="73">
        <f t="shared" si="20"/>
        <v>0</v>
      </c>
      <c r="KC12" s="62"/>
      <c r="KD12" s="62"/>
      <c r="KE12" s="76">
        <f t="shared" si="21"/>
        <v>0</v>
      </c>
      <c r="KF12" s="62"/>
      <c r="KG12" s="62"/>
      <c r="KH12" s="76">
        <f t="shared" si="22"/>
        <v>0</v>
      </c>
      <c r="KI12" s="62"/>
      <c r="KJ12" s="62"/>
      <c r="KK12" s="76">
        <f t="shared" si="23"/>
        <v>0</v>
      </c>
      <c r="KL12" s="62"/>
      <c r="KM12" s="62"/>
      <c r="KN12" s="76">
        <f t="shared" si="24"/>
        <v>0</v>
      </c>
      <c r="KO12" s="73">
        <f t="shared" si="25"/>
        <v>0</v>
      </c>
      <c r="KP12" s="62"/>
      <c r="KQ12" s="62"/>
      <c r="KR12" s="76">
        <f t="shared" si="26"/>
        <v>0</v>
      </c>
      <c r="KS12" s="62"/>
      <c r="KT12" s="62"/>
      <c r="KU12" s="76">
        <f t="shared" si="27"/>
        <v>0</v>
      </c>
      <c r="KV12" s="62"/>
      <c r="KW12" s="62"/>
      <c r="KX12" s="76">
        <f t="shared" si="28"/>
        <v>0</v>
      </c>
      <c r="KY12" s="62"/>
      <c r="KZ12" s="62"/>
      <c r="LA12" s="76">
        <f t="shared" si="29"/>
        <v>0</v>
      </c>
      <c r="LB12" s="73">
        <f t="shared" si="30"/>
        <v>0</v>
      </c>
      <c r="LC12" s="62"/>
      <c r="LD12" s="62"/>
      <c r="LE12" s="76">
        <f t="shared" si="31"/>
        <v>0</v>
      </c>
      <c r="LF12" s="62"/>
      <c r="LG12" s="62"/>
      <c r="LH12" s="76">
        <f t="shared" si="32"/>
        <v>0</v>
      </c>
      <c r="LI12" s="62"/>
      <c r="LJ12" s="62"/>
      <c r="LK12" s="76">
        <f t="shared" si="33"/>
        <v>0</v>
      </c>
      <c r="LL12" s="62"/>
      <c r="LM12" s="62"/>
      <c r="LN12" s="76">
        <f t="shared" si="34"/>
        <v>0</v>
      </c>
      <c r="LO12" s="73">
        <f t="shared" si="35"/>
        <v>0</v>
      </c>
      <c r="LP12" s="62"/>
      <c r="LQ12" s="62"/>
      <c r="LR12" s="62"/>
      <c r="LS12" s="76">
        <f t="shared" si="36"/>
        <v>0</v>
      </c>
      <c r="LT12" s="78">
        <f t="shared" si="37"/>
        <v>0</v>
      </c>
    </row>
    <row r="13" spans="1:332" s="9" customFormat="1" ht="20.100000000000001" customHeight="1" x14ac:dyDescent="0.2">
      <c r="B13" s="93" t="s">
        <v>83</v>
      </c>
      <c r="C13" s="93">
        <v>161</v>
      </c>
      <c r="D13" s="120"/>
      <c r="E13" s="99" t="s">
        <v>485</v>
      </c>
      <c r="F13" s="98" t="s">
        <v>683</v>
      </c>
      <c r="G13" s="63" t="s">
        <v>684</v>
      </c>
      <c r="H13" s="61" t="s">
        <v>685</v>
      </c>
      <c r="I13" s="47">
        <v>25</v>
      </c>
      <c r="J13" s="46">
        <v>12</v>
      </c>
      <c r="K13" s="90">
        <v>9</v>
      </c>
      <c r="L13" s="46">
        <v>1</v>
      </c>
      <c r="M13" s="89">
        <v>85</v>
      </c>
      <c r="N13" s="8" t="s">
        <v>204</v>
      </c>
      <c r="O13" s="61" t="s">
        <v>685</v>
      </c>
      <c r="P13" s="62">
        <v>5</v>
      </c>
      <c r="Q13" s="62">
        <v>5</v>
      </c>
      <c r="R13" s="76">
        <f t="shared" si="38"/>
        <v>5</v>
      </c>
      <c r="S13" s="62">
        <v>5</v>
      </c>
      <c r="T13" s="62"/>
      <c r="U13" s="76">
        <f t="shared" si="39"/>
        <v>5</v>
      </c>
      <c r="V13" s="62"/>
      <c r="W13" s="62"/>
      <c r="X13" s="76">
        <f t="shared" si="40"/>
        <v>0</v>
      </c>
      <c r="Y13" s="62"/>
      <c r="Z13" s="62"/>
      <c r="AA13" s="76">
        <f t="shared" si="41"/>
        <v>0</v>
      </c>
      <c r="AB13" s="73">
        <f t="shared" si="42"/>
        <v>5</v>
      </c>
      <c r="AC13" s="62">
        <v>5</v>
      </c>
      <c r="AD13" s="62">
        <v>6</v>
      </c>
      <c r="AE13" s="76">
        <f t="shared" si="43"/>
        <v>5.7</v>
      </c>
      <c r="AF13" s="62">
        <v>6.5</v>
      </c>
      <c r="AG13" s="62"/>
      <c r="AH13" s="76">
        <f t="shared" si="44"/>
        <v>6.2</v>
      </c>
      <c r="AI13" s="62"/>
      <c r="AJ13" s="62"/>
      <c r="AK13" s="76">
        <f t="shared" si="45"/>
        <v>0</v>
      </c>
      <c r="AL13" s="62"/>
      <c r="AM13" s="62"/>
      <c r="AN13" s="76">
        <f t="shared" si="46"/>
        <v>0</v>
      </c>
      <c r="AO13" s="73">
        <f t="shared" si="47"/>
        <v>6.2</v>
      </c>
      <c r="AP13" s="62">
        <v>7</v>
      </c>
      <c r="AQ13" s="62">
        <v>7</v>
      </c>
      <c r="AR13" s="76">
        <f t="shared" si="48"/>
        <v>7</v>
      </c>
      <c r="AS13" s="76">
        <v>8</v>
      </c>
      <c r="AT13" s="76"/>
      <c r="AU13" s="76">
        <f t="shared" si="49"/>
        <v>7.6</v>
      </c>
      <c r="AV13" s="62"/>
      <c r="AW13" s="62"/>
      <c r="AX13" s="76">
        <f t="shared" si="50"/>
        <v>0</v>
      </c>
      <c r="AY13" s="62"/>
      <c r="AZ13" s="62"/>
      <c r="BA13" s="76">
        <f t="shared" si="51"/>
        <v>0</v>
      </c>
      <c r="BB13" s="73">
        <f t="shared" si="52"/>
        <v>7.6</v>
      </c>
      <c r="BC13" s="62">
        <v>7</v>
      </c>
      <c r="BD13" s="62">
        <v>7</v>
      </c>
      <c r="BE13" s="76">
        <f t="shared" si="53"/>
        <v>7</v>
      </c>
      <c r="BF13" s="62">
        <v>9</v>
      </c>
      <c r="BG13" s="62"/>
      <c r="BH13" s="76">
        <f t="shared" si="54"/>
        <v>8.1999999999999993</v>
      </c>
      <c r="BI13" s="62"/>
      <c r="BJ13" s="62"/>
      <c r="BK13" s="76">
        <f t="shared" si="55"/>
        <v>0</v>
      </c>
      <c r="BL13" s="62"/>
      <c r="BM13" s="62"/>
      <c r="BN13" s="76">
        <f t="shared" si="56"/>
        <v>0</v>
      </c>
      <c r="BO13" s="73">
        <f t="shared" si="57"/>
        <v>8.1999999999999993</v>
      </c>
      <c r="BP13" s="62">
        <v>7.67</v>
      </c>
      <c r="BQ13" s="62">
        <v>6.7</v>
      </c>
      <c r="BR13" s="76">
        <f t="shared" si="58"/>
        <v>7</v>
      </c>
      <c r="BS13" s="62">
        <v>8</v>
      </c>
      <c r="BT13" s="62"/>
      <c r="BU13" s="76">
        <f t="shared" si="59"/>
        <v>7.6</v>
      </c>
      <c r="BV13" s="62"/>
      <c r="BW13" s="62"/>
      <c r="BX13" s="76">
        <f t="shared" si="60"/>
        <v>0</v>
      </c>
      <c r="BY13" s="62"/>
      <c r="BZ13" s="62"/>
      <c r="CA13" s="76">
        <f t="shared" si="61"/>
        <v>0</v>
      </c>
      <c r="CB13" s="73">
        <f t="shared" si="62"/>
        <v>7.6</v>
      </c>
      <c r="CC13" s="62">
        <v>8.4</v>
      </c>
      <c r="CD13" s="62">
        <v>8.5</v>
      </c>
      <c r="CE13" s="76">
        <f t="shared" si="63"/>
        <v>8.5</v>
      </c>
      <c r="CF13" s="62">
        <v>8.4</v>
      </c>
      <c r="CG13" s="62"/>
      <c r="CH13" s="76">
        <f t="shared" si="64"/>
        <v>8.4</v>
      </c>
      <c r="CI13" s="62"/>
      <c r="CJ13" s="62"/>
      <c r="CK13" s="76">
        <f t="shared" si="65"/>
        <v>0</v>
      </c>
      <c r="CL13" s="62"/>
      <c r="CM13" s="62"/>
      <c r="CN13" s="76">
        <f t="shared" si="66"/>
        <v>0</v>
      </c>
      <c r="CO13" s="73">
        <f t="shared" si="67"/>
        <v>8.4</v>
      </c>
      <c r="CP13" s="62">
        <v>6.5</v>
      </c>
      <c r="CQ13" s="62">
        <v>9</v>
      </c>
      <c r="CR13" s="76">
        <f t="shared" si="68"/>
        <v>8.1999999999999993</v>
      </c>
      <c r="CS13" s="62">
        <v>9.5</v>
      </c>
      <c r="CT13" s="62"/>
      <c r="CU13" s="76">
        <f t="shared" si="69"/>
        <v>9</v>
      </c>
      <c r="CV13" s="62"/>
      <c r="CW13" s="62"/>
      <c r="CX13" s="76">
        <f t="shared" si="70"/>
        <v>0</v>
      </c>
      <c r="CY13" s="62"/>
      <c r="CZ13" s="62"/>
      <c r="DA13" s="76">
        <f t="shared" si="71"/>
        <v>0</v>
      </c>
      <c r="DB13" s="73">
        <f t="shared" si="72"/>
        <v>9</v>
      </c>
      <c r="DC13" s="57">
        <v>4.5</v>
      </c>
      <c r="DD13" s="57">
        <v>4</v>
      </c>
      <c r="DE13" s="58">
        <f t="shared" si="73"/>
        <v>4.2</v>
      </c>
      <c r="DF13" s="57">
        <v>2.2999999999999998</v>
      </c>
      <c r="DG13" s="57">
        <v>8</v>
      </c>
      <c r="DH13" s="58">
        <f t="shared" si="74"/>
        <v>6.5</v>
      </c>
      <c r="DI13" s="57"/>
      <c r="DJ13" s="57"/>
      <c r="DK13" s="58">
        <f t="shared" si="75"/>
        <v>0</v>
      </c>
      <c r="DL13" s="57"/>
      <c r="DM13" s="57"/>
      <c r="DN13" s="58">
        <f t="shared" si="76"/>
        <v>0</v>
      </c>
      <c r="DO13" s="59">
        <f t="shared" si="77"/>
        <v>6.5</v>
      </c>
      <c r="DP13" s="62">
        <v>8</v>
      </c>
      <c r="DQ13" s="62">
        <v>8</v>
      </c>
      <c r="DR13" s="76">
        <f t="shared" si="78"/>
        <v>8</v>
      </c>
      <c r="DS13" s="62">
        <v>8</v>
      </c>
      <c r="DT13" s="62"/>
      <c r="DU13" s="76">
        <f t="shared" si="79"/>
        <v>8</v>
      </c>
      <c r="DV13" s="62"/>
      <c r="DW13" s="62"/>
      <c r="DX13" s="76">
        <f t="shared" si="80"/>
        <v>0</v>
      </c>
      <c r="DY13" s="62"/>
      <c r="DZ13" s="62"/>
      <c r="EA13" s="76">
        <f t="shared" si="81"/>
        <v>0</v>
      </c>
      <c r="EB13" s="73">
        <f t="shared" si="82"/>
        <v>8</v>
      </c>
      <c r="EC13" s="62">
        <v>6</v>
      </c>
      <c r="ED13" s="62">
        <v>6</v>
      </c>
      <c r="EE13" s="76">
        <f t="shared" si="83"/>
        <v>6</v>
      </c>
      <c r="EF13" s="62">
        <v>5</v>
      </c>
      <c r="EG13" s="62"/>
      <c r="EH13" s="76">
        <f t="shared" si="84"/>
        <v>5.4</v>
      </c>
      <c r="EI13" s="62"/>
      <c r="EJ13" s="62"/>
      <c r="EK13" s="76">
        <f t="shared" si="85"/>
        <v>0</v>
      </c>
      <c r="EL13" s="62"/>
      <c r="EM13" s="62"/>
      <c r="EN13" s="76">
        <f t="shared" si="86"/>
        <v>0</v>
      </c>
      <c r="EO13" s="73">
        <f t="shared" si="87"/>
        <v>5.4</v>
      </c>
      <c r="EP13" s="62">
        <v>6</v>
      </c>
      <c r="EQ13" s="62">
        <v>5.4</v>
      </c>
      <c r="ER13" s="76">
        <f t="shared" si="88"/>
        <v>5.6</v>
      </c>
      <c r="ES13" s="62">
        <v>9.4</v>
      </c>
      <c r="ET13" s="62"/>
      <c r="EU13" s="76">
        <f t="shared" si="89"/>
        <v>7.9</v>
      </c>
      <c r="EV13" s="62"/>
      <c r="EW13" s="62"/>
      <c r="EX13" s="76">
        <f t="shared" si="90"/>
        <v>0</v>
      </c>
      <c r="EY13" s="62"/>
      <c r="EZ13" s="62"/>
      <c r="FA13" s="76">
        <f t="shared" si="91"/>
        <v>0</v>
      </c>
      <c r="FB13" s="73">
        <f t="shared" si="92"/>
        <v>7.9</v>
      </c>
      <c r="FC13" s="62">
        <v>7</v>
      </c>
      <c r="FD13" s="62">
        <v>7</v>
      </c>
      <c r="FE13" s="76">
        <f t="shared" si="93"/>
        <v>7</v>
      </c>
      <c r="FF13" s="62">
        <v>4.8</v>
      </c>
      <c r="FG13" s="62"/>
      <c r="FH13" s="76">
        <f t="shared" si="94"/>
        <v>5.7</v>
      </c>
      <c r="FI13" s="62"/>
      <c r="FJ13" s="62"/>
      <c r="FK13" s="76">
        <f t="shared" si="95"/>
        <v>0</v>
      </c>
      <c r="FL13" s="62"/>
      <c r="FM13" s="62"/>
      <c r="FN13" s="76">
        <f t="shared" si="96"/>
        <v>0</v>
      </c>
      <c r="FO13" s="73">
        <f t="shared" si="97"/>
        <v>5.7</v>
      </c>
      <c r="FP13" s="62">
        <v>6</v>
      </c>
      <c r="FQ13" s="62">
        <v>7</v>
      </c>
      <c r="FR13" s="76">
        <f t="shared" si="98"/>
        <v>6.7</v>
      </c>
      <c r="FS13" s="62">
        <v>5</v>
      </c>
      <c r="FT13" s="62"/>
      <c r="FU13" s="76">
        <f t="shared" si="99"/>
        <v>5.7</v>
      </c>
      <c r="FV13" s="62"/>
      <c r="FW13" s="62"/>
      <c r="FX13" s="76">
        <f t="shared" si="100"/>
        <v>0</v>
      </c>
      <c r="FY13" s="62"/>
      <c r="FZ13" s="62"/>
      <c r="GA13" s="76">
        <f t="shared" si="101"/>
        <v>0</v>
      </c>
      <c r="GB13" s="73">
        <f t="shared" si="102"/>
        <v>5.7</v>
      </c>
      <c r="GC13" s="57">
        <v>6</v>
      </c>
      <c r="GD13" s="57">
        <v>8</v>
      </c>
      <c r="GE13" s="58">
        <f t="shared" si="103"/>
        <v>7.3</v>
      </c>
      <c r="GF13" s="57">
        <v>2</v>
      </c>
      <c r="GG13" s="57">
        <v>6</v>
      </c>
      <c r="GH13" s="58">
        <f t="shared" si="104"/>
        <v>6.5</v>
      </c>
      <c r="GI13" s="57"/>
      <c r="GJ13" s="57"/>
      <c r="GK13" s="58">
        <f t="shared" si="105"/>
        <v>0</v>
      </c>
      <c r="GL13" s="57"/>
      <c r="GM13" s="57"/>
      <c r="GN13" s="58">
        <f t="shared" si="106"/>
        <v>0</v>
      </c>
      <c r="GO13" s="59">
        <f t="shared" si="107"/>
        <v>6.5</v>
      </c>
      <c r="GP13" s="62">
        <v>6</v>
      </c>
      <c r="GQ13" s="62">
        <v>6</v>
      </c>
      <c r="GR13" s="76">
        <f t="shared" si="108"/>
        <v>6</v>
      </c>
      <c r="GS13" s="62">
        <v>7.5</v>
      </c>
      <c r="GT13" s="62"/>
      <c r="GU13" s="76">
        <f t="shared" si="109"/>
        <v>6.9</v>
      </c>
      <c r="GV13" s="62"/>
      <c r="GW13" s="62"/>
      <c r="GX13" s="76">
        <f t="shared" si="110"/>
        <v>0</v>
      </c>
      <c r="GY13" s="62"/>
      <c r="GZ13" s="62"/>
      <c r="HA13" s="76">
        <f t="shared" si="111"/>
        <v>0</v>
      </c>
      <c r="HB13" s="73">
        <f t="shared" si="112"/>
        <v>6.9</v>
      </c>
      <c r="HC13" s="62">
        <v>6</v>
      </c>
      <c r="HD13" s="62">
        <v>6.4</v>
      </c>
      <c r="HE13" s="76">
        <f t="shared" si="113"/>
        <v>6.3</v>
      </c>
      <c r="HF13" s="62">
        <v>10</v>
      </c>
      <c r="HG13" s="62"/>
      <c r="HH13" s="76">
        <f t="shared" si="114"/>
        <v>8.5</v>
      </c>
      <c r="HI13" s="62"/>
      <c r="HJ13" s="62"/>
      <c r="HK13" s="76">
        <v>0</v>
      </c>
      <c r="HL13" s="62"/>
      <c r="HM13" s="62"/>
      <c r="HN13" s="76">
        <f t="shared" si="115"/>
        <v>0</v>
      </c>
      <c r="HO13" s="73">
        <f t="shared" si="116"/>
        <v>8.5</v>
      </c>
      <c r="HP13" s="62">
        <v>6</v>
      </c>
      <c r="HQ13" s="62">
        <v>7</v>
      </c>
      <c r="HR13" s="76">
        <f t="shared" si="117"/>
        <v>6.7</v>
      </c>
      <c r="HS13" s="62">
        <v>5</v>
      </c>
      <c r="HT13" s="62"/>
      <c r="HU13" s="76">
        <f t="shared" si="118"/>
        <v>5.7</v>
      </c>
      <c r="HV13" s="62"/>
      <c r="HW13" s="62"/>
      <c r="HX13" s="76">
        <f t="shared" si="119"/>
        <v>0</v>
      </c>
      <c r="HY13" s="62"/>
      <c r="HZ13" s="62"/>
      <c r="IA13" s="76">
        <f t="shared" si="120"/>
        <v>0</v>
      </c>
      <c r="IB13" s="74">
        <f t="shared" si="121"/>
        <v>5.7</v>
      </c>
      <c r="IC13" s="62">
        <v>6</v>
      </c>
      <c r="ID13" s="62">
        <v>6</v>
      </c>
      <c r="IE13" s="76">
        <f t="shared" si="3"/>
        <v>6</v>
      </c>
      <c r="IF13" s="62">
        <v>5</v>
      </c>
      <c r="IG13" s="62"/>
      <c r="IH13" s="76">
        <f t="shared" si="4"/>
        <v>5.4</v>
      </c>
      <c r="II13" s="62"/>
      <c r="IJ13" s="62"/>
      <c r="IK13" s="76">
        <v>0</v>
      </c>
      <c r="IL13" s="62"/>
      <c r="IM13" s="62"/>
      <c r="IN13" s="76">
        <f t="shared" si="5"/>
        <v>0</v>
      </c>
      <c r="IO13" s="73">
        <f t="shared" si="6"/>
        <v>5.4</v>
      </c>
      <c r="IP13" s="62">
        <v>7</v>
      </c>
      <c r="IQ13" s="62">
        <v>7.5</v>
      </c>
      <c r="IR13" s="76">
        <f t="shared" si="7"/>
        <v>7.3</v>
      </c>
      <c r="IS13" s="62">
        <v>7.5</v>
      </c>
      <c r="IT13" s="62"/>
      <c r="IU13" s="76">
        <f t="shared" si="8"/>
        <v>7.4</v>
      </c>
      <c r="IV13" s="62"/>
      <c r="IW13" s="62"/>
      <c r="IX13" s="76">
        <f t="shared" si="0"/>
        <v>0</v>
      </c>
      <c r="IY13" s="62"/>
      <c r="IZ13" s="62"/>
      <c r="JA13" s="76">
        <f t="shared" si="9"/>
        <v>0</v>
      </c>
      <c r="JB13" s="73">
        <f t="shared" si="10"/>
        <v>7.4</v>
      </c>
      <c r="JC13" s="62">
        <v>8</v>
      </c>
      <c r="JD13" s="62">
        <v>8</v>
      </c>
      <c r="JE13" s="76">
        <f t="shared" si="11"/>
        <v>8</v>
      </c>
      <c r="JF13" s="62">
        <v>8</v>
      </c>
      <c r="JG13" s="62"/>
      <c r="JH13" s="76">
        <f t="shared" si="12"/>
        <v>8</v>
      </c>
      <c r="JI13" s="62"/>
      <c r="JJ13" s="62"/>
      <c r="JK13" s="76">
        <f t="shared" si="13"/>
        <v>0</v>
      </c>
      <c r="JL13" s="62"/>
      <c r="JM13" s="62"/>
      <c r="JN13" s="76">
        <f t="shared" si="14"/>
        <v>0</v>
      </c>
      <c r="JO13" s="73">
        <f t="shared" si="15"/>
        <v>8</v>
      </c>
      <c r="JP13" s="62">
        <v>8</v>
      </c>
      <c r="JQ13" s="62">
        <v>8.5</v>
      </c>
      <c r="JR13" s="76">
        <f t="shared" si="16"/>
        <v>8.3000000000000007</v>
      </c>
      <c r="JS13" s="62">
        <v>9</v>
      </c>
      <c r="JT13" s="62"/>
      <c r="JU13" s="76">
        <f t="shared" si="17"/>
        <v>8.6999999999999993</v>
      </c>
      <c r="JV13" s="62"/>
      <c r="JW13" s="62"/>
      <c r="JX13" s="76">
        <f t="shared" si="18"/>
        <v>0</v>
      </c>
      <c r="JY13" s="62"/>
      <c r="JZ13" s="62"/>
      <c r="KA13" s="76">
        <f t="shared" si="19"/>
        <v>0</v>
      </c>
      <c r="KB13" s="73">
        <f t="shared" si="20"/>
        <v>8.6999999999999993</v>
      </c>
      <c r="KC13" s="62">
        <v>8.5</v>
      </c>
      <c r="KD13" s="62">
        <v>8.5</v>
      </c>
      <c r="KE13" s="76">
        <f t="shared" si="21"/>
        <v>8.5</v>
      </c>
      <c r="KF13" s="62">
        <v>8</v>
      </c>
      <c r="KG13" s="62"/>
      <c r="KH13" s="76">
        <f t="shared" si="22"/>
        <v>8.1999999999999993</v>
      </c>
      <c r="KI13" s="62"/>
      <c r="KJ13" s="62"/>
      <c r="KK13" s="76">
        <f t="shared" si="23"/>
        <v>0</v>
      </c>
      <c r="KL13" s="62"/>
      <c r="KM13" s="62"/>
      <c r="KN13" s="76">
        <f t="shared" si="24"/>
        <v>0</v>
      </c>
      <c r="KO13" s="73">
        <f t="shared" si="25"/>
        <v>8.1999999999999993</v>
      </c>
      <c r="KP13" s="62">
        <v>8</v>
      </c>
      <c r="KQ13" s="62">
        <v>8</v>
      </c>
      <c r="KR13" s="76">
        <f t="shared" si="26"/>
        <v>8</v>
      </c>
      <c r="KS13" s="62">
        <v>8</v>
      </c>
      <c r="KT13" s="62"/>
      <c r="KU13" s="76">
        <f t="shared" si="27"/>
        <v>8</v>
      </c>
      <c r="KV13" s="62"/>
      <c r="KW13" s="62"/>
      <c r="KX13" s="76">
        <f t="shared" si="28"/>
        <v>0</v>
      </c>
      <c r="KY13" s="62"/>
      <c r="KZ13" s="62"/>
      <c r="LA13" s="76">
        <f t="shared" si="29"/>
        <v>0</v>
      </c>
      <c r="LB13" s="73">
        <f t="shared" si="30"/>
        <v>8</v>
      </c>
      <c r="LC13" s="62">
        <v>7</v>
      </c>
      <c r="LD13" s="62">
        <v>7</v>
      </c>
      <c r="LE13" s="76">
        <f t="shared" si="31"/>
        <v>7</v>
      </c>
      <c r="LF13" s="62">
        <v>8</v>
      </c>
      <c r="LG13" s="62"/>
      <c r="LH13" s="76">
        <f t="shared" si="32"/>
        <v>7.6</v>
      </c>
      <c r="LI13" s="62"/>
      <c r="LJ13" s="62"/>
      <c r="LK13" s="76">
        <f t="shared" si="33"/>
        <v>0</v>
      </c>
      <c r="LL13" s="62"/>
      <c r="LM13" s="62"/>
      <c r="LN13" s="76">
        <f t="shared" si="34"/>
        <v>0</v>
      </c>
      <c r="LO13" s="73">
        <f t="shared" si="35"/>
        <v>7.6</v>
      </c>
      <c r="LP13" s="62"/>
      <c r="LQ13" s="62">
        <v>9</v>
      </c>
      <c r="LR13" s="62">
        <v>7.5</v>
      </c>
      <c r="LS13" s="76">
        <f t="shared" ref="LS13:LS14" si="122">ROUND((LR13*0.8+LQ13*0.2),1)</f>
        <v>7.8</v>
      </c>
      <c r="LT13" s="78">
        <f t="shared" ref="LT13:LT14" si="123">LS13</f>
        <v>7.8</v>
      </c>
    </row>
    <row r="14" spans="1:332" s="9" customFormat="1" ht="20.100000000000001" customHeight="1" x14ac:dyDescent="0.2">
      <c r="B14" s="93" t="s">
        <v>83</v>
      </c>
      <c r="C14" s="93">
        <v>161</v>
      </c>
      <c r="D14" s="8"/>
      <c r="E14" s="62" t="s">
        <v>485</v>
      </c>
      <c r="F14" s="98" t="s">
        <v>796</v>
      </c>
      <c r="G14" s="63" t="s">
        <v>797</v>
      </c>
      <c r="H14" s="61" t="s">
        <v>798</v>
      </c>
      <c r="I14" s="45">
        <v>28</v>
      </c>
      <c r="J14" s="83" t="s">
        <v>793</v>
      </c>
      <c r="K14" s="90">
        <v>24</v>
      </c>
      <c r="L14" s="46">
        <v>8</v>
      </c>
      <c r="M14" s="89">
        <v>90</v>
      </c>
      <c r="N14" s="8" t="s">
        <v>187</v>
      </c>
      <c r="O14" s="61" t="s">
        <v>798</v>
      </c>
      <c r="P14" s="62">
        <v>5</v>
      </c>
      <c r="Q14" s="62">
        <v>8</v>
      </c>
      <c r="R14" s="76">
        <f t="shared" si="38"/>
        <v>7</v>
      </c>
      <c r="S14" s="62">
        <v>6</v>
      </c>
      <c r="T14" s="62"/>
      <c r="U14" s="76">
        <f t="shared" si="39"/>
        <v>6.4</v>
      </c>
      <c r="V14" s="62"/>
      <c r="W14" s="62"/>
      <c r="X14" s="76">
        <f t="shared" si="40"/>
        <v>0</v>
      </c>
      <c r="Y14" s="62"/>
      <c r="Z14" s="62"/>
      <c r="AA14" s="76">
        <f t="shared" si="41"/>
        <v>0</v>
      </c>
      <c r="AB14" s="73">
        <f t="shared" si="42"/>
        <v>6.4</v>
      </c>
      <c r="AC14" s="62">
        <v>7</v>
      </c>
      <c r="AD14" s="62">
        <v>7</v>
      </c>
      <c r="AE14" s="76">
        <f t="shared" si="43"/>
        <v>7</v>
      </c>
      <c r="AF14" s="62">
        <v>7</v>
      </c>
      <c r="AG14" s="62"/>
      <c r="AH14" s="76">
        <f t="shared" si="44"/>
        <v>7</v>
      </c>
      <c r="AI14" s="62"/>
      <c r="AJ14" s="62"/>
      <c r="AK14" s="76">
        <f t="shared" si="45"/>
        <v>0</v>
      </c>
      <c r="AL14" s="62"/>
      <c r="AM14" s="62"/>
      <c r="AN14" s="76">
        <f t="shared" si="46"/>
        <v>0</v>
      </c>
      <c r="AO14" s="73">
        <f t="shared" si="47"/>
        <v>7</v>
      </c>
      <c r="AP14" s="62">
        <v>8</v>
      </c>
      <c r="AQ14" s="62">
        <v>8</v>
      </c>
      <c r="AR14" s="76">
        <f t="shared" si="48"/>
        <v>8</v>
      </c>
      <c r="AS14" s="76">
        <v>8</v>
      </c>
      <c r="AT14" s="76"/>
      <c r="AU14" s="76">
        <f t="shared" si="49"/>
        <v>8</v>
      </c>
      <c r="AV14" s="62"/>
      <c r="AW14" s="62"/>
      <c r="AX14" s="76">
        <f t="shared" si="50"/>
        <v>0</v>
      </c>
      <c r="AY14" s="62"/>
      <c r="AZ14" s="62"/>
      <c r="BA14" s="76">
        <f t="shared" si="51"/>
        <v>0</v>
      </c>
      <c r="BB14" s="73">
        <f t="shared" si="52"/>
        <v>8</v>
      </c>
      <c r="BC14" s="62">
        <v>8</v>
      </c>
      <c r="BD14" s="62">
        <v>8</v>
      </c>
      <c r="BE14" s="76">
        <f t="shared" si="53"/>
        <v>8</v>
      </c>
      <c r="BF14" s="62">
        <v>7</v>
      </c>
      <c r="BG14" s="62"/>
      <c r="BH14" s="76">
        <f t="shared" si="54"/>
        <v>7.4</v>
      </c>
      <c r="BI14" s="62"/>
      <c r="BJ14" s="62"/>
      <c r="BK14" s="76">
        <f t="shared" si="55"/>
        <v>0</v>
      </c>
      <c r="BL14" s="62"/>
      <c r="BM14" s="62"/>
      <c r="BN14" s="76">
        <f t="shared" si="56"/>
        <v>0</v>
      </c>
      <c r="BO14" s="73">
        <f t="shared" si="57"/>
        <v>7.4</v>
      </c>
      <c r="BP14" s="62">
        <v>9</v>
      </c>
      <c r="BQ14" s="62">
        <v>8.44</v>
      </c>
      <c r="BR14" s="76">
        <f t="shared" si="58"/>
        <v>8.6</v>
      </c>
      <c r="BS14" s="62">
        <v>8.4</v>
      </c>
      <c r="BT14" s="62"/>
      <c r="BU14" s="76">
        <f t="shared" si="59"/>
        <v>8.5</v>
      </c>
      <c r="BV14" s="62"/>
      <c r="BW14" s="62"/>
      <c r="BX14" s="76">
        <f t="shared" si="60"/>
        <v>0</v>
      </c>
      <c r="BY14" s="62"/>
      <c r="BZ14" s="62"/>
      <c r="CA14" s="76">
        <f t="shared" si="61"/>
        <v>0</v>
      </c>
      <c r="CB14" s="73">
        <f t="shared" si="62"/>
        <v>8.5</v>
      </c>
      <c r="CC14" s="62">
        <v>9.1999999999999993</v>
      </c>
      <c r="CD14" s="62">
        <v>9.5</v>
      </c>
      <c r="CE14" s="76">
        <f t="shared" si="63"/>
        <v>9.4</v>
      </c>
      <c r="CF14" s="62">
        <v>9</v>
      </c>
      <c r="CG14" s="62"/>
      <c r="CH14" s="76">
        <f t="shared" si="64"/>
        <v>9.1999999999999993</v>
      </c>
      <c r="CI14" s="62"/>
      <c r="CJ14" s="62"/>
      <c r="CK14" s="76">
        <f t="shared" si="65"/>
        <v>0</v>
      </c>
      <c r="CL14" s="62"/>
      <c r="CM14" s="62"/>
      <c r="CN14" s="76">
        <f t="shared" si="66"/>
        <v>0</v>
      </c>
      <c r="CO14" s="73">
        <f t="shared" si="67"/>
        <v>9.1999999999999993</v>
      </c>
      <c r="CP14" s="62">
        <v>7</v>
      </c>
      <c r="CQ14" s="62">
        <v>8.5</v>
      </c>
      <c r="CR14" s="76">
        <f t="shared" si="68"/>
        <v>8</v>
      </c>
      <c r="CS14" s="62">
        <v>9</v>
      </c>
      <c r="CT14" s="62"/>
      <c r="CU14" s="76">
        <f t="shared" si="69"/>
        <v>8.6</v>
      </c>
      <c r="CV14" s="62"/>
      <c r="CW14" s="62"/>
      <c r="CX14" s="76">
        <f t="shared" si="70"/>
        <v>0</v>
      </c>
      <c r="CY14" s="62"/>
      <c r="CZ14" s="62"/>
      <c r="DA14" s="76">
        <f t="shared" si="71"/>
        <v>0</v>
      </c>
      <c r="DB14" s="73">
        <f t="shared" si="72"/>
        <v>8.6</v>
      </c>
      <c r="DC14" s="62">
        <v>9</v>
      </c>
      <c r="DD14" s="62">
        <v>8.5</v>
      </c>
      <c r="DE14" s="76">
        <f t="shared" si="73"/>
        <v>8.6999999999999993</v>
      </c>
      <c r="DF14" s="62">
        <v>6.8</v>
      </c>
      <c r="DG14" s="62"/>
      <c r="DH14" s="76">
        <f t="shared" si="74"/>
        <v>7.6</v>
      </c>
      <c r="DI14" s="62"/>
      <c r="DJ14" s="62"/>
      <c r="DK14" s="76">
        <f t="shared" si="75"/>
        <v>0</v>
      </c>
      <c r="DL14" s="62"/>
      <c r="DM14" s="62"/>
      <c r="DN14" s="76">
        <f t="shared" si="76"/>
        <v>0</v>
      </c>
      <c r="DO14" s="73">
        <f t="shared" si="77"/>
        <v>7.6</v>
      </c>
      <c r="DP14" s="62">
        <v>8</v>
      </c>
      <c r="DQ14" s="62">
        <v>8</v>
      </c>
      <c r="DR14" s="76">
        <f t="shared" si="78"/>
        <v>8</v>
      </c>
      <c r="DS14" s="62">
        <v>7.5</v>
      </c>
      <c r="DT14" s="62"/>
      <c r="DU14" s="76">
        <f t="shared" si="79"/>
        <v>7.7</v>
      </c>
      <c r="DV14" s="62"/>
      <c r="DW14" s="62"/>
      <c r="DX14" s="76">
        <f t="shared" si="80"/>
        <v>0</v>
      </c>
      <c r="DY14" s="62"/>
      <c r="DZ14" s="62"/>
      <c r="EA14" s="76">
        <f t="shared" si="81"/>
        <v>0</v>
      </c>
      <c r="EB14" s="73">
        <f t="shared" si="82"/>
        <v>7.7</v>
      </c>
      <c r="EC14" s="62">
        <v>7</v>
      </c>
      <c r="ED14" s="62">
        <v>7</v>
      </c>
      <c r="EE14" s="76">
        <f t="shared" si="83"/>
        <v>7</v>
      </c>
      <c r="EF14" s="62">
        <v>9.5</v>
      </c>
      <c r="EG14" s="62"/>
      <c r="EH14" s="76">
        <f t="shared" si="84"/>
        <v>8.5</v>
      </c>
      <c r="EI14" s="62"/>
      <c r="EJ14" s="62"/>
      <c r="EK14" s="76">
        <f t="shared" si="85"/>
        <v>0</v>
      </c>
      <c r="EL14" s="62"/>
      <c r="EM14" s="62"/>
      <c r="EN14" s="76">
        <f t="shared" si="86"/>
        <v>0</v>
      </c>
      <c r="EO14" s="73">
        <f t="shared" si="87"/>
        <v>8.5</v>
      </c>
      <c r="EP14" s="62">
        <v>10</v>
      </c>
      <c r="EQ14" s="62">
        <v>9.1999999999999993</v>
      </c>
      <c r="ER14" s="76">
        <f t="shared" si="88"/>
        <v>9.5</v>
      </c>
      <c r="ES14" s="62">
        <v>10</v>
      </c>
      <c r="ET14" s="62"/>
      <c r="EU14" s="76">
        <f t="shared" si="89"/>
        <v>9.8000000000000007</v>
      </c>
      <c r="EV14" s="62"/>
      <c r="EW14" s="62"/>
      <c r="EX14" s="76">
        <f t="shared" si="90"/>
        <v>0</v>
      </c>
      <c r="EY14" s="62"/>
      <c r="EZ14" s="62"/>
      <c r="FA14" s="76">
        <f t="shared" si="91"/>
        <v>0</v>
      </c>
      <c r="FB14" s="73">
        <f t="shared" si="92"/>
        <v>9.8000000000000007</v>
      </c>
      <c r="FC14" s="62">
        <v>9.1999999999999993</v>
      </c>
      <c r="FD14" s="62">
        <v>9</v>
      </c>
      <c r="FE14" s="76">
        <f t="shared" si="93"/>
        <v>9.1</v>
      </c>
      <c r="FF14" s="62">
        <v>9.6</v>
      </c>
      <c r="FG14" s="62"/>
      <c r="FH14" s="76">
        <f t="shared" si="94"/>
        <v>9.4</v>
      </c>
      <c r="FI14" s="62"/>
      <c r="FJ14" s="62"/>
      <c r="FK14" s="76">
        <f t="shared" si="95"/>
        <v>0</v>
      </c>
      <c r="FL14" s="62"/>
      <c r="FM14" s="62"/>
      <c r="FN14" s="76">
        <f t="shared" si="96"/>
        <v>0</v>
      </c>
      <c r="FO14" s="73">
        <f t="shared" si="97"/>
        <v>9.4</v>
      </c>
      <c r="FP14" s="62">
        <v>10</v>
      </c>
      <c r="FQ14" s="62">
        <v>8</v>
      </c>
      <c r="FR14" s="76">
        <f t="shared" si="98"/>
        <v>8.6999999999999993</v>
      </c>
      <c r="FS14" s="62">
        <v>8</v>
      </c>
      <c r="FT14" s="62"/>
      <c r="FU14" s="76">
        <f t="shared" si="99"/>
        <v>8.3000000000000007</v>
      </c>
      <c r="FV14" s="62"/>
      <c r="FW14" s="62"/>
      <c r="FX14" s="76">
        <f t="shared" si="100"/>
        <v>0</v>
      </c>
      <c r="FY14" s="62"/>
      <c r="FZ14" s="62"/>
      <c r="GA14" s="76">
        <f t="shared" si="101"/>
        <v>0</v>
      </c>
      <c r="GB14" s="73">
        <f t="shared" si="102"/>
        <v>8.3000000000000007</v>
      </c>
      <c r="GC14" s="62">
        <v>10</v>
      </c>
      <c r="GD14" s="62">
        <v>9.5</v>
      </c>
      <c r="GE14" s="76">
        <f t="shared" si="103"/>
        <v>9.6999999999999993</v>
      </c>
      <c r="GF14" s="62">
        <v>8</v>
      </c>
      <c r="GG14" s="62"/>
      <c r="GH14" s="76">
        <f t="shared" si="104"/>
        <v>8.6999999999999993</v>
      </c>
      <c r="GI14" s="62"/>
      <c r="GJ14" s="62"/>
      <c r="GK14" s="76">
        <f t="shared" si="105"/>
        <v>0</v>
      </c>
      <c r="GL14" s="62"/>
      <c r="GM14" s="62"/>
      <c r="GN14" s="76">
        <f t="shared" si="106"/>
        <v>0</v>
      </c>
      <c r="GO14" s="73">
        <f t="shared" si="107"/>
        <v>8.6999999999999993</v>
      </c>
      <c r="GP14" s="62">
        <v>7</v>
      </c>
      <c r="GQ14" s="62">
        <v>8</v>
      </c>
      <c r="GR14" s="76">
        <f t="shared" si="108"/>
        <v>7.7</v>
      </c>
      <c r="GS14" s="62">
        <v>8</v>
      </c>
      <c r="GT14" s="62"/>
      <c r="GU14" s="76">
        <f t="shared" si="109"/>
        <v>7.9</v>
      </c>
      <c r="GV14" s="62"/>
      <c r="GW14" s="62"/>
      <c r="GX14" s="76">
        <f t="shared" si="110"/>
        <v>0</v>
      </c>
      <c r="GY14" s="62"/>
      <c r="GZ14" s="62"/>
      <c r="HA14" s="76">
        <f t="shared" si="111"/>
        <v>0</v>
      </c>
      <c r="HB14" s="73">
        <f t="shared" si="112"/>
        <v>7.9</v>
      </c>
      <c r="HC14" s="62">
        <v>8.6999999999999993</v>
      </c>
      <c r="HD14" s="62">
        <v>8.4</v>
      </c>
      <c r="HE14" s="76">
        <f t="shared" si="113"/>
        <v>8.5</v>
      </c>
      <c r="HF14" s="62">
        <v>9.8000000000000007</v>
      </c>
      <c r="HG14" s="62"/>
      <c r="HH14" s="76">
        <f t="shared" si="114"/>
        <v>9.3000000000000007</v>
      </c>
      <c r="HI14" s="62"/>
      <c r="HJ14" s="62"/>
      <c r="HK14" s="76">
        <v>0</v>
      </c>
      <c r="HL14" s="62"/>
      <c r="HM14" s="62"/>
      <c r="HN14" s="76">
        <f t="shared" si="115"/>
        <v>0</v>
      </c>
      <c r="HO14" s="73">
        <f t="shared" si="116"/>
        <v>9.3000000000000007</v>
      </c>
      <c r="HP14" s="62">
        <v>8</v>
      </c>
      <c r="HQ14" s="62">
        <v>8</v>
      </c>
      <c r="HR14" s="76">
        <f t="shared" si="117"/>
        <v>8</v>
      </c>
      <c r="HS14" s="62">
        <v>8</v>
      </c>
      <c r="HT14" s="62"/>
      <c r="HU14" s="76">
        <f t="shared" si="118"/>
        <v>8</v>
      </c>
      <c r="HV14" s="62"/>
      <c r="HW14" s="62"/>
      <c r="HX14" s="76">
        <f t="shared" si="119"/>
        <v>0</v>
      </c>
      <c r="HY14" s="62"/>
      <c r="HZ14" s="62"/>
      <c r="IA14" s="76">
        <f t="shared" si="120"/>
        <v>0</v>
      </c>
      <c r="IB14" s="74">
        <f t="shared" si="121"/>
        <v>8</v>
      </c>
      <c r="IC14" s="62">
        <v>8.5</v>
      </c>
      <c r="ID14" s="62">
        <v>8.5</v>
      </c>
      <c r="IE14" s="76">
        <f t="shared" si="3"/>
        <v>8.5</v>
      </c>
      <c r="IF14" s="62">
        <v>8</v>
      </c>
      <c r="IG14" s="62"/>
      <c r="IH14" s="76">
        <f t="shared" si="4"/>
        <v>8.1999999999999993</v>
      </c>
      <c r="II14" s="62"/>
      <c r="IJ14" s="62"/>
      <c r="IK14" s="76">
        <v>0</v>
      </c>
      <c r="IL14" s="62"/>
      <c r="IM14" s="62"/>
      <c r="IN14" s="76">
        <f t="shared" si="5"/>
        <v>0</v>
      </c>
      <c r="IO14" s="73">
        <f t="shared" si="6"/>
        <v>8.1999999999999993</v>
      </c>
      <c r="IP14" s="62">
        <v>8</v>
      </c>
      <c r="IQ14" s="62">
        <v>8.5</v>
      </c>
      <c r="IR14" s="76">
        <f t="shared" si="7"/>
        <v>8.3000000000000007</v>
      </c>
      <c r="IS14" s="62">
        <v>8</v>
      </c>
      <c r="IT14" s="62"/>
      <c r="IU14" s="76">
        <f t="shared" si="8"/>
        <v>8.1</v>
      </c>
      <c r="IV14" s="62"/>
      <c r="IW14" s="62"/>
      <c r="IX14" s="76">
        <f t="shared" si="0"/>
        <v>0</v>
      </c>
      <c r="IY14" s="62"/>
      <c r="IZ14" s="62"/>
      <c r="JA14" s="76">
        <f t="shared" si="9"/>
        <v>0</v>
      </c>
      <c r="JB14" s="73">
        <f t="shared" si="10"/>
        <v>8.1</v>
      </c>
      <c r="JC14" s="62">
        <v>7.5</v>
      </c>
      <c r="JD14" s="62">
        <v>8</v>
      </c>
      <c r="JE14" s="76">
        <f t="shared" si="11"/>
        <v>7.8</v>
      </c>
      <c r="JF14" s="62">
        <v>7.5</v>
      </c>
      <c r="JG14" s="62"/>
      <c r="JH14" s="76">
        <f t="shared" si="12"/>
        <v>7.6</v>
      </c>
      <c r="JI14" s="62"/>
      <c r="JJ14" s="62"/>
      <c r="JK14" s="76">
        <f t="shared" si="13"/>
        <v>0</v>
      </c>
      <c r="JL14" s="62"/>
      <c r="JM14" s="62"/>
      <c r="JN14" s="76">
        <f t="shared" si="14"/>
        <v>0</v>
      </c>
      <c r="JO14" s="73">
        <f t="shared" si="15"/>
        <v>7.6</v>
      </c>
      <c r="JP14" s="62">
        <v>8</v>
      </c>
      <c r="JQ14" s="62">
        <v>7.5</v>
      </c>
      <c r="JR14" s="76">
        <f t="shared" si="16"/>
        <v>7.7</v>
      </c>
      <c r="JS14" s="62">
        <v>9</v>
      </c>
      <c r="JT14" s="62"/>
      <c r="JU14" s="76">
        <f t="shared" si="17"/>
        <v>8.5</v>
      </c>
      <c r="JV14" s="62"/>
      <c r="JW14" s="62"/>
      <c r="JX14" s="76">
        <f t="shared" si="18"/>
        <v>0</v>
      </c>
      <c r="JY14" s="62"/>
      <c r="JZ14" s="62"/>
      <c r="KA14" s="76">
        <f t="shared" si="19"/>
        <v>0</v>
      </c>
      <c r="KB14" s="73">
        <f t="shared" si="20"/>
        <v>8.5</v>
      </c>
      <c r="KC14" s="62">
        <v>8</v>
      </c>
      <c r="KD14" s="62">
        <v>8</v>
      </c>
      <c r="KE14" s="76">
        <f t="shared" si="21"/>
        <v>8</v>
      </c>
      <c r="KF14" s="62">
        <v>8</v>
      </c>
      <c r="KG14" s="62"/>
      <c r="KH14" s="76">
        <f t="shared" si="22"/>
        <v>8</v>
      </c>
      <c r="KI14" s="62"/>
      <c r="KJ14" s="62"/>
      <c r="KK14" s="76">
        <f t="shared" si="23"/>
        <v>0</v>
      </c>
      <c r="KL14" s="62"/>
      <c r="KM14" s="62"/>
      <c r="KN14" s="76">
        <f t="shared" si="24"/>
        <v>0</v>
      </c>
      <c r="KO14" s="73">
        <f t="shared" si="25"/>
        <v>8</v>
      </c>
      <c r="KP14" s="62">
        <v>9</v>
      </c>
      <c r="KQ14" s="62">
        <v>9.5</v>
      </c>
      <c r="KR14" s="76">
        <f t="shared" si="26"/>
        <v>9.3000000000000007</v>
      </c>
      <c r="KS14" s="62">
        <v>9</v>
      </c>
      <c r="KT14" s="62"/>
      <c r="KU14" s="76">
        <f t="shared" si="27"/>
        <v>9.1</v>
      </c>
      <c r="KV14" s="62"/>
      <c r="KW14" s="62"/>
      <c r="KX14" s="76">
        <f t="shared" si="28"/>
        <v>0</v>
      </c>
      <c r="KY14" s="62"/>
      <c r="KZ14" s="62"/>
      <c r="LA14" s="76">
        <f t="shared" si="29"/>
        <v>0</v>
      </c>
      <c r="LB14" s="73">
        <f t="shared" si="30"/>
        <v>9.1</v>
      </c>
      <c r="LC14" s="62">
        <v>8</v>
      </c>
      <c r="LD14" s="62">
        <v>8</v>
      </c>
      <c r="LE14" s="76">
        <f t="shared" si="31"/>
        <v>8</v>
      </c>
      <c r="LF14" s="62">
        <v>8</v>
      </c>
      <c r="LG14" s="62"/>
      <c r="LH14" s="76">
        <f t="shared" si="32"/>
        <v>8</v>
      </c>
      <c r="LI14" s="62"/>
      <c r="LJ14" s="62"/>
      <c r="LK14" s="76">
        <f t="shared" si="33"/>
        <v>0</v>
      </c>
      <c r="LL14" s="62"/>
      <c r="LM14" s="62"/>
      <c r="LN14" s="76">
        <f t="shared" si="34"/>
        <v>0</v>
      </c>
      <c r="LO14" s="73">
        <f t="shared" si="35"/>
        <v>8</v>
      </c>
      <c r="LP14" s="62"/>
      <c r="LQ14" s="62">
        <v>10</v>
      </c>
      <c r="LR14" s="62">
        <v>9.5</v>
      </c>
      <c r="LS14" s="76">
        <f t="shared" si="122"/>
        <v>9.6</v>
      </c>
      <c r="LT14" s="78">
        <f t="shared" si="123"/>
        <v>9.6</v>
      </c>
    </row>
    <row r="15" spans="1:332" s="9" customFormat="1" ht="20.100000000000001" customHeight="1" x14ac:dyDescent="0.2">
      <c r="P15" s="62"/>
      <c r="Q15" s="62"/>
      <c r="R15" s="76">
        <f t="shared" si="38"/>
        <v>0</v>
      </c>
      <c r="S15" s="62"/>
      <c r="T15" s="62"/>
      <c r="U15" s="76">
        <f t="shared" si="39"/>
        <v>0</v>
      </c>
      <c r="V15" s="62"/>
      <c r="W15" s="62"/>
      <c r="X15" s="76">
        <f t="shared" si="40"/>
        <v>0</v>
      </c>
      <c r="Y15" s="62"/>
      <c r="Z15" s="62"/>
      <c r="AA15" s="76">
        <f t="shared" si="41"/>
        <v>0</v>
      </c>
      <c r="AB15" s="73">
        <f t="shared" si="42"/>
        <v>0</v>
      </c>
      <c r="AC15" s="62"/>
      <c r="AD15" s="62"/>
      <c r="AE15" s="76">
        <f t="shared" si="43"/>
        <v>0</v>
      </c>
      <c r="AF15" s="62"/>
      <c r="AG15" s="62"/>
      <c r="AH15" s="76">
        <f t="shared" si="44"/>
        <v>0</v>
      </c>
      <c r="AI15" s="62"/>
      <c r="AJ15" s="62"/>
      <c r="AK15" s="76">
        <f t="shared" si="45"/>
        <v>0</v>
      </c>
      <c r="AL15" s="62"/>
      <c r="AM15" s="62"/>
      <c r="AN15" s="76">
        <f t="shared" si="46"/>
        <v>0</v>
      </c>
      <c r="AO15" s="73">
        <f t="shared" si="47"/>
        <v>0</v>
      </c>
      <c r="AP15" s="62"/>
      <c r="AQ15" s="62"/>
      <c r="AR15" s="76">
        <f t="shared" si="48"/>
        <v>0</v>
      </c>
      <c r="AS15" s="76"/>
      <c r="AT15" s="76"/>
      <c r="AU15" s="76">
        <f t="shared" si="49"/>
        <v>0</v>
      </c>
      <c r="AV15" s="62"/>
      <c r="AW15" s="62"/>
      <c r="AX15" s="76">
        <f t="shared" si="50"/>
        <v>0</v>
      </c>
      <c r="AY15" s="62"/>
      <c r="AZ15" s="62"/>
      <c r="BA15" s="76">
        <f t="shared" si="51"/>
        <v>0</v>
      </c>
      <c r="BB15" s="73">
        <f t="shared" si="52"/>
        <v>0</v>
      </c>
      <c r="BC15" s="62"/>
      <c r="BD15" s="62"/>
      <c r="BE15" s="76">
        <f t="shared" si="53"/>
        <v>0</v>
      </c>
      <c r="BF15" s="62"/>
      <c r="BG15" s="62"/>
      <c r="BH15" s="76">
        <f t="shared" si="54"/>
        <v>0</v>
      </c>
      <c r="BI15" s="62"/>
      <c r="BJ15" s="62"/>
      <c r="BK15" s="76">
        <f t="shared" si="55"/>
        <v>0</v>
      </c>
      <c r="BL15" s="62"/>
      <c r="BM15" s="62"/>
      <c r="BN15" s="76">
        <f t="shared" si="56"/>
        <v>0</v>
      </c>
      <c r="BO15" s="73">
        <f t="shared" si="57"/>
        <v>0</v>
      </c>
      <c r="BP15" s="62"/>
      <c r="BQ15" s="62"/>
      <c r="BR15" s="76">
        <f t="shared" si="58"/>
        <v>0</v>
      </c>
      <c r="BS15" s="62"/>
      <c r="BT15" s="62"/>
      <c r="BU15" s="76">
        <f t="shared" si="59"/>
        <v>0</v>
      </c>
      <c r="BV15" s="62"/>
      <c r="BW15" s="62"/>
      <c r="BX15" s="76">
        <f t="shared" si="60"/>
        <v>0</v>
      </c>
      <c r="BY15" s="62"/>
      <c r="BZ15" s="62"/>
      <c r="CA15" s="76">
        <f t="shared" si="61"/>
        <v>0</v>
      </c>
      <c r="CB15" s="73">
        <f t="shared" si="62"/>
        <v>0</v>
      </c>
      <c r="CC15" s="62"/>
      <c r="CD15" s="62"/>
      <c r="CE15" s="76">
        <f t="shared" si="63"/>
        <v>0</v>
      </c>
      <c r="CF15" s="62"/>
      <c r="CG15" s="62"/>
      <c r="CH15" s="76">
        <f t="shared" si="64"/>
        <v>0</v>
      </c>
      <c r="CI15" s="62"/>
      <c r="CJ15" s="62"/>
      <c r="CK15" s="76">
        <f t="shared" si="65"/>
        <v>0</v>
      </c>
      <c r="CL15" s="62"/>
      <c r="CM15" s="62"/>
      <c r="CN15" s="76">
        <f t="shared" si="66"/>
        <v>0</v>
      </c>
      <c r="CO15" s="73">
        <f t="shared" si="67"/>
        <v>0</v>
      </c>
      <c r="CP15" s="62"/>
      <c r="CQ15" s="62"/>
      <c r="CR15" s="76">
        <f t="shared" si="68"/>
        <v>0</v>
      </c>
      <c r="CS15" s="62"/>
      <c r="CT15" s="62"/>
      <c r="CU15" s="76">
        <f t="shared" si="69"/>
        <v>0</v>
      </c>
      <c r="CV15" s="62"/>
      <c r="CW15" s="62"/>
      <c r="CX15" s="76">
        <f t="shared" si="70"/>
        <v>0</v>
      </c>
      <c r="CY15" s="62"/>
      <c r="CZ15" s="62"/>
      <c r="DA15" s="76">
        <f t="shared" si="71"/>
        <v>0</v>
      </c>
      <c r="DB15" s="73">
        <f t="shared" si="72"/>
        <v>0</v>
      </c>
      <c r="DC15" s="62"/>
      <c r="DD15" s="62"/>
      <c r="DE15" s="76">
        <f t="shared" si="73"/>
        <v>0</v>
      </c>
      <c r="DF15" s="62"/>
      <c r="DG15" s="62"/>
      <c r="DH15" s="76">
        <f t="shared" si="74"/>
        <v>0</v>
      </c>
      <c r="DI15" s="62"/>
      <c r="DJ15" s="62"/>
      <c r="DK15" s="76">
        <f t="shared" si="75"/>
        <v>0</v>
      </c>
      <c r="DL15" s="62"/>
      <c r="DM15" s="62"/>
      <c r="DN15" s="76">
        <f t="shared" si="76"/>
        <v>0</v>
      </c>
      <c r="DO15" s="73">
        <f t="shared" si="77"/>
        <v>0</v>
      </c>
      <c r="DP15" s="62"/>
      <c r="DQ15" s="62"/>
      <c r="DR15" s="76">
        <f t="shared" si="78"/>
        <v>0</v>
      </c>
      <c r="DS15" s="62"/>
      <c r="DT15" s="62"/>
      <c r="DU15" s="76">
        <f t="shared" si="79"/>
        <v>0</v>
      </c>
      <c r="DV15" s="62"/>
      <c r="DW15" s="62"/>
      <c r="DX15" s="76">
        <f t="shared" si="80"/>
        <v>0</v>
      </c>
      <c r="DY15" s="62"/>
      <c r="DZ15" s="62"/>
      <c r="EA15" s="76">
        <f t="shared" si="81"/>
        <v>0</v>
      </c>
      <c r="EB15" s="73">
        <f t="shared" si="82"/>
        <v>0</v>
      </c>
      <c r="EC15" s="62"/>
      <c r="ED15" s="62"/>
      <c r="EE15" s="76">
        <f t="shared" si="83"/>
        <v>0</v>
      </c>
      <c r="EF15" s="62"/>
      <c r="EG15" s="62"/>
      <c r="EH15" s="76">
        <f t="shared" si="84"/>
        <v>0</v>
      </c>
      <c r="EI15" s="62"/>
      <c r="EJ15" s="62"/>
      <c r="EK15" s="76">
        <f t="shared" si="85"/>
        <v>0</v>
      </c>
      <c r="EL15" s="62"/>
      <c r="EM15" s="62"/>
      <c r="EN15" s="76">
        <f t="shared" si="86"/>
        <v>0</v>
      </c>
      <c r="EO15" s="73">
        <f t="shared" si="87"/>
        <v>0</v>
      </c>
      <c r="EP15" s="62"/>
      <c r="EQ15" s="62"/>
      <c r="ER15" s="76">
        <f t="shared" si="88"/>
        <v>0</v>
      </c>
      <c r="ES15" s="62"/>
      <c r="ET15" s="62"/>
      <c r="EU15" s="76">
        <f t="shared" si="89"/>
        <v>0</v>
      </c>
      <c r="EV15" s="62"/>
      <c r="EW15" s="62"/>
      <c r="EX15" s="76">
        <f t="shared" si="90"/>
        <v>0</v>
      </c>
      <c r="EY15" s="62"/>
      <c r="EZ15" s="62"/>
      <c r="FA15" s="76">
        <f t="shared" si="91"/>
        <v>0</v>
      </c>
      <c r="FB15" s="73">
        <f t="shared" si="92"/>
        <v>0</v>
      </c>
      <c r="FC15" s="62"/>
      <c r="FD15" s="62"/>
      <c r="FE15" s="76">
        <f t="shared" si="93"/>
        <v>0</v>
      </c>
      <c r="FF15" s="62"/>
      <c r="FG15" s="62"/>
      <c r="FH15" s="76">
        <f t="shared" si="94"/>
        <v>0</v>
      </c>
      <c r="FI15" s="62"/>
      <c r="FJ15" s="62"/>
      <c r="FK15" s="76">
        <f t="shared" si="95"/>
        <v>0</v>
      </c>
      <c r="FL15" s="62"/>
      <c r="FM15" s="62"/>
      <c r="FN15" s="76">
        <f t="shared" si="96"/>
        <v>0</v>
      </c>
      <c r="FO15" s="73">
        <f t="shared" si="97"/>
        <v>0</v>
      </c>
      <c r="FP15" s="62"/>
      <c r="FQ15" s="62"/>
      <c r="FR15" s="76">
        <f t="shared" si="98"/>
        <v>0</v>
      </c>
      <c r="FS15" s="62"/>
      <c r="FT15" s="62"/>
      <c r="FU15" s="76">
        <f t="shared" si="99"/>
        <v>0</v>
      </c>
      <c r="FV15" s="62"/>
      <c r="FW15" s="62"/>
      <c r="FX15" s="76">
        <f t="shared" si="100"/>
        <v>0</v>
      </c>
      <c r="FY15" s="62"/>
      <c r="FZ15" s="62"/>
      <c r="GA15" s="76">
        <f t="shared" si="101"/>
        <v>0</v>
      </c>
      <c r="GB15" s="73">
        <f t="shared" si="102"/>
        <v>0</v>
      </c>
      <c r="GC15" s="62"/>
      <c r="GD15" s="62"/>
      <c r="GE15" s="76">
        <f t="shared" si="103"/>
        <v>0</v>
      </c>
      <c r="GF15" s="62"/>
      <c r="GG15" s="62"/>
      <c r="GH15" s="76">
        <f t="shared" si="104"/>
        <v>0</v>
      </c>
      <c r="GI15" s="62"/>
      <c r="GJ15" s="62"/>
      <c r="GK15" s="76">
        <f t="shared" si="105"/>
        <v>0</v>
      </c>
      <c r="GL15" s="62"/>
      <c r="GM15" s="62"/>
      <c r="GN15" s="76">
        <f t="shared" si="106"/>
        <v>0</v>
      </c>
      <c r="GO15" s="73">
        <f t="shared" si="107"/>
        <v>0</v>
      </c>
      <c r="GP15" s="62"/>
      <c r="GQ15" s="62"/>
      <c r="GR15" s="76">
        <f t="shared" si="108"/>
        <v>0</v>
      </c>
      <c r="GS15" s="62"/>
      <c r="GT15" s="62"/>
      <c r="GU15" s="76">
        <f t="shared" si="109"/>
        <v>0</v>
      </c>
      <c r="GV15" s="62"/>
      <c r="GW15" s="62"/>
      <c r="GX15" s="76">
        <f t="shared" si="110"/>
        <v>0</v>
      </c>
      <c r="GY15" s="62"/>
      <c r="GZ15" s="62"/>
      <c r="HA15" s="76">
        <f t="shared" si="111"/>
        <v>0</v>
      </c>
      <c r="HB15" s="73">
        <f t="shared" si="112"/>
        <v>0</v>
      </c>
      <c r="HC15" s="62"/>
      <c r="HD15" s="62"/>
      <c r="HE15" s="76">
        <f t="shared" si="113"/>
        <v>0</v>
      </c>
      <c r="HF15" s="62"/>
      <c r="HG15" s="62"/>
      <c r="HH15" s="76">
        <f t="shared" si="114"/>
        <v>0</v>
      </c>
      <c r="HI15" s="62"/>
      <c r="HJ15" s="62"/>
      <c r="HK15" s="76">
        <v>0</v>
      </c>
      <c r="HL15" s="62"/>
      <c r="HM15" s="62"/>
      <c r="HN15" s="76">
        <f t="shared" si="115"/>
        <v>0</v>
      </c>
      <c r="HO15" s="73">
        <f t="shared" si="116"/>
        <v>0</v>
      </c>
      <c r="HP15" s="62"/>
      <c r="HQ15" s="62"/>
      <c r="HR15" s="76">
        <f t="shared" si="117"/>
        <v>0</v>
      </c>
      <c r="HS15" s="62"/>
      <c r="HT15" s="62"/>
      <c r="HU15" s="76">
        <f t="shared" si="118"/>
        <v>0</v>
      </c>
      <c r="HV15" s="62"/>
      <c r="HW15" s="62"/>
      <c r="HX15" s="76">
        <f t="shared" si="119"/>
        <v>0</v>
      </c>
      <c r="HY15" s="62"/>
      <c r="HZ15" s="62"/>
      <c r="IA15" s="76">
        <f t="shared" si="120"/>
        <v>0</v>
      </c>
      <c r="IB15" s="74">
        <f t="shared" si="121"/>
        <v>0</v>
      </c>
      <c r="IC15" s="62"/>
      <c r="ID15" s="62"/>
      <c r="IE15" s="76">
        <f t="shared" si="3"/>
        <v>0</v>
      </c>
      <c r="IF15" s="62"/>
      <c r="IG15" s="62"/>
      <c r="IH15" s="76">
        <f t="shared" si="4"/>
        <v>0</v>
      </c>
      <c r="II15" s="62"/>
      <c r="IJ15" s="62"/>
      <c r="IK15" s="76">
        <v>0</v>
      </c>
      <c r="IL15" s="62"/>
      <c r="IM15" s="62"/>
      <c r="IN15" s="76">
        <f t="shared" si="5"/>
        <v>0</v>
      </c>
      <c r="IO15" s="73">
        <f t="shared" si="6"/>
        <v>0</v>
      </c>
      <c r="IP15" s="62"/>
      <c r="IQ15" s="62"/>
      <c r="IR15" s="76">
        <f t="shared" si="7"/>
        <v>0</v>
      </c>
      <c r="IS15" s="62"/>
      <c r="IT15" s="62"/>
      <c r="IU15" s="76">
        <f t="shared" si="8"/>
        <v>0</v>
      </c>
      <c r="IV15" s="62"/>
      <c r="IW15" s="62"/>
      <c r="IX15" s="76">
        <f t="shared" si="0"/>
        <v>0</v>
      </c>
      <c r="IY15" s="62"/>
      <c r="IZ15" s="62"/>
      <c r="JA15" s="76">
        <f t="shared" si="9"/>
        <v>0</v>
      </c>
      <c r="JB15" s="73">
        <f t="shared" si="10"/>
        <v>0</v>
      </c>
      <c r="JC15" s="62"/>
      <c r="JD15" s="62"/>
      <c r="JE15" s="76">
        <f t="shared" si="11"/>
        <v>0</v>
      </c>
      <c r="JF15" s="62"/>
      <c r="JG15" s="62"/>
      <c r="JH15" s="76">
        <f t="shared" si="12"/>
        <v>0</v>
      </c>
      <c r="JI15" s="62"/>
      <c r="JJ15" s="62"/>
      <c r="JK15" s="76">
        <f t="shared" si="13"/>
        <v>0</v>
      </c>
      <c r="JL15" s="62"/>
      <c r="JM15" s="62"/>
      <c r="JN15" s="76">
        <f t="shared" si="14"/>
        <v>0</v>
      </c>
      <c r="JO15" s="73">
        <f t="shared" si="15"/>
        <v>0</v>
      </c>
      <c r="JP15" s="62"/>
      <c r="JQ15" s="62"/>
      <c r="JR15" s="76">
        <f t="shared" si="16"/>
        <v>0</v>
      </c>
      <c r="JS15" s="62"/>
      <c r="JT15" s="62"/>
      <c r="JU15" s="76">
        <f t="shared" si="17"/>
        <v>0</v>
      </c>
      <c r="JV15" s="62"/>
      <c r="JW15" s="62"/>
      <c r="JX15" s="76">
        <f t="shared" si="18"/>
        <v>0</v>
      </c>
      <c r="JY15" s="62"/>
      <c r="JZ15" s="62"/>
      <c r="KA15" s="76">
        <f t="shared" si="19"/>
        <v>0</v>
      </c>
      <c r="KB15" s="73">
        <f t="shared" si="20"/>
        <v>0</v>
      </c>
      <c r="KC15" s="62"/>
      <c r="KD15" s="62"/>
      <c r="KE15" s="76">
        <f t="shared" si="21"/>
        <v>0</v>
      </c>
      <c r="KF15" s="62"/>
      <c r="KG15" s="62"/>
      <c r="KH15" s="76">
        <f t="shared" si="22"/>
        <v>0</v>
      </c>
      <c r="KI15" s="62"/>
      <c r="KJ15" s="62"/>
      <c r="KK15" s="76">
        <f t="shared" si="23"/>
        <v>0</v>
      </c>
      <c r="KL15" s="62"/>
      <c r="KM15" s="62"/>
      <c r="KN15" s="76">
        <f t="shared" si="24"/>
        <v>0</v>
      </c>
      <c r="KO15" s="73">
        <f t="shared" si="25"/>
        <v>0</v>
      </c>
      <c r="KP15" s="62"/>
      <c r="KQ15" s="62"/>
      <c r="KR15" s="76">
        <f t="shared" si="26"/>
        <v>0</v>
      </c>
      <c r="KS15" s="62"/>
      <c r="KT15" s="62"/>
      <c r="KU15" s="76">
        <f t="shared" si="27"/>
        <v>0</v>
      </c>
      <c r="KV15" s="62"/>
      <c r="KW15" s="62"/>
      <c r="KX15" s="76">
        <f t="shared" si="28"/>
        <v>0</v>
      </c>
      <c r="KY15" s="62"/>
      <c r="KZ15" s="62"/>
      <c r="LA15" s="76">
        <f t="shared" si="29"/>
        <v>0</v>
      </c>
      <c r="LB15" s="73">
        <f t="shared" si="30"/>
        <v>0</v>
      </c>
      <c r="LC15" s="62"/>
      <c r="LD15" s="62"/>
      <c r="LE15" s="76">
        <f t="shared" si="31"/>
        <v>0</v>
      </c>
      <c r="LF15" s="62"/>
      <c r="LG15" s="62"/>
      <c r="LH15" s="76">
        <f t="shared" si="32"/>
        <v>0</v>
      </c>
      <c r="LI15" s="62"/>
      <c r="LJ15" s="62"/>
      <c r="LK15" s="76">
        <f t="shared" si="33"/>
        <v>0</v>
      </c>
      <c r="LL15" s="62"/>
      <c r="LM15" s="62"/>
      <c r="LN15" s="76">
        <f t="shared" si="34"/>
        <v>0</v>
      </c>
      <c r="LO15" s="73">
        <f t="shared" si="35"/>
        <v>0</v>
      </c>
      <c r="LP15" s="62"/>
      <c r="LQ15" s="62"/>
      <c r="LR15" s="62"/>
      <c r="LS15" s="76">
        <f t="shared" si="36"/>
        <v>0</v>
      </c>
      <c r="LT15" s="78">
        <f t="shared" si="37"/>
        <v>0</v>
      </c>
    </row>
    <row r="16" spans="1:332" s="9" customFormat="1" ht="20.100000000000001" customHeight="1" x14ac:dyDescent="0.2">
      <c r="B16" s="88" t="s">
        <v>83</v>
      </c>
      <c r="C16" s="88">
        <v>161</v>
      </c>
      <c r="E16" s="52" t="s">
        <v>669</v>
      </c>
      <c r="F16" s="65">
        <v>674</v>
      </c>
      <c r="G16" s="54" t="s">
        <v>670</v>
      </c>
      <c r="H16" s="61" t="s">
        <v>306</v>
      </c>
      <c r="I16" s="47">
        <v>4</v>
      </c>
      <c r="J16" s="46">
        <v>1</v>
      </c>
      <c r="K16" s="47">
        <v>25</v>
      </c>
      <c r="L16" s="46">
        <v>12</v>
      </c>
      <c r="M16" s="89">
        <v>95</v>
      </c>
      <c r="N16" s="62" t="s">
        <v>187</v>
      </c>
      <c r="O16" s="61" t="s">
        <v>306</v>
      </c>
      <c r="P16" s="62"/>
      <c r="Q16" s="62"/>
      <c r="R16" s="76">
        <f>ROUND((P16+Q16*2)/3,1)</f>
        <v>0</v>
      </c>
      <c r="S16" s="62"/>
      <c r="T16" s="62"/>
      <c r="U16" s="76">
        <f>ROUND((MAX(S16:T16)*0.6+R16*0.4),1)</f>
        <v>0</v>
      </c>
      <c r="V16" s="62"/>
      <c r="W16" s="62"/>
      <c r="X16" s="76">
        <f>ROUND((V16+W16*2)/3,1)</f>
        <v>0</v>
      </c>
      <c r="Y16" s="62"/>
      <c r="Z16" s="62"/>
      <c r="AA16" s="76">
        <f>ROUND((MAX(Y16:Z16)*0.6+X16*0.4),1)</f>
        <v>0</v>
      </c>
      <c r="AB16" s="110">
        <v>6.2</v>
      </c>
      <c r="AC16" s="62"/>
      <c r="AD16" s="62"/>
      <c r="AE16" s="76">
        <f>ROUND((AC16+AD16*2)/3,1)</f>
        <v>0</v>
      </c>
      <c r="AF16" s="62"/>
      <c r="AG16" s="62"/>
      <c r="AH16" s="76">
        <f>ROUND((MAX(AF16:AG16)*0.6+AE16*0.4),1)</f>
        <v>0</v>
      </c>
      <c r="AI16" s="62"/>
      <c r="AJ16" s="62"/>
      <c r="AK16" s="76">
        <f>ROUND((AI16+AJ16*2)/3,1)</f>
        <v>0</v>
      </c>
      <c r="AL16" s="62"/>
      <c r="AM16" s="62"/>
      <c r="AN16" s="76">
        <f>ROUND((MAX(AL16:AM16)*0.6+AK16*0.4),1)</f>
        <v>0</v>
      </c>
      <c r="AO16" s="110">
        <v>7.1</v>
      </c>
      <c r="AP16" s="62"/>
      <c r="AQ16" s="62"/>
      <c r="AR16" s="76">
        <f>ROUND((AP16+AQ16*2)/3,1)</f>
        <v>0</v>
      </c>
      <c r="AS16" s="76"/>
      <c r="AT16" s="76"/>
      <c r="AU16" s="76">
        <f>ROUND((MAX(AS16:AT16)*0.6+AR16*0.4),1)</f>
        <v>0</v>
      </c>
      <c r="AV16" s="62"/>
      <c r="AW16" s="62"/>
      <c r="AX16" s="76">
        <f>ROUND((AV16+AW16*2)/3,1)</f>
        <v>0</v>
      </c>
      <c r="AY16" s="62"/>
      <c r="AZ16" s="62"/>
      <c r="BA16" s="76">
        <f>ROUND((MAX(AY16:AZ16)*0.6+AX16*0.4),1)</f>
        <v>0</v>
      </c>
      <c r="BB16" s="110">
        <v>6.5</v>
      </c>
      <c r="BC16" s="62"/>
      <c r="BD16" s="62"/>
      <c r="BE16" s="76">
        <f>ROUND((BC16+BD16*2)/3,1)</f>
        <v>0</v>
      </c>
      <c r="BF16" s="62"/>
      <c r="BG16" s="62"/>
      <c r="BH16" s="76">
        <f>ROUND((MAX(BF16:BG16)*0.6+BE16*0.4),1)</f>
        <v>0</v>
      </c>
      <c r="BI16" s="62"/>
      <c r="BJ16" s="62"/>
      <c r="BK16" s="76">
        <f>ROUND((BI16+BJ16*2)/3,1)</f>
        <v>0</v>
      </c>
      <c r="BL16" s="62"/>
      <c r="BM16" s="62"/>
      <c r="BN16" s="76">
        <f>ROUND((MAX(BL16:BM16)*0.6+BK16*0.4),1)</f>
        <v>0</v>
      </c>
      <c r="BO16" s="110">
        <v>6.5</v>
      </c>
      <c r="BP16" s="62"/>
      <c r="BQ16" s="62"/>
      <c r="BR16" s="76">
        <f>ROUND((BP16+BQ16*2)/3,1)</f>
        <v>0</v>
      </c>
      <c r="BS16" s="62"/>
      <c r="BT16" s="62"/>
      <c r="BU16" s="76">
        <f>ROUND((MAX(BS16:BT16)*0.6+BR16*0.4),1)</f>
        <v>0</v>
      </c>
      <c r="BV16" s="62"/>
      <c r="BW16" s="62"/>
      <c r="BX16" s="76">
        <f>ROUND((BV16+BW16*2)/3,1)</f>
        <v>0</v>
      </c>
      <c r="BY16" s="62"/>
      <c r="BZ16" s="62"/>
      <c r="CA16" s="76">
        <f>ROUND((MAX(BY16:BZ16)*0.6+BX16*0.4),1)</f>
        <v>0</v>
      </c>
      <c r="CB16" s="73">
        <f>ROUND(IF(BX16=0,(MAX(BS16,BT16)*0.6+BR16*0.4),(MAX(BY16,BZ16)*0.6+BX16*0.4)),1)</f>
        <v>0</v>
      </c>
      <c r="CC16" s="62"/>
      <c r="CD16" s="62"/>
      <c r="CE16" s="76">
        <f>ROUND((CC16+CD16*2)/3,1)</f>
        <v>0</v>
      </c>
      <c r="CF16" s="62"/>
      <c r="CG16" s="62"/>
      <c r="CH16" s="76">
        <f>ROUND((MAX(CF16:CG16)*0.6+CE16*0.4),1)</f>
        <v>0</v>
      </c>
      <c r="CI16" s="62"/>
      <c r="CJ16" s="62"/>
      <c r="CK16" s="76">
        <f>ROUND((CI16+CJ16*2)/3,1)</f>
        <v>0</v>
      </c>
      <c r="CL16" s="62"/>
      <c r="CM16" s="62"/>
      <c r="CN16" s="76">
        <f>ROUND((MAX(CL16:CM16)*0.6+CK16*0.4),1)</f>
        <v>0</v>
      </c>
      <c r="CO16" s="110">
        <v>7</v>
      </c>
      <c r="CP16" s="62"/>
      <c r="CQ16" s="62"/>
      <c r="CR16" s="76">
        <f>ROUND((CP16+CQ16*2)/3,1)</f>
        <v>0</v>
      </c>
      <c r="CS16" s="62"/>
      <c r="CT16" s="62"/>
      <c r="CU16" s="76">
        <f>ROUND((MAX(CS16:CT16)*0.6+CR16*0.4),1)</f>
        <v>0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0</v>
      </c>
      <c r="DC16" s="62"/>
      <c r="DD16" s="62"/>
      <c r="DE16" s="76">
        <f>ROUND((DC16+DD16*2)/3,1)</f>
        <v>0</v>
      </c>
      <c r="DF16" s="62"/>
      <c r="DG16" s="62"/>
      <c r="DH16" s="76">
        <f>ROUND((MAX(DF16:DG16)*0.6+DE16*0.4),1)</f>
        <v>0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3">
        <f>ROUND(IF(DK16=0,(MAX(DF16,DG16)*0.6+DE16*0.4),(MAX(DL16,DM16)*0.6+DK16*0.4)),1)</f>
        <v>0</v>
      </c>
      <c r="DP16" s="62"/>
      <c r="DQ16" s="62"/>
      <c r="DR16" s="76">
        <f>ROUND((DP16+DQ16*2)/3,1)</f>
        <v>0</v>
      </c>
      <c r="DS16" s="62"/>
      <c r="DT16" s="62"/>
      <c r="DU16" s="76">
        <f>ROUND((MAX(DS16:DT16)*0.6+DR16*0.4),1)</f>
        <v>0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3">
        <f>ROUND(IF(DX16=0,(MAX(DS16,DT16)*0.6+DR16*0.4),(MAX(DY16,DZ16)*0.6+DX16*0.4)),1)</f>
        <v>0</v>
      </c>
      <c r="EC16" s="62">
        <v>6.5</v>
      </c>
      <c r="ED16" s="62">
        <v>6.5</v>
      </c>
      <c r="EE16" s="76">
        <f>ROUND((EC16+ED16*2)/3,1)</f>
        <v>6.5</v>
      </c>
      <c r="EF16" s="62">
        <v>7</v>
      </c>
      <c r="EG16" s="62"/>
      <c r="EH16" s="76">
        <f>ROUND((MAX(EF16:EG16)*0.6+EE16*0.4),1)</f>
        <v>6.8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6.8</v>
      </c>
      <c r="EP16" s="62"/>
      <c r="EQ16" s="62"/>
      <c r="ER16" s="76">
        <f>ROUND((EP16+EQ16*2)/3,1)</f>
        <v>0</v>
      </c>
      <c r="ES16" s="62"/>
      <c r="ET16" s="62"/>
      <c r="EU16" s="76">
        <f>ROUND((MAX(ES16:ET16)*0.6+ER16*0.4),1)</f>
        <v>0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0</v>
      </c>
      <c r="FC16" s="62">
        <v>7.5</v>
      </c>
      <c r="FD16" s="62">
        <v>8.5</v>
      </c>
      <c r="FE16" s="76">
        <f>ROUND((FC16+FD16*2)/3,1)</f>
        <v>8.1999999999999993</v>
      </c>
      <c r="FF16" s="62">
        <v>8</v>
      </c>
      <c r="FG16" s="62"/>
      <c r="FH16" s="76">
        <f>ROUND((MAX(FF16:FG16)*0.6+FE16*0.4),1)</f>
        <v>8.1</v>
      </c>
      <c r="FI16" s="62"/>
      <c r="FJ16" s="62"/>
      <c r="FK16" s="76">
        <f>ROUND((FI16+FJ16*2)/3,1)</f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8.1</v>
      </c>
      <c r="FP16" s="57">
        <v>7</v>
      </c>
      <c r="FQ16" s="57">
        <v>8</v>
      </c>
      <c r="FR16" s="58">
        <f>ROUND((FP16+FQ16*2)/3,1)</f>
        <v>7.7</v>
      </c>
      <c r="FS16" s="57"/>
      <c r="FT16" s="57"/>
      <c r="FU16" s="58">
        <f>ROUND((MAX(FS16:FT16)*0.6+FR16*0.4),1)</f>
        <v>3.1</v>
      </c>
      <c r="FV16" s="57"/>
      <c r="FW16" s="57"/>
      <c r="FX16" s="58">
        <f>ROUND((FV16+FW16*2)/3,1)</f>
        <v>0</v>
      </c>
      <c r="FY16" s="57"/>
      <c r="FZ16" s="57"/>
      <c r="GA16" s="58">
        <f>ROUND((MAX(FY16:FZ16)*0.6+FX16*0.4),1)</f>
        <v>0</v>
      </c>
      <c r="GB16" s="59">
        <f>ROUND(IF(FX16=0,(MAX(FS16,FT16)*0.6+FR16*0.4),(MAX(FY16,FZ16)*0.6+FX16*0.4)),1)</f>
        <v>3.1</v>
      </c>
      <c r="GC16" s="57">
        <v>8.5</v>
      </c>
      <c r="GD16" s="57">
        <v>9.5</v>
      </c>
      <c r="GE16" s="58">
        <f>ROUND((GC16+GD16*2)/3,1)</f>
        <v>9.1999999999999993</v>
      </c>
      <c r="GF16" s="57"/>
      <c r="GG16" s="57"/>
      <c r="GH16" s="58">
        <f>ROUND((MAX(GF16:GG16)*0.6+GE16*0.4),1)</f>
        <v>3.7</v>
      </c>
      <c r="GI16" s="57"/>
      <c r="GJ16" s="57"/>
      <c r="GK16" s="58">
        <f>ROUND((GI16+GJ16*2)/3,1)</f>
        <v>0</v>
      </c>
      <c r="GL16" s="57"/>
      <c r="GM16" s="57"/>
      <c r="GN16" s="58">
        <f>ROUND((MAX(GL16:GM16)*0.6+GK16*0.4),1)</f>
        <v>0</v>
      </c>
      <c r="GO16" s="59">
        <f>ROUND(IF(GK16=0,(MAX(GF16,GG16)*0.6+GE16*0.4),(MAX(GL16,GM16)*0.6+GK16*0.4)),1)</f>
        <v>3.7</v>
      </c>
      <c r="GP16" s="62"/>
      <c r="GQ16" s="62"/>
      <c r="GR16" s="76">
        <f>ROUND((GP16+GQ16*2)/3,1)</f>
        <v>0</v>
      </c>
      <c r="GS16" s="62"/>
      <c r="GT16" s="62"/>
      <c r="GU16" s="76">
        <f>ROUND((MAX(GS16:GT16)*0.6+GR16*0.4),1)</f>
        <v>0</v>
      </c>
      <c r="GV16" s="62"/>
      <c r="GW16" s="62"/>
      <c r="GX16" s="76">
        <f>ROUND((GV16+GW16*2)/3,1)</f>
        <v>0</v>
      </c>
      <c r="GY16" s="62"/>
      <c r="GZ16" s="62"/>
      <c r="HA16" s="76">
        <f>ROUND((MAX(GY16:GZ16)*0.6+GX16*0.4),1)</f>
        <v>0</v>
      </c>
      <c r="HB16" s="73">
        <f>ROUND(IF(GX16=0,(MAX(GS16,GT16)*0.6+GR16*0.4),(MAX(GY16,GZ16)*0.6+GX16*0.4)),1)</f>
        <v>0</v>
      </c>
      <c r="HC16" s="62"/>
      <c r="HD16" s="62"/>
      <c r="HE16" s="76">
        <f>ROUND((HC16+HD16*2)/3,1)</f>
        <v>0</v>
      </c>
      <c r="HF16" s="62"/>
      <c r="HG16" s="62"/>
      <c r="HH16" s="76">
        <f>ROUND((MAX(HF16:HG16)*0.6+HE16*0.4),1)</f>
        <v>0</v>
      </c>
      <c r="HI16" s="62"/>
      <c r="HJ16" s="62"/>
      <c r="HK16" s="76">
        <v>0</v>
      </c>
      <c r="HL16" s="62"/>
      <c r="HM16" s="62"/>
      <c r="HN16" s="76">
        <f>ROUND((MAX(HL16:HM16)*0.6+HK16*0.4),1)</f>
        <v>0</v>
      </c>
      <c r="HO16" s="73">
        <f>ROUND(IF(HK16=0,(MAX(HF16,HG16)*0.6+HE16*0.4),(MAX(HL16,HM16)*0.6+HK16*0.4)),1)</f>
        <v>0</v>
      </c>
      <c r="HP16" s="62"/>
      <c r="HQ16" s="62"/>
      <c r="HR16" s="76">
        <f>ROUND((HP16+HQ16*2)/3,1)</f>
        <v>0</v>
      </c>
      <c r="HS16" s="62"/>
      <c r="HT16" s="62"/>
      <c r="HU16" s="76">
        <f>ROUND((MAX(HS16:HT16)*0.6+HR16*0.4),1)</f>
        <v>0</v>
      </c>
      <c r="HV16" s="62"/>
      <c r="HW16" s="62"/>
      <c r="HX16" s="76">
        <f>ROUND((HV16+HW16*2)/3,1)</f>
        <v>0</v>
      </c>
      <c r="HY16" s="62"/>
      <c r="HZ16" s="62"/>
      <c r="IA16" s="76">
        <f>ROUND((MAX(HY16:HZ16)*0.6+HX16*0.4),1)</f>
        <v>0</v>
      </c>
      <c r="IB16" s="74">
        <f>ROUND(IF(HX16=0,(MAX(HS16,HT16)*0.6+HR16*0.4),(MAX(HY16,HZ16)*0.6+HX16*0.4)),1)</f>
        <v>0</v>
      </c>
      <c r="IC16" s="62"/>
      <c r="ID16" s="62"/>
      <c r="IE16" s="76">
        <f t="shared" si="3"/>
        <v>0</v>
      </c>
      <c r="IF16" s="62"/>
      <c r="IG16" s="62"/>
      <c r="IH16" s="76">
        <f t="shared" si="4"/>
        <v>0</v>
      </c>
      <c r="II16" s="62"/>
      <c r="IJ16" s="62"/>
      <c r="IK16" s="76">
        <v>0</v>
      </c>
      <c r="IL16" s="62"/>
      <c r="IM16" s="62"/>
      <c r="IN16" s="76">
        <f t="shared" si="5"/>
        <v>0</v>
      </c>
      <c r="IO16" s="73">
        <f t="shared" si="6"/>
        <v>0</v>
      </c>
      <c r="IP16" s="62"/>
      <c r="IQ16" s="62"/>
      <c r="IR16" s="76">
        <f t="shared" si="7"/>
        <v>0</v>
      </c>
      <c r="IS16" s="62"/>
      <c r="IT16" s="62"/>
      <c r="IU16" s="76">
        <f t="shared" si="8"/>
        <v>0</v>
      </c>
      <c r="IV16" s="62"/>
      <c r="IW16" s="62"/>
      <c r="IX16" s="76">
        <f t="shared" si="0"/>
        <v>0</v>
      </c>
      <c r="IY16" s="62"/>
      <c r="IZ16" s="62"/>
      <c r="JA16" s="76">
        <f t="shared" si="9"/>
        <v>0</v>
      </c>
      <c r="JB16" s="73">
        <f t="shared" si="10"/>
        <v>0</v>
      </c>
      <c r="JC16" s="62"/>
      <c r="JD16" s="62"/>
      <c r="JE16" s="76">
        <f t="shared" si="11"/>
        <v>0</v>
      </c>
      <c r="JF16" s="62"/>
      <c r="JG16" s="62"/>
      <c r="JH16" s="76">
        <f t="shared" si="12"/>
        <v>0</v>
      </c>
      <c r="JI16" s="62"/>
      <c r="JJ16" s="62"/>
      <c r="JK16" s="76">
        <f t="shared" si="13"/>
        <v>0</v>
      </c>
      <c r="JL16" s="62"/>
      <c r="JM16" s="62"/>
      <c r="JN16" s="76">
        <f t="shared" si="14"/>
        <v>0</v>
      </c>
      <c r="JO16" s="73">
        <f t="shared" si="15"/>
        <v>0</v>
      </c>
      <c r="JP16" s="62"/>
      <c r="JQ16" s="62"/>
      <c r="JR16" s="76">
        <f t="shared" si="16"/>
        <v>0</v>
      </c>
      <c r="JS16" s="62"/>
      <c r="JT16" s="62"/>
      <c r="JU16" s="76">
        <f t="shared" si="17"/>
        <v>0</v>
      </c>
      <c r="JV16" s="62"/>
      <c r="JW16" s="62"/>
      <c r="JX16" s="76">
        <f t="shared" si="18"/>
        <v>0</v>
      </c>
      <c r="JY16" s="62"/>
      <c r="JZ16" s="62"/>
      <c r="KA16" s="76">
        <f t="shared" si="19"/>
        <v>0</v>
      </c>
      <c r="KB16" s="73">
        <f t="shared" si="20"/>
        <v>0</v>
      </c>
      <c r="KC16" s="62"/>
      <c r="KD16" s="62"/>
      <c r="KE16" s="76">
        <f t="shared" si="21"/>
        <v>0</v>
      </c>
      <c r="KF16" s="62"/>
      <c r="KG16" s="62"/>
      <c r="KH16" s="76">
        <f t="shared" si="22"/>
        <v>0</v>
      </c>
      <c r="KI16" s="62"/>
      <c r="KJ16" s="62"/>
      <c r="KK16" s="76">
        <f t="shared" si="23"/>
        <v>0</v>
      </c>
      <c r="KL16" s="62"/>
      <c r="KM16" s="62"/>
      <c r="KN16" s="76">
        <f t="shared" si="24"/>
        <v>0</v>
      </c>
      <c r="KO16" s="73">
        <f t="shared" si="25"/>
        <v>0</v>
      </c>
      <c r="KP16" s="62"/>
      <c r="KQ16" s="62"/>
      <c r="KR16" s="76">
        <f t="shared" si="26"/>
        <v>0</v>
      </c>
      <c r="KS16" s="62"/>
      <c r="KT16" s="62"/>
      <c r="KU16" s="76">
        <f t="shared" si="27"/>
        <v>0</v>
      </c>
      <c r="KV16" s="62"/>
      <c r="KW16" s="62"/>
      <c r="KX16" s="76">
        <f t="shared" si="28"/>
        <v>0</v>
      </c>
      <c r="KY16" s="62"/>
      <c r="KZ16" s="62"/>
      <c r="LA16" s="76">
        <f t="shared" si="29"/>
        <v>0</v>
      </c>
      <c r="LB16" s="73">
        <f t="shared" si="30"/>
        <v>0</v>
      </c>
      <c r="LC16" s="62"/>
      <c r="LD16" s="62"/>
      <c r="LE16" s="76">
        <f t="shared" si="31"/>
        <v>0</v>
      </c>
      <c r="LF16" s="62"/>
      <c r="LG16" s="62"/>
      <c r="LH16" s="76">
        <f t="shared" si="32"/>
        <v>0</v>
      </c>
      <c r="LI16" s="62"/>
      <c r="LJ16" s="62"/>
      <c r="LK16" s="76">
        <f t="shared" si="33"/>
        <v>0</v>
      </c>
      <c r="LL16" s="62"/>
      <c r="LM16" s="62"/>
      <c r="LN16" s="76">
        <f t="shared" si="34"/>
        <v>0</v>
      </c>
      <c r="LO16" s="73">
        <f t="shared" si="35"/>
        <v>0</v>
      </c>
      <c r="LP16" s="62"/>
      <c r="LQ16" s="62"/>
      <c r="LR16" s="62"/>
      <c r="LS16" s="76">
        <f t="shared" si="36"/>
        <v>0</v>
      </c>
      <c r="LT16" s="78">
        <f t="shared" si="37"/>
        <v>0</v>
      </c>
    </row>
    <row r="17" spans="2:332" s="9" customFormat="1" ht="20.100000000000001" customHeight="1" x14ac:dyDescent="0.2">
      <c r="P17" s="62"/>
      <c r="Q17" s="62"/>
      <c r="R17" s="76">
        <f>ROUND((P17+Q17*2)/3,1)</f>
        <v>0</v>
      </c>
      <c r="S17" s="62"/>
      <c r="T17" s="62"/>
      <c r="U17" s="76">
        <f>ROUND((MAX(S17:T17)*0.6+R17*0.4),1)</f>
        <v>0</v>
      </c>
      <c r="V17" s="62"/>
      <c r="W17" s="62"/>
      <c r="X17" s="76">
        <f>ROUND((V17+W17*2)/3,1)</f>
        <v>0</v>
      </c>
      <c r="Y17" s="62"/>
      <c r="Z17" s="62"/>
      <c r="AA17" s="76">
        <f>ROUND((MAX(Y17:Z17)*0.6+X17*0.4),1)</f>
        <v>0</v>
      </c>
      <c r="AB17" s="73">
        <f>ROUND(IF(X17=0,(MAX(S17,T17)*0.6+R17*0.4),(MAX(Y17,Z17)*0.6+X17*0.4)),1)</f>
        <v>0</v>
      </c>
      <c r="AC17" s="62"/>
      <c r="AD17" s="62"/>
      <c r="AE17" s="76">
        <f>ROUND((AC17+AD17*2)/3,1)</f>
        <v>0</v>
      </c>
      <c r="AF17" s="62"/>
      <c r="AG17" s="62"/>
      <c r="AH17" s="76">
        <f>ROUND((MAX(AF17:AG17)*0.6+AE17*0.4),1)</f>
        <v>0</v>
      </c>
      <c r="AI17" s="62"/>
      <c r="AJ17" s="62"/>
      <c r="AK17" s="76">
        <f>ROUND((AI17+AJ17*2)/3,1)</f>
        <v>0</v>
      </c>
      <c r="AL17" s="62"/>
      <c r="AM17" s="62"/>
      <c r="AN17" s="76">
        <f>ROUND((MAX(AL17:AM17)*0.6+AK17*0.4),1)</f>
        <v>0</v>
      </c>
      <c r="AO17" s="73">
        <f>ROUND(IF(AK17=0,(MAX(AF17,AG17)*0.6+AE17*0.4),(MAX(AL17,AM17)*0.6+AK17*0.4)),1)</f>
        <v>0</v>
      </c>
      <c r="AP17" s="62"/>
      <c r="AQ17" s="62"/>
      <c r="AR17" s="76">
        <f>ROUND((AP17+AQ17*2)/3,1)</f>
        <v>0</v>
      </c>
      <c r="AS17" s="76"/>
      <c r="AT17" s="76"/>
      <c r="AU17" s="76">
        <f>ROUND((MAX(AS17:AT17)*0.6+AR17*0.4),1)</f>
        <v>0</v>
      </c>
      <c r="AV17" s="62"/>
      <c r="AW17" s="62"/>
      <c r="AX17" s="76">
        <f>ROUND((AV17+AW17*2)/3,1)</f>
        <v>0</v>
      </c>
      <c r="AY17" s="62"/>
      <c r="AZ17" s="62"/>
      <c r="BA17" s="76">
        <f>ROUND((MAX(AY17:AZ17)*0.6+AX17*0.4),1)</f>
        <v>0</v>
      </c>
      <c r="BB17" s="73">
        <f>ROUND(IF(AX17=0,(MAX(AS17,AT17)*0.6+AR17*0.4),(MAX(AY17,AZ17)*0.6+AX17*0.4)),1)</f>
        <v>0</v>
      </c>
      <c r="BC17" s="62"/>
      <c r="BD17" s="62"/>
      <c r="BE17" s="76">
        <f>ROUND((BC17+BD17*2)/3,1)</f>
        <v>0</v>
      </c>
      <c r="BF17" s="62"/>
      <c r="BG17" s="62"/>
      <c r="BH17" s="76">
        <f>ROUND((MAX(BF17:BG17)*0.6+BE17*0.4),1)</f>
        <v>0</v>
      </c>
      <c r="BI17" s="62"/>
      <c r="BJ17" s="62"/>
      <c r="BK17" s="76">
        <f>ROUND((BI17+BJ17*2)/3,1)</f>
        <v>0</v>
      </c>
      <c r="BL17" s="62"/>
      <c r="BM17" s="62"/>
      <c r="BN17" s="76">
        <f>ROUND((MAX(BL17:BM17)*0.6+BK17*0.4),1)</f>
        <v>0</v>
      </c>
      <c r="BO17" s="73">
        <f>ROUND(IF(BK17=0,(MAX(BF17,BG17)*0.6+BE17*0.4),(MAX(BL17,BM17)*0.6+BK17*0.4)),1)</f>
        <v>0</v>
      </c>
      <c r="BP17" s="62"/>
      <c r="BQ17" s="62"/>
      <c r="BR17" s="76">
        <f>ROUND((BP17+BQ17*2)/3,1)</f>
        <v>0</v>
      </c>
      <c r="BS17" s="62"/>
      <c r="BT17" s="62"/>
      <c r="BU17" s="76">
        <f>ROUND((MAX(BS17:BT17)*0.6+BR17*0.4),1)</f>
        <v>0</v>
      </c>
      <c r="BV17" s="62"/>
      <c r="BW17" s="62"/>
      <c r="BX17" s="76">
        <f>ROUND((BV17+BW17*2)/3,1)</f>
        <v>0</v>
      </c>
      <c r="BY17" s="62"/>
      <c r="BZ17" s="62"/>
      <c r="CA17" s="76">
        <f>ROUND((MAX(BY17:BZ17)*0.6+BX17*0.4),1)</f>
        <v>0</v>
      </c>
      <c r="CB17" s="73">
        <f>ROUND(IF(BX17=0,(MAX(BS17,BT17)*0.6+BR17*0.4),(MAX(BY17,BZ17)*0.6+BX17*0.4)),1)</f>
        <v>0</v>
      </c>
      <c r="CC17" s="62"/>
      <c r="CD17" s="62"/>
      <c r="CE17" s="76">
        <f>ROUND((CC17+CD17*2)/3,1)</f>
        <v>0</v>
      </c>
      <c r="CF17" s="62"/>
      <c r="CG17" s="62"/>
      <c r="CH17" s="76">
        <f>ROUND((MAX(CF17:CG17)*0.6+CE17*0.4),1)</f>
        <v>0</v>
      </c>
      <c r="CI17" s="62"/>
      <c r="CJ17" s="62"/>
      <c r="CK17" s="76">
        <f>ROUND((CI17+CJ17*2)/3,1)</f>
        <v>0</v>
      </c>
      <c r="CL17" s="62"/>
      <c r="CM17" s="62"/>
      <c r="CN17" s="76">
        <f>ROUND((MAX(CL17:CM17)*0.6+CK17*0.4),1)</f>
        <v>0</v>
      </c>
      <c r="CO17" s="73">
        <f>ROUND(IF(CK17=0,(MAX(CF17,CG17)*0.6+CE17*0.4),(MAX(CL17,CM17)*0.6+CK17*0.4)),1)</f>
        <v>0</v>
      </c>
      <c r="CP17" s="62"/>
      <c r="CQ17" s="62"/>
      <c r="CR17" s="76">
        <f>ROUND((CP17+CQ17*2)/3,1)</f>
        <v>0</v>
      </c>
      <c r="CS17" s="62"/>
      <c r="CT17" s="62"/>
      <c r="CU17" s="76">
        <f>ROUND((MAX(CS17:CT17)*0.6+CR17*0.4),1)</f>
        <v>0</v>
      </c>
      <c r="CV17" s="62"/>
      <c r="CW17" s="62"/>
      <c r="CX17" s="76">
        <f>ROUND((CV17+CW17*2)/3,1)</f>
        <v>0</v>
      </c>
      <c r="CY17" s="62"/>
      <c r="CZ17" s="62"/>
      <c r="DA17" s="76">
        <f>ROUND((MAX(CY17:CZ17)*0.6+CX17*0.4),1)</f>
        <v>0</v>
      </c>
      <c r="DB17" s="73">
        <f>ROUND(IF(CX17=0,(MAX(CS17,CT17)*0.6+CR17*0.4),(MAX(CY17,CZ17)*0.6+CX17*0.4)),1)</f>
        <v>0</v>
      </c>
      <c r="DC17" s="62"/>
      <c r="DD17" s="62"/>
      <c r="DE17" s="76">
        <f>ROUND((DC17+DD17*2)/3,1)</f>
        <v>0</v>
      </c>
      <c r="DF17" s="62"/>
      <c r="DG17" s="62"/>
      <c r="DH17" s="76">
        <f>ROUND((MAX(DF17:DG17)*0.6+DE17*0.4),1)</f>
        <v>0</v>
      </c>
      <c r="DI17" s="62"/>
      <c r="DJ17" s="62"/>
      <c r="DK17" s="76">
        <f>ROUND((DI17+DJ17*2)/3,1)</f>
        <v>0</v>
      </c>
      <c r="DL17" s="62"/>
      <c r="DM17" s="62"/>
      <c r="DN17" s="76">
        <f>ROUND((MAX(DL17:DM17)*0.6+DK17*0.4),1)</f>
        <v>0</v>
      </c>
      <c r="DO17" s="73">
        <f>ROUND(IF(DK17=0,(MAX(DF17,DG17)*0.6+DE17*0.4),(MAX(DL17,DM17)*0.6+DK17*0.4)),1)</f>
        <v>0</v>
      </c>
      <c r="DP17" s="62"/>
      <c r="DQ17" s="62"/>
      <c r="DR17" s="76">
        <f>ROUND((DP17+DQ17*2)/3,1)</f>
        <v>0</v>
      </c>
      <c r="DS17" s="62"/>
      <c r="DT17" s="62"/>
      <c r="DU17" s="76">
        <f>ROUND((MAX(DS17:DT17)*0.6+DR17*0.4),1)</f>
        <v>0</v>
      </c>
      <c r="DV17" s="62"/>
      <c r="DW17" s="62"/>
      <c r="DX17" s="76">
        <f>ROUND((DV17+DW17*2)/3,1)</f>
        <v>0</v>
      </c>
      <c r="DY17" s="62"/>
      <c r="DZ17" s="62"/>
      <c r="EA17" s="76">
        <f>ROUND((MAX(DY17:DZ17)*0.6+DX17*0.4),1)</f>
        <v>0</v>
      </c>
      <c r="EB17" s="73">
        <f>ROUND(IF(DX17=0,(MAX(DS17,DT17)*0.6+DR17*0.4),(MAX(DY17,DZ17)*0.6+DX17*0.4)),1)</f>
        <v>0</v>
      </c>
      <c r="EC17" s="62"/>
      <c r="ED17" s="62"/>
      <c r="EE17" s="76">
        <f>ROUND((EC17+ED17*2)/3,1)</f>
        <v>0</v>
      </c>
      <c r="EF17" s="62"/>
      <c r="EG17" s="62"/>
      <c r="EH17" s="76">
        <f>ROUND((MAX(EF17:EG17)*0.6+EE17*0.4),1)</f>
        <v>0</v>
      </c>
      <c r="EI17" s="62"/>
      <c r="EJ17" s="62"/>
      <c r="EK17" s="76">
        <f>ROUND((EI17+EJ17*2)/3,1)</f>
        <v>0</v>
      </c>
      <c r="EL17" s="62"/>
      <c r="EM17" s="62"/>
      <c r="EN17" s="76">
        <f>ROUND((MAX(EL17:EM17)*0.6+EK17*0.4),1)</f>
        <v>0</v>
      </c>
      <c r="EO17" s="73">
        <f>ROUND(IF(EK17=0,(MAX(EF17,EG17)*0.6+EE17*0.4),(MAX(EL17,EM17)*0.6+EK17*0.4)),1)</f>
        <v>0</v>
      </c>
      <c r="EP17" s="62"/>
      <c r="EQ17" s="62"/>
      <c r="ER17" s="76">
        <f>ROUND((EP17+EQ17*2)/3,1)</f>
        <v>0</v>
      </c>
      <c r="ES17" s="62"/>
      <c r="ET17" s="62"/>
      <c r="EU17" s="76">
        <f>ROUND((MAX(ES17:ET17)*0.6+ER17*0.4),1)</f>
        <v>0</v>
      </c>
      <c r="EV17" s="62"/>
      <c r="EW17" s="62"/>
      <c r="EX17" s="76">
        <f>ROUND((EV17+EW17*2)/3,1)</f>
        <v>0</v>
      </c>
      <c r="EY17" s="62"/>
      <c r="EZ17" s="62"/>
      <c r="FA17" s="76">
        <f>ROUND((MAX(EY17:EZ17)*0.6+EX17*0.4),1)</f>
        <v>0</v>
      </c>
      <c r="FB17" s="73">
        <f>ROUND(IF(EX17=0,(MAX(ES17,ET17)*0.6+ER17*0.4),(MAX(EY17,EZ17)*0.6+EX17*0.4)),1)</f>
        <v>0</v>
      </c>
      <c r="FC17" s="62"/>
      <c r="FD17" s="62"/>
      <c r="FE17" s="76">
        <f>ROUND((FC17+FD17*2)/3,1)</f>
        <v>0</v>
      </c>
      <c r="FF17" s="62"/>
      <c r="FG17" s="62"/>
      <c r="FH17" s="76">
        <f>ROUND((MAX(FF17:FG17)*0.6+FE17*0.4),1)</f>
        <v>0</v>
      </c>
      <c r="FI17" s="62"/>
      <c r="FJ17" s="62"/>
      <c r="FK17" s="76">
        <f>ROUND((FI17+FJ17*2)/3,1)</f>
        <v>0</v>
      </c>
      <c r="FL17" s="62"/>
      <c r="FM17" s="62"/>
      <c r="FN17" s="76">
        <f>ROUND((MAX(FL17:FM17)*0.6+FK17*0.4),1)</f>
        <v>0</v>
      </c>
      <c r="FO17" s="73">
        <f>ROUND(IF(FK17=0,(MAX(FF17,FG17)*0.6+FE17*0.4),(MAX(FL17,FM17)*0.6+FK17*0.4)),1)</f>
        <v>0</v>
      </c>
      <c r="FP17" s="62"/>
      <c r="FQ17" s="62"/>
      <c r="FR17" s="76">
        <f>ROUND((FP17+FQ17*2)/3,1)</f>
        <v>0</v>
      </c>
      <c r="FS17" s="62"/>
      <c r="FT17" s="62"/>
      <c r="FU17" s="76">
        <f>ROUND((MAX(FS17:FT17)*0.6+FR17*0.4),1)</f>
        <v>0</v>
      </c>
      <c r="FV17" s="62"/>
      <c r="FW17" s="62"/>
      <c r="FX17" s="76">
        <f>ROUND((FV17+FW17*2)/3,1)</f>
        <v>0</v>
      </c>
      <c r="FY17" s="62"/>
      <c r="FZ17" s="62"/>
      <c r="GA17" s="76">
        <f>ROUND((MAX(FY17:FZ17)*0.6+FX17*0.4),1)</f>
        <v>0</v>
      </c>
      <c r="GB17" s="73">
        <f>ROUND(IF(FX17=0,(MAX(FS17,FT17)*0.6+FR17*0.4),(MAX(FY17,FZ17)*0.6+FX17*0.4)),1)</f>
        <v>0</v>
      </c>
      <c r="GC17" s="62"/>
      <c r="GD17" s="62"/>
      <c r="GE17" s="76">
        <f>ROUND((GC17+GD17*2)/3,1)</f>
        <v>0</v>
      </c>
      <c r="GF17" s="62"/>
      <c r="GG17" s="62"/>
      <c r="GH17" s="76">
        <f>ROUND((MAX(GF17:GG17)*0.6+GE17*0.4),1)</f>
        <v>0</v>
      </c>
      <c r="GI17" s="62"/>
      <c r="GJ17" s="62"/>
      <c r="GK17" s="76">
        <f>ROUND((GI17+GJ17*2)/3,1)</f>
        <v>0</v>
      </c>
      <c r="GL17" s="62"/>
      <c r="GM17" s="62"/>
      <c r="GN17" s="76">
        <f>ROUND((MAX(GL17:GM17)*0.6+GK17*0.4),1)</f>
        <v>0</v>
      </c>
      <c r="GO17" s="73">
        <f>ROUND(IF(GK17=0,(MAX(GF17,GG17)*0.6+GE17*0.4),(MAX(GL17,GM17)*0.6+GK17*0.4)),1)</f>
        <v>0</v>
      </c>
      <c r="GP17" s="62"/>
      <c r="GQ17" s="62"/>
      <c r="GR17" s="76">
        <f>ROUND((GP17+GQ17*2)/3,1)</f>
        <v>0</v>
      </c>
      <c r="GS17" s="62"/>
      <c r="GT17" s="62"/>
      <c r="GU17" s="76">
        <f>ROUND((MAX(GS17:GT17)*0.6+GR17*0.4),1)</f>
        <v>0</v>
      </c>
      <c r="GV17" s="62"/>
      <c r="GW17" s="62"/>
      <c r="GX17" s="76">
        <f>ROUND((GV17+GW17*2)/3,1)</f>
        <v>0</v>
      </c>
      <c r="GY17" s="62"/>
      <c r="GZ17" s="62"/>
      <c r="HA17" s="76">
        <f>ROUND((MAX(GY17:GZ17)*0.6+GX17*0.4),1)</f>
        <v>0</v>
      </c>
      <c r="HB17" s="73">
        <f>ROUND(IF(GX17=0,(MAX(GS17,GT17)*0.6+GR17*0.4),(MAX(GY17,GZ17)*0.6+GX17*0.4)),1)</f>
        <v>0</v>
      </c>
      <c r="HC17" s="62"/>
      <c r="HD17" s="62"/>
      <c r="HE17" s="76">
        <f>ROUND((HC17+HD17*2)/3,1)</f>
        <v>0</v>
      </c>
      <c r="HF17" s="62"/>
      <c r="HG17" s="62"/>
      <c r="HH17" s="76">
        <f>ROUND((MAX(HF17:HG17)*0.6+HE17*0.4),1)</f>
        <v>0</v>
      </c>
      <c r="HI17" s="62"/>
      <c r="HJ17" s="62"/>
      <c r="HK17" s="76">
        <v>0</v>
      </c>
      <c r="HL17" s="62"/>
      <c r="HM17" s="62"/>
      <c r="HN17" s="76">
        <f>ROUND((MAX(HL17:HM17)*0.6+HK17*0.4),1)</f>
        <v>0</v>
      </c>
      <c r="HO17" s="73">
        <f>ROUND(IF(HK17=0,(MAX(HF17,HG17)*0.6+HE17*0.4),(MAX(HL17,HM17)*0.6+HK17*0.4)),1)</f>
        <v>0</v>
      </c>
      <c r="HP17" s="62"/>
      <c r="HQ17" s="62"/>
      <c r="HR17" s="76">
        <f>ROUND((HP17+HQ17*2)/3,1)</f>
        <v>0</v>
      </c>
      <c r="HS17" s="62"/>
      <c r="HT17" s="62"/>
      <c r="HU17" s="76">
        <f>ROUND((MAX(HS17:HT17)*0.6+HR17*0.4),1)</f>
        <v>0</v>
      </c>
      <c r="HV17" s="62"/>
      <c r="HW17" s="62"/>
      <c r="HX17" s="76">
        <f>ROUND((HV17+HW17*2)/3,1)</f>
        <v>0</v>
      </c>
      <c r="HY17" s="62"/>
      <c r="HZ17" s="62"/>
      <c r="IA17" s="76">
        <f>ROUND((MAX(HY17:HZ17)*0.6+HX17*0.4),1)</f>
        <v>0</v>
      </c>
      <c r="IB17" s="74">
        <f>ROUND(IF(HX17=0,(MAX(HS17,HT17)*0.6+HR17*0.4),(MAX(HY17,HZ17)*0.6+HX17*0.4)),1)</f>
        <v>0</v>
      </c>
      <c r="IC17" s="62"/>
      <c r="ID17" s="62"/>
      <c r="IE17" s="76">
        <f t="shared" si="3"/>
        <v>0</v>
      </c>
      <c r="IF17" s="62"/>
      <c r="IG17" s="62"/>
      <c r="IH17" s="76">
        <f t="shared" si="4"/>
        <v>0</v>
      </c>
      <c r="II17" s="62"/>
      <c r="IJ17" s="62"/>
      <c r="IK17" s="76">
        <v>0</v>
      </c>
      <c r="IL17" s="62"/>
      <c r="IM17" s="62"/>
      <c r="IN17" s="76">
        <f t="shared" si="5"/>
        <v>0</v>
      </c>
      <c r="IO17" s="73">
        <f t="shared" si="6"/>
        <v>0</v>
      </c>
      <c r="IP17" s="62"/>
      <c r="IQ17" s="62"/>
      <c r="IR17" s="76">
        <f t="shared" si="7"/>
        <v>0</v>
      </c>
      <c r="IS17" s="62"/>
      <c r="IT17" s="62"/>
      <c r="IU17" s="76">
        <f t="shared" si="8"/>
        <v>0</v>
      </c>
      <c r="IV17" s="62"/>
      <c r="IW17" s="62"/>
      <c r="IX17" s="76">
        <f t="shared" si="0"/>
        <v>0</v>
      </c>
      <c r="IY17" s="62"/>
      <c r="IZ17" s="62"/>
      <c r="JA17" s="76">
        <f t="shared" si="9"/>
        <v>0</v>
      </c>
      <c r="JB17" s="73">
        <f t="shared" si="10"/>
        <v>0</v>
      </c>
      <c r="JC17" s="62"/>
      <c r="JD17" s="62"/>
      <c r="JE17" s="76">
        <f t="shared" si="11"/>
        <v>0</v>
      </c>
      <c r="JF17" s="62"/>
      <c r="JG17" s="62"/>
      <c r="JH17" s="76">
        <f t="shared" si="12"/>
        <v>0</v>
      </c>
      <c r="JI17" s="62"/>
      <c r="JJ17" s="62"/>
      <c r="JK17" s="76">
        <f t="shared" si="13"/>
        <v>0</v>
      </c>
      <c r="JL17" s="62"/>
      <c r="JM17" s="62"/>
      <c r="JN17" s="76">
        <f t="shared" si="14"/>
        <v>0</v>
      </c>
      <c r="JO17" s="73">
        <f t="shared" si="15"/>
        <v>0</v>
      </c>
      <c r="JP17" s="62"/>
      <c r="JQ17" s="62"/>
      <c r="JR17" s="76">
        <f t="shared" si="16"/>
        <v>0</v>
      </c>
      <c r="JS17" s="62"/>
      <c r="JT17" s="62"/>
      <c r="JU17" s="76">
        <f t="shared" si="17"/>
        <v>0</v>
      </c>
      <c r="JV17" s="62"/>
      <c r="JW17" s="62"/>
      <c r="JX17" s="76">
        <f t="shared" si="18"/>
        <v>0</v>
      </c>
      <c r="JY17" s="62"/>
      <c r="JZ17" s="62"/>
      <c r="KA17" s="76">
        <f t="shared" si="19"/>
        <v>0</v>
      </c>
      <c r="KB17" s="73">
        <f t="shared" si="20"/>
        <v>0</v>
      </c>
      <c r="KC17" s="62"/>
      <c r="KD17" s="62"/>
      <c r="KE17" s="76">
        <f t="shared" si="21"/>
        <v>0</v>
      </c>
      <c r="KF17" s="62"/>
      <c r="KG17" s="62"/>
      <c r="KH17" s="76">
        <f t="shared" si="22"/>
        <v>0</v>
      </c>
      <c r="KI17" s="62"/>
      <c r="KJ17" s="62"/>
      <c r="KK17" s="76">
        <f t="shared" si="23"/>
        <v>0</v>
      </c>
      <c r="KL17" s="62"/>
      <c r="KM17" s="62"/>
      <c r="KN17" s="76">
        <f t="shared" si="24"/>
        <v>0</v>
      </c>
      <c r="KO17" s="73">
        <f t="shared" si="25"/>
        <v>0</v>
      </c>
      <c r="KP17" s="62"/>
      <c r="KQ17" s="62"/>
      <c r="KR17" s="76">
        <f t="shared" si="26"/>
        <v>0</v>
      </c>
      <c r="KS17" s="62"/>
      <c r="KT17" s="62"/>
      <c r="KU17" s="76">
        <f t="shared" si="27"/>
        <v>0</v>
      </c>
      <c r="KV17" s="62"/>
      <c r="KW17" s="62"/>
      <c r="KX17" s="76">
        <f t="shared" si="28"/>
        <v>0</v>
      </c>
      <c r="KY17" s="62"/>
      <c r="KZ17" s="62"/>
      <c r="LA17" s="76">
        <f t="shared" si="29"/>
        <v>0</v>
      </c>
      <c r="LB17" s="73">
        <f t="shared" si="30"/>
        <v>0</v>
      </c>
      <c r="LC17" s="62"/>
      <c r="LD17" s="62"/>
      <c r="LE17" s="76">
        <f t="shared" si="31"/>
        <v>0</v>
      </c>
      <c r="LF17" s="62"/>
      <c r="LG17" s="62"/>
      <c r="LH17" s="76">
        <f t="shared" si="32"/>
        <v>0</v>
      </c>
      <c r="LI17" s="62"/>
      <c r="LJ17" s="62"/>
      <c r="LK17" s="76">
        <f t="shared" si="33"/>
        <v>0</v>
      </c>
      <c r="LL17" s="62"/>
      <c r="LM17" s="62"/>
      <c r="LN17" s="76">
        <f t="shared" si="34"/>
        <v>0</v>
      </c>
      <c r="LO17" s="73">
        <f t="shared" si="35"/>
        <v>0</v>
      </c>
      <c r="LP17" s="62"/>
      <c r="LQ17" s="62"/>
      <c r="LR17" s="62"/>
      <c r="LS17" s="76">
        <f t="shared" si="36"/>
        <v>0</v>
      </c>
      <c r="LT17" s="78">
        <f t="shared" si="37"/>
        <v>0</v>
      </c>
    </row>
    <row r="18" spans="2:332" s="9" customFormat="1" ht="20.100000000000001" customHeight="1" x14ac:dyDescent="0.2">
      <c r="B18" s="198" t="s">
        <v>716</v>
      </c>
      <c r="C18" s="198">
        <v>161</v>
      </c>
      <c r="D18" s="198"/>
      <c r="E18" s="198" t="s">
        <v>717</v>
      </c>
      <c r="F18" s="198">
        <v>865</v>
      </c>
      <c r="G18" s="215" t="s">
        <v>718</v>
      </c>
      <c r="H18" s="218" t="s">
        <v>255</v>
      </c>
      <c r="I18" s="219" t="s">
        <v>189</v>
      </c>
      <c r="J18" s="219" t="s">
        <v>133</v>
      </c>
      <c r="K18" s="219" t="s">
        <v>189</v>
      </c>
      <c r="L18" s="219" t="s">
        <v>137</v>
      </c>
      <c r="M18" s="219" t="s">
        <v>147</v>
      </c>
      <c r="N18" s="52" t="s">
        <v>187</v>
      </c>
      <c r="O18" s="218" t="s">
        <v>255</v>
      </c>
      <c r="P18" s="62"/>
      <c r="Q18" s="62"/>
      <c r="R18" s="76">
        <f>ROUND((P18+Q18*2)/3,1)</f>
        <v>0</v>
      </c>
      <c r="S18" s="62"/>
      <c r="T18" s="62"/>
      <c r="U18" s="76">
        <f>ROUND((MAX(S18:T18)*0.6+R18*0.4),1)</f>
        <v>0</v>
      </c>
      <c r="V18" s="62"/>
      <c r="W18" s="62"/>
      <c r="X18" s="76">
        <f>ROUND((V18+W18*2)/3,1)</f>
        <v>0</v>
      </c>
      <c r="Y18" s="62"/>
      <c r="Z18" s="62"/>
      <c r="AA18" s="76">
        <f>ROUND((MAX(Y18:Z18)*0.6+X18*0.4),1)</f>
        <v>0</v>
      </c>
      <c r="AB18" s="110">
        <v>7.1</v>
      </c>
      <c r="AC18" s="62"/>
      <c r="AD18" s="62"/>
      <c r="AE18" s="76">
        <f>ROUND((AC18+AD18*2)/3,1)</f>
        <v>0</v>
      </c>
      <c r="AF18" s="62"/>
      <c r="AG18" s="62"/>
      <c r="AH18" s="76">
        <f>ROUND((MAX(AF18:AG18)*0.6+AE18*0.4),1)</f>
        <v>0</v>
      </c>
      <c r="AI18" s="62"/>
      <c r="AJ18" s="62"/>
      <c r="AK18" s="76">
        <f>ROUND((AI18+AJ18*2)/3,1)</f>
        <v>0</v>
      </c>
      <c r="AL18" s="62"/>
      <c r="AM18" s="62"/>
      <c r="AN18" s="76">
        <f>ROUND((MAX(AL18:AM18)*0.6+AK18*0.4),1)</f>
        <v>0</v>
      </c>
      <c r="AO18" s="110">
        <v>7.3</v>
      </c>
      <c r="AP18" s="62"/>
      <c r="AQ18" s="62"/>
      <c r="AR18" s="76">
        <f>ROUND((AP18+AQ18*2)/3,1)</f>
        <v>0</v>
      </c>
      <c r="AS18" s="76"/>
      <c r="AT18" s="76"/>
      <c r="AU18" s="76">
        <f>ROUND((MAX(AS18:AT18)*0.6+AR18*0.4),1)</f>
        <v>0</v>
      </c>
      <c r="AV18" s="62"/>
      <c r="AW18" s="62"/>
      <c r="AX18" s="76">
        <f>ROUND((AV18+AW18*2)/3,1)</f>
        <v>0</v>
      </c>
      <c r="AY18" s="62"/>
      <c r="AZ18" s="62"/>
      <c r="BA18" s="76">
        <f>ROUND((MAX(AY18:AZ18)*0.6+AX18*0.4),1)</f>
        <v>0</v>
      </c>
      <c r="BB18" s="110">
        <v>7</v>
      </c>
      <c r="BC18" s="62"/>
      <c r="BD18" s="62"/>
      <c r="BE18" s="76">
        <f>ROUND((BC18+BD18*2)/3,1)</f>
        <v>0</v>
      </c>
      <c r="BF18" s="62"/>
      <c r="BG18" s="62"/>
      <c r="BH18" s="76">
        <f>ROUND((MAX(BF18:BG18)*0.6+BE18*0.4),1)</f>
        <v>0</v>
      </c>
      <c r="BI18" s="62"/>
      <c r="BJ18" s="62"/>
      <c r="BK18" s="76">
        <f>ROUND((BI18+BJ18*2)/3,1)</f>
        <v>0</v>
      </c>
      <c r="BL18" s="62"/>
      <c r="BM18" s="62"/>
      <c r="BN18" s="76">
        <f>ROUND((MAX(BL18:BM18)*0.6+BK18*0.4),1)</f>
        <v>0</v>
      </c>
      <c r="BO18" s="110">
        <v>8</v>
      </c>
      <c r="BP18" s="62"/>
      <c r="BQ18" s="62"/>
      <c r="BR18" s="76">
        <f>ROUND((BP18+BQ18*2)/3,1)</f>
        <v>0</v>
      </c>
      <c r="BS18" s="62"/>
      <c r="BT18" s="62"/>
      <c r="BU18" s="76">
        <f>ROUND((MAX(BS18:BT18)*0.6+BR18*0.4),1)</f>
        <v>0</v>
      </c>
      <c r="BV18" s="62"/>
      <c r="BW18" s="62"/>
      <c r="BX18" s="76">
        <f>ROUND((BV18+BW18*2)/3,1)</f>
        <v>0</v>
      </c>
      <c r="BY18" s="62"/>
      <c r="BZ18" s="62"/>
      <c r="CA18" s="76">
        <f>ROUND((MAX(BY18:BZ18)*0.6+BX18*0.4),1)</f>
        <v>0</v>
      </c>
      <c r="CB18" s="110">
        <v>8.1</v>
      </c>
      <c r="CC18" s="62"/>
      <c r="CD18" s="62"/>
      <c r="CE18" s="76">
        <f>ROUND((CC18+CD18*2)/3,1)</f>
        <v>0</v>
      </c>
      <c r="CF18" s="62"/>
      <c r="CG18" s="62"/>
      <c r="CH18" s="76">
        <f>ROUND((MAX(CF18:CG18)*0.6+CE18*0.4),1)</f>
        <v>0</v>
      </c>
      <c r="CI18" s="62"/>
      <c r="CJ18" s="62"/>
      <c r="CK18" s="76">
        <f>ROUND((CI18+CJ18*2)/3,1)</f>
        <v>0</v>
      </c>
      <c r="CL18" s="62"/>
      <c r="CM18" s="62"/>
      <c r="CN18" s="76">
        <f>ROUND((MAX(CL18:CM18)*0.6+CK18*0.4),1)</f>
        <v>0</v>
      </c>
      <c r="CO18" s="110">
        <v>7.8</v>
      </c>
      <c r="CP18" s="62">
        <v>8</v>
      </c>
      <c r="CQ18" s="62">
        <v>8</v>
      </c>
      <c r="CR18" s="76">
        <f>ROUND((CP18+CQ18*2)/3,1)</f>
        <v>8</v>
      </c>
      <c r="CS18" s="62">
        <v>9.5</v>
      </c>
      <c r="CT18" s="62"/>
      <c r="CU18" s="76">
        <f>ROUND((MAX(CS18:CT18)*0.6+CR18*0.4),1)</f>
        <v>8.9</v>
      </c>
      <c r="CV18" s="62"/>
      <c r="CW18" s="62"/>
      <c r="CX18" s="76">
        <f>ROUND((CV18+CW18*2)/3,1)</f>
        <v>0</v>
      </c>
      <c r="CY18" s="62"/>
      <c r="CZ18" s="62"/>
      <c r="DA18" s="76">
        <f>ROUND((MAX(CY18:CZ18)*0.6+CX18*0.4),1)</f>
        <v>0</v>
      </c>
      <c r="DB18" s="73">
        <f>ROUND(IF(CX18=0,(MAX(CS18,CT18)*0.6+CR18*0.4),(MAX(CY18,CZ18)*0.6+CX18*0.4)),1)</f>
        <v>8.9</v>
      </c>
      <c r="DC18" s="62">
        <v>8</v>
      </c>
      <c r="DD18" s="62">
        <v>8.5</v>
      </c>
      <c r="DE18" s="76">
        <f>ROUND((DC18+DD18*2)/3,1)</f>
        <v>8.3000000000000007</v>
      </c>
      <c r="DF18" s="62">
        <v>7.8</v>
      </c>
      <c r="DG18" s="62"/>
      <c r="DH18" s="76">
        <f>ROUND((MAX(DF18:DG18)*0.6+DE18*0.4),1)</f>
        <v>8</v>
      </c>
      <c r="DI18" s="62"/>
      <c r="DJ18" s="62"/>
      <c r="DK18" s="76">
        <f>ROUND((DI18+DJ18*2)/3,1)</f>
        <v>0</v>
      </c>
      <c r="DL18" s="62"/>
      <c r="DM18" s="62"/>
      <c r="DN18" s="76">
        <f>ROUND((MAX(DL18:DM18)*0.6+DK18*0.4),1)</f>
        <v>0</v>
      </c>
      <c r="DO18" s="73">
        <f>ROUND(IF(DK18=0,(MAX(DF18,DG18)*0.6+DE18*0.4),(MAX(DL18,DM18)*0.6+DK18*0.4)),1)</f>
        <v>8</v>
      </c>
      <c r="DP18" s="62">
        <v>7.5</v>
      </c>
      <c r="DQ18" s="62">
        <v>7.5</v>
      </c>
      <c r="DR18" s="76">
        <f>ROUND((DP18+DQ18*2)/3,1)</f>
        <v>7.5</v>
      </c>
      <c r="DS18" s="62">
        <v>8.5</v>
      </c>
      <c r="DT18" s="62"/>
      <c r="DU18" s="76">
        <f>ROUND((MAX(DS18:DT18)*0.6+DR18*0.4),1)</f>
        <v>8.1</v>
      </c>
      <c r="DV18" s="62"/>
      <c r="DW18" s="62"/>
      <c r="DX18" s="76">
        <f>ROUND((DV18+DW18*2)/3,1)</f>
        <v>0</v>
      </c>
      <c r="DY18" s="62"/>
      <c r="DZ18" s="62"/>
      <c r="EA18" s="76">
        <f>ROUND((MAX(DY18:DZ18)*0.6+DX18*0.4),1)</f>
        <v>0</v>
      </c>
      <c r="EB18" s="73">
        <f>ROUND(IF(DX18=0,(MAX(DS18,DT18)*0.6+DR18*0.4),(MAX(DY18,DZ18)*0.6+DX18*0.4)),1)</f>
        <v>8.1</v>
      </c>
      <c r="EC18" s="62">
        <v>6.5</v>
      </c>
      <c r="ED18" s="62">
        <v>6.5</v>
      </c>
      <c r="EE18" s="76">
        <f>ROUND((EC18+ED18*2)/3,1)</f>
        <v>6.5</v>
      </c>
      <c r="EF18" s="62">
        <v>9</v>
      </c>
      <c r="EG18" s="62"/>
      <c r="EH18" s="76">
        <f>ROUND((MAX(EF18:EG18)*0.6+EE18*0.4),1)</f>
        <v>8</v>
      </c>
      <c r="EI18" s="62"/>
      <c r="EJ18" s="62"/>
      <c r="EK18" s="76">
        <f>ROUND((EI18+EJ18*2)/3,1)</f>
        <v>0</v>
      </c>
      <c r="EL18" s="62"/>
      <c r="EM18" s="62"/>
      <c r="EN18" s="76">
        <f>ROUND((MAX(EL18:EM18)*0.6+EK18*0.4),1)</f>
        <v>0</v>
      </c>
      <c r="EO18" s="73">
        <f>ROUND(IF(EK18=0,(MAX(EF18,EG18)*0.6+EE18*0.4),(MAX(EL18,EM18)*0.6+EK18*0.4)),1)</f>
        <v>8</v>
      </c>
      <c r="EP18" s="62">
        <v>5</v>
      </c>
      <c r="EQ18" s="62">
        <v>5</v>
      </c>
      <c r="ER18" s="76">
        <f>ROUND((EP18+EQ18*2)/3,1)</f>
        <v>5</v>
      </c>
      <c r="ES18" s="62">
        <v>10</v>
      </c>
      <c r="ET18" s="62"/>
      <c r="EU18" s="76">
        <f>ROUND((MAX(ES18:ET18)*0.6+ER18*0.4),1)</f>
        <v>8</v>
      </c>
      <c r="EV18" s="62"/>
      <c r="EW18" s="62"/>
      <c r="EX18" s="76">
        <f>ROUND((EV18+EW18*2)/3,1)</f>
        <v>0</v>
      </c>
      <c r="EY18" s="62"/>
      <c r="EZ18" s="62"/>
      <c r="FA18" s="76">
        <f>ROUND((MAX(EY18:EZ18)*0.6+EX18*0.4),1)</f>
        <v>0</v>
      </c>
      <c r="FB18" s="73">
        <f>ROUND(IF(EX18=0,(MAX(ES18,ET18)*0.6+ER18*0.4),(MAX(EY18,EZ18)*0.6+EX18*0.4)),1)</f>
        <v>8</v>
      </c>
      <c r="FC18" s="62">
        <v>8</v>
      </c>
      <c r="FD18" s="62">
        <v>8.5</v>
      </c>
      <c r="FE18" s="76">
        <f>ROUND((FC18+FD18*2)/3,1)</f>
        <v>8.3000000000000007</v>
      </c>
      <c r="FF18" s="62">
        <v>8.8000000000000007</v>
      </c>
      <c r="FG18" s="62"/>
      <c r="FH18" s="76">
        <f>ROUND((MAX(FF18:FG18)*0.6+FE18*0.4),1)</f>
        <v>8.6</v>
      </c>
      <c r="FI18" s="62"/>
      <c r="FJ18" s="62"/>
      <c r="FK18" s="76">
        <f>ROUND((FI18+FJ18*2)/3,1)</f>
        <v>0</v>
      </c>
      <c r="FL18" s="62"/>
      <c r="FM18" s="62"/>
      <c r="FN18" s="76">
        <f>ROUND((MAX(FL18:FM18)*0.6+FK18*0.4),1)</f>
        <v>0</v>
      </c>
      <c r="FO18" s="73">
        <f>ROUND(IF(FK18=0,(MAX(FF18,FG18)*0.6+FE18*0.4),(MAX(FL18,FM18)*0.6+FK18*0.4)),1)</f>
        <v>8.6</v>
      </c>
      <c r="FP18" s="62">
        <v>5</v>
      </c>
      <c r="FQ18" s="62">
        <v>7.5</v>
      </c>
      <c r="FR18" s="76">
        <f>ROUND((FP18+FQ18*2)/3,1)</f>
        <v>6.7</v>
      </c>
      <c r="FS18" s="62">
        <v>8.8000000000000007</v>
      </c>
      <c r="FT18" s="62"/>
      <c r="FU18" s="76">
        <f>ROUND((MAX(FS18:FT18)*0.6+FR18*0.4),1)</f>
        <v>8</v>
      </c>
      <c r="FV18" s="62"/>
      <c r="FW18" s="62"/>
      <c r="FX18" s="76">
        <f>ROUND((FV18+FW18*2)/3,1)</f>
        <v>0</v>
      </c>
      <c r="FY18" s="62"/>
      <c r="FZ18" s="62"/>
      <c r="GA18" s="76">
        <f>ROUND((MAX(FY18:FZ18)*0.6+FX18*0.4),1)</f>
        <v>0</v>
      </c>
      <c r="GB18" s="73">
        <f>ROUND(IF(FX18=0,(MAX(FS18,FT18)*0.6+FR18*0.4),(MAX(FY18,FZ18)*0.6+FX18*0.4)),1)</f>
        <v>8</v>
      </c>
      <c r="GC18" s="62">
        <v>7</v>
      </c>
      <c r="GD18" s="62">
        <v>10</v>
      </c>
      <c r="GE18" s="76">
        <f>ROUND((GC18+GD18*2)/3,1)</f>
        <v>9</v>
      </c>
      <c r="GF18" s="62">
        <v>8.9</v>
      </c>
      <c r="GG18" s="62"/>
      <c r="GH18" s="76">
        <f>ROUND((MAX(GF18:GG18)*0.6+GE18*0.4),1)</f>
        <v>8.9</v>
      </c>
      <c r="GI18" s="62"/>
      <c r="GJ18" s="62"/>
      <c r="GK18" s="76">
        <f>ROUND((GI18+GJ18*2)/3,1)</f>
        <v>0</v>
      </c>
      <c r="GL18" s="62"/>
      <c r="GM18" s="62"/>
      <c r="GN18" s="76">
        <f>ROUND((MAX(GL18:GM18)*0.6+GK18*0.4),1)</f>
        <v>0</v>
      </c>
      <c r="GO18" s="73">
        <f>ROUND(IF(GK18=0,(MAX(GF18,GG18)*0.6+GE18*0.4),(MAX(GL18,GM18)*0.6+GK18*0.4)),1)</f>
        <v>8.9</v>
      </c>
      <c r="GP18" s="62">
        <v>6.5</v>
      </c>
      <c r="GQ18" s="62">
        <v>7</v>
      </c>
      <c r="GR18" s="76">
        <f>ROUND((GP18+GQ18*2)/3,1)</f>
        <v>6.8</v>
      </c>
      <c r="GS18" s="62">
        <v>8.5</v>
      </c>
      <c r="GT18" s="62"/>
      <c r="GU18" s="76">
        <f>ROUND((MAX(GS18:GT18)*0.6+GR18*0.4),1)</f>
        <v>7.8</v>
      </c>
      <c r="GV18" s="62"/>
      <c r="GW18" s="62"/>
      <c r="GX18" s="76">
        <f>ROUND((GV18+GW18*2)/3,1)</f>
        <v>0</v>
      </c>
      <c r="GY18" s="62"/>
      <c r="GZ18" s="62"/>
      <c r="HA18" s="76">
        <f>ROUND((MAX(GY18:GZ18)*0.6+GX18*0.4),1)</f>
        <v>0</v>
      </c>
      <c r="HB18" s="73">
        <f>ROUND(IF(GX18=0,(MAX(GS18,GT18)*0.6+GR18*0.4),(MAX(GY18,GZ18)*0.6+GX18*0.4)),1)</f>
        <v>7.8</v>
      </c>
      <c r="HC18" s="62">
        <v>9.1</v>
      </c>
      <c r="HD18" s="62">
        <v>8.8000000000000007</v>
      </c>
      <c r="HE18" s="76">
        <f>ROUND((HC18+HD18*2)/3,1)</f>
        <v>8.9</v>
      </c>
      <c r="HF18" s="62">
        <v>10</v>
      </c>
      <c r="HG18" s="62"/>
      <c r="HH18" s="76">
        <f>ROUND((MAX(HF18:HG18)*0.6+HE18*0.4),1)</f>
        <v>9.6</v>
      </c>
      <c r="HI18" s="62"/>
      <c r="HJ18" s="62"/>
      <c r="HK18" s="76">
        <v>0</v>
      </c>
      <c r="HL18" s="62"/>
      <c r="HM18" s="62"/>
      <c r="HN18" s="76">
        <f>ROUND((MAX(HL18:HM18)*0.6+HK18*0.4),1)</f>
        <v>0</v>
      </c>
      <c r="HO18" s="73">
        <f>ROUND(IF(HK18=0,(MAX(HF18,HG18)*0.6+HE18*0.4),(MAX(HL18,HM18)*0.6+HK18*0.4)),1)</f>
        <v>9.6</v>
      </c>
      <c r="HP18" s="62">
        <v>8</v>
      </c>
      <c r="HQ18" s="62">
        <v>8</v>
      </c>
      <c r="HR18" s="76">
        <f>ROUND((HP18+HQ18*2)/3,1)</f>
        <v>8</v>
      </c>
      <c r="HS18" s="62">
        <v>8.5</v>
      </c>
      <c r="HT18" s="62"/>
      <c r="HU18" s="76">
        <f>ROUND((MAX(HS18:HT18)*0.6+HR18*0.4),1)</f>
        <v>8.3000000000000007</v>
      </c>
      <c r="HV18" s="62"/>
      <c r="HW18" s="62"/>
      <c r="HX18" s="76">
        <f>ROUND((HV18+HW18*2)/3,1)</f>
        <v>0</v>
      </c>
      <c r="HY18" s="62"/>
      <c r="HZ18" s="62"/>
      <c r="IA18" s="76">
        <f>ROUND((MAX(HY18:HZ18)*0.6+HX18*0.4),1)</f>
        <v>0</v>
      </c>
      <c r="IB18" s="74">
        <f>ROUND(IF(HX18=0,(MAX(HS18,HT18)*0.6+HR18*0.4),(MAX(HY18,HZ18)*0.6+HX18*0.4)),1)</f>
        <v>8.3000000000000007</v>
      </c>
      <c r="IC18" s="62">
        <v>8.5</v>
      </c>
      <c r="ID18" s="62">
        <v>8.5</v>
      </c>
      <c r="IE18" s="76">
        <f t="shared" si="3"/>
        <v>8.5</v>
      </c>
      <c r="IF18" s="62">
        <v>8.5</v>
      </c>
      <c r="IG18" s="62"/>
      <c r="IH18" s="76">
        <f t="shared" si="4"/>
        <v>8.5</v>
      </c>
      <c r="II18" s="62"/>
      <c r="IJ18" s="62"/>
      <c r="IK18" s="76">
        <v>0</v>
      </c>
      <c r="IL18" s="62"/>
      <c r="IM18" s="62"/>
      <c r="IN18" s="76">
        <f t="shared" si="5"/>
        <v>0</v>
      </c>
      <c r="IO18" s="73">
        <f t="shared" si="6"/>
        <v>8.5</v>
      </c>
      <c r="IP18" s="62">
        <v>8</v>
      </c>
      <c r="IQ18" s="62">
        <v>9</v>
      </c>
      <c r="IR18" s="76">
        <f t="shared" si="7"/>
        <v>8.6999999999999993</v>
      </c>
      <c r="IS18" s="62">
        <v>9.5</v>
      </c>
      <c r="IT18" s="62"/>
      <c r="IU18" s="76">
        <f t="shared" si="8"/>
        <v>9.1999999999999993</v>
      </c>
      <c r="IV18" s="62"/>
      <c r="IW18" s="62"/>
      <c r="IX18" s="76">
        <f t="shared" si="0"/>
        <v>0</v>
      </c>
      <c r="IY18" s="62"/>
      <c r="IZ18" s="62"/>
      <c r="JA18" s="76">
        <f t="shared" si="9"/>
        <v>0</v>
      </c>
      <c r="JB18" s="73">
        <f t="shared" si="10"/>
        <v>9.1999999999999993</v>
      </c>
      <c r="JC18" s="62">
        <v>8</v>
      </c>
      <c r="JD18" s="62">
        <v>8</v>
      </c>
      <c r="JE18" s="76">
        <f t="shared" si="11"/>
        <v>8</v>
      </c>
      <c r="JF18" s="62">
        <v>7.5</v>
      </c>
      <c r="JG18" s="62"/>
      <c r="JH18" s="76">
        <f t="shared" si="12"/>
        <v>7.7</v>
      </c>
      <c r="JI18" s="62"/>
      <c r="JJ18" s="62"/>
      <c r="JK18" s="76">
        <f t="shared" si="13"/>
        <v>0</v>
      </c>
      <c r="JL18" s="62"/>
      <c r="JM18" s="62"/>
      <c r="JN18" s="76">
        <f t="shared" si="14"/>
        <v>0</v>
      </c>
      <c r="JO18" s="73">
        <f t="shared" si="15"/>
        <v>7.7</v>
      </c>
      <c r="JP18" s="62">
        <v>7.5</v>
      </c>
      <c r="JQ18" s="62">
        <v>8</v>
      </c>
      <c r="JR18" s="76">
        <f t="shared" si="16"/>
        <v>7.8</v>
      </c>
      <c r="JS18" s="62">
        <v>8.5</v>
      </c>
      <c r="JT18" s="62"/>
      <c r="JU18" s="76">
        <f t="shared" si="17"/>
        <v>8.1999999999999993</v>
      </c>
      <c r="JV18" s="62"/>
      <c r="JW18" s="62"/>
      <c r="JX18" s="76">
        <f t="shared" si="18"/>
        <v>0</v>
      </c>
      <c r="JY18" s="62"/>
      <c r="JZ18" s="62"/>
      <c r="KA18" s="76">
        <f t="shared" si="19"/>
        <v>0</v>
      </c>
      <c r="KB18" s="73">
        <f t="shared" si="20"/>
        <v>8.1999999999999993</v>
      </c>
      <c r="KC18" s="62">
        <v>8.5</v>
      </c>
      <c r="KD18" s="62">
        <v>8</v>
      </c>
      <c r="KE18" s="76">
        <f t="shared" si="21"/>
        <v>8.1999999999999993</v>
      </c>
      <c r="KF18" s="62">
        <v>9</v>
      </c>
      <c r="KG18" s="62"/>
      <c r="KH18" s="76">
        <f t="shared" si="22"/>
        <v>8.6999999999999993</v>
      </c>
      <c r="KI18" s="62"/>
      <c r="KJ18" s="62"/>
      <c r="KK18" s="76">
        <f t="shared" si="23"/>
        <v>0</v>
      </c>
      <c r="KL18" s="62"/>
      <c r="KM18" s="62"/>
      <c r="KN18" s="76">
        <f t="shared" si="24"/>
        <v>0</v>
      </c>
      <c r="KO18" s="73">
        <f t="shared" si="25"/>
        <v>8.6999999999999993</v>
      </c>
      <c r="KP18" s="62">
        <v>9</v>
      </c>
      <c r="KQ18" s="62">
        <v>8</v>
      </c>
      <c r="KR18" s="76">
        <f t="shared" si="26"/>
        <v>8.3000000000000007</v>
      </c>
      <c r="KS18" s="62">
        <v>9</v>
      </c>
      <c r="KT18" s="62"/>
      <c r="KU18" s="76">
        <f t="shared" si="27"/>
        <v>8.6999999999999993</v>
      </c>
      <c r="KV18" s="62"/>
      <c r="KW18" s="62"/>
      <c r="KX18" s="76">
        <f t="shared" si="28"/>
        <v>0</v>
      </c>
      <c r="KY18" s="62"/>
      <c r="KZ18" s="62"/>
      <c r="LA18" s="76">
        <f t="shared" si="29"/>
        <v>0</v>
      </c>
      <c r="LB18" s="73">
        <f t="shared" si="30"/>
        <v>8.6999999999999993</v>
      </c>
      <c r="LC18" s="62">
        <v>7</v>
      </c>
      <c r="LD18" s="62">
        <v>7</v>
      </c>
      <c r="LE18" s="76">
        <f t="shared" si="31"/>
        <v>7</v>
      </c>
      <c r="LF18" s="62">
        <v>9</v>
      </c>
      <c r="LG18" s="62"/>
      <c r="LH18" s="76">
        <f t="shared" si="32"/>
        <v>8.1999999999999993</v>
      </c>
      <c r="LI18" s="62"/>
      <c r="LJ18" s="62"/>
      <c r="LK18" s="76">
        <f t="shared" si="33"/>
        <v>0</v>
      </c>
      <c r="LL18" s="62"/>
      <c r="LM18" s="62"/>
      <c r="LN18" s="76">
        <f t="shared" si="34"/>
        <v>0</v>
      </c>
      <c r="LO18" s="73">
        <f t="shared" si="35"/>
        <v>8.1999999999999993</v>
      </c>
      <c r="LP18" s="62"/>
      <c r="LQ18" s="62">
        <v>1.7</v>
      </c>
      <c r="LR18" s="62">
        <v>6.4</v>
      </c>
      <c r="LS18" s="76">
        <f t="shared" si="36"/>
        <v>8.1</v>
      </c>
      <c r="LT18" s="78">
        <f t="shared" si="37"/>
        <v>6.5</v>
      </c>
    </row>
    <row r="19" spans="2:332" s="9" customFormat="1" ht="20.100000000000001" customHeight="1" x14ac:dyDescent="0.2">
      <c r="P19" s="62"/>
      <c r="Q19" s="62"/>
      <c r="R19" s="76">
        <f>ROUND((P19+Q19*2)/3,1)</f>
        <v>0</v>
      </c>
      <c r="S19" s="62"/>
      <c r="T19" s="62"/>
      <c r="U19" s="76">
        <f>ROUND((MAX(S19:T19)*0.6+R19*0.4),1)</f>
        <v>0</v>
      </c>
      <c r="V19" s="62"/>
      <c r="W19" s="62"/>
      <c r="X19" s="76">
        <f>ROUND((V19+W19*2)/3,1)</f>
        <v>0</v>
      </c>
      <c r="Y19" s="62"/>
      <c r="Z19" s="62"/>
      <c r="AA19" s="76">
        <f>ROUND((MAX(Y19:Z19)*0.6+X19*0.4),1)</f>
        <v>0</v>
      </c>
      <c r="AB19" s="73">
        <f>ROUND(IF(X19=0,(MAX(S19,T19)*0.6+R19*0.4),(MAX(Y19,Z19)*0.6+X19*0.4)),1)</f>
        <v>0</v>
      </c>
      <c r="AC19" s="62"/>
      <c r="AD19" s="62"/>
      <c r="AE19" s="76">
        <f>ROUND((AC19+AD19*2)/3,1)</f>
        <v>0</v>
      </c>
      <c r="AF19" s="62"/>
      <c r="AG19" s="62"/>
      <c r="AH19" s="76">
        <f>ROUND((MAX(AF19:AG19)*0.6+AE19*0.4),1)</f>
        <v>0</v>
      </c>
      <c r="AI19" s="62"/>
      <c r="AJ19" s="62"/>
      <c r="AK19" s="76">
        <f>ROUND((AI19+AJ19*2)/3,1)</f>
        <v>0</v>
      </c>
      <c r="AL19" s="62"/>
      <c r="AM19" s="62"/>
      <c r="AN19" s="76">
        <f>ROUND((MAX(AL19:AM19)*0.6+AK19*0.4),1)</f>
        <v>0</v>
      </c>
      <c r="AO19" s="73">
        <f>ROUND(IF(AK19=0,(MAX(AF19,AG19)*0.6+AE19*0.4),(MAX(AL19,AM19)*0.6+AK19*0.4)),1)</f>
        <v>0</v>
      </c>
      <c r="AP19" s="62"/>
      <c r="AQ19" s="62"/>
      <c r="AR19" s="76">
        <f>ROUND((AP19+AQ19*2)/3,1)</f>
        <v>0</v>
      </c>
      <c r="AS19" s="76"/>
      <c r="AT19" s="76"/>
      <c r="AU19" s="76">
        <f>ROUND((MAX(AS19:AT19)*0.6+AR19*0.4),1)</f>
        <v>0</v>
      </c>
      <c r="AV19" s="62"/>
      <c r="AW19" s="62"/>
      <c r="AX19" s="76">
        <f>ROUND((AV19+AW19*2)/3,1)</f>
        <v>0</v>
      </c>
      <c r="AY19" s="62"/>
      <c r="AZ19" s="62"/>
      <c r="BA19" s="76">
        <f>ROUND((MAX(AY19:AZ19)*0.6+AX19*0.4),1)</f>
        <v>0</v>
      </c>
      <c r="BB19" s="73">
        <f>ROUND(IF(AX19=0,(MAX(AS19,AT19)*0.6+AR19*0.4),(MAX(AY19,AZ19)*0.6+AX19*0.4)),1)</f>
        <v>0</v>
      </c>
      <c r="BC19" s="62"/>
      <c r="BD19" s="62"/>
      <c r="BE19" s="76">
        <f>ROUND((BC19+BD19*2)/3,1)</f>
        <v>0</v>
      </c>
      <c r="BF19" s="62"/>
      <c r="BG19" s="62"/>
      <c r="BH19" s="76">
        <f>ROUND((MAX(BF19:BG19)*0.6+BE19*0.4),1)</f>
        <v>0</v>
      </c>
      <c r="BI19" s="62"/>
      <c r="BJ19" s="62"/>
      <c r="BK19" s="76">
        <f>ROUND((BI19+BJ19*2)/3,1)</f>
        <v>0</v>
      </c>
      <c r="BL19" s="62"/>
      <c r="BM19" s="62"/>
      <c r="BN19" s="76">
        <f>ROUND((MAX(BL19:BM19)*0.6+BK19*0.4),1)</f>
        <v>0</v>
      </c>
      <c r="BO19" s="73">
        <f>ROUND(IF(BK19=0,(MAX(BF19,BG19)*0.6+BE19*0.4),(MAX(BL19,BM19)*0.6+BK19*0.4)),1)</f>
        <v>0</v>
      </c>
      <c r="BP19" s="62"/>
      <c r="BQ19" s="62"/>
      <c r="BR19" s="76">
        <f>ROUND((BP19+BQ19*2)/3,1)</f>
        <v>0</v>
      </c>
      <c r="BS19" s="62"/>
      <c r="BT19" s="62"/>
      <c r="BU19" s="76">
        <f>ROUND((MAX(BS19:BT19)*0.6+BR19*0.4),1)</f>
        <v>0</v>
      </c>
      <c r="BV19" s="62"/>
      <c r="BW19" s="62"/>
      <c r="BX19" s="76">
        <f>ROUND((BV19+BW19*2)/3,1)</f>
        <v>0</v>
      </c>
      <c r="BY19" s="62"/>
      <c r="BZ19" s="62"/>
      <c r="CA19" s="76">
        <f>ROUND((MAX(BY19:BZ19)*0.6+BX19*0.4),1)</f>
        <v>0</v>
      </c>
      <c r="CB19" s="73">
        <f>ROUND(IF(BX19=0,(MAX(BS19,BT19)*0.6+BR19*0.4),(MAX(BY19,BZ19)*0.6+BX19*0.4)),1)</f>
        <v>0</v>
      </c>
      <c r="CC19" s="62"/>
      <c r="CD19" s="62"/>
      <c r="CE19" s="76">
        <f>ROUND((CC19+CD19*2)/3,1)</f>
        <v>0</v>
      </c>
      <c r="CF19" s="62"/>
      <c r="CG19" s="62"/>
      <c r="CH19" s="76">
        <f>ROUND((MAX(CF19:CG19)*0.6+CE19*0.4),1)</f>
        <v>0</v>
      </c>
      <c r="CI19" s="62"/>
      <c r="CJ19" s="62"/>
      <c r="CK19" s="76">
        <f>ROUND((CI19+CJ19*2)/3,1)</f>
        <v>0</v>
      </c>
      <c r="CL19" s="62"/>
      <c r="CM19" s="62"/>
      <c r="CN19" s="76">
        <f>ROUND((MAX(CL19:CM19)*0.6+CK19*0.4),1)</f>
        <v>0</v>
      </c>
      <c r="CO19" s="73">
        <f>ROUND(IF(CK19=0,(MAX(CF19,CG19)*0.6+CE19*0.4),(MAX(CL19,CM19)*0.6+CK19*0.4)),1)</f>
        <v>0</v>
      </c>
      <c r="CP19" s="62"/>
      <c r="CQ19" s="62"/>
      <c r="CR19" s="76">
        <f>ROUND((CP19+CQ19*2)/3,1)</f>
        <v>0</v>
      </c>
      <c r="CS19" s="62"/>
      <c r="CT19" s="62"/>
      <c r="CU19" s="76">
        <f>ROUND((MAX(CS19:CT19)*0.6+CR19*0.4),1)</f>
        <v>0</v>
      </c>
      <c r="CV19" s="62"/>
      <c r="CW19" s="62"/>
      <c r="CX19" s="76">
        <f>ROUND((CV19+CW19*2)/3,1)</f>
        <v>0</v>
      </c>
      <c r="CY19" s="62"/>
      <c r="CZ19" s="62"/>
      <c r="DA19" s="76">
        <f>ROUND((MAX(CY19:CZ19)*0.6+CX19*0.4),1)</f>
        <v>0</v>
      </c>
      <c r="DB19" s="73">
        <f>ROUND(IF(CX19=0,(MAX(CS19,CT19)*0.6+CR19*0.4),(MAX(CY19,CZ19)*0.6+CX19*0.4)),1)</f>
        <v>0</v>
      </c>
      <c r="DC19" s="62"/>
      <c r="DD19" s="62"/>
      <c r="DE19" s="76">
        <f>ROUND((DC19+DD19*2)/3,1)</f>
        <v>0</v>
      </c>
      <c r="DF19" s="62"/>
      <c r="DG19" s="62"/>
      <c r="DH19" s="76">
        <f>ROUND((MAX(DF19:DG19)*0.6+DE19*0.4),1)</f>
        <v>0</v>
      </c>
      <c r="DI19" s="62"/>
      <c r="DJ19" s="62"/>
      <c r="DK19" s="76">
        <f>ROUND((DI19+DJ19*2)/3,1)</f>
        <v>0</v>
      </c>
      <c r="DL19" s="62"/>
      <c r="DM19" s="62"/>
      <c r="DN19" s="76">
        <f>ROUND((MAX(DL19:DM19)*0.6+DK19*0.4),1)</f>
        <v>0</v>
      </c>
      <c r="DO19" s="73">
        <f>ROUND(IF(DK19=0,(MAX(DF19,DG19)*0.6+DE19*0.4),(MAX(DL19,DM19)*0.6+DK19*0.4)),1)</f>
        <v>0</v>
      </c>
      <c r="DP19" s="62"/>
      <c r="DQ19" s="62"/>
      <c r="DR19" s="76">
        <f>ROUND((DP19+DQ19*2)/3,1)</f>
        <v>0</v>
      </c>
      <c r="DS19" s="62"/>
      <c r="DT19" s="62"/>
      <c r="DU19" s="76">
        <f>ROUND((MAX(DS19:DT19)*0.6+DR19*0.4),1)</f>
        <v>0</v>
      </c>
      <c r="DV19" s="62"/>
      <c r="DW19" s="62"/>
      <c r="DX19" s="76">
        <f>ROUND((DV19+DW19*2)/3,1)</f>
        <v>0</v>
      </c>
      <c r="DY19" s="62"/>
      <c r="DZ19" s="62"/>
      <c r="EA19" s="76">
        <f>ROUND((MAX(DY19:DZ19)*0.6+DX19*0.4),1)</f>
        <v>0</v>
      </c>
      <c r="EB19" s="73">
        <f>ROUND(IF(DX19=0,(MAX(DS19,DT19)*0.6+DR19*0.4),(MAX(DY19,DZ19)*0.6+DX19*0.4)),1)</f>
        <v>0</v>
      </c>
      <c r="EC19" s="62"/>
      <c r="ED19" s="62"/>
      <c r="EE19" s="76">
        <f>ROUND((EC19+ED19*2)/3,1)</f>
        <v>0</v>
      </c>
      <c r="EF19" s="62"/>
      <c r="EG19" s="62"/>
      <c r="EH19" s="76">
        <f>ROUND((MAX(EF19:EG19)*0.6+EE19*0.4),1)</f>
        <v>0</v>
      </c>
      <c r="EI19" s="62"/>
      <c r="EJ19" s="62"/>
      <c r="EK19" s="76">
        <f>ROUND((EI19+EJ19*2)/3,1)</f>
        <v>0</v>
      </c>
      <c r="EL19" s="62"/>
      <c r="EM19" s="62"/>
      <c r="EN19" s="76">
        <f>ROUND((MAX(EL19:EM19)*0.6+EK19*0.4),1)</f>
        <v>0</v>
      </c>
      <c r="EO19" s="73">
        <f>ROUND(IF(EK19=0,(MAX(EF19,EG19)*0.6+EE19*0.4),(MAX(EL19,EM19)*0.6+EK19*0.4)),1)</f>
        <v>0</v>
      </c>
      <c r="EP19" s="62"/>
      <c r="EQ19" s="62"/>
      <c r="ER19" s="76">
        <f>ROUND((EP19+EQ19*2)/3,1)</f>
        <v>0</v>
      </c>
      <c r="ES19" s="62"/>
      <c r="ET19" s="62"/>
      <c r="EU19" s="76">
        <f>ROUND((MAX(ES19:ET19)*0.6+ER19*0.4),1)</f>
        <v>0</v>
      </c>
      <c r="EV19" s="62"/>
      <c r="EW19" s="62"/>
      <c r="EX19" s="76">
        <f>ROUND((EV19+EW19*2)/3,1)</f>
        <v>0</v>
      </c>
      <c r="EY19" s="62"/>
      <c r="EZ19" s="62"/>
      <c r="FA19" s="76">
        <f>ROUND((MAX(EY19:EZ19)*0.6+EX19*0.4),1)</f>
        <v>0</v>
      </c>
      <c r="FB19" s="73">
        <f>ROUND(IF(EX19=0,(MAX(ES19,ET19)*0.6+ER19*0.4),(MAX(EY19,EZ19)*0.6+EX19*0.4)),1)</f>
        <v>0</v>
      </c>
      <c r="FC19" s="62"/>
      <c r="FD19" s="62"/>
      <c r="FE19" s="76">
        <f>ROUND((FC19+FD19*2)/3,1)</f>
        <v>0</v>
      </c>
      <c r="FF19" s="62"/>
      <c r="FG19" s="62"/>
      <c r="FH19" s="76">
        <f>ROUND((MAX(FF19:FG19)*0.6+FE19*0.4),1)</f>
        <v>0</v>
      </c>
      <c r="FI19" s="62"/>
      <c r="FJ19" s="62"/>
      <c r="FK19" s="76">
        <f>ROUND((FI19+FJ19*2)/3,1)</f>
        <v>0</v>
      </c>
      <c r="FL19" s="62"/>
      <c r="FM19" s="62"/>
      <c r="FN19" s="76">
        <f>ROUND((MAX(FL19:FM19)*0.6+FK19*0.4),1)</f>
        <v>0</v>
      </c>
      <c r="FO19" s="73">
        <f>ROUND(IF(FK19=0,(MAX(FF19,FG19)*0.6+FE19*0.4),(MAX(FL19,FM19)*0.6+FK19*0.4)),1)</f>
        <v>0</v>
      </c>
      <c r="FP19" s="62"/>
      <c r="FQ19" s="62"/>
      <c r="FR19" s="76">
        <f>ROUND((FP19+FQ19*2)/3,1)</f>
        <v>0</v>
      </c>
      <c r="FS19" s="62"/>
      <c r="FT19" s="62"/>
      <c r="FU19" s="76">
        <f>ROUND((MAX(FS19:FT19)*0.6+FR19*0.4),1)</f>
        <v>0</v>
      </c>
      <c r="FV19" s="62"/>
      <c r="FW19" s="62"/>
      <c r="FX19" s="76">
        <f>ROUND((FV19+FW19*2)/3,1)</f>
        <v>0</v>
      </c>
      <c r="FY19" s="62"/>
      <c r="FZ19" s="62"/>
      <c r="GA19" s="76">
        <f>ROUND((MAX(FY19:FZ19)*0.6+FX19*0.4),1)</f>
        <v>0</v>
      </c>
      <c r="GB19" s="73">
        <f>ROUND(IF(FX19=0,(MAX(FS19,FT19)*0.6+FR19*0.4),(MAX(FY19,FZ19)*0.6+FX19*0.4)),1)</f>
        <v>0</v>
      </c>
      <c r="GC19" s="62"/>
      <c r="GD19" s="62"/>
      <c r="GE19" s="76">
        <f>ROUND((GC19+GD19*2)/3,1)</f>
        <v>0</v>
      </c>
      <c r="GF19" s="62"/>
      <c r="GG19" s="62"/>
      <c r="GH19" s="76">
        <f>ROUND((MAX(GF19:GG19)*0.6+GE19*0.4),1)</f>
        <v>0</v>
      </c>
      <c r="GI19" s="62"/>
      <c r="GJ19" s="62"/>
      <c r="GK19" s="76">
        <f>ROUND((GI19+GJ19*2)/3,1)</f>
        <v>0</v>
      </c>
      <c r="GL19" s="62"/>
      <c r="GM19" s="62"/>
      <c r="GN19" s="76">
        <f>ROUND((MAX(GL19:GM19)*0.6+GK19*0.4),1)</f>
        <v>0</v>
      </c>
      <c r="GO19" s="73">
        <f>ROUND(IF(GK19=0,(MAX(GF19,GG19)*0.6+GE19*0.4),(MAX(GL19,GM19)*0.6+GK19*0.4)),1)</f>
        <v>0</v>
      </c>
      <c r="GP19" s="62"/>
      <c r="GQ19" s="62"/>
      <c r="GR19" s="76">
        <f>ROUND((GP19+GQ19*2)/3,1)</f>
        <v>0</v>
      </c>
      <c r="GS19" s="62"/>
      <c r="GT19" s="62"/>
      <c r="GU19" s="76">
        <f>ROUND((MAX(GS19:GT19)*0.6+GR19*0.4),1)</f>
        <v>0</v>
      </c>
      <c r="GV19" s="62"/>
      <c r="GW19" s="62"/>
      <c r="GX19" s="76">
        <f>ROUND((GV19+GW19*2)/3,1)</f>
        <v>0</v>
      </c>
      <c r="GY19" s="62"/>
      <c r="GZ19" s="62"/>
      <c r="HA19" s="76">
        <f>ROUND((MAX(GY19:GZ19)*0.6+GX19*0.4),1)</f>
        <v>0</v>
      </c>
      <c r="HB19" s="73">
        <f>ROUND(IF(GX19=0,(MAX(GS19,GT19)*0.6+GR19*0.4),(MAX(GY19,GZ19)*0.6+GX19*0.4)),1)</f>
        <v>0</v>
      </c>
      <c r="HC19" s="62"/>
      <c r="HD19" s="62"/>
      <c r="HE19" s="76">
        <f>ROUND((HC19+HD19*2)/3,1)</f>
        <v>0</v>
      </c>
      <c r="HF19" s="62"/>
      <c r="HG19" s="62"/>
      <c r="HH19" s="76">
        <f>ROUND((MAX(HF19:HG19)*0.6+HE19*0.4),1)</f>
        <v>0</v>
      </c>
      <c r="HI19" s="62"/>
      <c r="HJ19" s="62"/>
      <c r="HK19" s="76">
        <v>0</v>
      </c>
      <c r="HL19" s="62"/>
      <c r="HM19" s="62"/>
      <c r="HN19" s="76">
        <f>ROUND((MAX(HL19:HM19)*0.6+HK19*0.4),1)</f>
        <v>0</v>
      </c>
      <c r="HO19" s="73">
        <f>ROUND(IF(HK19=0,(MAX(HF19,HG19)*0.6+HE19*0.4),(MAX(HL19,HM19)*0.6+HK19*0.4)),1)</f>
        <v>0</v>
      </c>
      <c r="HP19" s="62"/>
      <c r="HQ19" s="62"/>
      <c r="HR19" s="76">
        <f>ROUND((HP19+HQ19*2)/3,1)</f>
        <v>0</v>
      </c>
      <c r="HS19" s="62"/>
      <c r="HT19" s="62"/>
      <c r="HU19" s="76">
        <f>ROUND((MAX(HS19:HT19)*0.6+HR19*0.4),1)</f>
        <v>0</v>
      </c>
      <c r="HV19" s="62"/>
      <c r="HW19" s="62"/>
      <c r="HX19" s="76">
        <f>ROUND((HV19+HW19*2)/3,1)</f>
        <v>0</v>
      </c>
      <c r="HY19" s="62"/>
      <c r="HZ19" s="62"/>
      <c r="IA19" s="76">
        <f>ROUND((MAX(HY19:HZ19)*0.6+HX19*0.4),1)</f>
        <v>0</v>
      </c>
      <c r="IB19" s="74">
        <f>ROUND(IF(HX19=0,(MAX(HS19,HT19)*0.6+HR19*0.4),(MAX(HY19,HZ19)*0.6+HX19*0.4)),1)</f>
        <v>0</v>
      </c>
      <c r="IC19" s="62"/>
      <c r="ID19" s="62"/>
      <c r="IE19" s="76">
        <f t="shared" si="3"/>
        <v>0</v>
      </c>
      <c r="IF19" s="62"/>
      <c r="IG19" s="62"/>
      <c r="IH19" s="76">
        <f t="shared" si="4"/>
        <v>0</v>
      </c>
      <c r="II19" s="62"/>
      <c r="IJ19" s="62"/>
      <c r="IK19" s="76">
        <v>0</v>
      </c>
      <c r="IL19" s="62"/>
      <c r="IM19" s="62"/>
      <c r="IN19" s="76">
        <f t="shared" si="5"/>
        <v>0</v>
      </c>
      <c r="IO19" s="73">
        <f t="shared" si="6"/>
        <v>0</v>
      </c>
      <c r="IP19" s="62"/>
      <c r="IQ19" s="62"/>
      <c r="IR19" s="76">
        <f t="shared" si="7"/>
        <v>0</v>
      </c>
      <c r="IS19" s="62"/>
      <c r="IT19" s="62"/>
      <c r="IU19" s="76">
        <f t="shared" si="8"/>
        <v>0</v>
      </c>
      <c r="IV19" s="62"/>
      <c r="IW19" s="62"/>
      <c r="IX19" s="76">
        <f t="shared" si="0"/>
        <v>0</v>
      </c>
      <c r="IY19" s="62"/>
      <c r="IZ19" s="62"/>
      <c r="JA19" s="76">
        <f t="shared" si="9"/>
        <v>0</v>
      </c>
      <c r="JB19" s="73">
        <f t="shared" si="10"/>
        <v>0</v>
      </c>
      <c r="JC19" s="62"/>
      <c r="JD19" s="62"/>
      <c r="JE19" s="76">
        <f t="shared" si="11"/>
        <v>0</v>
      </c>
      <c r="JF19" s="62"/>
      <c r="JG19" s="62"/>
      <c r="JH19" s="76">
        <f t="shared" si="12"/>
        <v>0</v>
      </c>
      <c r="JI19" s="62"/>
      <c r="JJ19" s="62"/>
      <c r="JK19" s="76">
        <f t="shared" si="13"/>
        <v>0</v>
      </c>
      <c r="JL19" s="62"/>
      <c r="JM19" s="62"/>
      <c r="JN19" s="76">
        <f t="shared" si="14"/>
        <v>0</v>
      </c>
      <c r="JO19" s="73">
        <f t="shared" si="15"/>
        <v>0</v>
      </c>
      <c r="JP19" s="62"/>
      <c r="JQ19" s="62"/>
      <c r="JR19" s="76">
        <f t="shared" si="16"/>
        <v>0</v>
      </c>
      <c r="JS19" s="62"/>
      <c r="JT19" s="62"/>
      <c r="JU19" s="76">
        <f t="shared" si="17"/>
        <v>0</v>
      </c>
      <c r="JV19" s="62"/>
      <c r="JW19" s="62"/>
      <c r="JX19" s="76">
        <f t="shared" si="18"/>
        <v>0</v>
      </c>
      <c r="JY19" s="62"/>
      <c r="JZ19" s="62"/>
      <c r="KA19" s="76">
        <f t="shared" si="19"/>
        <v>0</v>
      </c>
      <c r="KB19" s="73">
        <f t="shared" si="20"/>
        <v>0</v>
      </c>
      <c r="KC19" s="62"/>
      <c r="KD19" s="62"/>
      <c r="KE19" s="76">
        <f t="shared" si="21"/>
        <v>0</v>
      </c>
      <c r="KF19" s="62"/>
      <c r="KG19" s="62"/>
      <c r="KH19" s="76">
        <f t="shared" si="22"/>
        <v>0</v>
      </c>
      <c r="KI19" s="62"/>
      <c r="KJ19" s="62"/>
      <c r="KK19" s="76">
        <f t="shared" si="23"/>
        <v>0</v>
      </c>
      <c r="KL19" s="62"/>
      <c r="KM19" s="62"/>
      <c r="KN19" s="76">
        <f t="shared" si="24"/>
        <v>0</v>
      </c>
      <c r="KO19" s="73">
        <f t="shared" si="25"/>
        <v>0</v>
      </c>
      <c r="KP19" s="62"/>
      <c r="KQ19" s="62"/>
      <c r="KR19" s="76">
        <f t="shared" si="26"/>
        <v>0</v>
      </c>
      <c r="KS19" s="62"/>
      <c r="KT19" s="62"/>
      <c r="KU19" s="76">
        <f t="shared" si="27"/>
        <v>0</v>
      </c>
      <c r="KV19" s="62"/>
      <c r="KW19" s="62"/>
      <c r="KX19" s="76">
        <f t="shared" si="28"/>
        <v>0</v>
      </c>
      <c r="KY19" s="62"/>
      <c r="KZ19" s="62"/>
      <c r="LA19" s="76">
        <f t="shared" si="29"/>
        <v>0</v>
      </c>
      <c r="LB19" s="73">
        <f t="shared" si="30"/>
        <v>0</v>
      </c>
      <c r="LC19" s="62"/>
      <c r="LD19" s="62"/>
      <c r="LE19" s="76">
        <f t="shared" si="31"/>
        <v>0</v>
      </c>
      <c r="LF19" s="62"/>
      <c r="LG19" s="62"/>
      <c r="LH19" s="76">
        <f t="shared" si="32"/>
        <v>0</v>
      </c>
      <c r="LI19" s="62"/>
      <c r="LJ19" s="62"/>
      <c r="LK19" s="76">
        <f t="shared" si="33"/>
        <v>0</v>
      </c>
      <c r="LL19" s="62"/>
      <c r="LM19" s="62"/>
      <c r="LN19" s="76">
        <f t="shared" si="34"/>
        <v>0</v>
      </c>
      <c r="LO19" s="73">
        <f t="shared" si="35"/>
        <v>0</v>
      </c>
      <c r="LP19" s="62"/>
      <c r="LQ19" s="62"/>
      <c r="LR19" s="62"/>
      <c r="LS19" s="76">
        <f t="shared" si="36"/>
        <v>0</v>
      </c>
      <c r="LT19" s="78">
        <f t="shared" si="37"/>
        <v>0</v>
      </c>
    </row>
    <row r="20" spans="2:332" s="9" customFormat="1" ht="20.100000000000001" customHeight="1" x14ac:dyDescent="0.2">
      <c r="B20" s="71" t="s">
        <v>125</v>
      </c>
      <c r="C20" s="71">
        <v>167</v>
      </c>
      <c r="D20" s="8"/>
      <c r="E20" s="71" t="s">
        <v>463</v>
      </c>
      <c r="F20" s="71">
        <v>1110</v>
      </c>
      <c r="G20" s="86" t="s">
        <v>464</v>
      </c>
      <c r="H20" s="87" t="s">
        <v>465</v>
      </c>
      <c r="I20" s="72" t="s">
        <v>128</v>
      </c>
      <c r="J20" s="72" t="s">
        <v>128</v>
      </c>
      <c r="K20" s="72" t="s">
        <v>130</v>
      </c>
      <c r="L20" s="72" t="s">
        <v>109</v>
      </c>
      <c r="M20" s="72" t="s">
        <v>231</v>
      </c>
      <c r="N20" s="71" t="s">
        <v>204</v>
      </c>
      <c r="O20" s="87" t="s">
        <v>465</v>
      </c>
      <c r="P20" s="62"/>
      <c r="Q20" s="62"/>
      <c r="R20" s="76">
        <f>ROUND((P20+Q20*2)/3,1)</f>
        <v>0</v>
      </c>
      <c r="S20" s="62"/>
      <c r="T20" s="62"/>
      <c r="U20" s="76">
        <f>ROUND((MAX(S20:T20)*0.6+R20*0.4),1)</f>
        <v>0</v>
      </c>
      <c r="V20" s="62"/>
      <c r="W20" s="62"/>
      <c r="X20" s="76">
        <f>ROUND((V20+W20*2)/3,1)</f>
        <v>0</v>
      </c>
      <c r="Y20" s="62"/>
      <c r="Z20" s="62"/>
      <c r="AA20" s="76">
        <f>ROUND((MAX(Y20:Z20)*0.6+X20*0.4),1)</f>
        <v>0</v>
      </c>
      <c r="AB20" s="73">
        <f>ROUND(IF(X20=0,(MAX(S20,T20)*0.6+R20*0.4),(MAX(Y20,Z20)*0.6+X20*0.4)),1)</f>
        <v>0</v>
      </c>
      <c r="AC20" s="62"/>
      <c r="AD20" s="62"/>
      <c r="AE20" s="76">
        <f>ROUND((AC20+AD20*2)/3,1)</f>
        <v>0</v>
      </c>
      <c r="AF20" s="62"/>
      <c r="AG20" s="62"/>
      <c r="AH20" s="76">
        <f>ROUND((MAX(AF20:AG20)*0.6+AE20*0.4),1)</f>
        <v>0</v>
      </c>
      <c r="AI20" s="62"/>
      <c r="AJ20" s="62"/>
      <c r="AK20" s="76">
        <f>ROUND((AI20+AJ20*2)/3,1)</f>
        <v>0</v>
      </c>
      <c r="AL20" s="62"/>
      <c r="AM20" s="62"/>
      <c r="AN20" s="76">
        <f>ROUND((MAX(AL20:AM20)*0.6+AK20*0.4),1)</f>
        <v>0</v>
      </c>
      <c r="AO20" s="73">
        <f>ROUND(IF(AK20=0,(MAX(AF20,AG20)*0.6+AE20*0.4),(MAX(AL20,AM20)*0.6+AK20*0.4)),1)</f>
        <v>0</v>
      </c>
      <c r="AP20" s="62"/>
      <c r="AQ20" s="62"/>
      <c r="AR20" s="76">
        <f>ROUND((AP20+AQ20*2)/3,1)</f>
        <v>0</v>
      </c>
      <c r="AS20" s="76"/>
      <c r="AT20" s="76"/>
      <c r="AU20" s="76">
        <f>ROUND((MAX(AS20:AT20)*0.6+AR20*0.4),1)</f>
        <v>0</v>
      </c>
      <c r="AV20" s="62"/>
      <c r="AW20" s="62"/>
      <c r="AX20" s="76">
        <f>ROUND((AV20+AW20*2)/3,1)</f>
        <v>0</v>
      </c>
      <c r="AY20" s="62"/>
      <c r="AZ20" s="62"/>
      <c r="BA20" s="76">
        <f>ROUND((MAX(AY20:AZ20)*0.6+AX20*0.4),1)</f>
        <v>0</v>
      </c>
      <c r="BB20" s="73">
        <f>ROUND(IF(AX20=0,(MAX(AS20,AT20)*0.6+AR20*0.4),(MAX(AY20,AZ20)*0.6+AX20*0.4)),1)</f>
        <v>0</v>
      </c>
      <c r="BC20" s="62"/>
      <c r="BD20" s="62"/>
      <c r="BE20" s="76">
        <f>ROUND((BC20+BD20*2)/3,1)</f>
        <v>0</v>
      </c>
      <c r="BF20" s="62"/>
      <c r="BG20" s="62"/>
      <c r="BH20" s="76">
        <f>ROUND((MAX(BF20:BG20)*0.6+BE20*0.4),1)</f>
        <v>0</v>
      </c>
      <c r="BI20" s="62"/>
      <c r="BJ20" s="62"/>
      <c r="BK20" s="76">
        <f>ROUND((BI20+BJ20*2)/3,1)</f>
        <v>0</v>
      </c>
      <c r="BL20" s="62"/>
      <c r="BM20" s="62"/>
      <c r="BN20" s="76">
        <f>ROUND((MAX(BL20:BM20)*0.6+BK20*0.4),1)</f>
        <v>0</v>
      </c>
      <c r="BO20" s="73">
        <f>ROUND(IF(BK20=0,(MAX(BF20,BG20)*0.6+BE20*0.4),(MAX(BL20,BM20)*0.6+BK20*0.4)),1)</f>
        <v>0</v>
      </c>
      <c r="BP20" s="62"/>
      <c r="BQ20" s="62"/>
      <c r="BR20" s="76">
        <f>ROUND((BP20+BQ20*2)/3,1)</f>
        <v>0</v>
      </c>
      <c r="BS20" s="62"/>
      <c r="BT20" s="62"/>
      <c r="BU20" s="76">
        <f>ROUND((MAX(BS20:BT20)*0.6+BR20*0.4),1)</f>
        <v>0</v>
      </c>
      <c r="BV20" s="62"/>
      <c r="BW20" s="62"/>
      <c r="BX20" s="76">
        <f>ROUND((BV20+BW20*2)/3,1)</f>
        <v>0</v>
      </c>
      <c r="BY20" s="62"/>
      <c r="BZ20" s="62"/>
      <c r="CA20" s="76">
        <f>ROUND((MAX(BY20:BZ20)*0.6+BX20*0.4),1)</f>
        <v>0</v>
      </c>
      <c r="CB20" s="73">
        <f>ROUND(IF(BX20=0,(MAX(BS20,BT20)*0.6+BR20*0.4),(MAX(BY20,BZ20)*0.6+BX20*0.4)),1)</f>
        <v>0</v>
      </c>
      <c r="CC20" s="62"/>
      <c r="CD20" s="62"/>
      <c r="CE20" s="76">
        <f>ROUND((CC20+CD20*2)/3,1)</f>
        <v>0</v>
      </c>
      <c r="CF20" s="62"/>
      <c r="CG20" s="62"/>
      <c r="CH20" s="76">
        <f>ROUND((MAX(CF20:CG20)*0.6+CE20*0.4),1)</f>
        <v>0</v>
      </c>
      <c r="CI20" s="62"/>
      <c r="CJ20" s="62"/>
      <c r="CK20" s="76">
        <f>ROUND((CI20+CJ20*2)/3,1)</f>
        <v>0</v>
      </c>
      <c r="CL20" s="62"/>
      <c r="CM20" s="62"/>
      <c r="CN20" s="76">
        <f>ROUND((MAX(CL20:CM20)*0.6+CK20*0.4),1)</f>
        <v>0</v>
      </c>
      <c r="CO20" s="73">
        <f>ROUND(IF(CK20=0,(MAX(CF20,CG20)*0.6+CE20*0.4),(MAX(CL20,CM20)*0.6+CK20*0.4)),1)</f>
        <v>0</v>
      </c>
      <c r="CP20" s="62"/>
      <c r="CQ20" s="62"/>
      <c r="CR20" s="76">
        <f>ROUND((CP20+CQ20*2)/3,1)</f>
        <v>0</v>
      </c>
      <c r="CS20" s="62"/>
      <c r="CT20" s="62"/>
      <c r="CU20" s="76">
        <f>ROUND((MAX(CS20:CT20)*0.6+CR20*0.4),1)</f>
        <v>0</v>
      </c>
      <c r="CV20" s="62"/>
      <c r="CW20" s="62"/>
      <c r="CX20" s="76">
        <f>ROUND((CV20+CW20*2)/3,1)</f>
        <v>0</v>
      </c>
      <c r="CY20" s="62"/>
      <c r="CZ20" s="62"/>
      <c r="DA20" s="76">
        <f>ROUND((MAX(CY20:CZ20)*0.6+CX20*0.4),1)</f>
        <v>0</v>
      </c>
      <c r="DB20" s="73">
        <f>ROUND(IF(CX20=0,(MAX(CS20,CT20)*0.6+CR20*0.4),(MAX(CY20,CZ20)*0.6+CX20*0.4)),1)</f>
        <v>0</v>
      </c>
      <c r="DC20" s="62"/>
      <c r="DD20" s="62"/>
      <c r="DE20" s="76">
        <f>ROUND((DC20+DD20*2)/3,1)</f>
        <v>0</v>
      </c>
      <c r="DF20" s="62"/>
      <c r="DG20" s="62"/>
      <c r="DH20" s="76">
        <f>ROUND((MAX(DF20:DG20)*0.6+DE20*0.4),1)</f>
        <v>0</v>
      </c>
      <c r="DI20" s="62"/>
      <c r="DJ20" s="62"/>
      <c r="DK20" s="76">
        <f>ROUND((DI20+DJ20*2)/3,1)</f>
        <v>0</v>
      </c>
      <c r="DL20" s="62"/>
      <c r="DM20" s="62"/>
      <c r="DN20" s="76">
        <f>ROUND((MAX(DL20:DM20)*0.6+DK20*0.4),1)</f>
        <v>0</v>
      </c>
      <c r="DO20" s="73">
        <f>ROUND(IF(DK20=0,(MAX(DF20,DG20)*0.6+DE20*0.4),(MAX(DL20,DM20)*0.6+DK20*0.4)),1)</f>
        <v>0</v>
      </c>
      <c r="DP20" s="62"/>
      <c r="DQ20" s="62"/>
      <c r="DR20" s="76">
        <f>ROUND((DP20+DQ20*2)/3,1)</f>
        <v>0</v>
      </c>
      <c r="DS20" s="62"/>
      <c r="DT20" s="62"/>
      <c r="DU20" s="76">
        <f>ROUND((MAX(DS20:DT20)*0.6+DR20*0.4),1)</f>
        <v>0</v>
      </c>
      <c r="DV20" s="62"/>
      <c r="DW20" s="62"/>
      <c r="DX20" s="76">
        <f>ROUND((DV20+DW20*2)/3,1)</f>
        <v>0</v>
      </c>
      <c r="DY20" s="62"/>
      <c r="DZ20" s="62"/>
      <c r="EA20" s="76">
        <f>ROUND((MAX(DY20:DZ20)*0.6+DX20*0.4),1)</f>
        <v>0</v>
      </c>
      <c r="EB20" s="73">
        <f>ROUND(IF(DX20=0,(MAX(DS20,DT20)*0.6+DR20*0.4),(MAX(DY20,DZ20)*0.6+DX20*0.4)),1)</f>
        <v>0</v>
      </c>
      <c r="EC20" s="62"/>
      <c r="ED20" s="62"/>
      <c r="EE20" s="76">
        <f>ROUND((EC20+ED20*2)/3,1)</f>
        <v>0</v>
      </c>
      <c r="EF20" s="62"/>
      <c r="EG20" s="62"/>
      <c r="EH20" s="76">
        <f>ROUND((MAX(EF20:EG20)*0.6+EE20*0.4),1)</f>
        <v>0</v>
      </c>
      <c r="EI20" s="62"/>
      <c r="EJ20" s="62"/>
      <c r="EK20" s="76">
        <f>ROUND((EI20+EJ20*2)/3,1)</f>
        <v>0</v>
      </c>
      <c r="EL20" s="62"/>
      <c r="EM20" s="62"/>
      <c r="EN20" s="76">
        <f>ROUND((MAX(EL20:EM20)*0.6+EK20*0.4),1)</f>
        <v>0</v>
      </c>
      <c r="EO20" s="73">
        <f>ROUND(IF(EK20=0,(MAX(EF20,EG20)*0.6+EE20*0.4),(MAX(EL20,EM20)*0.6+EK20*0.4)),1)</f>
        <v>0</v>
      </c>
      <c r="EP20" s="62"/>
      <c r="EQ20" s="62"/>
      <c r="ER20" s="76">
        <f>ROUND((EP20+EQ20*2)/3,1)</f>
        <v>0</v>
      </c>
      <c r="ES20" s="62"/>
      <c r="ET20" s="62"/>
      <c r="EU20" s="76">
        <f>ROUND((MAX(ES20:ET20)*0.6+ER20*0.4),1)</f>
        <v>0</v>
      </c>
      <c r="EV20" s="62"/>
      <c r="EW20" s="62"/>
      <c r="EX20" s="76">
        <f>ROUND((EV20+EW20*2)/3,1)</f>
        <v>0</v>
      </c>
      <c r="EY20" s="62"/>
      <c r="EZ20" s="62"/>
      <c r="FA20" s="76">
        <f>ROUND((MAX(EY20:EZ20)*0.6+EX20*0.4),1)</f>
        <v>0</v>
      </c>
      <c r="FB20" s="73">
        <f>ROUND(IF(EX20=0,(MAX(ES20,ET20)*0.6+ER20*0.4),(MAX(EY20,EZ20)*0.6+EX20*0.4)),1)</f>
        <v>0</v>
      </c>
      <c r="FC20" s="62"/>
      <c r="FD20" s="62"/>
      <c r="FE20" s="76">
        <f>ROUND((FC20+FD20*2)/3,1)</f>
        <v>0</v>
      </c>
      <c r="FF20" s="62"/>
      <c r="FG20" s="62"/>
      <c r="FH20" s="76">
        <f>ROUND((MAX(FF20:FG20)*0.6+FE20*0.4),1)</f>
        <v>0</v>
      </c>
      <c r="FI20" s="62"/>
      <c r="FJ20" s="62"/>
      <c r="FK20" s="76">
        <f>ROUND((FI20+FJ20*2)/3,1)</f>
        <v>0</v>
      </c>
      <c r="FL20" s="62"/>
      <c r="FM20" s="62"/>
      <c r="FN20" s="76">
        <f>ROUND((MAX(FL20:FM20)*0.6+FK20*0.4),1)</f>
        <v>0</v>
      </c>
      <c r="FO20" s="73">
        <f>ROUND(IF(FK20=0,(MAX(FF20,FG20)*0.6+FE20*0.4),(MAX(FL20,FM20)*0.6+FK20*0.4)),1)</f>
        <v>0</v>
      </c>
      <c r="FP20" s="62"/>
      <c r="FQ20" s="62"/>
      <c r="FR20" s="76">
        <f>ROUND((FP20+FQ20*2)/3,1)</f>
        <v>0</v>
      </c>
      <c r="FS20" s="62"/>
      <c r="FT20" s="62"/>
      <c r="FU20" s="76">
        <f>ROUND((MAX(FS20:FT20)*0.6+FR20*0.4),1)</f>
        <v>0</v>
      </c>
      <c r="FV20" s="62"/>
      <c r="FW20" s="62"/>
      <c r="FX20" s="76">
        <f>ROUND((FV20+FW20*2)/3,1)</f>
        <v>0</v>
      </c>
      <c r="FY20" s="62"/>
      <c r="FZ20" s="62"/>
      <c r="GA20" s="76">
        <f>ROUND((MAX(FY20:FZ20)*0.6+FX20*0.4),1)</f>
        <v>0</v>
      </c>
      <c r="GB20" s="73">
        <f>ROUND(IF(FX20=0,(MAX(FS20,FT20)*0.6+FR20*0.4),(MAX(FY20,FZ20)*0.6+FX20*0.4)),1)</f>
        <v>0</v>
      </c>
      <c r="GC20" s="62"/>
      <c r="GD20" s="62"/>
      <c r="GE20" s="76">
        <f>ROUND((GC20+GD20*2)/3,1)</f>
        <v>0</v>
      </c>
      <c r="GF20" s="62"/>
      <c r="GG20" s="62"/>
      <c r="GH20" s="76">
        <f>ROUND((MAX(GF20:GG20)*0.6+GE20*0.4),1)</f>
        <v>0</v>
      </c>
      <c r="GI20" s="62"/>
      <c r="GJ20" s="62"/>
      <c r="GK20" s="76">
        <f>ROUND((GI20+GJ20*2)/3,1)</f>
        <v>0</v>
      </c>
      <c r="GL20" s="62"/>
      <c r="GM20" s="62"/>
      <c r="GN20" s="76">
        <f>ROUND((MAX(GL20:GM20)*0.6+GK20*0.4),1)</f>
        <v>0</v>
      </c>
      <c r="GO20" s="73">
        <f>ROUND(IF(GK20=0,(MAX(GF20,GG20)*0.6+GE20*0.4),(MAX(GL20,GM20)*0.6+GK20*0.4)),1)</f>
        <v>0</v>
      </c>
      <c r="GP20" s="62">
        <v>7</v>
      </c>
      <c r="GQ20" s="62">
        <v>7</v>
      </c>
      <c r="GR20" s="76">
        <f>ROUND((GP20+GQ20*2)/3,1)</f>
        <v>7</v>
      </c>
      <c r="GS20" s="62">
        <v>8</v>
      </c>
      <c r="GT20" s="62"/>
      <c r="GU20" s="76">
        <f>ROUND((MAX(GS20:GT20)*0.6+GR20*0.4),1)</f>
        <v>7.6</v>
      </c>
      <c r="GV20" s="62"/>
      <c r="GW20" s="62"/>
      <c r="GX20" s="76">
        <f>ROUND((GV20+GW20*2)/3,1)</f>
        <v>0</v>
      </c>
      <c r="GY20" s="62"/>
      <c r="GZ20" s="62"/>
      <c r="HA20" s="76">
        <f>ROUND((MAX(GY20:GZ20)*0.6+GX20*0.4),1)</f>
        <v>0</v>
      </c>
      <c r="HB20" s="73">
        <f>ROUND(IF(GX20=0,(MAX(GS20,GT20)*0.6+GR20*0.4),(MAX(GY20,GZ20)*0.6+GX20*0.4)),1)</f>
        <v>7.6</v>
      </c>
      <c r="HC20" s="62"/>
      <c r="HD20" s="62"/>
      <c r="HE20" s="76">
        <f>ROUND((HC20+HD20*2)/3,1)</f>
        <v>0</v>
      </c>
      <c r="HF20" s="62"/>
      <c r="HG20" s="62"/>
      <c r="HH20" s="76">
        <f>ROUND((MAX(HF20:HG20)*0.6+HE20*0.4),1)</f>
        <v>0</v>
      </c>
      <c r="HI20" s="62"/>
      <c r="HJ20" s="62"/>
      <c r="HK20" s="76">
        <v>0</v>
      </c>
      <c r="HL20" s="62"/>
      <c r="HM20" s="62"/>
      <c r="HN20" s="76">
        <f>ROUND((MAX(HL20:HM20)*0.6+HK20*0.4),1)</f>
        <v>0</v>
      </c>
      <c r="HO20" s="73">
        <f>ROUND(IF(HK20=0,(MAX(HF20,HG20)*0.6+HE20*0.4),(MAX(HL20,HM20)*0.6+HK20*0.4)),1)</f>
        <v>0</v>
      </c>
      <c r="HP20" s="62"/>
      <c r="HQ20" s="62"/>
      <c r="HR20" s="76">
        <f>ROUND((HP20+HQ20*2)/3,1)</f>
        <v>0</v>
      </c>
      <c r="HS20" s="62"/>
      <c r="HT20" s="62"/>
      <c r="HU20" s="76">
        <f>ROUND((MAX(HS20:HT20)*0.6+HR20*0.4),1)</f>
        <v>0</v>
      </c>
      <c r="HV20" s="62"/>
      <c r="HW20" s="62"/>
      <c r="HX20" s="76">
        <f>ROUND((HV20+HW20*2)/3,1)</f>
        <v>0</v>
      </c>
      <c r="HY20" s="62"/>
      <c r="HZ20" s="62"/>
      <c r="IA20" s="76">
        <f>ROUND((MAX(HY20:HZ20)*0.6+HX20*0.4),1)</f>
        <v>0</v>
      </c>
      <c r="IB20" s="74">
        <f>ROUND(IF(HX20=0,(MAX(HS20,HT20)*0.6+HR20*0.4),(MAX(HY20,HZ20)*0.6+HX20*0.4)),1)</f>
        <v>0</v>
      </c>
      <c r="IC20" s="62"/>
      <c r="ID20" s="62"/>
      <c r="IE20" s="76">
        <f t="shared" si="3"/>
        <v>0</v>
      </c>
      <c r="IF20" s="62"/>
      <c r="IG20" s="62"/>
      <c r="IH20" s="76">
        <f t="shared" si="4"/>
        <v>0</v>
      </c>
      <c r="II20" s="62"/>
      <c r="IJ20" s="62"/>
      <c r="IK20" s="76">
        <v>0</v>
      </c>
      <c r="IL20" s="62"/>
      <c r="IM20" s="62"/>
      <c r="IN20" s="76">
        <f t="shared" si="5"/>
        <v>0</v>
      </c>
      <c r="IO20" s="73">
        <f t="shared" si="6"/>
        <v>0</v>
      </c>
      <c r="IP20" s="62"/>
      <c r="IQ20" s="62"/>
      <c r="IR20" s="76">
        <f t="shared" si="7"/>
        <v>0</v>
      </c>
      <c r="IS20" s="62"/>
      <c r="IT20" s="62"/>
      <c r="IU20" s="76">
        <f t="shared" si="8"/>
        <v>0</v>
      </c>
      <c r="IV20" s="62"/>
      <c r="IW20" s="62"/>
      <c r="IX20" s="76">
        <f t="shared" si="0"/>
        <v>0</v>
      </c>
      <c r="IY20" s="62"/>
      <c r="IZ20" s="62"/>
      <c r="JA20" s="76">
        <f t="shared" si="9"/>
        <v>0</v>
      </c>
      <c r="JB20" s="73">
        <f t="shared" si="10"/>
        <v>0</v>
      </c>
      <c r="JC20" s="62"/>
      <c r="JD20" s="62"/>
      <c r="JE20" s="76">
        <f t="shared" si="11"/>
        <v>0</v>
      </c>
      <c r="JF20" s="62"/>
      <c r="JG20" s="62"/>
      <c r="JH20" s="76">
        <f t="shared" si="12"/>
        <v>0</v>
      </c>
      <c r="JI20" s="62"/>
      <c r="JJ20" s="62"/>
      <c r="JK20" s="76">
        <f t="shared" si="13"/>
        <v>0</v>
      </c>
      <c r="JL20" s="62"/>
      <c r="JM20" s="62"/>
      <c r="JN20" s="76">
        <f t="shared" si="14"/>
        <v>0</v>
      </c>
      <c r="JO20" s="73">
        <f t="shared" si="15"/>
        <v>0</v>
      </c>
      <c r="JP20" s="62"/>
      <c r="JQ20" s="62"/>
      <c r="JR20" s="76">
        <f t="shared" si="16"/>
        <v>0</v>
      </c>
      <c r="JS20" s="62"/>
      <c r="JT20" s="62"/>
      <c r="JU20" s="76">
        <f t="shared" si="17"/>
        <v>0</v>
      </c>
      <c r="JV20" s="62"/>
      <c r="JW20" s="62"/>
      <c r="JX20" s="76">
        <f t="shared" si="18"/>
        <v>0</v>
      </c>
      <c r="JY20" s="62"/>
      <c r="JZ20" s="62"/>
      <c r="KA20" s="76">
        <f t="shared" si="19"/>
        <v>0</v>
      </c>
      <c r="KB20" s="73">
        <f t="shared" si="20"/>
        <v>0</v>
      </c>
      <c r="KC20" s="62"/>
      <c r="KD20" s="62"/>
      <c r="KE20" s="76">
        <f t="shared" si="21"/>
        <v>0</v>
      </c>
      <c r="KF20" s="62"/>
      <c r="KG20" s="62"/>
      <c r="KH20" s="76">
        <f t="shared" si="22"/>
        <v>0</v>
      </c>
      <c r="KI20" s="62"/>
      <c r="KJ20" s="62"/>
      <c r="KK20" s="76">
        <f t="shared" si="23"/>
        <v>0</v>
      </c>
      <c r="KL20" s="62"/>
      <c r="KM20" s="62"/>
      <c r="KN20" s="76">
        <f t="shared" si="24"/>
        <v>0</v>
      </c>
      <c r="KO20" s="73">
        <f t="shared" si="25"/>
        <v>0</v>
      </c>
      <c r="KP20" s="62"/>
      <c r="KQ20" s="62"/>
      <c r="KR20" s="76">
        <f t="shared" si="26"/>
        <v>0</v>
      </c>
      <c r="KS20" s="62"/>
      <c r="KT20" s="62"/>
      <c r="KU20" s="76">
        <f t="shared" si="27"/>
        <v>0</v>
      </c>
      <c r="KV20" s="62"/>
      <c r="KW20" s="62"/>
      <c r="KX20" s="76">
        <f t="shared" si="28"/>
        <v>0</v>
      </c>
      <c r="KY20" s="62"/>
      <c r="KZ20" s="62"/>
      <c r="LA20" s="76">
        <f t="shared" si="29"/>
        <v>0</v>
      </c>
      <c r="LB20" s="73">
        <f t="shared" si="30"/>
        <v>0</v>
      </c>
      <c r="LC20" s="62"/>
      <c r="LD20" s="62"/>
      <c r="LE20" s="76">
        <f t="shared" si="31"/>
        <v>0</v>
      </c>
      <c r="LF20" s="62"/>
      <c r="LG20" s="62"/>
      <c r="LH20" s="76">
        <f t="shared" si="32"/>
        <v>0</v>
      </c>
      <c r="LI20" s="62"/>
      <c r="LJ20" s="62"/>
      <c r="LK20" s="76">
        <f t="shared" si="33"/>
        <v>0</v>
      </c>
      <c r="LL20" s="62"/>
      <c r="LM20" s="62"/>
      <c r="LN20" s="76">
        <f t="shared" si="34"/>
        <v>0</v>
      </c>
      <c r="LO20" s="73">
        <f t="shared" si="35"/>
        <v>0</v>
      </c>
      <c r="LP20" s="62"/>
      <c r="LQ20" s="62"/>
      <c r="LR20" s="62"/>
      <c r="LS20" s="76">
        <f t="shared" si="36"/>
        <v>0</v>
      </c>
      <c r="LT20" s="78">
        <f t="shared" si="37"/>
        <v>0</v>
      </c>
    </row>
    <row r="26" spans="2:332" s="9" customFormat="1" ht="20.100000000000001" customHeight="1" x14ac:dyDescent="0.2">
      <c r="B26" s="126" t="s">
        <v>185</v>
      </c>
      <c r="C26" s="52">
        <v>167</v>
      </c>
      <c r="D26" s="52"/>
      <c r="E26" s="52" t="s">
        <v>580</v>
      </c>
      <c r="F26" s="52">
        <v>1130</v>
      </c>
      <c r="G26" s="54" t="s">
        <v>581</v>
      </c>
      <c r="H26" s="124" t="s">
        <v>582</v>
      </c>
      <c r="I26" s="53" t="s">
        <v>189</v>
      </c>
      <c r="J26" s="53" t="s">
        <v>137</v>
      </c>
      <c r="K26" s="53" t="s">
        <v>109</v>
      </c>
      <c r="L26" s="53" t="s">
        <v>137</v>
      </c>
      <c r="M26" s="53" t="s">
        <v>405</v>
      </c>
      <c r="N26" s="52" t="s">
        <v>204</v>
      </c>
      <c r="O26" s="52"/>
      <c r="P26" s="62"/>
      <c r="Q26" s="62"/>
      <c r="R26" s="76">
        <f>ROUND((P26+Q26*2)/3,1)</f>
        <v>0</v>
      </c>
      <c r="S26" s="62"/>
      <c r="T26" s="62"/>
      <c r="U26" s="76">
        <f>ROUND((MAX(S26:T26)*0.6+R26*0.4),1)</f>
        <v>0</v>
      </c>
      <c r="V26" s="62"/>
      <c r="W26" s="62"/>
      <c r="X26" s="76">
        <f>ROUND((V26+W26*2)/3,1)</f>
        <v>0</v>
      </c>
      <c r="Y26" s="62"/>
      <c r="Z26" s="62"/>
      <c r="AA26" s="76">
        <f>ROUND((MAX(Y26:Z26)*0.6+X26*0.4),1)</f>
        <v>0</v>
      </c>
      <c r="AB26" s="73">
        <f>ROUND(IF(X26=0,(MAX(S26,T26)*0.6+R26*0.4),(MAX(Y26,Z26)*0.6+X26*0.4)),1)</f>
        <v>0</v>
      </c>
      <c r="AC26" s="62">
        <v>6.5</v>
      </c>
      <c r="AD26" s="62">
        <v>7.8</v>
      </c>
      <c r="AE26" s="76">
        <f>ROUND((AC26+AD26*2)/3,1)</f>
        <v>7.4</v>
      </c>
      <c r="AF26" s="62">
        <v>6.8</v>
      </c>
      <c r="AG26" s="62"/>
      <c r="AH26" s="76">
        <f>ROUND((MAX(AF26:AG26)*0.6+AE26*0.4),1)</f>
        <v>7</v>
      </c>
      <c r="AI26" s="62"/>
      <c r="AJ26" s="62"/>
      <c r="AK26" s="76">
        <f>ROUND((AI26+AJ26*2)/3,1)</f>
        <v>0</v>
      </c>
      <c r="AL26" s="62"/>
      <c r="AM26" s="62"/>
      <c r="AN26" s="76">
        <f>ROUND((MAX(AL26:AM26)*0.6+AK26*0.4),1)</f>
        <v>0</v>
      </c>
      <c r="AO26" s="73">
        <f>ROUND(IF(AK26=0,(MAX(AF26,AG26)*0.6+AE26*0.4),(MAX(AL26,AM26)*0.6+AK26*0.4)),1)</f>
        <v>7</v>
      </c>
      <c r="AP26" s="62"/>
      <c r="AQ26" s="62"/>
      <c r="AR26" s="76">
        <f>ROUND((AP26+AQ26*2)/3,1)</f>
        <v>0</v>
      </c>
      <c r="AS26" s="76"/>
      <c r="AT26" s="76"/>
      <c r="AU26" s="76">
        <f>ROUND((MAX(AS26:AT26)*0.6+AR26*0.4),1)</f>
        <v>0</v>
      </c>
      <c r="AV26" s="62"/>
      <c r="AW26" s="62"/>
      <c r="AX26" s="76">
        <f>ROUND((AV26+AW26*2)/3,1)</f>
        <v>0</v>
      </c>
      <c r="AY26" s="62"/>
      <c r="AZ26" s="62"/>
      <c r="BA26" s="76">
        <f>ROUND((MAX(AY26:AZ26)*0.6+AX26*0.4),1)</f>
        <v>0</v>
      </c>
      <c r="BB26" s="110">
        <v>7</v>
      </c>
      <c r="BC26" s="62"/>
      <c r="BD26" s="62"/>
      <c r="BE26" s="76">
        <f>ROUND((BC26+BD26*2)/3,1)</f>
        <v>0</v>
      </c>
      <c r="BF26" s="62"/>
      <c r="BG26" s="62"/>
      <c r="BH26" s="76">
        <f>ROUND((MAX(BF26:BG26)*0.6+BE26*0.4),1)</f>
        <v>0</v>
      </c>
      <c r="BI26" s="62"/>
      <c r="BJ26" s="62"/>
      <c r="BK26" s="76">
        <f>ROUND((BI26+BJ26*2)/3,1)</f>
        <v>0</v>
      </c>
      <c r="BL26" s="62"/>
      <c r="BM26" s="62"/>
      <c r="BN26" s="76">
        <f>ROUND((MAX(BL26:BM26)*0.6+BK26*0.4),1)</f>
        <v>0</v>
      </c>
      <c r="BO26" s="110">
        <v>8</v>
      </c>
      <c r="BP26" s="62"/>
      <c r="BQ26" s="62"/>
      <c r="BR26" s="76">
        <f>ROUND((BP26+BQ26*2)/3,1)</f>
        <v>0</v>
      </c>
      <c r="BS26" s="62"/>
      <c r="BT26" s="62"/>
      <c r="BU26" s="76">
        <f>ROUND((MAX(BS26:BT26)*0.6+BR26*0.4),1)</f>
        <v>0</v>
      </c>
      <c r="BV26" s="62"/>
      <c r="BW26" s="62"/>
      <c r="BX26" s="76">
        <f>ROUND((BV26+BW26*2)/3,1)</f>
        <v>0</v>
      </c>
      <c r="BY26" s="62"/>
      <c r="BZ26" s="62"/>
      <c r="CA26" s="76">
        <f>ROUND((MAX(BY26:BZ26)*0.6+BX26*0.4),1)</f>
        <v>0</v>
      </c>
      <c r="CB26" s="73">
        <f>ROUND(IF(BX26=0,(MAX(BS26,BT26)*0.6+BR26*0.4),(MAX(BY26,BZ26)*0.6+BX26*0.4)),1)</f>
        <v>0</v>
      </c>
      <c r="CC26" s="62"/>
      <c r="CD26" s="62"/>
      <c r="CE26" s="76">
        <f>ROUND((CC26+CD26*2)/3,1)</f>
        <v>0</v>
      </c>
      <c r="CF26" s="62"/>
      <c r="CG26" s="62"/>
      <c r="CH26" s="76">
        <f>ROUND((MAX(CF26:CG26)*0.6+CE26*0.4),1)</f>
        <v>0</v>
      </c>
      <c r="CI26" s="62"/>
      <c r="CJ26" s="62"/>
      <c r="CK26" s="76">
        <f>ROUND((CI26+CJ26*2)/3,1)</f>
        <v>0</v>
      </c>
      <c r="CL26" s="62"/>
      <c r="CM26" s="62"/>
      <c r="CN26" s="76">
        <f>ROUND((MAX(CL26:CM26)*0.6+CK26*0.4),1)</f>
        <v>0</v>
      </c>
      <c r="CO26" s="110">
        <v>6.8</v>
      </c>
      <c r="CP26" s="62"/>
      <c r="CQ26" s="62"/>
      <c r="CR26" s="76">
        <f>ROUND((CP26+CQ26*2)/3,1)</f>
        <v>0</v>
      </c>
      <c r="CS26" s="62"/>
      <c r="CT26" s="62"/>
      <c r="CU26" s="76">
        <f>ROUND((MAX(CS26:CT26)*0.6+CR26*0.4),1)</f>
        <v>0</v>
      </c>
      <c r="CV26" s="62"/>
      <c r="CW26" s="62"/>
      <c r="CX26" s="76">
        <f>ROUND((CV26+CW26*2)/3,1)</f>
        <v>0</v>
      </c>
      <c r="CY26" s="62"/>
      <c r="CZ26" s="62"/>
      <c r="DA26" s="76">
        <f>ROUND((MAX(CY26:CZ26)*0.6+CX26*0.4),1)</f>
        <v>0</v>
      </c>
      <c r="DB26" s="73">
        <f>ROUND(IF(CX26=0,(MAX(CS26,CT26)*0.6+CR26*0.4),(MAX(CY26,CZ26)*0.6+CX26*0.4)),1)</f>
        <v>0</v>
      </c>
      <c r="DC26" s="62"/>
      <c r="DD26" s="62"/>
      <c r="DE26" s="76">
        <f>ROUND((DC26+DD26*2)/3,1)</f>
        <v>0</v>
      </c>
      <c r="DF26" s="62"/>
      <c r="DG26" s="62"/>
      <c r="DH26" s="76">
        <f>ROUND((MAX(DF26:DG26)*0.6+DE26*0.4),1)</f>
        <v>0</v>
      </c>
      <c r="DI26" s="62"/>
      <c r="DJ26" s="62"/>
      <c r="DK26" s="76">
        <f>ROUND((DI26+DJ26*2)/3,1)</f>
        <v>0</v>
      </c>
      <c r="DL26" s="62"/>
      <c r="DM26" s="62"/>
      <c r="DN26" s="76">
        <f>ROUND((MAX(DL26:DM26)*0.6+DK26*0.4),1)</f>
        <v>0</v>
      </c>
      <c r="DO26" s="73">
        <f>ROUND(IF(DK26=0,(MAX(DF26,DG26)*0.6+DE26*0.4),(MAX(DL26,DM26)*0.6+DK26*0.4)),1)</f>
        <v>0</v>
      </c>
      <c r="DP26" s="62"/>
      <c r="DQ26" s="62"/>
      <c r="DR26" s="76">
        <f>ROUND((DP26+DQ26*2)/3,1)</f>
        <v>0</v>
      </c>
      <c r="DS26" s="62"/>
      <c r="DT26" s="62"/>
      <c r="DU26" s="76">
        <f>ROUND((MAX(DS26:DT26)*0.6+DR26*0.4),1)</f>
        <v>0</v>
      </c>
      <c r="DV26" s="62"/>
      <c r="DW26" s="62"/>
      <c r="DX26" s="76">
        <f>ROUND((DV26+DW26*2)/3,1)</f>
        <v>0</v>
      </c>
      <c r="DY26" s="62"/>
      <c r="DZ26" s="62"/>
      <c r="EA26" s="76">
        <f>ROUND((MAX(DY26:DZ26)*0.6+DX26*0.4),1)</f>
        <v>0</v>
      </c>
      <c r="EB26" s="73">
        <f>ROUND(IF(DX26=0,(MAX(DS26,DT26)*0.6+DR26*0.4),(MAX(DY26,DZ26)*0.6+DX26*0.4)),1)</f>
        <v>0</v>
      </c>
      <c r="EC26" s="62">
        <v>6.5</v>
      </c>
      <c r="ED26" s="62">
        <v>8.5</v>
      </c>
      <c r="EE26" s="76">
        <f>ROUND((EC26+ED26*2)/3,1)</f>
        <v>7.8</v>
      </c>
      <c r="EF26" s="62">
        <v>8</v>
      </c>
      <c r="EG26" s="62"/>
      <c r="EH26" s="76">
        <f>ROUND((MAX(EF26:EG26)*0.6+EE26*0.4),1)</f>
        <v>7.9</v>
      </c>
      <c r="EI26" s="62"/>
      <c r="EJ26" s="62"/>
      <c r="EK26" s="76">
        <f>ROUND((EI26+EJ26*2)/3,1)</f>
        <v>0</v>
      </c>
      <c r="EL26" s="62"/>
      <c r="EM26" s="62"/>
      <c r="EN26" s="76">
        <f>ROUND((MAX(EL26:EM26)*0.6+EK26*0.4),1)</f>
        <v>0</v>
      </c>
      <c r="EO26" s="73">
        <f>ROUND(IF(EK26=0,(MAX(EF26,EG26)*0.6+EE26*0.4),(MAX(EL26,EM26)*0.6+EK26*0.4)),1)</f>
        <v>7.9</v>
      </c>
      <c r="EP26" s="62">
        <v>8</v>
      </c>
      <c r="EQ26" s="62">
        <v>8.5</v>
      </c>
      <c r="ER26" s="76">
        <f>ROUND((EP26+EQ26*2)/3,1)</f>
        <v>8.3000000000000007</v>
      </c>
      <c r="ES26" s="62">
        <v>8.5</v>
      </c>
      <c r="ET26" s="62"/>
      <c r="EU26" s="76">
        <f>ROUND((MAX(ES26:ET26)*0.6+ER26*0.4),1)</f>
        <v>8.4</v>
      </c>
      <c r="EV26" s="62"/>
      <c r="EW26" s="62"/>
      <c r="EX26" s="76">
        <f>ROUND((EV26+EW26*2)/3,1)</f>
        <v>0</v>
      </c>
      <c r="EY26" s="62"/>
      <c r="EZ26" s="62"/>
      <c r="FA26" s="76">
        <f>ROUND((MAX(EY26:EZ26)*0.6+EX26*0.4),1)</f>
        <v>0</v>
      </c>
      <c r="FB26" s="73">
        <f>ROUND(IF(EX26=0,(MAX(ES26,ET26)*0.6+ER26*0.4),(MAX(EY26,EZ26)*0.6+EX26*0.4)),1)</f>
        <v>8.4</v>
      </c>
      <c r="FC26" s="62"/>
      <c r="FD26" s="62"/>
      <c r="FE26" s="76">
        <f>ROUND((FC26+FD26*2)/3,1)</f>
        <v>0</v>
      </c>
      <c r="FF26" s="62"/>
      <c r="FG26" s="62"/>
      <c r="FH26" s="76">
        <f>ROUND((MAX(FF26:FG26)*0.6+FE26*0.4),1)</f>
        <v>0</v>
      </c>
      <c r="FI26" s="62"/>
      <c r="FJ26" s="62"/>
      <c r="FK26" s="76">
        <f>ROUND((FI26+FJ26*2)/3,1)</f>
        <v>0</v>
      </c>
      <c r="FL26" s="62"/>
      <c r="FM26" s="62"/>
      <c r="FN26" s="76">
        <f>ROUND((MAX(FL26:FM26)*0.6+FK26*0.4),1)</f>
        <v>0</v>
      </c>
      <c r="FO26" s="73">
        <f>ROUND(IF(FK26=0,(MAX(FF26,FG26)*0.6+FE26*0.4),(MAX(FL26,FM26)*0.6+FK26*0.4)),1)</f>
        <v>0</v>
      </c>
      <c r="FP26" s="62"/>
      <c r="FQ26" s="62"/>
      <c r="FR26" s="76">
        <f>ROUND((FP26+FQ26*2)/3,1)</f>
        <v>0</v>
      </c>
      <c r="FS26" s="62"/>
      <c r="FT26" s="62"/>
      <c r="FU26" s="76">
        <f>ROUND((MAX(FS26:FT26)*0.6+FR26*0.4),1)</f>
        <v>0</v>
      </c>
      <c r="FV26" s="62"/>
      <c r="FW26" s="62"/>
      <c r="FX26" s="76">
        <f>ROUND((FV26+FW26*2)/3,1)</f>
        <v>0</v>
      </c>
      <c r="FY26" s="62"/>
      <c r="FZ26" s="62"/>
      <c r="GA26" s="76">
        <f>ROUND((MAX(FY26:FZ26)*0.6+FX26*0.4),1)</f>
        <v>0</v>
      </c>
      <c r="GB26" s="73">
        <f>ROUND(IF(FX26=0,(MAX(FS26,FT26)*0.6+FR26*0.4),(MAX(FY26,FZ26)*0.6+FX26*0.4)),1)</f>
        <v>0</v>
      </c>
      <c r="GC26" s="62"/>
      <c r="GD26" s="62"/>
      <c r="GE26" s="76">
        <f>ROUND((GC26+GD26*2)/3,1)</f>
        <v>0</v>
      </c>
      <c r="GF26" s="62"/>
      <c r="GG26" s="62"/>
      <c r="GH26" s="76">
        <f>ROUND((MAX(GF26:GG26)*0.6+GE26*0.4),1)</f>
        <v>0</v>
      </c>
      <c r="GI26" s="62"/>
      <c r="GJ26" s="62"/>
      <c r="GK26" s="76">
        <f>ROUND((GI26+GJ26*2)/3,1)</f>
        <v>0</v>
      </c>
      <c r="GL26" s="62"/>
      <c r="GM26" s="62"/>
      <c r="GN26" s="76">
        <f>ROUND((MAX(GL26:GM26)*0.6+GK26*0.4),1)</f>
        <v>0</v>
      </c>
      <c r="GO26" s="73">
        <f>ROUND(IF(GK26=0,(MAX(GF26,GG26)*0.6+GE26*0.4),(MAX(GL26,GM26)*0.6+GK26*0.4)),1)</f>
        <v>0</v>
      </c>
      <c r="GP26" s="62"/>
      <c r="GQ26" s="62"/>
      <c r="GR26" s="76">
        <f>ROUND((GP26+GQ26*2)/3,1)</f>
        <v>0</v>
      </c>
      <c r="GS26" s="62"/>
      <c r="GT26" s="62"/>
      <c r="GU26" s="76">
        <f>ROUND((MAX(GS26:GT26)*0.6+GR26*0.4),1)</f>
        <v>0</v>
      </c>
      <c r="GV26" s="62"/>
      <c r="GW26" s="62"/>
      <c r="GX26" s="76">
        <f>ROUND((GV26+GW26*2)/3,1)</f>
        <v>0</v>
      </c>
      <c r="GY26" s="62"/>
      <c r="GZ26" s="62"/>
      <c r="HA26" s="76">
        <f>ROUND((MAX(GY26:GZ26)*0.6+GX26*0.4),1)</f>
        <v>0</v>
      </c>
      <c r="HB26" s="73">
        <f>ROUND(IF(GX26=0,(MAX(GS26,GT26)*0.6+GR26*0.4),(MAX(GY26,GZ26)*0.6+GX26*0.4)),1)</f>
        <v>0</v>
      </c>
      <c r="HC26" s="62"/>
      <c r="HD26" s="62"/>
      <c r="HE26" s="76">
        <f>ROUND((HC26+HD26*2)/3,1)</f>
        <v>0</v>
      </c>
      <c r="HF26" s="62"/>
      <c r="HG26" s="62"/>
      <c r="HH26" s="76">
        <f>ROUND((MAX(HF26:HG26)*0.6+HE26*0.4),1)</f>
        <v>0</v>
      </c>
      <c r="HI26" s="62"/>
      <c r="HJ26" s="62"/>
      <c r="HK26" s="76">
        <v>0</v>
      </c>
      <c r="HL26" s="62"/>
      <c r="HM26" s="62"/>
      <c r="HN26" s="76">
        <f>ROUND((MAX(HL26:HM26)*0.6+HK26*0.4),1)</f>
        <v>0</v>
      </c>
      <c r="HO26" s="73">
        <f>ROUND(IF(HK26=0,(MAX(HF26,HG26)*0.6+HE26*0.4),(MAX(HL26,HM26)*0.6+HK26*0.4)),1)</f>
        <v>0</v>
      </c>
      <c r="HP26" s="62"/>
      <c r="HQ26" s="62"/>
      <c r="HR26" s="76">
        <f>ROUND((HP26+HQ26*2)/3,1)</f>
        <v>0</v>
      </c>
      <c r="HS26" s="62"/>
      <c r="HT26" s="62"/>
      <c r="HU26" s="76">
        <f>ROUND((MAX(HS26:HT26)*0.6+HR26*0.4),1)</f>
        <v>0</v>
      </c>
      <c r="HV26" s="62"/>
      <c r="HW26" s="62"/>
      <c r="HX26" s="76">
        <f>ROUND((HV26+HW26*2)/3,1)</f>
        <v>0</v>
      </c>
      <c r="HY26" s="62"/>
      <c r="HZ26" s="62"/>
      <c r="IA26" s="76">
        <f>ROUND((MAX(HY26:HZ26)*0.6+HX26*0.4),1)</f>
        <v>0</v>
      </c>
      <c r="IB26" s="74">
        <f>ROUND(IF(HX26=0,(MAX(HS26,HT26)*0.6+HR26*0.4),(MAX(HY26,HZ26)*0.6+HX26*0.4)),1)</f>
        <v>0</v>
      </c>
      <c r="IC26" s="37"/>
      <c r="ID26" s="7"/>
      <c r="IE26" s="8"/>
      <c r="IF26" s="1">
        <f>ROUND((ID26+IE26*2)/3,1)</f>
        <v>0</v>
      </c>
      <c r="IG26" s="8"/>
      <c r="IH26" s="8"/>
      <c r="II26" s="1">
        <f>ROUND((MAX(IG26:IH26)*0.6+IF26*0.4),1)</f>
        <v>0</v>
      </c>
      <c r="IJ26" s="8"/>
      <c r="IK26" s="8"/>
      <c r="IL26" s="1">
        <v>0</v>
      </c>
      <c r="IM26" s="8"/>
      <c r="IN26" s="8"/>
      <c r="IO26" s="1">
        <f>ROUND((MAX(IM26:IN26)*0.6+IL26*0.4),1)</f>
        <v>0</v>
      </c>
      <c r="IP26" s="10">
        <f>ROUND(IF(IL26=0,(MAX(IG26,IH26)*0.6+IF26*0.4),(MAX(IM26,IN26)*0.6+IL26*0.4)),1)</f>
        <v>0</v>
      </c>
    </row>
    <row r="27" spans="2:332" s="9" customFormat="1" ht="20.100000000000001" customHeight="1" x14ac:dyDescent="0.2">
      <c r="B27" s="52" t="s">
        <v>125</v>
      </c>
      <c r="C27" s="52">
        <v>167</v>
      </c>
      <c r="D27" s="52"/>
      <c r="E27" s="52" t="s">
        <v>463</v>
      </c>
      <c r="F27" s="52">
        <v>1137</v>
      </c>
      <c r="G27" s="54" t="s">
        <v>525</v>
      </c>
      <c r="H27" s="124" t="s">
        <v>579</v>
      </c>
      <c r="I27" s="53" t="s">
        <v>291</v>
      </c>
      <c r="J27" s="53" t="s">
        <v>136</v>
      </c>
      <c r="K27" s="53" t="s">
        <v>230</v>
      </c>
      <c r="L27" s="53" t="s">
        <v>82</v>
      </c>
      <c r="M27" s="53" t="s">
        <v>423</v>
      </c>
      <c r="N27" s="52" t="s">
        <v>564</v>
      </c>
      <c r="O27" s="52"/>
      <c r="P27" s="62"/>
      <c r="Q27" s="62"/>
      <c r="R27" s="76">
        <f>ROUND((P27+Q27*2)/3,1)</f>
        <v>0</v>
      </c>
      <c r="S27" s="62"/>
      <c r="T27" s="62"/>
      <c r="U27" s="76">
        <f>ROUND((MAX(S27:T27)*0.6+R27*0.4),1)</f>
        <v>0</v>
      </c>
      <c r="V27" s="62"/>
      <c r="W27" s="62"/>
      <c r="X27" s="76">
        <f>ROUND((V27+W27*2)/3,1)</f>
        <v>0</v>
      </c>
      <c r="Y27" s="62"/>
      <c r="Z27" s="62"/>
      <c r="AA27" s="76">
        <f>ROUND((MAX(Y27:Z27)*0.6+X27*0.4),1)</f>
        <v>0</v>
      </c>
      <c r="AB27" s="73">
        <f>ROUND(IF(X27=0,(MAX(S27,T27)*0.6+R27*0.4),(MAX(Y27,Z27)*0.6+X27*0.4)),1)</f>
        <v>0</v>
      </c>
      <c r="AC27" s="62">
        <v>6.5</v>
      </c>
      <c r="AD27" s="62">
        <v>7.2</v>
      </c>
      <c r="AE27" s="76">
        <f>ROUND((AC27+AD27*2)/3,1)</f>
        <v>7</v>
      </c>
      <c r="AF27" s="62">
        <v>7.5</v>
      </c>
      <c r="AG27" s="62"/>
      <c r="AH27" s="76">
        <f>ROUND((MAX(AF27:AG27)*0.6+AE27*0.4),1)</f>
        <v>7.3</v>
      </c>
      <c r="AI27" s="62"/>
      <c r="AJ27" s="62"/>
      <c r="AK27" s="76">
        <f>ROUND((AI27+AJ27*2)/3,1)</f>
        <v>0</v>
      </c>
      <c r="AL27" s="62"/>
      <c r="AM27" s="62"/>
      <c r="AN27" s="76">
        <f>ROUND((MAX(AL27:AM27)*0.6+AK27*0.4),1)</f>
        <v>0</v>
      </c>
      <c r="AO27" s="73">
        <f>ROUND(IF(AK27=0,(MAX(AF27,AG27)*0.6+AE27*0.4),(MAX(AL27,AM27)*0.6+AK27*0.4)),1)</f>
        <v>7.3</v>
      </c>
      <c r="AP27" s="62"/>
      <c r="AQ27" s="62"/>
      <c r="AR27" s="76">
        <f>ROUND((AP27+AQ27*2)/3,1)</f>
        <v>0</v>
      </c>
      <c r="AS27" s="76"/>
      <c r="AT27" s="76"/>
      <c r="AU27" s="76">
        <f>ROUND((MAX(AS27:AT27)*0.6+AR27*0.4),1)</f>
        <v>0</v>
      </c>
      <c r="AV27" s="62"/>
      <c r="AW27" s="62"/>
      <c r="AX27" s="76">
        <f>ROUND((AV27+AW27*2)/3,1)</f>
        <v>0</v>
      </c>
      <c r="AY27" s="62"/>
      <c r="AZ27" s="62"/>
      <c r="BA27" s="76">
        <f>ROUND((MAX(AY27:AZ27)*0.6+AX27*0.4),1)</f>
        <v>0</v>
      </c>
      <c r="BB27" s="73">
        <f>ROUND(IF(AX27=0,(MAX(AS27,AT27)*0.6+AR27*0.4),(MAX(AY27,AZ27)*0.6+AX27*0.4)),1)</f>
        <v>0</v>
      </c>
      <c r="BC27" s="62"/>
      <c r="BD27" s="62"/>
      <c r="BE27" s="76">
        <f>ROUND((BC27+BD27*2)/3,1)</f>
        <v>0</v>
      </c>
      <c r="BF27" s="62"/>
      <c r="BG27" s="62"/>
      <c r="BH27" s="76">
        <f>ROUND((MAX(BF27:BG27)*0.6+BE27*0.4),1)</f>
        <v>0</v>
      </c>
      <c r="BI27" s="62"/>
      <c r="BJ27" s="62"/>
      <c r="BK27" s="76">
        <f>ROUND((BI27+BJ27*2)/3,1)</f>
        <v>0</v>
      </c>
      <c r="BL27" s="62"/>
      <c r="BM27" s="62"/>
      <c r="BN27" s="76">
        <f>ROUND((MAX(BL27:BM27)*0.6+BK27*0.4),1)</f>
        <v>0</v>
      </c>
      <c r="BO27" s="73">
        <f>ROUND(IF(BK27=0,(MAX(BF27,BG27)*0.6+BE27*0.4),(MAX(BL27,BM27)*0.6+BK27*0.4)),1)</f>
        <v>0</v>
      </c>
      <c r="BP27" s="62"/>
      <c r="BQ27" s="62"/>
      <c r="BR27" s="76">
        <f>ROUND((BP27+BQ27*2)/3,1)</f>
        <v>0</v>
      </c>
      <c r="BS27" s="62"/>
      <c r="BT27" s="62"/>
      <c r="BU27" s="76">
        <f>ROUND((MAX(BS27:BT27)*0.6+BR27*0.4),1)</f>
        <v>0</v>
      </c>
      <c r="BV27" s="62"/>
      <c r="BW27" s="62"/>
      <c r="BX27" s="76">
        <f>ROUND((BV27+BW27*2)/3,1)</f>
        <v>0</v>
      </c>
      <c r="BY27" s="62"/>
      <c r="BZ27" s="62"/>
      <c r="CA27" s="76">
        <f>ROUND((MAX(BY27:BZ27)*0.6+BX27*0.4),1)</f>
        <v>0</v>
      </c>
      <c r="CB27" s="73">
        <f>ROUND(IF(BX27=0,(MAX(BS27,BT27)*0.6+BR27*0.4),(MAX(BY27,BZ27)*0.6+BX27*0.4)),1)</f>
        <v>0</v>
      </c>
      <c r="CC27" s="62"/>
      <c r="CD27" s="62"/>
      <c r="CE27" s="76">
        <f>ROUND((CC27+CD27*2)/3,1)</f>
        <v>0</v>
      </c>
      <c r="CF27" s="62"/>
      <c r="CG27" s="62"/>
      <c r="CH27" s="76">
        <f>ROUND((MAX(CF27:CG27)*0.6+CE27*0.4),1)</f>
        <v>0</v>
      </c>
      <c r="CI27" s="62"/>
      <c r="CJ27" s="62"/>
      <c r="CK27" s="76">
        <f>ROUND((CI27+CJ27*2)/3,1)</f>
        <v>0</v>
      </c>
      <c r="CL27" s="62"/>
      <c r="CM27" s="62"/>
      <c r="CN27" s="76">
        <f>ROUND((MAX(CL27:CM27)*0.6+CK27*0.4),1)</f>
        <v>0</v>
      </c>
      <c r="CO27" s="73">
        <f>ROUND(IF(CK27=0,(MAX(CF27,CG27)*0.6+CE27*0.4),(MAX(CL27,CM27)*0.6+CK27*0.4)),1)</f>
        <v>0</v>
      </c>
      <c r="CP27" s="62"/>
      <c r="CQ27" s="62"/>
      <c r="CR27" s="76">
        <f>ROUND((CP27+CQ27*2)/3,1)</f>
        <v>0</v>
      </c>
      <c r="CS27" s="62"/>
      <c r="CT27" s="62"/>
      <c r="CU27" s="76">
        <f>ROUND((MAX(CS27:CT27)*0.6+CR27*0.4),1)</f>
        <v>0</v>
      </c>
      <c r="CV27" s="62"/>
      <c r="CW27" s="62"/>
      <c r="CX27" s="76">
        <f>ROUND((CV27+CW27*2)/3,1)</f>
        <v>0</v>
      </c>
      <c r="CY27" s="62"/>
      <c r="CZ27" s="62"/>
      <c r="DA27" s="76">
        <f>ROUND((MAX(CY27:CZ27)*0.6+CX27*0.4),1)</f>
        <v>0</v>
      </c>
      <c r="DB27" s="73">
        <f>ROUND(IF(CX27=0,(MAX(CS27,CT27)*0.6+CR27*0.4),(MAX(CY27,CZ27)*0.6+CX27*0.4)),1)</f>
        <v>0</v>
      </c>
      <c r="DC27" s="62"/>
      <c r="DD27" s="62"/>
      <c r="DE27" s="76">
        <f>ROUND((DC27+DD27*2)/3,1)</f>
        <v>0</v>
      </c>
      <c r="DF27" s="62"/>
      <c r="DG27" s="62"/>
      <c r="DH27" s="76">
        <f>ROUND((MAX(DF27:DG27)*0.6+DE27*0.4),1)</f>
        <v>0</v>
      </c>
      <c r="DI27" s="62"/>
      <c r="DJ27" s="62"/>
      <c r="DK27" s="76">
        <f>ROUND((DI27+DJ27*2)/3,1)</f>
        <v>0</v>
      </c>
      <c r="DL27" s="62"/>
      <c r="DM27" s="62"/>
      <c r="DN27" s="76">
        <f>ROUND((MAX(DL27:DM27)*0.6+DK27*0.4),1)</f>
        <v>0</v>
      </c>
      <c r="DO27" s="73">
        <f>ROUND(IF(DK27=0,(MAX(DF27,DG27)*0.6+DE27*0.4),(MAX(DL27,DM27)*0.6+DK27*0.4)),1)</f>
        <v>0</v>
      </c>
      <c r="DP27" s="62">
        <v>9.5</v>
      </c>
      <c r="DQ27" s="62">
        <v>7.5</v>
      </c>
      <c r="DR27" s="76">
        <f>ROUND((DP27+DQ27*2)/3,1)</f>
        <v>8.1999999999999993</v>
      </c>
      <c r="DS27" s="62">
        <v>6</v>
      </c>
      <c r="DT27" s="62"/>
      <c r="DU27" s="76">
        <f>ROUND((MAX(DS27:DT27)*0.6+DR27*0.4),1)</f>
        <v>6.9</v>
      </c>
      <c r="DV27" s="62"/>
      <c r="DW27" s="62"/>
      <c r="DX27" s="76">
        <f>ROUND((DV27+DW27*2)/3,1)</f>
        <v>0</v>
      </c>
      <c r="DY27" s="62"/>
      <c r="DZ27" s="62"/>
      <c r="EA27" s="76">
        <f>ROUND((MAX(DY27:DZ27)*0.6+DX27*0.4),1)</f>
        <v>0</v>
      </c>
      <c r="EB27" s="73">
        <f>ROUND(IF(DX27=0,(MAX(DS27,DT27)*0.6+DR27*0.4),(MAX(DY27,DZ27)*0.6+DX27*0.4)),1)</f>
        <v>6.9</v>
      </c>
      <c r="EC27" s="62">
        <v>7.5</v>
      </c>
      <c r="ED27" s="62">
        <v>9</v>
      </c>
      <c r="EE27" s="76">
        <f>ROUND((EC27+ED27*2)/3,1)</f>
        <v>8.5</v>
      </c>
      <c r="EF27" s="62">
        <v>8.5</v>
      </c>
      <c r="EG27" s="62"/>
      <c r="EH27" s="76">
        <f>ROUND((MAX(EF27:EG27)*0.6+EE27*0.4),1)</f>
        <v>8.5</v>
      </c>
      <c r="EI27" s="62"/>
      <c r="EJ27" s="62"/>
      <c r="EK27" s="76">
        <f>ROUND((EI27+EJ27*2)/3,1)</f>
        <v>0</v>
      </c>
      <c r="EL27" s="62"/>
      <c r="EM27" s="62"/>
      <c r="EN27" s="76">
        <f>ROUND((MAX(EL27:EM27)*0.6+EK27*0.4),1)</f>
        <v>0</v>
      </c>
      <c r="EO27" s="73">
        <f>ROUND(IF(EK27=0,(MAX(EF27,EG27)*0.6+EE27*0.4),(MAX(EL27,EM27)*0.6+EK27*0.4)),1)</f>
        <v>8.5</v>
      </c>
      <c r="EP27" s="62">
        <v>8</v>
      </c>
      <c r="EQ27" s="62">
        <v>8</v>
      </c>
      <c r="ER27" s="76">
        <f>ROUND((EP27+EQ27*2)/3,1)</f>
        <v>8</v>
      </c>
      <c r="ES27" s="62">
        <v>8</v>
      </c>
      <c r="ET27" s="62"/>
      <c r="EU27" s="76">
        <f>ROUND((MAX(ES27:ET27)*0.6+ER27*0.4),1)</f>
        <v>8</v>
      </c>
      <c r="EV27" s="62"/>
      <c r="EW27" s="62"/>
      <c r="EX27" s="76">
        <f>ROUND((EV27+EW27*2)/3,1)</f>
        <v>0</v>
      </c>
      <c r="EY27" s="62"/>
      <c r="EZ27" s="62"/>
      <c r="FA27" s="76">
        <f>ROUND((MAX(EY27:EZ27)*0.6+EX27*0.4),1)</f>
        <v>0</v>
      </c>
      <c r="FB27" s="73">
        <f>ROUND(IF(EX27=0,(MAX(ES27,ET27)*0.6+ER27*0.4),(MAX(EY27,EZ27)*0.6+EX27*0.4)),1)</f>
        <v>8</v>
      </c>
      <c r="FC27" s="62">
        <v>8</v>
      </c>
      <c r="FD27" s="62">
        <v>7.5</v>
      </c>
      <c r="FE27" s="76">
        <f>ROUND((FC27+FD27*2)/3,1)</f>
        <v>7.7</v>
      </c>
      <c r="FF27" s="62">
        <v>9</v>
      </c>
      <c r="FG27" s="62"/>
      <c r="FH27" s="76">
        <f>ROUND((MAX(FF27:FG27)*0.6+FE27*0.4),1)</f>
        <v>8.5</v>
      </c>
      <c r="FI27" s="62"/>
      <c r="FJ27" s="62"/>
      <c r="FK27" s="76">
        <f>ROUND((FI27+FJ27*2)/3,1)</f>
        <v>0</v>
      </c>
      <c r="FL27" s="62"/>
      <c r="FM27" s="62"/>
      <c r="FN27" s="76">
        <f>ROUND((MAX(FL27:FM27)*0.6+FK27*0.4),1)</f>
        <v>0</v>
      </c>
      <c r="FO27" s="73">
        <f>ROUND(IF(FK27=0,(MAX(FF27,FG27)*0.6+FE27*0.4),(MAX(FL27,FM27)*0.6+FK27*0.4)),1)</f>
        <v>8.5</v>
      </c>
      <c r="FP27" s="62"/>
      <c r="FQ27" s="62"/>
      <c r="FR27" s="76">
        <f>ROUND((FP27+FQ27*2)/3,1)</f>
        <v>0</v>
      </c>
      <c r="FS27" s="62"/>
      <c r="FT27" s="62"/>
      <c r="FU27" s="76">
        <f>ROUND((MAX(FS27:FT27)*0.6+FR27*0.4),1)</f>
        <v>0</v>
      </c>
      <c r="FV27" s="62"/>
      <c r="FW27" s="62"/>
      <c r="FX27" s="76">
        <f>ROUND((FV27+FW27*2)/3,1)</f>
        <v>0</v>
      </c>
      <c r="FY27" s="62"/>
      <c r="FZ27" s="62"/>
      <c r="GA27" s="76">
        <f>ROUND((MAX(FY27:FZ27)*0.6+FX27*0.4),1)</f>
        <v>0</v>
      </c>
      <c r="GB27" s="73">
        <f>ROUND(IF(FX27=0,(MAX(FS27,FT27)*0.6+FR27*0.4),(MAX(FY27,FZ27)*0.6+FX27*0.4)),1)</f>
        <v>0</v>
      </c>
      <c r="GC27" s="62"/>
      <c r="GD27" s="62"/>
      <c r="GE27" s="76">
        <f>ROUND((GC27+GD27*2)/3,1)</f>
        <v>0</v>
      </c>
      <c r="GF27" s="62"/>
      <c r="GG27" s="62"/>
      <c r="GH27" s="76">
        <f>ROUND((MAX(GF27:GG27)*0.6+GE27*0.4),1)</f>
        <v>0</v>
      </c>
      <c r="GI27" s="62"/>
      <c r="GJ27" s="62"/>
      <c r="GK27" s="76">
        <f>ROUND((GI27+GJ27*2)/3,1)</f>
        <v>0</v>
      </c>
      <c r="GL27" s="62"/>
      <c r="GM27" s="62"/>
      <c r="GN27" s="76">
        <f>ROUND((MAX(GL27:GM27)*0.6+GK27*0.4),1)</f>
        <v>0</v>
      </c>
      <c r="GO27" s="73">
        <f>ROUND(IF(GK27=0,(MAX(GF27,GG27)*0.6+GE27*0.4),(MAX(GL27,GM27)*0.6+GK27*0.4)),1)</f>
        <v>0</v>
      </c>
      <c r="GP27" s="62"/>
      <c r="GQ27" s="62"/>
      <c r="GR27" s="76">
        <f>ROUND((GP27+GQ27*2)/3,1)</f>
        <v>0</v>
      </c>
      <c r="GS27" s="62"/>
      <c r="GT27" s="62"/>
      <c r="GU27" s="76">
        <f>ROUND((MAX(GS27:GT27)*0.6+GR27*0.4),1)</f>
        <v>0</v>
      </c>
      <c r="GV27" s="62"/>
      <c r="GW27" s="62"/>
      <c r="GX27" s="76">
        <f>ROUND((GV27+GW27*2)/3,1)</f>
        <v>0</v>
      </c>
      <c r="GY27" s="62"/>
      <c r="GZ27" s="62"/>
      <c r="HA27" s="76">
        <f>ROUND((MAX(GY27:GZ27)*0.6+GX27*0.4),1)</f>
        <v>0</v>
      </c>
      <c r="HB27" s="73">
        <f>ROUND(IF(GX27=0,(MAX(GS27,GT27)*0.6+GR27*0.4),(MAX(GY27,GZ27)*0.6+GX27*0.4)),1)</f>
        <v>0</v>
      </c>
      <c r="HC27" s="62"/>
      <c r="HD27" s="62"/>
      <c r="HE27" s="76">
        <f>ROUND((HC27+HD27*2)/3,1)</f>
        <v>0</v>
      </c>
      <c r="HF27" s="62"/>
      <c r="HG27" s="62"/>
      <c r="HH27" s="76">
        <f>ROUND((MAX(HF27:HG27)*0.6+HE27*0.4),1)</f>
        <v>0</v>
      </c>
      <c r="HI27" s="62"/>
      <c r="HJ27" s="62"/>
      <c r="HK27" s="76">
        <v>0</v>
      </c>
      <c r="HL27" s="62"/>
      <c r="HM27" s="62"/>
      <c r="HN27" s="76">
        <f>ROUND((MAX(HL27:HM27)*0.6+HK27*0.4),1)</f>
        <v>0</v>
      </c>
      <c r="HO27" s="73">
        <f>ROUND(IF(HK27=0,(MAX(HF27,HG27)*0.6+HE27*0.4),(MAX(HL27,HM27)*0.6+HK27*0.4)),1)</f>
        <v>0</v>
      </c>
      <c r="HP27" s="62"/>
      <c r="HQ27" s="62"/>
      <c r="HR27" s="76">
        <f>ROUND((HP27+HQ27*2)/3,1)</f>
        <v>0</v>
      </c>
      <c r="HS27" s="62"/>
      <c r="HT27" s="62"/>
      <c r="HU27" s="76">
        <f>ROUND((MAX(HS27:HT27)*0.6+HR27*0.4),1)</f>
        <v>0</v>
      </c>
      <c r="HV27" s="62"/>
      <c r="HW27" s="62"/>
      <c r="HX27" s="76">
        <f>ROUND((HV27+HW27*2)/3,1)</f>
        <v>0</v>
      </c>
      <c r="HY27" s="62"/>
      <c r="HZ27" s="62"/>
      <c r="IA27" s="76">
        <f>ROUND((MAX(HY27:HZ27)*0.6+HX27*0.4),1)</f>
        <v>0</v>
      </c>
      <c r="IB27" s="74">
        <f>ROUND(IF(HX27=0,(MAX(HS27,HT27)*0.6+HR27*0.4),(MAX(HY27,HZ27)*0.6+HX27*0.4)),1)</f>
        <v>0</v>
      </c>
      <c r="IC27" s="37"/>
      <c r="ID27" s="7"/>
      <c r="IE27" s="8"/>
      <c r="IF27" s="1">
        <f>ROUND((ID27+IE27*2)/3,1)</f>
        <v>0</v>
      </c>
      <c r="IG27" s="8"/>
      <c r="IH27" s="8"/>
      <c r="II27" s="1">
        <f>ROUND((MAX(IG27:IH27)*0.6+IF27*0.4),1)</f>
        <v>0</v>
      </c>
      <c r="IJ27" s="8"/>
      <c r="IK27" s="8"/>
      <c r="IL27" s="1">
        <v>0</v>
      </c>
      <c r="IM27" s="8"/>
      <c r="IN27" s="8"/>
      <c r="IO27" s="1">
        <f>ROUND((MAX(IM27:IN27)*0.6+IL27*0.4),1)</f>
        <v>0</v>
      </c>
      <c r="IP27" s="10">
        <f>ROUND(IF(IL27=0,(MAX(IG27,IH27)*0.6+IF27*0.4),(MAX(IM27,IN27)*0.6+IL27*0.4)),1)</f>
        <v>0</v>
      </c>
    </row>
  </sheetData>
  <mergeCells count="108">
    <mergeCell ref="A2:A4"/>
    <mergeCell ref="B2:B4"/>
    <mergeCell ref="D2:D4"/>
    <mergeCell ref="E2:F3"/>
    <mergeCell ref="BC2:BN2"/>
    <mergeCell ref="AP3:AU3"/>
    <mergeCell ref="AV3:BA3"/>
    <mergeCell ref="G2:G4"/>
    <mergeCell ref="H2:H4"/>
    <mergeCell ref="I2:J3"/>
    <mergeCell ref="AB3:AB4"/>
    <mergeCell ref="AC3:AH3"/>
    <mergeCell ref="AI3:AN3"/>
    <mergeCell ref="AO3:AO4"/>
    <mergeCell ref="P3:U3"/>
    <mergeCell ref="V3:AA3"/>
    <mergeCell ref="BB3:BB4"/>
    <mergeCell ref="GO3:GO4"/>
    <mergeCell ref="HP3:HU3"/>
    <mergeCell ref="GP2:HA2"/>
    <mergeCell ref="GP3:GU3"/>
    <mergeCell ref="GV3:HA3"/>
    <mergeCell ref="HB3:HB4"/>
    <mergeCell ref="GC2:GN2"/>
    <mergeCell ref="BP2:CA2"/>
    <mergeCell ref="CC2:CN2"/>
    <mergeCell ref="HC2:HN2"/>
    <mergeCell ref="HI3:HN3"/>
    <mergeCell ref="HO3:HO4"/>
    <mergeCell ref="HC3:HH3"/>
    <mergeCell ref="HP2:IA2"/>
    <mergeCell ref="CB3:CB4"/>
    <mergeCell ref="CC3:CH3"/>
    <mergeCell ref="CI3:CN3"/>
    <mergeCell ref="CO3:CO4"/>
    <mergeCell ref="GB3:GB4"/>
    <mergeCell ref="EB3:EB4"/>
    <mergeCell ref="FC3:FH3"/>
    <mergeCell ref="FI3:FN3"/>
    <mergeCell ref="EV3:FA3"/>
    <mergeCell ref="FB3:FB4"/>
    <mergeCell ref="GC3:GH3"/>
    <mergeCell ref="GI3:GN3"/>
    <mergeCell ref="BO3:BO4"/>
    <mergeCell ref="BP3:BU3"/>
    <mergeCell ref="BV3:CA3"/>
    <mergeCell ref="BC3:BH3"/>
    <mergeCell ref="BI3:BN3"/>
    <mergeCell ref="K2:M3"/>
    <mergeCell ref="P2:AA2"/>
    <mergeCell ref="AC2:AN2"/>
    <mergeCell ref="AP2:BA2"/>
    <mergeCell ref="EP3:EU3"/>
    <mergeCell ref="FP2:GA2"/>
    <mergeCell ref="CP2:DA2"/>
    <mergeCell ref="EC2:EN2"/>
    <mergeCell ref="EP2:FA2"/>
    <mergeCell ref="DC2:DN2"/>
    <mergeCell ref="DP2:EA2"/>
    <mergeCell ref="FC2:FN2"/>
    <mergeCell ref="DB3:DB4"/>
    <mergeCell ref="FO3:FO4"/>
    <mergeCell ref="EC3:EH3"/>
    <mergeCell ref="EI3:EN3"/>
    <mergeCell ref="EO3:EO4"/>
    <mergeCell ref="DP3:DU3"/>
    <mergeCell ref="DV3:EA3"/>
    <mergeCell ref="DO3:DO4"/>
    <mergeCell ref="FP3:FU3"/>
    <mergeCell ref="FV3:GA3"/>
    <mergeCell ref="CP3:CU3"/>
    <mergeCell ref="CV3:DA3"/>
    <mergeCell ref="DI3:DN3"/>
    <mergeCell ref="DC3:DH3"/>
    <mergeCell ref="IB3:IB4"/>
    <mergeCell ref="HV3:IA3"/>
    <mergeCell ref="IC2:IN2"/>
    <mergeCell ref="IP2:JA2"/>
    <mergeCell ref="LP2:LS2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  <mergeCell ref="JP3:JU3"/>
    <mergeCell ref="JV3:KA3"/>
    <mergeCell ref="KB3:KB4"/>
    <mergeCell ref="KC3:KH3"/>
    <mergeCell ref="KI3:KN3"/>
    <mergeCell ref="KO3:KO4"/>
    <mergeCell ref="JC2:JN2"/>
    <mergeCell ref="JP2:KA2"/>
    <mergeCell ref="KC2:KN2"/>
    <mergeCell ref="KP2:LA2"/>
    <mergeCell ref="LC2:LN2"/>
    <mergeCell ref="LO3:LO4"/>
    <mergeCell ref="LP3:LP4"/>
    <mergeCell ref="LQ3:LS3"/>
    <mergeCell ref="LT3:LT4"/>
    <mergeCell ref="KP3:KU3"/>
    <mergeCell ref="KV3:LA3"/>
    <mergeCell ref="LB3:LB4"/>
    <mergeCell ref="LC3:LH3"/>
    <mergeCell ref="LI3:LN3"/>
  </mergeCells>
  <phoneticPr fontId="0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5D007-FA11-4319-A6EB-B62A2E8A3BDD}">
  <sheetPr>
    <tabColor rgb="FFFFC000"/>
  </sheetPr>
  <dimension ref="A1:LX15"/>
  <sheetViews>
    <sheetView zoomScale="90" zoomScaleNormal="90" workbookViewId="0">
      <pane xSplit="13" ySplit="4" topLeftCell="LB8" activePane="bottomRight" state="frozen"/>
      <selection pane="topRight" activeCell="N1" sqref="N1"/>
      <selection pane="bottomLeft" activeCell="A5" sqref="A5"/>
      <selection pane="bottomRight" activeCell="LR13" sqref="LR13:LS13"/>
    </sheetView>
  </sheetViews>
  <sheetFormatPr defaultColWidth="4.5703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6.42578125" style="2" customWidth="1"/>
    <col min="14" max="14" width="10.5703125" style="2" customWidth="1"/>
    <col min="15" max="118" width="4.28515625" style="2" customWidth="1"/>
    <col min="119" max="131" width="4.5703125" style="2" customWidth="1"/>
    <col min="132" max="183" width="4.28515625" style="2" customWidth="1"/>
    <col min="184" max="208" width="4.5703125" style="2" customWidth="1"/>
    <col min="209" max="16384" width="4.5703125" style="2"/>
  </cols>
  <sheetData>
    <row r="1" spans="1:336" ht="18.75" x14ac:dyDescent="0.3">
      <c r="A1" s="249" t="s">
        <v>853</v>
      </c>
    </row>
    <row r="2" spans="1:336" ht="38.25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15"/>
      <c r="O2" s="294" t="s">
        <v>11</v>
      </c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6"/>
      <c r="AA2" s="39">
        <v>2</v>
      </c>
      <c r="AB2" s="294" t="s">
        <v>21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6"/>
      <c r="AN2" s="39">
        <v>2</v>
      </c>
      <c r="AO2" s="294" t="s">
        <v>66</v>
      </c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6"/>
      <c r="BA2" s="39">
        <v>2</v>
      </c>
      <c r="BB2" s="294" t="s">
        <v>29</v>
      </c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6"/>
      <c r="BN2" s="39">
        <v>2</v>
      </c>
      <c r="BO2" s="294" t="s">
        <v>22</v>
      </c>
      <c r="BP2" s="295"/>
      <c r="BQ2" s="295"/>
      <c r="BR2" s="295"/>
      <c r="BS2" s="295"/>
      <c r="BT2" s="295"/>
      <c r="BU2" s="295"/>
      <c r="BV2" s="295"/>
      <c r="BW2" s="295"/>
      <c r="BX2" s="295"/>
      <c r="BY2" s="295"/>
      <c r="BZ2" s="296"/>
      <c r="CA2" s="39">
        <v>2</v>
      </c>
      <c r="CB2" s="294" t="s">
        <v>150</v>
      </c>
      <c r="CC2" s="295"/>
      <c r="CD2" s="295"/>
      <c r="CE2" s="295"/>
      <c r="CF2" s="295"/>
      <c r="CG2" s="295"/>
      <c r="CH2" s="295"/>
      <c r="CI2" s="295"/>
      <c r="CJ2" s="295"/>
      <c r="CK2" s="295"/>
      <c r="CL2" s="295"/>
      <c r="CM2" s="296"/>
      <c r="CN2" s="39">
        <v>3</v>
      </c>
      <c r="CO2" s="294" t="s">
        <v>151</v>
      </c>
      <c r="CP2" s="295"/>
      <c r="CQ2" s="295"/>
      <c r="CR2" s="295"/>
      <c r="CS2" s="295"/>
      <c r="CT2" s="295"/>
      <c r="CU2" s="295"/>
      <c r="CV2" s="295"/>
      <c r="CW2" s="295"/>
      <c r="CX2" s="295"/>
      <c r="CY2" s="295"/>
      <c r="CZ2" s="296"/>
      <c r="DA2" s="25">
        <v>2</v>
      </c>
      <c r="DB2" s="294" t="s">
        <v>152</v>
      </c>
      <c r="DC2" s="295"/>
      <c r="DD2" s="295"/>
      <c r="DE2" s="295"/>
      <c r="DF2" s="295"/>
      <c r="DG2" s="295"/>
      <c r="DH2" s="295"/>
      <c r="DI2" s="295"/>
      <c r="DJ2" s="295"/>
      <c r="DK2" s="295"/>
      <c r="DL2" s="295"/>
      <c r="DM2" s="296"/>
      <c r="DN2" s="25">
        <v>2</v>
      </c>
      <c r="DO2" s="294" t="s">
        <v>56</v>
      </c>
      <c r="DP2" s="295"/>
      <c r="DQ2" s="295"/>
      <c r="DR2" s="295"/>
      <c r="DS2" s="295"/>
      <c r="DT2" s="295"/>
      <c r="DU2" s="295"/>
      <c r="DV2" s="295"/>
      <c r="DW2" s="295"/>
      <c r="DX2" s="295"/>
      <c r="DY2" s="295"/>
      <c r="DZ2" s="296"/>
      <c r="EA2" s="25">
        <v>2</v>
      </c>
      <c r="EB2" s="294" t="s">
        <v>159</v>
      </c>
      <c r="EC2" s="295"/>
      <c r="ED2" s="295"/>
      <c r="EE2" s="295"/>
      <c r="EF2" s="295"/>
      <c r="EG2" s="295"/>
      <c r="EH2" s="295"/>
      <c r="EI2" s="295"/>
      <c r="EJ2" s="295"/>
      <c r="EK2" s="295"/>
      <c r="EL2" s="295"/>
      <c r="EM2" s="296"/>
      <c r="EN2" s="25">
        <v>2</v>
      </c>
      <c r="EO2" s="294" t="s">
        <v>107</v>
      </c>
      <c r="EP2" s="295"/>
      <c r="EQ2" s="295"/>
      <c r="ER2" s="295"/>
      <c r="ES2" s="295"/>
      <c r="ET2" s="295"/>
      <c r="EU2" s="295"/>
      <c r="EV2" s="295"/>
      <c r="EW2" s="295"/>
      <c r="EX2" s="295"/>
      <c r="EY2" s="295"/>
      <c r="EZ2" s="296"/>
      <c r="FA2" s="25">
        <v>2</v>
      </c>
      <c r="FB2" s="294" t="s">
        <v>207</v>
      </c>
      <c r="FC2" s="295"/>
      <c r="FD2" s="295"/>
      <c r="FE2" s="295"/>
      <c r="FF2" s="295"/>
      <c r="FG2" s="295"/>
      <c r="FH2" s="295"/>
      <c r="FI2" s="295"/>
      <c r="FJ2" s="295"/>
      <c r="FK2" s="295"/>
      <c r="FL2" s="295"/>
      <c r="FM2" s="296"/>
      <c r="FN2" s="25">
        <v>2</v>
      </c>
      <c r="FO2" s="294" t="s">
        <v>153</v>
      </c>
      <c r="FP2" s="295"/>
      <c r="FQ2" s="295"/>
      <c r="FR2" s="295"/>
      <c r="FS2" s="295"/>
      <c r="FT2" s="295"/>
      <c r="FU2" s="295"/>
      <c r="FV2" s="295"/>
      <c r="FW2" s="295"/>
      <c r="FX2" s="295"/>
      <c r="FY2" s="295"/>
      <c r="FZ2" s="296"/>
      <c r="GA2" s="25">
        <v>2</v>
      </c>
      <c r="GB2" s="330" t="s">
        <v>154</v>
      </c>
      <c r="GC2" s="330"/>
      <c r="GD2" s="330"/>
      <c r="GE2" s="330"/>
      <c r="GF2" s="330"/>
      <c r="GG2" s="330"/>
      <c r="GH2" s="330"/>
      <c r="GI2" s="330"/>
      <c r="GJ2" s="330"/>
      <c r="GK2" s="330"/>
      <c r="GL2" s="330"/>
      <c r="GM2" s="330"/>
      <c r="GN2" s="16">
        <v>2</v>
      </c>
      <c r="GO2" s="330" t="s">
        <v>155</v>
      </c>
      <c r="GP2" s="330"/>
      <c r="GQ2" s="330"/>
      <c r="GR2" s="330"/>
      <c r="GS2" s="330"/>
      <c r="GT2" s="330"/>
      <c r="GU2" s="330"/>
      <c r="GV2" s="330"/>
      <c r="GW2" s="330"/>
      <c r="GX2" s="330"/>
      <c r="GY2" s="330"/>
      <c r="GZ2" s="330"/>
      <c r="HA2" s="16">
        <v>2</v>
      </c>
      <c r="HB2" s="330" t="s">
        <v>156</v>
      </c>
      <c r="HC2" s="330"/>
      <c r="HD2" s="330"/>
      <c r="HE2" s="330"/>
      <c r="HF2" s="330"/>
      <c r="HG2" s="330"/>
      <c r="HH2" s="330"/>
      <c r="HI2" s="330"/>
      <c r="HJ2" s="330"/>
      <c r="HK2" s="330"/>
      <c r="HL2" s="330"/>
      <c r="HM2" s="330"/>
      <c r="HN2" s="16">
        <v>3</v>
      </c>
      <c r="HO2" s="330" t="s">
        <v>157</v>
      </c>
      <c r="HP2" s="330"/>
      <c r="HQ2" s="330"/>
      <c r="HR2" s="330"/>
      <c r="HS2" s="330"/>
      <c r="HT2" s="330"/>
      <c r="HU2" s="330"/>
      <c r="HV2" s="330"/>
      <c r="HW2" s="330"/>
      <c r="HX2" s="330"/>
      <c r="HY2" s="330"/>
      <c r="HZ2" s="330"/>
      <c r="IA2" s="16">
        <v>2</v>
      </c>
      <c r="IB2" s="330" t="s">
        <v>158</v>
      </c>
      <c r="IC2" s="330"/>
      <c r="ID2" s="330"/>
      <c r="IE2" s="330"/>
      <c r="IF2" s="330"/>
      <c r="IG2" s="330"/>
      <c r="IH2" s="330"/>
      <c r="II2" s="330"/>
      <c r="IJ2" s="330"/>
      <c r="IK2" s="330"/>
      <c r="IL2" s="330"/>
      <c r="IM2" s="330"/>
      <c r="IN2" s="16">
        <v>2</v>
      </c>
      <c r="IO2" s="294" t="s">
        <v>892</v>
      </c>
      <c r="IP2" s="295"/>
      <c r="IQ2" s="295"/>
      <c r="IR2" s="295"/>
      <c r="IS2" s="295"/>
      <c r="IT2" s="295"/>
      <c r="IU2" s="295"/>
      <c r="IV2" s="295"/>
      <c r="IW2" s="295"/>
      <c r="IX2" s="295"/>
      <c r="IY2" s="295"/>
      <c r="IZ2" s="296"/>
      <c r="JA2" s="25">
        <v>2</v>
      </c>
      <c r="JB2" s="294" t="s">
        <v>893</v>
      </c>
      <c r="JC2" s="295"/>
      <c r="JD2" s="295"/>
      <c r="JE2" s="295"/>
      <c r="JF2" s="295"/>
      <c r="JG2" s="295"/>
      <c r="JH2" s="295"/>
      <c r="JI2" s="295"/>
      <c r="JJ2" s="295"/>
      <c r="JK2" s="295"/>
      <c r="JL2" s="295"/>
      <c r="JM2" s="296"/>
      <c r="JN2" s="25">
        <v>3</v>
      </c>
      <c r="JO2" s="294" t="s">
        <v>894</v>
      </c>
      <c r="JP2" s="295"/>
      <c r="JQ2" s="295"/>
      <c r="JR2" s="295"/>
      <c r="JS2" s="295"/>
      <c r="JT2" s="295"/>
      <c r="JU2" s="295"/>
      <c r="JV2" s="295"/>
      <c r="JW2" s="295"/>
      <c r="JX2" s="295"/>
      <c r="JY2" s="295"/>
      <c r="JZ2" s="296"/>
      <c r="KA2" s="25">
        <v>2</v>
      </c>
      <c r="KB2" s="294" t="s">
        <v>895</v>
      </c>
      <c r="KC2" s="295"/>
      <c r="KD2" s="295"/>
      <c r="KE2" s="295"/>
      <c r="KF2" s="295"/>
      <c r="KG2" s="295"/>
      <c r="KH2" s="295"/>
      <c r="KI2" s="295"/>
      <c r="KJ2" s="295"/>
      <c r="KK2" s="295"/>
      <c r="KL2" s="295"/>
      <c r="KM2" s="296"/>
      <c r="KN2" s="25">
        <v>4</v>
      </c>
      <c r="KO2" s="294" t="s">
        <v>896</v>
      </c>
      <c r="KP2" s="295"/>
      <c r="KQ2" s="295"/>
      <c r="KR2" s="295"/>
      <c r="KS2" s="295"/>
      <c r="KT2" s="295"/>
      <c r="KU2" s="295"/>
      <c r="KV2" s="295"/>
      <c r="KW2" s="295"/>
      <c r="KX2" s="295"/>
      <c r="KY2" s="295"/>
      <c r="KZ2" s="296"/>
      <c r="LA2" s="25">
        <v>2</v>
      </c>
      <c r="LB2" s="294" t="s">
        <v>897</v>
      </c>
      <c r="LC2" s="295"/>
      <c r="LD2" s="295"/>
      <c r="LE2" s="295"/>
      <c r="LF2" s="295"/>
      <c r="LG2" s="295"/>
      <c r="LH2" s="295"/>
      <c r="LI2" s="295"/>
      <c r="LJ2" s="295"/>
      <c r="LK2" s="295"/>
      <c r="LL2" s="295"/>
      <c r="LM2" s="296"/>
      <c r="LN2" s="25">
        <v>2</v>
      </c>
      <c r="LO2" s="283" t="s">
        <v>865</v>
      </c>
      <c r="LP2" s="283"/>
      <c r="LQ2" s="283"/>
      <c r="LR2" s="284"/>
      <c r="LS2" s="16">
        <v>6</v>
      </c>
      <c r="LU2" s="2" t="s">
        <v>106</v>
      </c>
    </row>
    <row r="3" spans="1:336" ht="12.75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278" t="s">
        <v>19</v>
      </c>
      <c r="P3" s="278"/>
      <c r="Q3" s="278"/>
      <c r="R3" s="278"/>
      <c r="S3" s="278"/>
      <c r="T3" s="278"/>
      <c r="U3" s="285" t="s">
        <v>20</v>
      </c>
      <c r="V3" s="283"/>
      <c r="W3" s="283"/>
      <c r="X3" s="283"/>
      <c r="Y3" s="283"/>
      <c r="Z3" s="284"/>
      <c r="AA3" s="278" t="s">
        <v>17</v>
      </c>
      <c r="AB3" s="278" t="s">
        <v>19</v>
      </c>
      <c r="AC3" s="278"/>
      <c r="AD3" s="278"/>
      <c r="AE3" s="278"/>
      <c r="AF3" s="278"/>
      <c r="AG3" s="278"/>
      <c r="AH3" s="285" t="s">
        <v>20</v>
      </c>
      <c r="AI3" s="283"/>
      <c r="AJ3" s="283"/>
      <c r="AK3" s="283"/>
      <c r="AL3" s="283"/>
      <c r="AM3" s="284"/>
      <c r="AN3" s="278" t="s">
        <v>17</v>
      </c>
      <c r="AO3" s="278" t="s">
        <v>19</v>
      </c>
      <c r="AP3" s="278"/>
      <c r="AQ3" s="278"/>
      <c r="AR3" s="278"/>
      <c r="AS3" s="278"/>
      <c r="AT3" s="278"/>
      <c r="AU3" s="285" t="s">
        <v>20</v>
      </c>
      <c r="AV3" s="283"/>
      <c r="AW3" s="283"/>
      <c r="AX3" s="283"/>
      <c r="AY3" s="283"/>
      <c r="AZ3" s="284"/>
      <c r="BA3" s="278" t="s">
        <v>17</v>
      </c>
      <c r="BB3" s="278" t="s">
        <v>19</v>
      </c>
      <c r="BC3" s="278"/>
      <c r="BD3" s="278"/>
      <c r="BE3" s="278"/>
      <c r="BF3" s="278"/>
      <c r="BG3" s="278"/>
      <c r="BH3" s="285" t="s">
        <v>20</v>
      </c>
      <c r="BI3" s="283"/>
      <c r="BJ3" s="283"/>
      <c r="BK3" s="283"/>
      <c r="BL3" s="283"/>
      <c r="BM3" s="284"/>
      <c r="BN3" s="278" t="s">
        <v>17</v>
      </c>
      <c r="BO3" s="278" t="s">
        <v>19</v>
      </c>
      <c r="BP3" s="278"/>
      <c r="BQ3" s="278"/>
      <c r="BR3" s="278"/>
      <c r="BS3" s="278"/>
      <c r="BT3" s="278"/>
      <c r="BU3" s="285" t="s">
        <v>20</v>
      </c>
      <c r="BV3" s="283"/>
      <c r="BW3" s="283"/>
      <c r="BX3" s="283"/>
      <c r="BY3" s="283"/>
      <c r="BZ3" s="284"/>
      <c r="CA3" s="278" t="s">
        <v>17</v>
      </c>
      <c r="CB3" s="278" t="s">
        <v>19</v>
      </c>
      <c r="CC3" s="278"/>
      <c r="CD3" s="278"/>
      <c r="CE3" s="278"/>
      <c r="CF3" s="278"/>
      <c r="CG3" s="278"/>
      <c r="CH3" s="285" t="s">
        <v>20</v>
      </c>
      <c r="CI3" s="283"/>
      <c r="CJ3" s="283"/>
      <c r="CK3" s="283"/>
      <c r="CL3" s="283"/>
      <c r="CM3" s="284"/>
      <c r="CN3" s="278" t="s">
        <v>17</v>
      </c>
      <c r="CO3" s="329" t="s">
        <v>19</v>
      </c>
      <c r="CP3" s="329"/>
      <c r="CQ3" s="329"/>
      <c r="CR3" s="329"/>
      <c r="CS3" s="329"/>
      <c r="CT3" s="329"/>
      <c r="CU3" s="331" t="s">
        <v>20</v>
      </c>
      <c r="CV3" s="332"/>
      <c r="CW3" s="332"/>
      <c r="CX3" s="332"/>
      <c r="CY3" s="332"/>
      <c r="CZ3" s="333"/>
      <c r="DA3" s="329" t="s">
        <v>17</v>
      </c>
      <c r="DB3" s="278" t="s">
        <v>19</v>
      </c>
      <c r="DC3" s="278"/>
      <c r="DD3" s="278"/>
      <c r="DE3" s="278"/>
      <c r="DF3" s="278"/>
      <c r="DG3" s="278"/>
      <c r="DH3" s="285" t="s">
        <v>20</v>
      </c>
      <c r="DI3" s="283"/>
      <c r="DJ3" s="283"/>
      <c r="DK3" s="283"/>
      <c r="DL3" s="283"/>
      <c r="DM3" s="284"/>
      <c r="DN3" s="278" t="s">
        <v>17</v>
      </c>
      <c r="DO3" s="278" t="s">
        <v>19</v>
      </c>
      <c r="DP3" s="278"/>
      <c r="DQ3" s="278"/>
      <c r="DR3" s="278"/>
      <c r="DS3" s="278"/>
      <c r="DT3" s="278"/>
      <c r="DU3" s="285" t="s">
        <v>20</v>
      </c>
      <c r="DV3" s="283"/>
      <c r="DW3" s="283"/>
      <c r="DX3" s="283"/>
      <c r="DY3" s="283"/>
      <c r="DZ3" s="284"/>
      <c r="EA3" s="278" t="s">
        <v>17</v>
      </c>
      <c r="EB3" s="278" t="s">
        <v>19</v>
      </c>
      <c r="EC3" s="278"/>
      <c r="ED3" s="278"/>
      <c r="EE3" s="278"/>
      <c r="EF3" s="278"/>
      <c r="EG3" s="278"/>
      <c r="EH3" s="285" t="s">
        <v>20</v>
      </c>
      <c r="EI3" s="283"/>
      <c r="EJ3" s="283"/>
      <c r="EK3" s="283"/>
      <c r="EL3" s="283"/>
      <c r="EM3" s="284"/>
      <c r="EN3" s="278" t="s">
        <v>17</v>
      </c>
      <c r="EO3" s="278" t="s">
        <v>19</v>
      </c>
      <c r="EP3" s="278"/>
      <c r="EQ3" s="278"/>
      <c r="ER3" s="278"/>
      <c r="ES3" s="278"/>
      <c r="ET3" s="278"/>
      <c r="EU3" s="285" t="s">
        <v>20</v>
      </c>
      <c r="EV3" s="283"/>
      <c r="EW3" s="283"/>
      <c r="EX3" s="283"/>
      <c r="EY3" s="283"/>
      <c r="EZ3" s="284"/>
      <c r="FA3" s="278" t="s">
        <v>17</v>
      </c>
      <c r="FB3" s="278" t="s">
        <v>19</v>
      </c>
      <c r="FC3" s="278"/>
      <c r="FD3" s="278"/>
      <c r="FE3" s="278"/>
      <c r="FF3" s="278"/>
      <c r="FG3" s="278"/>
      <c r="FH3" s="285" t="s">
        <v>20</v>
      </c>
      <c r="FI3" s="283"/>
      <c r="FJ3" s="283"/>
      <c r="FK3" s="283"/>
      <c r="FL3" s="283"/>
      <c r="FM3" s="284"/>
      <c r="FN3" s="278" t="s">
        <v>17</v>
      </c>
      <c r="FO3" s="278" t="s">
        <v>19</v>
      </c>
      <c r="FP3" s="278"/>
      <c r="FQ3" s="278"/>
      <c r="FR3" s="278"/>
      <c r="FS3" s="278"/>
      <c r="FT3" s="278"/>
      <c r="FU3" s="285" t="s">
        <v>20</v>
      </c>
      <c r="FV3" s="283"/>
      <c r="FW3" s="283"/>
      <c r="FX3" s="283"/>
      <c r="FY3" s="283"/>
      <c r="FZ3" s="284"/>
      <c r="GA3" s="278" t="s">
        <v>17</v>
      </c>
      <c r="GB3" s="278" t="s">
        <v>19</v>
      </c>
      <c r="GC3" s="278"/>
      <c r="GD3" s="278"/>
      <c r="GE3" s="278"/>
      <c r="GF3" s="278"/>
      <c r="GG3" s="278"/>
      <c r="GH3" s="278" t="s">
        <v>20</v>
      </c>
      <c r="GI3" s="278"/>
      <c r="GJ3" s="278"/>
      <c r="GK3" s="278"/>
      <c r="GL3" s="278"/>
      <c r="GM3" s="278"/>
      <c r="GN3" s="278" t="s">
        <v>17</v>
      </c>
      <c r="GO3" s="278" t="s">
        <v>19</v>
      </c>
      <c r="GP3" s="278"/>
      <c r="GQ3" s="278"/>
      <c r="GR3" s="278"/>
      <c r="GS3" s="278"/>
      <c r="GT3" s="278"/>
      <c r="GU3" s="278" t="s">
        <v>20</v>
      </c>
      <c r="GV3" s="278"/>
      <c r="GW3" s="278"/>
      <c r="GX3" s="278"/>
      <c r="GY3" s="278"/>
      <c r="GZ3" s="278"/>
      <c r="HA3" s="278" t="s">
        <v>17</v>
      </c>
      <c r="HB3" s="278" t="s">
        <v>19</v>
      </c>
      <c r="HC3" s="278"/>
      <c r="HD3" s="278"/>
      <c r="HE3" s="278"/>
      <c r="HF3" s="278"/>
      <c r="HG3" s="278"/>
      <c r="HH3" s="278" t="s">
        <v>20</v>
      </c>
      <c r="HI3" s="278"/>
      <c r="HJ3" s="278"/>
      <c r="HK3" s="278"/>
      <c r="HL3" s="278"/>
      <c r="HM3" s="278"/>
      <c r="HN3" s="278" t="s">
        <v>17</v>
      </c>
      <c r="HO3" s="278" t="s">
        <v>19</v>
      </c>
      <c r="HP3" s="278"/>
      <c r="HQ3" s="278"/>
      <c r="HR3" s="278"/>
      <c r="HS3" s="278"/>
      <c r="HT3" s="278"/>
      <c r="HU3" s="278" t="s">
        <v>20</v>
      </c>
      <c r="HV3" s="278"/>
      <c r="HW3" s="278"/>
      <c r="HX3" s="278"/>
      <c r="HY3" s="278"/>
      <c r="HZ3" s="278"/>
      <c r="IA3" s="278" t="s">
        <v>17</v>
      </c>
      <c r="IB3" s="278" t="s">
        <v>19</v>
      </c>
      <c r="IC3" s="278"/>
      <c r="ID3" s="278"/>
      <c r="IE3" s="278"/>
      <c r="IF3" s="278"/>
      <c r="IG3" s="278"/>
      <c r="IH3" s="278" t="s">
        <v>20</v>
      </c>
      <c r="II3" s="278"/>
      <c r="IJ3" s="278"/>
      <c r="IK3" s="278"/>
      <c r="IL3" s="278"/>
      <c r="IM3" s="278"/>
      <c r="IN3" s="278" t="s">
        <v>17</v>
      </c>
      <c r="IO3" s="278" t="s">
        <v>19</v>
      </c>
      <c r="IP3" s="278"/>
      <c r="IQ3" s="278"/>
      <c r="IR3" s="278"/>
      <c r="IS3" s="278"/>
      <c r="IT3" s="278"/>
      <c r="IU3" s="285" t="s">
        <v>20</v>
      </c>
      <c r="IV3" s="283"/>
      <c r="IW3" s="283"/>
      <c r="IX3" s="283"/>
      <c r="IY3" s="283"/>
      <c r="IZ3" s="284"/>
      <c r="JA3" s="278" t="s">
        <v>17</v>
      </c>
      <c r="JB3" s="278" t="s">
        <v>19</v>
      </c>
      <c r="JC3" s="278"/>
      <c r="JD3" s="278"/>
      <c r="JE3" s="278"/>
      <c r="JF3" s="278"/>
      <c r="JG3" s="278"/>
      <c r="JH3" s="285" t="s">
        <v>20</v>
      </c>
      <c r="JI3" s="283"/>
      <c r="JJ3" s="283"/>
      <c r="JK3" s="283"/>
      <c r="JL3" s="283"/>
      <c r="JM3" s="284"/>
      <c r="JN3" s="278" t="s">
        <v>17</v>
      </c>
      <c r="JO3" s="278" t="s">
        <v>19</v>
      </c>
      <c r="JP3" s="278"/>
      <c r="JQ3" s="278"/>
      <c r="JR3" s="278"/>
      <c r="JS3" s="278"/>
      <c r="JT3" s="278"/>
      <c r="JU3" s="285" t="s">
        <v>20</v>
      </c>
      <c r="JV3" s="283"/>
      <c r="JW3" s="283"/>
      <c r="JX3" s="283"/>
      <c r="JY3" s="283"/>
      <c r="JZ3" s="284"/>
      <c r="KA3" s="278" t="s">
        <v>17</v>
      </c>
      <c r="KB3" s="278" t="s">
        <v>19</v>
      </c>
      <c r="KC3" s="278"/>
      <c r="KD3" s="278"/>
      <c r="KE3" s="278"/>
      <c r="KF3" s="278"/>
      <c r="KG3" s="278"/>
      <c r="KH3" s="285" t="s">
        <v>20</v>
      </c>
      <c r="KI3" s="283"/>
      <c r="KJ3" s="283"/>
      <c r="KK3" s="283"/>
      <c r="KL3" s="283"/>
      <c r="KM3" s="284"/>
      <c r="KN3" s="278" t="s">
        <v>17</v>
      </c>
      <c r="KO3" s="278" t="s">
        <v>19</v>
      </c>
      <c r="KP3" s="278"/>
      <c r="KQ3" s="278"/>
      <c r="KR3" s="278"/>
      <c r="KS3" s="278"/>
      <c r="KT3" s="278"/>
      <c r="KU3" s="285" t="s">
        <v>20</v>
      </c>
      <c r="KV3" s="283"/>
      <c r="KW3" s="283"/>
      <c r="KX3" s="283"/>
      <c r="KY3" s="283"/>
      <c r="KZ3" s="284"/>
      <c r="LA3" s="278" t="s">
        <v>17</v>
      </c>
      <c r="LB3" s="278" t="s">
        <v>19</v>
      </c>
      <c r="LC3" s="278"/>
      <c r="LD3" s="278"/>
      <c r="LE3" s="278"/>
      <c r="LF3" s="278"/>
      <c r="LG3" s="278"/>
      <c r="LH3" s="285" t="s">
        <v>20</v>
      </c>
      <c r="LI3" s="283"/>
      <c r="LJ3" s="283"/>
      <c r="LK3" s="283"/>
      <c r="LL3" s="283"/>
      <c r="LM3" s="284"/>
      <c r="LN3" s="278" t="s">
        <v>17</v>
      </c>
      <c r="LO3" s="289" t="s">
        <v>866</v>
      </c>
      <c r="LP3" s="291" t="s">
        <v>865</v>
      </c>
      <c r="LQ3" s="292"/>
      <c r="LR3" s="293"/>
      <c r="LS3" s="278" t="s">
        <v>17</v>
      </c>
    </row>
    <row r="4" spans="1:336" ht="29.25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6" t="s">
        <v>12</v>
      </c>
      <c r="P4" s="16" t="s">
        <v>13</v>
      </c>
      <c r="Q4" s="20" t="s">
        <v>18</v>
      </c>
      <c r="R4" s="16" t="s">
        <v>15</v>
      </c>
      <c r="S4" s="16" t="s">
        <v>16</v>
      </c>
      <c r="T4" s="16" t="s">
        <v>17</v>
      </c>
      <c r="U4" s="16" t="s">
        <v>12</v>
      </c>
      <c r="V4" s="16" t="s">
        <v>13</v>
      </c>
      <c r="W4" s="16" t="s">
        <v>14</v>
      </c>
      <c r="X4" s="16" t="s">
        <v>15</v>
      </c>
      <c r="Y4" s="16" t="s">
        <v>16</v>
      </c>
      <c r="Z4" s="16" t="s">
        <v>17</v>
      </c>
      <c r="AA4" s="278"/>
      <c r="AB4" s="16" t="s">
        <v>12</v>
      </c>
      <c r="AC4" s="16" t="s">
        <v>13</v>
      </c>
      <c r="AD4" s="20" t="s">
        <v>18</v>
      </c>
      <c r="AE4" s="16" t="s">
        <v>15</v>
      </c>
      <c r="AF4" s="16" t="s">
        <v>16</v>
      </c>
      <c r="AG4" s="16" t="s">
        <v>17</v>
      </c>
      <c r="AH4" s="16" t="s">
        <v>12</v>
      </c>
      <c r="AI4" s="16" t="s">
        <v>13</v>
      </c>
      <c r="AJ4" s="16" t="s">
        <v>14</v>
      </c>
      <c r="AK4" s="16" t="s">
        <v>15</v>
      </c>
      <c r="AL4" s="16" t="s">
        <v>16</v>
      </c>
      <c r="AM4" s="16" t="s">
        <v>17</v>
      </c>
      <c r="AN4" s="278"/>
      <c r="AO4" s="16" t="s">
        <v>12</v>
      </c>
      <c r="AP4" s="16" t="s">
        <v>13</v>
      </c>
      <c r="AQ4" s="20" t="s">
        <v>67</v>
      </c>
      <c r="AR4" s="16" t="s">
        <v>15</v>
      </c>
      <c r="AS4" s="16" t="s">
        <v>16</v>
      </c>
      <c r="AT4" s="16" t="s">
        <v>17</v>
      </c>
      <c r="AU4" s="16" t="s">
        <v>12</v>
      </c>
      <c r="AV4" s="16" t="s">
        <v>13</v>
      </c>
      <c r="AW4" s="16" t="s">
        <v>14</v>
      </c>
      <c r="AX4" s="16" t="s">
        <v>15</v>
      </c>
      <c r="AY4" s="16" t="s">
        <v>16</v>
      </c>
      <c r="AZ4" s="16" t="s">
        <v>17</v>
      </c>
      <c r="BA4" s="278"/>
      <c r="BB4" s="16" t="s">
        <v>12</v>
      </c>
      <c r="BC4" s="16" t="s">
        <v>13</v>
      </c>
      <c r="BD4" s="20" t="s">
        <v>18</v>
      </c>
      <c r="BE4" s="16" t="s">
        <v>15</v>
      </c>
      <c r="BF4" s="16" t="s">
        <v>16</v>
      </c>
      <c r="BG4" s="16" t="s">
        <v>17</v>
      </c>
      <c r="BH4" s="16" t="s">
        <v>12</v>
      </c>
      <c r="BI4" s="16" t="s">
        <v>13</v>
      </c>
      <c r="BJ4" s="16" t="s">
        <v>14</v>
      </c>
      <c r="BK4" s="16" t="s">
        <v>15</v>
      </c>
      <c r="BL4" s="16" t="s">
        <v>16</v>
      </c>
      <c r="BM4" s="16" t="s">
        <v>17</v>
      </c>
      <c r="BN4" s="278"/>
      <c r="BO4" s="16" t="s">
        <v>12</v>
      </c>
      <c r="BP4" s="16" t="s">
        <v>13</v>
      </c>
      <c r="BQ4" s="20" t="s">
        <v>18</v>
      </c>
      <c r="BR4" s="16" t="s">
        <v>15</v>
      </c>
      <c r="BS4" s="16" t="s">
        <v>16</v>
      </c>
      <c r="BT4" s="16" t="s">
        <v>17</v>
      </c>
      <c r="BU4" s="16" t="s">
        <v>12</v>
      </c>
      <c r="BV4" s="16" t="s">
        <v>13</v>
      </c>
      <c r="BW4" s="16" t="s">
        <v>14</v>
      </c>
      <c r="BX4" s="16" t="s">
        <v>15</v>
      </c>
      <c r="BY4" s="16" t="s">
        <v>16</v>
      </c>
      <c r="BZ4" s="16" t="s">
        <v>17</v>
      </c>
      <c r="CA4" s="278"/>
      <c r="CB4" s="16" t="s">
        <v>12</v>
      </c>
      <c r="CC4" s="16" t="s">
        <v>13</v>
      </c>
      <c r="CD4" s="20" t="s">
        <v>18</v>
      </c>
      <c r="CE4" s="16" t="s">
        <v>15</v>
      </c>
      <c r="CF4" s="16" t="s">
        <v>16</v>
      </c>
      <c r="CG4" s="16" t="s">
        <v>17</v>
      </c>
      <c r="CH4" s="16" t="s">
        <v>12</v>
      </c>
      <c r="CI4" s="16" t="s">
        <v>13</v>
      </c>
      <c r="CJ4" s="16" t="s">
        <v>14</v>
      </c>
      <c r="CK4" s="16" t="s">
        <v>15</v>
      </c>
      <c r="CL4" s="16" t="s">
        <v>16</v>
      </c>
      <c r="CM4" s="16" t="s">
        <v>17</v>
      </c>
      <c r="CN4" s="278"/>
      <c r="CO4" s="81" t="s">
        <v>12</v>
      </c>
      <c r="CP4" s="81" t="s">
        <v>13</v>
      </c>
      <c r="CQ4" s="82" t="s">
        <v>18</v>
      </c>
      <c r="CR4" s="81" t="s">
        <v>15</v>
      </c>
      <c r="CS4" s="81" t="s">
        <v>16</v>
      </c>
      <c r="CT4" s="81" t="s">
        <v>17</v>
      </c>
      <c r="CU4" s="81" t="s">
        <v>12</v>
      </c>
      <c r="CV4" s="81" t="s">
        <v>13</v>
      </c>
      <c r="CW4" s="81" t="s">
        <v>14</v>
      </c>
      <c r="CX4" s="81" t="s">
        <v>15</v>
      </c>
      <c r="CY4" s="81" t="s">
        <v>16</v>
      </c>
      <c r="CZ4" s="81" t="s">
        <v>17</v>
      </c>
      <c r="DA4" s="329"/>
      <c r="DB4" s="16" t="s">
        <v>12</v>
      </c>
      <c r="DC4" s="16" t="s">
        <v>13</v>
      </c>
      <c r="DD4" s="20" t="s">
        <v>18</v>
      </c>
      <c r="DE4" s="16" t="s">
        <v>15</v>
      </c>
      <c r="DF4" s="16" t="s">
        <v>16</v>
      </c>
      <c r="DG4" s="16" t="s">
        <v>17</v>
      </c>
      <c r="DH4" s="16" t="s">
        <v>12</v>
      </c>
      <c r="DI4" s="16" t="s">
        <v>13</v>
      </c>
      <c r="DJ4" s="16" t="s">
        <v>14</v>
      </c>
      <c r="DK4" s="16" t="s">
        <v>15</v>
      </c>
      <c r="DL4" s="16" t="s">
        <v>16</v>
      </c>
      <c r="DM4" s="16" t="s">
        <v>17</v>
      </c>
      <c r="DN4" s="278"/>
      <c r="DO4" s="16" t="s">
        <v>12</v>
      </c>
      <c r="DP4" s="16" t="s">
        <v>13</v>
      </c>
      <c r="DQ4" s="20" t="s">
        <v>18</v>
      </c>
      <c r="DR4" s="16" t="s">
        <v>15</v>
      </c>
      <c r="DS4" s="16" t="s">
        <v>16</v>
      </c>
      <c r="DT4" s="16" t="s">
        <v>17</v>
      </c>
      <c r="DU4" s="16" t="s">
        <v>12</v>
      </c>
      <c r="DV4" s="16" t="s">
        <v>13</v>
      </c>
      <c r="DW4" s="16" t="s">
        <v>14</v>
      </c>
      <c r="DX4" s="16" t="s">
        <v>15</v>
      </c>
      <c r="DY4" s="16" t="s">
        <v>16</v>
      </c>
      <c r="DZ4" s="16" t="s">
        <v>17</v>
      </c>
      <c r="EA4" s="278"/>
      <c r="EB4" s="16" t="s">
        <v>12</v>
      </c>
      <c r="EC4" s="16" t="s">
        <v>13</v>
      </c>
      <c r="ED4" s="20" t="s">
        <v>18</v>
      </c>
      <c r="EE4" s="16" t="s">
        <v>15</v>
      </c>
      <c r="EF4" s="16" t="s">
        <v>16</v>
      </c>
      <c r="EG4" s="16" t="s">
        <v>17</v>
      </c>
      <c r="EH4" s="16" t="s">
        <v>12</v>
      </c>
      <c r="EI4" s="16" t="s">
        <v>13</v>
      </c>
      <c r="EJ4" s="16" t="s">
        <v>14</v>
      </c>
      <c r="EK4" s="16" t="s">
        <v>15</v>
      </c>
      <c r="EL4" s="16" t="s">
        <v>16</v>
      </c>
      <c r="EM4" s="16" t="s">
        <v>17</v>
      </c>
      <c r="EN4" s="278"/>
      <c r="EO4" s="16" t="s">
        <v>12</v>
      </c>
      <c r="EP4" s="16" t="s">
        <v>13</v>
      </c>
      <c r="EQ4" s="20" t="s">
        <v>18</v>
      </c>
      <c r="ER4" s="16" t="s">
        <v>15</v>
      </c>
      <c r="ES4" s="16" t="s">
        <v>16</v>
      </c>
      <c r="ET4" s="16" t="s">
        <v>17</v>
      </c>
      <c r="EU4" s="16" t="s">
        <v>12</v>
      </c>
      <c r="EV4" s="16" t="s">
        <v>13</v>
      </c>
      <c r="EW4" s="16" t="s">
        <v>14</v>
      </c>
      <c r="EX4" s="16" t="s">
        <v>15</v>
      </c>
      <c r="EY4" s="16" t="s">
        <v>16</v>
      </c>
      <c r="EZ4" s="16" t="s">
        <v>17</v>
      </c>
      <c r="FA4" s="278"/>
      <c r="FB4" s="16" t="s">
        <v>12</v>
      </c>
      <c r="FC4" s="16" t="s">
        <v>13</v>
      </c>
      <c r="FD4" s="20" t="s">
        <v>18</v>
      </c>
      <c r="FE4" s="16" t="s">
        <v>15</v>
      </c>
      <c r="FF4" s="16" t="s">
        <v>16</v>
      </c>
      <c r="FG4" s="16" t="s">
        <v>17</v>
      </c>
      <c r="FH4" s="16" t="s">
        <v>12</v>
      </c>
      <c r="FI4" s="16" t="s">
        <v>13</v>
      </c>
      <c r="FJ4" s="16" t="s">
        <v>14</v>
      </c>
      <c r="FK4" s="16" t="s">
        <v>15</v>
      </c>
      <c r="FL4" s="16" t="s">
        <v>16</v>
      </c>
      <c r="FM4" s="16" t="s">
        <v>17</v>
      </c>
      <c r="FN4" s="278"/>
      <c r="FO4" s="16" t="s">
        <v>12</v>
      </c>
      <c r="FP4" s="16" t="s">
        <v>13</v>
      </c>
      <c r="FQ4" s="20" t="s">
        <v>18</v>
      </c>
      <c r="FR4" s="16" t="s">
        <v>15</v>
      </c>
      <c r="FS4" s="16" t="s">
        <v>16</v>
      </c>
      <c r="FT4" s="16" t="s">
        <v>17</v>
      </c>
      <c r="FU4" s="16" t="s">
        <v>12</v>
      </c>
      <c r="FV4" s="16" t="s">
        <v>13</v>
      </c>
      <c r="FW4" s="16" t="s">
        <v>14</v>
      </c>
      <c r="FX4" s="16" t="s">
        <v>15</v>
      </c>
      <c r="FY4" s="16" t="s">
        <v>16</v>
      </c>
      <c r="FZ4" s="16" t="s">
        <v>17</v>
      </c>
      <c r="GA4" s="278"/>
      <c r="GB4" s="16" t="s">
        <v>12</v>
      </c>
      <c r="GC4" s="16" t="s">
        <v>13</v>
      </c>
      <c r="GD4" s="20" t="s">
        <v>18</v>
      </c>
      <c r="GE4" s="16" t="s">
        <v>15</v>
      </c>
      <c r="GF4" s="16" t="s">
        <v>16</v>
      </c>
      <c r="GG4" s="16" t="s">
        <v>17</v>
      </c>
      <c r="GH4" s="16" t="s">
        <v>12</v>
      </c>
      <c r="GI4" s="16" t="s">
        <v>13</v>
      </c>
      <c r="GJ4" s="16" t="s">
        <v>14</v>
      </c>
      <c r="GK4" s="16" t="s">
        <v>15</v>
      </c>
      <c r="GL4" s="16" t="s">
        <v>16</v>
      </c>
      <c r="GM4" s="16" t="s">
        <v>17</v>
      </c>
      <c r="GN4" s="278"/>
      <c r="GO4" s="16" t="s">
        <v>12</v>
      </c>
      <c r="GP4" s="16" t="s">
        <v>13</v>
      </c>
      <c r="GQ4" s="20" t="s">
        <v>18</v>
      </c>
      <c r="GR4" s="16" t="s">
        <v>15</v>
      </c>
      <c r="GS4" s="16" t="s">
        <v>16</v>
      </c>
      <c r="GT4" s="16" t="s">
        <v>17</v>
      </c>
      <c r="GU4" s="16" t="s">
        <v>12</v>
      </c>
      <c r="GV4" s="16" t="s">
        <v>13</v>
      </c>
      <c r="GW4" s="16" t="s">
        <v>14</v>
      </c>
      <c r="GX4" s="16" t="s">
        <v>15</v>
      </c>
      <c r="GY4" s="16" t="s">
        <v>16</v>
      </c>
      <c r="GZ4" s="16" t="s">
        <v>17</v>
      </c>
      <c r="HA4" s="278"/>
      <c r="HB4" s="16" t="s">
        <v>12</v>
      </c>
      <c r="HC4" s="16" t="s">
        <v>13</v>
      </c>
      <c r="HD4" s="20" t="s">
        <v>18</v>
      </c>
      <c r="HE4" s="16" t="s">
        <v>15</v>
      </c>
      <c r="HF4" s="16" t="s">
        <v>16</v>
      </c>
      <c r="HG4" s="16" t="s">
        <v>17</v>
      </c>
      <c r="HH4" s="16" t="s">
        <v>12</v>
      </c>
      <c r="HI4" s="16" t="s">
        <v>13</v>
      </c>
      <c r="HJ4" s="16" t="s">
        <v>14</v>
      </c>
      <c r="HK4" s="16" t="s">
        <v>15</v>
      </c>
      <c r="HL4" s="16" t="s">
        <v>16</v>
      </c>
      <c r="HM4" s="16" t="s">
        <v>17</v>
      </c>
      <c r="HN4" s="278"/>
      <c r="HO4" s="16" t="s">
        <v>12</v>
      </c>
      <c r="HP4" s="16" t="s">
        <v>13</v>
      </c>
      <c r="HQ4" s="20" t="s">
        <v>18</v>
      </c>
      <c r="HR4" s="16" t="s">
        <v>15</v>
      </c>
      <c r="HS4" s="16" t="s">
        <v>16</v>
      </c>
      <c r="HT4" s="16" t="s">
        <v>17</v>
      </c>
      <c r="HU4" s="16" t="s">
        <v>12</v>
      </c>
      <c r="HV4" s="16" t="s">
        <v>13</v>
      </c>
      <c r="HW4" s="16" t="s">
        <v>14</v>
      </c>
      <c r="HX4" s="16" t="s">
        <v>15</v>
      </c>
      <c r="HY4" s="16" t="s">
        <v>16</v>
      </c>
      <c r="HZ4" s="16" t="s">
        <v>17</v>
      </c>
      <c r="IA4" s="278"/>
      <c r="IB4" s="16" t="s">
        <v>12</v>
      </c>
      <c r="IC4" s="16" t="s">
        <v>13</v>
      </c>
      <c r="ID4" s="20" t="s">
        <v>18</v>
      </c>
      <c r="IE4" s="16" t="s">
        <v>15</v>
      </c>
      <c r="IF4" s="16" t="s">
        <v>16</v>
      </c>
      <c r="IG4" s="16" t="s">
        <v>17</v>
      </c>
      <c r="IH4" s="16" t="s">
        <v>12</v>
      </c>
      <c r="II4" s="16" t="s">
        <v>13</v>
      </c>
      <c r="IJ4" s="16" t="s">
        <v>14</v>
      </c>
      <c r="IK4" s="16" t="s">
        <v>15</v>
      </c>
      <c r="IL4" s="16" t="s">
        <v>16</v>
      </c>
      <c r="IM4" s="16" t="s">
        <v>17</v>
      </c>
      <c r="IN4" s="278"/>
      <c r="IO4" s="16" t="s">
        <v>12</v>
      </c>
      <c r="IP4" s="16" t="s">
        <v>13</v>
      </c>
      <c r="IQ4" s="20" t="s">
        <v>18</v>
      </c>
      <c r="IR4" s="16" t="s">
        <v>15</v>
      </c>
      <c r="IS4" s="16" t="s">
        <v>16</v>
      </c>
      <c r="IT4" s="16" t="s">
        <v>17</v>
      </c>
      <c r="IU4" s="16" t="s">
        <v>12</v>
      </c>
      <c r="IV4" s="16" t="s">
        <v>13</v>
      </c>
      <c r="IW4" s="16" t="s">
        <v>14</v>
      </c>
      <c r="IX4" s="16" t="s">
        <v>15</v>
      </c>
      <c r="IY4" s="16" t="s">
        <v>16</v>
      </c>
      <c r="IZ4" s="16" t="s">
        <v>17</v>
      </c>
      <c r="JA4" s="278"/>
      <c r="JB4" s="16" t="s">
        <v>12</v>
      </c>
      <c r="JC4" s="16" t="s">
        <v>13</v>
      </c>
      <c r="JD4" s="20" t="s">
        <v>18</v>
      </c>
      <c r="JE4" s="16" t="s">
        <v>15</v>
      </c>
      <c r="JF4" s="16" t="s">
        <v>16</v>
      </c>
      <c r="JG4" s="16" t="s">
        <v>17</v>
      </c>
      <c r="JH4" s="16" t="s">
        <v>12</v>
      </c>
      <c r="JI4" s="16" t="s">
        <v>13</v>
      </c>
      <c r="JJ4" s="16" t="s">
        <v>14</v>
      </c>
      <c r="JK4" s="16" t="s">
        <v>15</v>
      </c>
      <c r="JL4" s="16" t="s">
        <v>16</v>
      </c>
      <c r="JM4" s="16" t="s">
        <v>17</v>
      </c>
      <c r="JN4" s="278"/>
      <c r="JO4" s="16" t="s">
        <v>12</v>
      </c>
      <c r="JP4" s="16" t="s">
        <v>13</v>
      </c>
      <c r="JQ4" s="20" t="s">
        <v>18</v>
      </c>
      <c r="JR4" s="16" t="s">
        <v>15</v>
      </c>
      <c r="JS4" s="16" t="s">
        <v>16</v>
      </c>
      <c r="JT4" s="16" t="s">
        <v>17</v>
      </c>
      <c r="JU4" s="16" t="s">
        <v>12</v>
      </c>
      <c r="JV4" s="16" t="s">
        <v>13</v>
      </c>
      <c r="JW4" s="16" t="s">
        <v>14</v>
      </c>
      <c r="JX4" s="16" t="s">
        <v>15</v>
      </c>
      <c r="JY4" s="16" t="s">
        <v>16</v>
      </c>
      <c r="JZ4" s="16" t="s">
        <v>17</v>
      </c>
      <c r="KA4" s="278"/>
      <c r="KB4" s="16" t="s">
        <v>12</v>
      </c>
      <c r="KC4" s="16" t="s">
        <v>13</v>
      </c>
      <c r="KD4" s="20" t="s">
        <v>18</v>
      </c>
      <c r="KE4" s="16" t="s">
        <v>15</v>
      </c>
      <c r="KF4" s="16" t="s">
        <v>16</v>
      </c>
      <c r="KG4" s="16" t="s">
        <v>17</v>
      </c>
      <c r="KH4" s="16" t="s">
        <v>12</v>
      </c>
      <c r="KI4" s="16" t="s">
        <v>13</v>
      </c>
      <c r="KJ4" s="16" t="s">
        <v>14</v>
      </c>
      <c r="KK4" s="16" t="s">
        <v>15</v>
      </c>
      <c r="KL4" s="16" t="s">
        <v>16</v>
      </c>
      <c r="KM4" s="16" t="s">
        <v>17</v>
      </c>
      <c r="KN4" s="278"/>
      <c r="KO4" s="16" t="s">
        <v>12</v>
      </c>
      <c r="KP4" s="16" t="s">
        <v>13</v>
      </c>
      <c r="KQ4" s="20" t="s">
        <v>18</v>
      </c>
      <c r="KR4" s="16" t="s">
        <v>15</v>
      </c>
      <c r="KS4" s="16" t="s">
        <v>16</v>
      </c>
      <c r="KT4" s="16" t="s">
        <v>17</v>
      </c>
      <c r="KU4" s="16" t="s">
        <v>12</v>
      </c>
      <c r="KV4" s="16" t="s">
        <v>13</v>
      </c>
      <c r="KW4" s="16" t="s">
        <v>14</v>
      </c>
      <c r="KX4" s="16" t="s">
        <v>15</v>
      </c>
      <c r="KY4" s="16" t="s">
        <v>16</v>
      </c>
      <c r="KZ4" s="16" t="s">
        <v>17</v>
      </c>
      <c r="LA4" s="278"/>
      <c r="LB4" s="16" t="s">
        <v>12</v>
      </c>
      <c r="LC4" s="16" t="s">
        <v>13</v>
      </c>
      <c r="LD4" s="20" t="s">
        <v>18</v>
      </c>
      <c r="LE4" s="16" t="s">
        <v>15</v>
      </c>
      <c r="LF4" s="16" t="s">
        <v>16</v>
      </c>
      <c r="LG4" s="16" t="s">
        <v>17</v>
      </c>
      <c r="LH4" s="16" t="s">
        <v>12</v>
      </c>
      <c r="LI4" s="16" t="s">
        <v>13</v>
      </c>
      <c r="LJ4" s="16" t="s">
        <v>14</v>
      </c>
      <c r="LK4" s="16" t="s">
        <v>15</v>
      </c>
      <c r="LL4" s="16" t="s">
        <v>16</v>
      </c>
      <c r="LM4" s="16" t="s">
        <v>17</v>
      </c>
      <c r="LN4" s="278"/>
      <c r="LO4" s="290"/>
      <c r="LP4" s="253" t="s">
        <v>867</v>
      </c>
      <c r="LQ4" s="254" t="s">
        <v>868</v>
      </c>
      <c r="LR4" s="255" t="s">
        <v>17</v>
      </c>
      <c r="LS4" s="278"/>
    </row>
    <row r="5" spans="1:336" s="9" customFormat="1" ht="18.75" customHeight="1" x14ac:dyDescent="0.2">
      <c r="B5" s="197" t="s">
        <v>125</v>
      </c>
      <c r="C5" s="197">
        <v>91</v>
      </c>
      <c r="D5" s="198"/>
      <c r="E5" s="199" t="s">
        <v>345</v>
      </c>
      <c r="F5" s="200">
        <v>403</v>
      </c>
      <c r="G5" s="201" t="s">
        <v>346</v>
      </c>
      <c r="H5" s="202" t="s">
        <v>347</v>
      </c>
      <c r="I5" s="203">
        <v>17</v>
      </c>
      <c r="J5" s="204">
        <v>7</v>
      </c>
      <c r="K5" s="203">
        <v>26</v>
      </c>
      <c r="L5" s="204">
        <v>8</v>
      </c>
      <c r="M5" s="205">
        <v>0</v>
      </c>
      <c r="N5" s="8" t="s">
        <v>204</v>
      </c>
      <c r="O5" s="62">
        <v>7</v>
      </c>
      <c r="P5" s="62">
        <v>10</v>
      </c>
      <c r="Q5" s="76">
        <f>ROUND((O5+P5*2)/3,1)</f>
        <v>9</v>
      </c>
      <c r="R5" s="62">
        <v>6</v>
      </c>
      <c r="S5" s="62"/>
      <c r="T5" s="76">
        <f>ROUND((MAX(R5:S5)*0.6+Q5*0.4),1)</f>
        <v>7.2</v>
      </c>
      <c r="U5" s="62"/>
      <c r="V5" s="62"/>
      <c r="W5" s="76">
        <f>ROUND((U5+V5*2)/3,1)</f>
        <v>0</v>
      </c>
      <c r="X5" s="62"/>
      <c r="Y5" s="62"/>
      <c r="Z5" s="76">
        <f>ROUND((MAX(X5:Y5)*0.6+W5*0.4),1)</f>
        <v>0</v>
      </c>
      <c r="AA5" s="73">
        <f>ROUND(IF(W5=0,(MAX(R5,S5)*0.6+Q5*0.4),(MAX(X5,Y5)*0.6+W5*0.4)),1)</f>
        <v>7.2</v>
      </c>
      <c r="AB5" s="62">
        <v>8</v>
      </c>
      <c r="AC5" s="62">
        <v>8.5</v>
      </c>
      <c r="AD5" s="76">
        <f>ROUND((AB5+AC5*2)/3,1)</f>
        <v>8.3000000000000007</v>
      </c>
      <c r="AE5" s="62">
        <v>8.5</v>
      </c>
      <c r="AF5" s="62"/>
      <c r="AG5" s="76">
        <f>ROUND((MAX(AE5:AF5)*0.6+AD5*0.4),1)</f>
        <v>8.4</v>
      </c>
      <c r="AH5" s="62"/>
      <c r="AI5" s="62"/>
      <c r="AJ5" s="76">
        <f>ROUND((AH5+AI5*2)/3,1)</f>
        <v>0</v>
      </c>
      <c r="AK5" s="62"/>
      <c r="AL5" s="62"/>
      <c r="AM5" s="76">
        <f>ROUND((MAX(AK5:AL5)*0.6+AJ5*0.4),1)</f>
        <v>0</v>
      </c>
      <c r="AN5" s="73">
        <f>ROUND(IF(AJ5=0,(MAX(AE5,AF5)*0.6+AD5*0.4),(MAX(AK5,AL5)*0.6+AJ5*0.4)),1)</f>
        <v>8.4</v>
      </c>
      <c r="AO5" s="62">
        <v>8</v>
      </c>
      <c r="AP5" s="62">
        <v>8</v>
      </c>
      <c r="AQ5" s="76">
        <f>ROUND((AO5+AP5*2)/3,1)</f>
        <v>8</v>
      </c>
      <c r="AR5" s="76">
        <v>9</v>
      </c>
      <c r="AS5" s="76"/>
      <c r="AT5" s="76">
        <f>ROUND((MAX(AR5:AS5)*0.6+AQ5*0.4),1)</f>
        <v>8.6</v>
      </c>
      <c r="AU5" s="62"/>
      <c r="AV5" s="62"/>
      <c r="AW5" s="76">
        <f>ROUND((AU5+AV5*2)/3,1)</f>
        <v>0</v>
      </c>
      <c r="AX5" s="62"/>
      <c r="AY5" s="62"/>
      <c r="AZ5" s="76">
        <f>ROUND((MAX(AX5:AY5)*0.6+AW5*0.4),1)</f>
        <v>0</v>
      </c>
      <c r="BA5" s="73">
        <f>ROUND(IF(AW5=0,(MAX(AR5,AS5)*0.6+AQ5*0.4),(MAX(AX5,AY5)*0.6+AW5*0.4)),1)</f>
        <v>8.6</v>
      </c>
      <c r="BB5" s="77">
        <v>7</v>
      </c>
      <c r="BC5" s="77">
        <v>8</v>
      </c>
      <c r="BD5" s="76">
        <f>ROUND((BB5+BC5*2)/3,1)</f>
        <v>7.7</v>
      </c>
      <c r="BE5" s="62">
        <v>8</v>
      </c>
      <c r="BF5" s="62"/>
      <c r="BG5" s="76">
        <f>ROUND((MAX(BE5:BF5)*0.6+BD5*0.4),1)</f>
        <v>7.9</v>
      </c>
      <c r="BH5" s="62"/>
      <c r="BI5" s="62"/>
      <c r="BJ5" s="76">
        <f>ROUND((BH5+BI5*2)/3,1)</f>
        <v>0</v>
      </c>
      <c r="BK5" s="62"/>
      <c r="BL5" s="62"/>
      <c r="BM5" s="76">
        <f>ROUND((MAX(BK5:BL5)*0.6+BJ5*0.4),1)</f>
        <v>0</v>
      </c>
      <c r="BN5" s="73">
        <f>ROUND(IF(BJ5=0,(MAX(BE5,BF5)*0.6+BD5*0.4),(MAX(BK5,BL5)*0.6+BJ5*0.4)),1)</f>
        <v>7.9</v>
      </c>
      <c r="BO5" s="62">
        <v>5.7</v>
      </c>
      <c r="BP5" s="62">
        <v>7.8</v>
      </c>
      <c r="BQ5" s="76">
        <f>ROUND((BO5+BP5*2)/3,1)</f>
        <v>7.1</v>
      </c>
      <c r="BR5" s="62">
        <v>6.6</v>
      </c>
      <c r="BS5" s="62"/>
      <c r="BT5" s="76">
        <f>ROUND((MAX(BR5:BS5)*0.6+BQ5*0.4),1)</f>
        <v>6.8</v>
      </c>
      <c r="BU5" s="62"/>
      <c r="BV5" s="62"/>
      <c r="BW5" s="76">
        <f>ROUND((BU5+BV5*2)/3,1)</f>
        <v>0</v>
      </c>
      <c r="BX5" s="62"/>
      <c r="BY5" s="62"/>
      <c r="BZ5" s="76">
        <f>ROUND((MAX(BX5:BY5)*0.6+BW5*0.4),1)</f>
        <v>0</v>
      </c>
      <c r="CA5" s="73">
        <f>ROUND(IF(BW5=0,(MAX(BR5,BS5)*0.6+BQ5*0.4),(MAX(BX5,BY5)*0.6+BW5*0.4)),1)</f>
        <v>6.8</v>
      </c>
      <c r="CB5" s="62">
        <v>7.6</v>
      </c>
      <c r="CC5" s="62">
        <v>8.1999999999999993</v>
      </c>
      <c r="CD5" s="76">
        <f>ROUND((CB5+CC5*2)/3,1)</f>
        <v>8</v>
      </c>
      <c r="CE5" s="62">
        <v>9.1999999999999993</v>
      </c>
      <c r="CF5" s="62"/>
      <c r="CG5" s="76">
        <f>ROUND((MAX(CE5:CF5)+CD5)/2,1)</f>
        <v>8.6</v>
      </c>
      <c r="CH5" s="62"/>
      <c r="CI5" s="62"/>
      <c r="CJ5" s="76">
        <f>ROUND((CH5+CI5*2)/3,1)</f>
        <v>0</v>
      </c>
      <c r="CK5" s="62"/>
      <c r="CL5" s="62"/>
      <c r="CM5" s="76">
        <f>ROUND((MAX(CK5:CL5)+CJ5)/2,1)</f>
        <v>0</v>
      </c>
      <c r="CN5" s="73">
        <f>ROUND(IF(CJ5=0,(MAX(CE5,CF5)+CD5)/2,(MAX(CK5,CL5)+CJ5)/2),1)</f>
        <v>8.6</v>
      </c>
      <c r="CO5" s="62">
        <v>9.5</v>
      </c>
      <c r="CP5" s="62">
        <v>8</v>
      </c>
      <c r="CQ5" s="76">
        <f>ROUND((CO5+CP5*2)/3,1)</f>
        <v>8.5</v>
      </c>
      <c r="CR5" s="62">
        <v>7.5</v>
      </c>
      <c r="CS5" s="62"/>
      <c r="CT5" s="76">
        <f>ROUND((MAX(CR5:CS5)*0.6+CQ5*0.4),1)</f>
        <v>7.9</v>
      </c>
      <c r="CU5" s="62"/>
      <c r="CV5" s="62"/>
      <c r="CW5" s="76">
        <f>ROUND((CU5+CV5*2)/3,1)</f>
        <v>0</v>
      </c>
      <c r="CX5" s="62"/>
      <c r="CY5" s="62"/>
      <c r="CZ5" s="76">
        <f>ROUND((MAX(CX5:CY5)*0.6+CW5*0.4),1)</f>
        <v>0</v>
      </c>
      <c r="DA5" s="73">
        <f>ROUND(IF(CW5=0,(MAX(CR5,CS5)*0.6+CQ5*0.4),(MAX(CX5,CY5)*0.6+CW5*0.4)),1)</f>
        <v>7.9</v>
      </c>
      <c r="DB5" s="62">
        <v>8.5</v>
      </c>
      <c r="DC5" s="62">
        <v>8.5</v>
      </c>
      <c r="DD5" s="76">
        <f>ROUND((DB5+DC5*2)/3,1)</f>
        <v>8.5</v>
      </c>
      <c r="DE5" s="62">
        <v>6.5</v>
      </c>
      <c r="DF5" s="62"/>
      <c r="DG5" s="76">
        <f>ROUND((MAX(DE5:DF5)*0.6+DD5*0.4),1)</f>
        <v>7.3</v>
      </c>
      <c r="DH5" s="62"/>
      <c r="DI5" s="62"/>
      <c r="DJ5" s="76">
        <f>ROUND((DH5+DI5*2)/3,1)</f>
        <v>0</v>
      </c>
      <c r="DK5" s="62"/>
      <c r="DL5" s="62"/>
      <c r="DM5" s="76">
        <f>ROUND((MAX(DK5:DL5)*0.6+DJ5*0.4),1)</f>
        <v>0</v>
      </c>
      <c r="DN5" s="73">
        <f>ROUND(IF(DJ5=0,(MAX(DE5,DF5)*0.6+DD5*0.4),(MAX(DK5,DL5)*0.6+DJ5*0.4)),1)</f>
        <v>7.3</v>
      </c>
      <c r="DO5" s="62">
        <v>10</v>
      </c>
      <c r="DP5" s="62">
        <v>8.5</v>
      </c>
      <c r="DQ5" s="76">
        <f>ROUND((DO5++DP5*2)/3,1)</f>
        <v>9</v>
      </c>
      <c r="DR5" s="62">
        <v>9</v>
      </c>
      <c r="DS5" s="62"/>
      <c r="DT5" s="76">
        <f>ROUND((MAX(DR5:DS5)*0.6+DQ5*0.4),1)</f>
        <v>9</v>
      </c>
      <c r="DU5" s="62"/>
      <c r="DV5" s="62"/>
      <c r="DW5" s="76">
        <f>ROUND((DU5+DV5*2)/3,1)</f>
        <v>0</v>
      </c>
      <c r="DX5" s="62"/>
      <c r="DY5" s="62"/>
      <c r="DZ5" s="76">
        <f>ROUND((MAX(DX5:DY5)*0.6+DW5*0.4),1)</f>
        <v>0</v>
      </c>
      <c r="EA5" s="73">
        <f>ROUND(IF(DW5=0,(MAX(DR5,DS5)*0.6+DQ5*0.4),(MAX(DX5,DY5)*0.6+DW5*0.4)),1)</f>
        <v>9</v>
      </c>
      <c r="EB5" s="62">
        <v>8.5</v>
      </c>
      <c r="EC5" s="62">
        <v>8</v>
      </c>
      <c r="ED5" s="76">
        <f>ROUND((EB5+EC5*2)/3,1)</f>
        <v>8.1999999999999993</v>
      </c>
      <c r="EE5" s="62">
        <v>7.5</v>
      </c>
      <c r="EF5" s="62"/>
      <c r="EG5" s="76">
        <f>ROUND((MAX(EE5:EF5)*0.6+ED5*0.4),1)</f>
        <v>7.8</v>
      </c>
      <c r="EH5" s="62"/>
      <c r="EI5" s="62"/>
      <c r="EJ5" s="76">
        <f>ROUND((EH5+EI5*2)/3,1)</f>
        <v>0</v>
      </c>
      <c r="EK5" s="62"/>
      <c r="EL5" s="62"/>
      <c r="EM5" s="76">
        <f>ROUND((MAX(EK5:EL5)*0.6+EJ5*0.4),1)</f>
        <v>0</v>
      </c>
      <c r="EN5" s="73">
        <f>ROUND(IF(EJ5=0,(MAX(EE5,EF5)*0.6+ED5*0.4),(MAX(EK5,EL5)*0.6+EJ5*0.4)),1)</f>
        <v>7.8</v>
      </c>
      <c r="EO5" s="62">
        <v>9.5</v>
      </c>
      <c r="EP5" s="62">
        <v>9.1999999999999993</v>
      </c>
      <c r="EQ5" s="76">
        <f>ROUND((EO5+EP5*2)/3,1)</f>
        <v>9.3000000000000007</v>
      </c>
      <c r="ER5" s="62">
        <v>8.8000000000000007</v>
      </c>
      <c r="ES5" s="62"/>
      <c r="ET5" s="76">
        <f>ROUND((MAX(ER5:ES5)*0.6+EQ5*0.4),1)</f>
        <v>9</v>
      </c>
      <c r="EU5" s="62"/>
      <c r="EV5" s="62"/>
      <c r="EW5" s="76">
        <f>ROUND((EU5+EV5*2)/3,1)</f>
        <v>0</v>
      </c>
      <c r="EX5" s="62"/>
      <c r="EY5" s="62"/>
      <c r="EZ5" s="76">
        <f>ROUND((MAX(EX5:EY5)*0.6+EW5*0.4),1)</f>
        <v>0</v>
      </c>
      <c r="FA5" s="73">
        <f>ROUND(IF(EW5=0,(MAX(ER5,ES5)*0.6+EQ5*0.4),(MAX(EX5,EY5)*0.6+EW5*0.4)),1)</f>
        <v>9</v>
      </c>
      <c r="FB5" s="62">
        <v>9</v>
      </c>
      <c r="FC5" s="62">
        <v>9</v>
      </c>
      <c r="FD5" s="76">
        <f>ROUND((FB5+FC5*2)/3,1)</f>
        <v>9</v>
      </c>
      <c r="FE5" s="62">
        <v>7.3</v>
      </c>
      <c r="FF5" s="62"/>
      <c r="FG5" s="76">
        <f>ROUND((MAX(FE5:FF5)*0.6+FD5*0.4),1)</f>
        <v>8</v>
      </c>
      <c r="FH5" s="62"/>
      <c r="FI5" s="62"/>
      <c r="FJ5" s="76">
        <f>ROUND((FH5+FI5*2)/3,1)</f>
        <v>0</v>
      </c>
      <c r="FK5" s="62"/>
      <c r="FL5" s="62"/>
      <c r="FM5" s="76">
        <f>ROUND((MAX(FK5:FL5)*0.6+FJ5*0.4),1)</f>
        <v>0</v>
      </c>
      <c r="FN5" s="73">
        <f>ROUND(IF(FJ5=0,(MAX(FE5,FF5)*0.6+FD5*0.4),(MAX(FK5,FL5)*0.6+FJ5*0.4)),1)</f>
        <v>8</v>
      </c>
      <c r="FO5" s="62">
        <v>9</v>
      </c>
      <c r="FP5" s="62">
        <v>8</v>
      </c>
      <c r="FQ5" s="76">
        <f>ROUND((FO5+FP5*2)/3,1)</f>
        <v>8.3000000000000007</v>
      </c>
      <c r="FR5" s="62">
        <v>8</v>
      </c>
      <c r="FS5" s="62"/>
      <c r="FT5" s="76">
        <f>ROUND((MAX(FR5:FS5)*0.6+FQ5*0.4),1)</f>
        <v>8.1</v>
      </c>
      <c r="FU5" s="62"/>
      <c r="FV5" s="62"/>
      <c r="FW5" s="76">
        <f>ROUND((FU5+FV5*2)/3,1)</f>
        <v>0</v>
      </c>
      <c r="FX5" s="62"/>
      <c r="FY5" s="62"/>
      <c r="FZ5" s="76">
        <f>ROUND((MAX(FX5:FY5)*0.6+FW5*0.4),1)</f>
        <v>0</v>
      </c>
      <c r="GA5" s="73">
        <f>ROUND(IF(FW5=0,(MAX(FR5,FS5)*0.6+FQ5*0.4),(MAX(FX5,FY5)*0.6+FW5*0.4)),1)</f>
        <v>8.1</v>
      </c>
      <c r="GB5" s="62">
        <v>7</v>
      </c>
      <c r="GC5" s="62">
        <v>8</v>
      </c>
      <c r="GD5" s="76">
        <f>ROUND((GB5+GC5*2)/3,1)</f>
        <v>7.7</v>
      </c>
      <c r="GE5" s="62">
        <v>8</v>
      </c>
      <c r="GF5" s="62"/>
      <c r="GG5" s="76">
        <f>ROUND((MAX(GE5:GF5)*0.6+GD5*0.4),1)</f>
        <v>7.9</v>
      </c>
      <c r="GH5" s="62"/>
      <c r="GI5" s="62"/>
      <c r="GJ5" s="76">
        <f>ROUND((GH5+GI5*2)/3,1)</f>
        <v>0</v>
      </c>
      <c r="GK5" s="62"/>
      <c r="GL5" s="62"/>
      <c r="GM5" s="76">
        <f>ROUND((MAX(GK5:GL5)*0.6+GJ5*0.4),1)</f>
        <v>0</v>
      </c>
      <c r="GN5" s="73">
        <f>ROUND(IF(GJ5=0,(MAX(GE5,GF5)*0.6+GD5*0.4),(MAX(GK5,GL5)*0.6+GJ5*0.4)),1)</f>
        <v>7.9</v>
      </c>
      <c r="GO5" s="62">
        <v>8</v>
      </c>
      <c r="GP5" s="62">
        <v>8</v>
      </c>
      <c r="GQ5" s="76">
        <f>ROUND((GO5+GP5*2)/3,1)</f>
        <v>8</v>
      </c>
      <c r="GR5" s="62">
        <v>8</v>
      </c>
      <c r="GS5" s="62"/>
      <c r="GT5" s="76">
        <f>ROUND((MAX(GR5:GS5)*0.6+GQ5*0.4),1)</f>
        <v>8</v>
      </c>
      <c r="GU5" s="62"/>
      <c r="GV5" s="62"/>
      <c r="GW5" s="76">
        <f>ROUND((GU5+GV5*2)/3,1)</f>
        <v>0</v>
      </c>
      <c r="GX5" s="62"/>
      <c r="GY5" s="62"/>
      <c r="GZ5" s="76">
        <f>ROUND((MAX(GX5:GY5)*0.6+GW5*0.4),1)</f>
        <v>0</v>
      </c>
      <c r="HA5" s="73">
        <f>ROUND(IF(GW5=0,(MAX(GR5,GS5)*0.6+GQ5*0.4),(MAX(GX5,GY5)*0.6+GW5*0.4)),1)</f>
        <v>8</v>
      </c>
      <c r="HB5" s="62">
        <v>8</v>
      </c>
      <c r="HC5" s="62">
        <v>8</v>
      </c>
      <c r="HD5" s="76">
        <f>ROUND((HB5+HC5*2)/3,1)</f>
        <v>8</v>
      </c>
      <c r="HE5" s="62">
        <v>7.4</v>
      </c>
      <c r="HF5" s="62"/>
      <c r="HG5" s="76">
        <f>ROUND((MAX(HE5:HF5)*0.6+HD5*0.4),1)</f>
        <v>7.6</v>
      </c>
      <c r="HH5" s="62"/>
      <c r="HI5" s="62"/>
      <c r="HJ5" s="76">
        <f>ROUND((HH5+HI5*2)/3,1)</f>
        <v>0</v>
      </c>
      <c r="HK5" s="62"/>
      <c r="HL5" s="62"/>
      <c r="HM5" s="76">
        <f>ROUND((MAX(HK5:HL5)*0.6+HJ5*0.4),1)</f>
        <v>0</v>
      </c>
      <c r="HN5" s="73">
        <f>ROUND(IF(HJ5=0,(MAX(HE5,HF5)*0.6+HD5*0.4),(MAX(HK5,HL5)*0.6+HJ5*0.4)),1)</f>
        <v>7.6</v>
      </c>
      <c r="HO5" s="62">
        <v>7</v>
      </c>
      <c r="HP5" s="62">
        <v>8</v>
      </c>
      <c r="HQ5" s="76">
        <f>ROUND((HO5+HP5*2)/3,1)</f>
        <v>7.7</v>
      </c>
      <c r="HR5" s="62">
        <v>8</v>
      </c>
      <c r="HS5" s="62"/>
      <c r="HT5" s="76">
        <f>ROUND((MAX(HR5:HS5)*0.6+HQ5*0.4),1)</f>
        <v>7.9</v>
      </c>
      <c r="HU5" s="62"/>
      <c r="HV5" s="62"/>
      <c r="HW5" s="76">
        <f>ROUND((HU5+HV5*2)/3,1)</f>
        <v>0</v>
      </c>
      <c r="HX5" s="62"/>
      <c r="HY5" s="62"/>
      <c r="HZ5" s="76">
        <f>ROUND((MAX(HX5:HY5)*0.6+HW5*0.4),1)</f>
        <v>0</v>
      </c>
      <c r="IA5" s="73">
        <f>ROUND(IF(HW5=0,(MAX(HR5,HS5)*0.6+HQ5*0.4),(MAX(HX5,HY5)*0.6+HW5*0.4)),1)</f>
        <v>7.9</v>
      </c>
      <c r="IB5" s="62">
        <v>8</v>
      </c>
      <c r="IC5" s="62">
        <v>8</v>
      </c>
      <c r="ID5" s="76">
        <f>ROUND((IB5+IC5*2)/3,1)</f>
        <v>8</v>
      </c>
      <c r="IE5" s="62">
        <v>7</v>
      </c>
      <c r="IF5" s="62"/>
      <c r="IG5" s="76">
        <f>ROUND((MAX(IE5:IF5)*0.6+ID5*0.4),1)</f>
        <v>7.4</v>
      </c>
      <c r="IH5" s="62"/>
      <c r="II5" s="62"/>
      <c r="IJ5" s="76">
        <f>ROUND((IH5+II5*2)/3,1)</f>
        <v>0</v>
      </c>
      <c r="IK5" s="62"/>
      <c r="IL5" s="62"/>
      <c r="IM5" s="76">
        <f>ROUND((MAX(IK5:IL5)*0.6+IJ5*0.4),1)</f>
        <v>0</v>
      </c>
      <c r="IN5" s="73">
        <f>ROUND(IF(IJ5=0,(MAX(IE5,IF5)*0.6+ID5*0.4),(MAX(IK5,IL5)*0.6+IJ5*0.4)),1)</f>
        <v>7.4</v>
      </c>
      <c r="IO5" s="62">
        <v>7.6</v>
      </c>
      <c r="IP5" s="62">
        <v>7</v>
      </c>
      <c r="IQ5" s="76">
        <f t="shared" ref="IQ5:IQ15" si="0">ROUND((IO5+IP5*2)/3,1)</f>
        <v>7.2</v>
      </c>
      <c r="IR5" s="62">
        <v>8</v>
      </c>
      <c r="IS5" s="62"/>
      <c r="IT5" s="76">
        <f t="shared" ref="IT5:IT15" si="1">ROUND((MAX(IR5:IS5)*0.6+IQ5*0.4),1)</f>
        <v>7.7</v>
      </c>
      <c r="IU5" s="62"/>
      <c r="IV5" s="62"/>
      <c r="IW5" s="76">
        <f t="shared" ref="IW5:IW15" si="2">ROUND((IU5+IV5*2)/3,1)</f>
        <v>0</v>
      </c>
      <c r="IX5" s="62"/>
      <c r="IY5" s="62"/>
      <c r="IZ5" s="76">
        <f t="shared" ref="IZ5:IZ15" si="3">ROUND((MAX(IX5:IY5)*0.6+IW5*0.4),1)</f>
        <v>0</v>
      </c>
      <c r="JA5" s="73">
        <f t="shared" ref="JA5:JA15" si="4">ROUND(IF(IW5=0,(MAX(IR5,IS5)*0.6+IQ5*0.4),(MAX(IX5,IY5)*0.6+IW5*0.4)),1)</f>
        <v>7.7</v>
      </c>
      <c r="JB5" s="77">
        <v>7</v>
      </c>
      <c r="JC5" s="77">
        <v>7.5</v>
      </c>
      <c r="JD5" s="76">
        <f t="shared" ref="JD5:JD15" si="5">ROUND((JB5+JC5*2)/3,1)</f>
        <v>7.3</v>
      </c>
      <c r="JE5" s="62">
        <v>8</v>
      </c>
      <c r="JF5" s="62"/>
      <c r="JG5" s="76">
        <f t="shared" ref="JG5:JG15" si="6">ROUND((MAX(JE5:JF5)*0.6+JD5*0.4),1)</f>
        <v>7.7</v>
      </c>
      <c r="JH5" s="62"/>
      <c r="JI5" s="62"/>
      <c r="JJ5" s="76">
        <f t="shared" ref="JJ5:JJ15" si="7">ROUND((JH5+JI5*2)/3,1)</f>
        <v>0</v>
      </c>
      <c r="JK5" s="62"/>
      <c r="JL5" s="62"/>
      <c r="JM5" s="76">
        <f t="shared" ref="JM5:JM15" si="8">ROUND((MAX(JK5:JL5)*0.6+JJ5*0.4),1)</f>
        <v>0</v>
      </c>
      <c r="JN5" s="73">
        <f t="shared" ref="JN5:JN15" si="9">ROUND(IF(JJ5=0,(MAX(JE5,JF5)*0.6+JD5*0.4),(MAX(JK5,JL5)*0.6+JJ5*0.4)),1)</f>
        <v>7.7</v>
      </c>
      <c r="JO5" s="62">
        <v>8</v>
      </c>
      <c r="JP5" s="62">
        <v>8</v>
      </c>
      <c r="JQ5" s="76">
        <f t="shared" ref="JQ5:JQ15" si="10">ROUND((JO5+JP5*2)/3,1)</f>
        <v>8</v>
      </c>
      <c r="JR5" s="62">
        <v>8</v>
      </c>
      <c r="JS5" s="62"/>
      <c r="JT5" s="76">
        <f t="shared" ref="JT5:JT15" si="11">ROUND((MAX(JR5:JS5)*0.6+JQ5*0.4),1)</f>
        <v>8</v>
      </c>
      <c r="JU5" s="62"/>
      <c r="JV5" s="62"/>
      <c r="JW5" s="76">
        <f t="shared" ref="JW5:JW15" si="12">ROUND((JU5+JV5*2)/3,1)</f>
        <v>0</v>
      </c>
      <c r="JX5" s="62"/>
      <c r="JY5" s="62"/>
      <c r="JZ5" s="76">
        <f t="shared" ref="JZ5:JZ15" si="13">ROUND((MAX(JX5:JY5)*0.6+JW5*0.4),1)</f>
        <v>0</v>
      </c>
      <c r="KA5" s="73">
        <f t="shared" ref="KA5:KA15" si="14">ROUND(IF(JW5=0,(MAX(JR5,JS5)*0.6+JQ5*0.4),(MAX(JX5,JY5)*0.6+JW5*0.4)),1)</f>
        <v>8</v>
      </c>
      <c r="KB5" s="62">
        <v>7.7</v>
      </c>
      <c r="KC5" s="62">
        <v>7.4</v>
      </c>
      <c r="KD5" s="76">
        <f t="shared" ref="KD5:KD15" si="15">ROUND((KB5+KC5*2)/3,1)</f>
        <v>7.5</v>
      </c>
      <c r="KE5" s="62">
        <v>8</v>
      </c>
      <c r="KF5" s="62"/>
      <c r="KG5" s="76">
        <f t="shared" ref="KG5:KG15" si="16">ROUND((MAX(KE5:KF5)*0.6+KD5*0.4),1)</f>
        <v>7.8</v>
      </c>
      <c r="KH5" s="62"/>
      <c r="KI5" s="62"/>
      <c r="KJ5" s="76">
        <f t="shared" ref="KJ5:KJ15" si="17">ROUND((KH5+KI5*2)/3,1)</f>
        <v>0</v>
      </c>
      <c r="KK5" s="62"/>
      <c r="KL5" s="62"/>
      <c r="KM5" s="76">
        <f t="shared" ref="KM5:KM15" si="18">ROUND((MAX(KK5:KL5)*0.6+KJ5*0.4),1)</f>
        <v>0</v>
      </c>
      <c r="KN5" s="74">
        <f t="shared" ref="KN5:KN15" si="19">ROUND(IF(KJ5=0,(MAX(KE5,KF5)*0.6+KD5*0.4),(MAX(KK5,KL5)*0.6+KJ5*0.4)),1)</f>
        <v>7.8</v>
      </c>
      <c r="KO5" s="77">
        <v>7.5</v>
      </c>
      <c r="KP5" s="77">
        <v>8</v>
      </c>
      <c r="KQ5" s="76">
        <f t="shared" ref="KQ5:KQ15" si="20">ROUND((KO5+KP5*2)/3,1)</f>
        <v>7.8</v>
      </c>
      <c r="KR5" s="77">
        <v>9</v>
      </c>
      <c r="KS5" s="77"/>
      <c r="KT5" s="76">
        <f t="shared" ref="KT5:KT15" si="21">ROUND((MAX(KR5:KS5)*0.6+KQ5*0.4),1)</f>
        <v>8.5</v>
      </c>
      <c r="KU5" s="62"/>
      <c r="KV5" s="62"/>
      <c r="KW5" s="76">
        <f t="shared" ref="KW5:KW15" si="22">ROUND((KU5+KV5*2)/3,1)</f>
        <v>0</v>
      </c>
      <c r="KX5" s="62"/>
      <c r="KY5" s="62"/>
      <c r="KZ5" s="76">
        <f t="shared" ref="KZ5:KZ15" si="23">ROUND((MAX(KX5:KY5)*0.6+KW5*0.4),1)</f>
        <v>0</v>
      </c>
      <c r="LA5" s="73">
        <f t="shared" ref="LA5:LA15" si="24">ROUND(IF(KW5=0,(MAX(KR5,KS5)*0.6+KQ5*0.4),(MAX(KX5,KY5)*0.6+KW5*0.4)),1)</f>
        <v>8.5</v>
      </c>
      <c r="LB5" s="77">
        <v>10</v>
      </c>
      <c r="LC5" s="77">
        <v>8</v>
      </c>
      <c r="LD5" s="76">
        <f t="shared" ref="LD5:LD15" si="25">ROUND((LB5+LC5*2)/3,1)</f>
        <v>8.6999999999999993</v>
      </c>
      <c r="LE5" s="77">
        <v>9</v>
      </c>
      <c r="LF5" s="77"/>
      <c r="LG5" s="76">
        <f t="shared" ref="LG5:LG15" si="26">ROUND((MAX(LE5:LF5)*0.6+LD5*0.4),1)</f>
        <v>8.9</v>
      </c>
      <c r="LH5" s="62"/>
      <c r="LI5" s="62"/>
      <c r="LJ5" s="76">
        <f t="shared" ref="LJ5:LJ15" si="27">ROUND((LH5+LI5*2)/3,1)</f>
        <v>0</v>
      </c>
      <c r="LK5" s="62"/>
      <c r="LL5" s="62"/>
      <c r="LM5" s="76">
        <f t="shared" ref="LM5:LM15" si="28">ROUND((MAX(LK5:LL5)*0.6+LJ5*0.4),1)</f>
        <v>0</v>
      </c>
      <c r="LN5" s="73">
        <f t="shared" ref="LN5:LN15" si="29">ROUND(IF(LJ5=0,(MAX(LE5,LF5)*0.6+LD5*0.4),(MAX(LK5,LL5)*0.6+LJ5*0.4)),1)</f>
        <v>8.9</v>
      </c>
      <c r="LO5" s="62">
        <v>7</v>
      </c>
      <c r="LP5" s="62">
        <v>1.7</v>
      </c>
      <c r="LQ5" s="62">
        <v>6.8</v>
      </c>
      <c r="LR5" s="76">
        <f t="shared" ref="LR5:LR15" si="30">ROUND((LQ5+LP5),1)</f>
        <v>8.5</v>
      </c>
      <c r="LS5" s="78">
        <f t="shared" ref="LS5:LS15" si="31">ROUND((LR5*0.8+LO5*0.2),1)</f>
        <v>8.1999999999999993</v>
      </c>
      <c r="LU5" s="9">
        <v>9</v>
      </c>
      <c r="LV5" s="9">
        <v>9.5</v>
      </c>
      <c r="LX5" s="9">
        <v>8</v>
      </c>
    </row>
    <row r="6" spans="1:336" s="9" customFormat="1" ht="18.75" customHeight="1" x14ac:dyDescent="0.2">
      <c r="B6" s="93" t="s">
        <v>125</v>
      </c>
      <c r="C6" s="88">
        <v>91</v>
      </c>
      <c r="D6" s="71"/>
      <c r="E6" s="99" t="s">
        <v>345</v>
      </c>
      <c r="F6" s="65">
        <v>406</v>
      </c>
      <c r="G6" s="63" t="s">
        <v>348</v>
      </c>
      <c r="H6" s="61" t="s">
        <v>349</v>
      </c>
      <c r="I6" s="47">
        <v>29</v>
      </c>
      <c r="J6" s="46">
        <v>7</v>
      </c>
      <c r="K6" s="47">
        <v>15</v>
      </c>
      <c r="L6" s="46">
        <v>11</v>
      </c>
      <c r="M6" s="89">
        <v>8</v>
      </c>
      <c r="N6" s="8" t="s">
        <v>187</v>
      </c>
      <c r="O6" s="62">
        <v>6</v>
      </c>
      <c r="P6" s="62">
        <v>7</v>
      </c>
      <c r="Q6" s="76">
        <f>ROUND((O6+P6*2)/3,1)</f>
        <v>6.7</v>
      </c>
      <c r="R6" s="62">
        <v>7.5</v>
      </c>
      <c r="S6" s="62"/>
      <c r="T6" s="76">
        <f>ROUND((MAX(R6:S6)*0.6+Q6*0.4),1)</f>
        <v>7.2</v>
      </c>
      <c r="U6" s="62"/>
      <c r="V6" s="62"/>
      <c r="W6" s="76">
        <f>ROUND((U6+V6*2)/3,1)</f>
        <v>0</v>
      </c>
      <c r="X6" s="62"/>
      <c r="Y6" s="62"/>
      <c r="Z6" s="76">
        <f>ROUND((MAX(X6:Y6)*0.6+W6*0.4),1)</f>
        <v>0</v>
      </c>
      <c r="AA6" s="73">
        <f>ROUND(IF(W6=0,(MAX(R6,S6)*0.6+Q6*0.4),(MAX(X6,Y6)*0.6+W6*0.4)),1)</f>
        <v>7.2</v>
      </c>
      <c r="AB6" s="62">
        <v>7</v>
      </c>
      <c r="AC6" s="62">
        <v>6</v>
      </c>
      <c r="AD6" s="76">
        <f>ROUND((AB6+AC6*2)/3,1)</f>
        <v>6.3</v>
      </c>
      <c r="AE6" s="62">
        <v>7</v>
      </c>
      <c r="AF6" s="62"/>
      <c r="AG6" s="76">
        <f>ROUND((MAX(AE6:AF6)*0.6+AD6*0.4),1)</f>
        <v>6.7</v>
      </c>
      <c r="AH6" s="62"/>
      <c r="AI6" s="62"/>
      <c r="AJ6" s="76">
        <f>ROUND((AH6+AI6*2)/3,1)</f>
        <v>0</v>
      </c>
      <c r="AK6" s="62"/>
      <c r="AL6" s="62"/>
      <c r="AM6" s="76">
        <f>ROUND((MAX(AK6:AL6)*0.6+AJ6*0.4),1)</f>
        <v>0</v>
      </c>
      <c r="AN6" s="73">
        <f>ROUND(IF(AJ6=0,(MAX(AE6,AF6)*0.6+AD6*0.4),(MAX(AK6,AL6)*0.6+AJ6*0.4)),1)</f>
        <v>6.7</v>
      </c>
      <c r="AO6" s="62">
        <v>6</v>
      </c>
      <c r="AP6" s="62">
        <v>5</v>
      </c>
      <c r="AQ6" s="76">
        <f>ROUND((AO6+AP6*2)/3,1)</f>
        <v>5.3</v>
      </c>
      <c r="AR6" s="76">
        <v>7.5</v>
      </c>
      <c r="AS6" s="76"/>
      <c r="AT6" s="76">
        <f>ROUND((MAX(AR6:AS6)*0.6+AQ6*0.4),1)</f>
        <v>6.6</v>
      </c>
      <c r="AU6" s="62"/>
      <c r="AV6" s="62"/>
      <c r="AW6" s="76">
        <f>ROUND((AU6+AV6*2)/3,1)</f>
        <v>0</v>
      </c>
      <c r="AX6" s="62"/>
      <c r="AY6" s="62"/>
      <c r="AZ6" s="76">
        <f>ROUND((MAX(AX6:AY6)*0.6+AW6*0.4),1)</f>
        <v>0</v>
      </c>
      <c r="BA6" s="73">
        <f>ROUND(IF(AW6=0,(MAX(AR6,AS6)*0.6+AQ6*0.4),(MAX(AX6,AY6)*0.6+AW6*0.4)),1)</f>
        <v>6.6</v>
      </c>
      <c r="BB6" s="77">
        <v>8</v>
      </c>
      <c r="BC6" s="77">
        <v>9</v>
      </c>
      <c r="BD6" s="76">
        <f>ROUND((BB6+BC6*2)/3,1)</f>
        <v>8.6999999999999993</v>
      </c>
      <c r="BE6" s="62">
        <v>10</v>
      </c>
      <c r="BF6" s="62"/>
      <c r="BG6" s="76">
        <f>ROUND((MAX(BE6:BF6)*0.6+BD6*0.4),1)</f>
        <v>9.5</v>
      </c>
      <c r="BH6" s="62"/>
      <c r="BI6" s="62"/>
      <c r="BJ6" s="76">
        <f>ROUND((BH6+BI6*2)/3,1)</f>
        <v>0</v>
      </c>
      <c r="BK6" s="62"/>
      <c r="BL6" s="62"/>
      <c r="BM6" s="76">
        <f>ROUND((MAX(BK6:BL6)*0.6+BJ6*0.4),1)</f>
        <v>0</v>
      </c>
      <c r="BN6" s="73">
        <f>ROUND(IF(BJ6=0,(MAX(BE6,BF6)*0.6+BD6*0.4),(MAX(BK6,BL6)*0.6+BJ6*0.4)),1)</f>
        <v>9.5</v>
      </c>
      <c r="BO6" s="62"/>
      <c r="BP6" s="62"/>
      <c r="BQ6" s="76">
        <f>ROUND((BO6+BP6*2)/3,1)</f>
        <v>0</v>
      </c>
      <c r="BR6" s="62">
        <v>7.5</v>
      </c>
      <c r="BS6" s="62"/>
      <c r="BT6" s="76">
        <f>ROUND((MAX(BR6:BS6)*0.6+BQ6*0.4),1)</f>
        <v>4.5</v>
      </c>
      <c r="BU6" s="62"/>
      <c r="BV6" s="62"/>
      <c r="BW6" s="76">
        <f>ROUND((BU6+BV6*2)/3,1)</f>
        <v>0</v>
      </c>
      <c r="BX6" s="62"/>
      <c r="BY6" s="62"/>
      <c r="BZ6" s="76">
        <f>ROUND((MAX(BX6:BY6)*0.6+BW6*0.4),1)</f>
        <v>0</v>
      </c>
      <c r="CA6" s="73">
        <f>ROUND(IF(BW6=0,(MAX(BR6,BS6)*0.6+BQ6*0.4),(MAX(BX6,BY6)*0.6+BW6*0.4)),1)</f>
        <v>4.5</v>
      </c>
      <c r="CB6" s="62">
        <v>7.4</v>
      </c>
      <c r="CC6" s="62">
        <v>7.9</v>
      </c>
      <c r="CD6" s="76">
        <f>ROUND((CB6+CC6*2)/3,1)</f>
        <v>7.7</v>
      </c>
      <c r="CE6" s="62">
        <v>9</v>
      </c>
      <c r="CF6" s="62"/>
      <c r="CG6" s="76">
        <f>ROUND((MAX(CE6:CF6)+CD6)/2,1)</f>
        <v>8.4</v>
      </c>
      <c r="CH6" s="62"/>
      <c r="CI6" s="62"/>
      <c r="CJ6" s="76">
        <f>ROUND((CH6+CI6*2)/3,1)</f>
        <v>0</v>
      </c>
      <c r="CK6" s="62"/>
      <c r="CL6" s="62"/>
      <c r="CM6" s="76">
        <f>ROUND((MAX(CK6:CL6)+CJ6)/2,1)</f>
        <v>0</v>
      </c>
      <c r="CN6" s="73">
        <f>ROUND(IF(CJ6=0,(MAX(CE6,CF6)+CD6)/2,(MAX(CK6,CL6)+CJ6)/2),1)</f>
        <v>8.4</v>
      </c>
      <c r="CO6" s="62">
        <v>7.5</v>
      </c>
      <c r="CP6" s="62">
        <v>5.5</v>
      </c>
      <c r="CQ6" s="76">
        <f>ROUND((CO6+CP6*2)/3,1)</f>
        <v>6.2</v>
      </c>
      <c r="CR6" s="62">
        <v>5</v>
      </c>
      <c r="CS6" s="62"/>
      <c r="CT6" s="76">
        <f>ROUND((MAX(CR6:CS6)*0.6+CQ6*0.4),1)</f>
        <v>5.5</v>
      </c>
      <c r="CU6" s="62"/>
      <c r="CV6" s="62"/>
      <c r="CW6" s="76">
        <f>ROUND((CU6+CV6*2)/3,1)</f>
        <v>0</v>
      </c>
      <c r="CX6" s="62"/>
      <c r="CY6" s="62"/>
      <c r="CZ6" s="76">
        <f>ROUND((MAX(CX6:CY6)*0.6+CW6*0.4),1)</f>
        <v>0</v>
      </c>
      <c r="DA6" s="73">
        <f>ROUND(IF(CW6=0,(MAX(CR6,CS6)*0.6+CQ6*0.4),(MAX(CX6,CY6)*0.6+CW6*0.4)),1)</f>
        <v>5.5</v>
      </c>
      <c r="DB6" s="62">
        <v>6</v>
      </c>
      <c r="DC6" s="62">
        <v>8</v>
      </c>
      <c r="DD6" s="76">
        <f>ROUND((DB6+DC6*2)/3,1)</f>
        <v>7.3</v>
      </c>
      <c r="DE6" s="62">
        <v>3.5</v>
      </c>
      <c r="DF6" s="62"/>
      <c r="DG6" s="76">
        <f>ROUND((MAX(DE6:DF6)*0.6+DD6*0.4),1)</f>
        <v>5</v>
      </c>
      <c r="DH6" s="62"/>
      <c r="DI6" s="62"/>
      <c r="DJ6" s="76">
        <f>ROUND((DH6+DI6*2)/3,1)</f>
        <v>0</v>
      </c>
      <c r="DK6" s="62"/>
      <c r="DL6" s="62"/>
      <c r="DM6" s="76">
        <f>ROUND((MAX(DK6:DL6)*0.6+DJ6*0.4),1)</f>
        <v>0</v>
      </c>
      <c r="DN6" s="73">
        <f>ROUND(IF(DJ6=0,(MAX(DE6,DF6)*0.6+DD6*0.4),(MAX(DK6,DL6)*0.6+DJ6*0.4)),1)</f>
        <v>5</v>
      </c>
      <c r="DO6" s="62">
        <v>7.5</v>
      </c>
      <c r="DP6" s="62">
        <v>8.1999999999999993</v>
      </c>
      <c r="DQ6" s="76">
        <f>ROUND((DO6++DP6*2)/3,1)</f>
        <v>8</v>
      </c>
      <c r="DR6" s="62">
        <v>5.5</v>
      </c>
      <c r="DS6" s="62"/>
      <c r="DT6" s="76">
        <f>ROUND((MAX(DR6:DS6)*0.6+DQ6*0.4),1)</f>
        <v>6.5</v>
      </c>
      <c r="DU6" s="62"/>
      <c r="DV6" s="62"/>
      <c r="DW6" s="76">
        <f>ROUND((DU6+DV6*2)/3,1)</f>
        <v>0</v>
      </c>
      <c r="DX6" s="62"/>
      <c r="DY6" s="62"/>
      <c r="DZ6" s="76">
        <f>ROUND((MAX(DX6:DY6)*0.6+DW6*0.4),1)</f>
        <v>0</v>
      </c>
      <c r="EA6" s="73">
        <f>ROUND(IF(DW6=0,(MAX(DR6,DS6)*0.6+DQ6*0.4),(MAX(DX6,DY6)*0.6+DW6*0.4)),1)</f>
        <v>6.5</v>
      </c>
      <c r="EB6" s="62">
        <v>7</v>
      </c>
      <c r="EC6" s="62">
        <v>7.5</v>
      </c>
      <c r="ED6" s="76">
        <f>ROUND((EB6+EC6*2)/3,1)</f>
        <v>7.3</v>
      </c>
      <c r="EE6" s="62">
        <v>7</v>
      </c>
      <c r="EF6" s="62"/>
      <c r="EG6" s="76">
        <f>ROUND((MAX(EE6:EF6)*0.6+ED6*0.4),1)</f>
        <v>7.1</v>
      </c>
      <c r="EH6" s="62"/>
      <c r="EI6" s="62"/>
      <c r="EJ6" s="76">
        <f>ROUND((EH6+EI6*2)/3,1)</f>
        <v>0</v>
      </c>
      <c r="EK6" s="62"/>
      <c r="EL6" s="62"/>
      <c r="EM6" s="76">
        <f>ROUND((MAX(EK6:EL6)*0.6+EJ6*0.4),1)</f>
        <v>0</v>
      </c>
      <c r="EN6" s="73">
        <f>ROUND(IF(EJ6=0,(MAX(EE6,EF6)*0.6+ED6*0.4),(MAX(EK6,EL6)*0.6+EJ6*0.4)),1)</f>
        <v>7.1</v>
      </c>
      <c r="EO6" s="62">
        <v>8.5</v>
      </c>
      <c r="EP6" s="62">
        <v>5.6</v>
      </c>
      <c r="EQ6" s="76">
        <f>ROUND((EO6+EP6*2)/3,1)</f>
        <v>6.6</v>
      </c>
      <c r="ER6" s="62">
        <v>5</v>
      </c>
      <c r="ES6" s="62"/>
      <c r="ET6" s="76">
        <f>ROUND((MAX(ER6:ES6)*0.6+EQ6*0.4),1)</f>
        <v>5.6</v>
      </c>
      <c r="EU6" s="62"/>
      <c r="EV6" s="62"/>
      <c r="EW6" s="76">
        <f>ROUND((EU6+EV6*2)/3,1)</f>
        <v>0</v>
      </c>
      <c r="EX6" s="62"/>
      <c r="EY6" s="62"/>
      <c r="EZ6" s="76">
        <f>ROUND((MAX(EX6:EY6)*0.6+EW6*0.4),1)</f>
        <v>0</v>
      </c>
      <c r="FA6" s="73">
        <f>ROUND(IF(EW6=0,(MAX(ER6,ES6)*0.6+EQ6*0.4),(MAX(EX6,EY6)*0.6+EW6*0.4)),1)</f>
        <v>5.6</v>
      </c>
      <c r="FB6" s="62">
        <v>8.5</v>
      </c>
      <c r="FC6" s="62">
        <v>9</v>
      </c>
      <c r="FD6" s="76">
        <f>ROUND((FB6+FC6*2)/3,1)</f>
        <v>8.8000000000000007</v>
      </c>
      <c r="FE6" s="62">
        <v>6</v>
      </c>
      <c r="FF6" s="62"/>
      <c r="FG6" s="76">
        <f>ROUND((MAX(FE6:FF6)*0.6+FD6*0.4),1)</f>
        <v>7.1</v>
      </c>
      <c r="FH6" s="62"/>
      <c r="FI6" s="62"/>
      <c r="FJ6" s="76">
        <f>ROUND((FH6+FI6*2)/3,1)</f>
        <v>0</v>
      </c>
      <c r="FK6" s="62"/>
      <c r="FL6" s="62"/>
      <c r="FM6" s="76">
        <f>ROUND((MAX(FK6:FL6)*0.6+FJ6*0.4),1)</f>
        <v>0</v>
      </c>
      <c r="FN6" s="73">
        <f>ROUND(IF(FJ6=0,(MAX(FE6,FF6)*0.6+FD6*0.4),(MAX(FK6,FL6)*0.6+FJ6*0.4)),1)</f>
        <v>7.1</v>
      </c>
      <c r="FO6" s="62">
        <v>7</v>
      </c>
      <c r="FP6" s="62">
        <v>6.5</v>
      </c>
      <c r="FQ6" s="76">
        <f>ROUND((FO6+FP6*2)/3,1)</f>
        <v>6.7</v>
      </c>
      <c r="FR6" s="62">
        <v>5.5</v>
      </c>
      <c r="FS6" s="62"/>
      <c r="FT6" s="76">
        <f>ROUND((MAX(FR6:FS6)*0.6+FQ6*0.4),1)</f>
        <v>6</v>
      </c>
      <c r="FU6" s="62"/>
      <c r="FV6" s="62"/>
      <c r="FW6" s="76">
        <f>ROUND((FU6+FV6*2)/3,1)</f>
        <v>0</v>
      </c>
      <c r="FX6" s="62"/>
      <c r="FY6" s="62"/>
      <c r="FZ6" s="76">
        <f>ROUND((MAX(FX6:FY6)*0.6+FW6*0.4),1)</f>
        <v>0</v>
      </c>
      <c r="GA6" s="73">
        <f>ROUND(IF(FW6=0,(MAX(FR6,FS6)*0.6+FQ6*0.4),(MAX(FX6,FY6)*0.6+FW6*0.4)),1)</f>
        <v>6</v>
      </c>
      <c r="GB6" s="62">
        <v>5</v>
      </c>
      <c r="GC6" s="62">
        <v>7</v>
      </c>
      <c r="GD6" s="76">
        <f>ROUND((GB6+GC6*2)/3,1)</f>
        <v>6.3</v>
      </c>
      <c r="GE6" s="62">
        <v>5.8</v>
      </c>
      <c r="GF6" s="62"/>
      <c r="GG6" s="76">
        <f>ROUND((MAX(GE6:GF6)*0.6+GD6*0.4),1)</f>
        <v>6</v>
      </c>
      <c r="GH6" s="62"/>
      <c r="GI6" s="62"/>
      <c r="GJ6" s="76">
        <f>ROUND((GH6+GI6*2)/3,1)</f>
        <v>0</v>
      </c>
      <c r="GK6" s="62"/>
      <c r="GL6" s="62"/>
      <c r="GM6" s="76">
        <f>ROUND((MAX(GK6:GL6)*0.6+GJ6*0.4),1)</f>
        <v>0</v>
      </c>
      <c r="GN6" s="73">
        <f>ROUND(IF(GJ6=0,(MAX(GE6,GF6)*0.6+GD6*0.4),(MAX(GK6,GL6)*0.6+GJ6*0.4)),1)</f>
        <v>6</v>
      </c>
      <c r="GO6" s="62">
        <v>5</v>
      </c>
      <c r="GP6" s="62">
        <v>6</v>
      </c>
      <c r="GQ6" s="76">
        <f>ROUND((GO6+GP6*2)/3,1)</f>
        <v>5.7</v>
      </c>
      <c r="GR6" s="62">
        <v>8.5</v>
      </c>
      <c r="GS6" s="62"/>
      <c r="GT6" s="76">
        <f>ROUND((MAX(GR6:GS6)*0.6+GQ6*0.4),1)</f>
        <v>7.4</v>
      </c>
      <c r="GU6" s="62"/>
      <c r="GV6" s="62"/>
      <c r="GW6" s="76">
        <f>ROUND((GU6+GV6*2)/3,1)</f>
        <v>0</v>
      </c>
      <c r="GX6" s="62"/>
      <c r="GY6" s="62"/>
      <c r="GZ6" s="76">
        <f>ROUND((MAX(GX6:GY6)*0.6+GW6*0.4),1)</f>
        <v>0</v>
      </c>
      <c r="HA6" s="73">
        <f>ROUND(IF(GW6=0,(MAX(GR6,GS6)*0.6+GQ6*0.4),(MAX(GX6,GY6)*0.6+GW6*0.4)),1)</f>
        <v>7.4</v>
      </c>
      <c r="HB6" s="62">
        <v>7</v>
      </c>
      <c r="HC6" s="62">
        <v>7</v>
      </c>
      <c r="HD6" s="76">
        <f>ROUND((HB6+HC6*2)/3,1)</f>
        <v>7</v>
      </c>
      <c r="HE6" s="62">
        <v>8</v>
      </c>
      <c r="HF6" s="62"/>
      <c r="HG6" s="76">
        <f>ROUND((MAX(HE6:HF6)*0.6+HD6*0.4),1)</f>
        <v>7.6</v>
      </c>
      <c r="HH6" s="62"/>
      <c r="HI6" s="62"/>
      <c r="HJ6" s="76">
        <f>ROUND((HH6+HI6*2)/3,1)</f>
        <v>0</v>
      </c>
      <c r="HK6" s="62"/>
      <c r="HL6" s="62"/>
      <c r="HM6" s="76">
        <f>ROUND((MAX(HK6:HL6)*0.6+HJ6*0.4),1)</f>
        <v>0</v>
      </c>
      <c r="HN6" s="73">
        <f>ROUND(IF(HJ6=0,(MAX(HE6,HF6)*0.6+HD6*0.4),(MAX(HK6,HL6)*0.6+HJ6*0.4)),1)</f>
        <v>7.6</v>
      </c>
      <c r="HO6" s="62">
        <v>7</v>
      </c>
      <c r="HP6" s="62">
        <v>7</v>
      </c>
      <c r="HQ6" s="76">
        <f>ROUND((HO6+HP6*2)/3,1)</f>
        <v>7</v>
      </c>
      <c r="HR6" s="62">
        <v>7</v>
      </c>
      <c r="HS6" s="62"/>
      <c r="HT6" s="76">
        <f>ROUND((MAX(HR6:HS6)*0.6+HQ6*0.4),1)</f>
        <v>7</v>
      </c>
      <c r="HU6" s="62"/>
      <c r="HV6" s="62"/>
      <c r="HW6" s="76">
        <f>ROUND((HU6+HV6*2)/3,1)</f>
        <v>0</v>
      </c>
      <c r="HX6" s="62"/>
      <c r="HY6" s="62"/>
      <c r="HZ6" s="76">
        <f>ROUND((MAX(HX6:HY6)*0.6+HW6*0.4),1)</f>
        <v>0</v>
      </c>
      <c r="IA6" s="73">
        <f>ROUND(IF(HW6=0,(MAX(HR6,HS6)*0.6+HQ6*0.4),(MAX(HX6,HY6)*0.6+HW6*0.4)),1)</f>
        <v>7</v>
      </c>
      <c r="IB6" s="62">
        <v>6</v>
      </c>
      <c r="IC6" s="62">
        <v>7</v>
      </c>
      <c r="ID6" s="76">
        <f>ROUND((IB6+IC6*2)/3,1)</f>
        <v>6.7</v>
      </c>
      <c r="IE6" s="62">
        <v>7</v>
      </c>
      <c r="IF6" s="62"/>
      <c r="IG6" s="76">
        <f>ROUND((MAX(IE6:IF6)*0.6+ID6*0.4),1)</f>
        <v>6.9</v>
      </c>
      <c r="IH6" s="62"/>
      <c r="II6" s="62"/>
      <c r="IJ6" s="76">
        <f>ROUND((IH6+II6*2)/3,1)</f>
        <v>0</v>
      </c>
      <c r="IK6" s="62"/>
      <c r="IL6" s="62"/>
      <c r="IM6" s="76">
        <f>ROUND((MAX(IK6:IL6)*0.6+IJ6*0.4),1)</f>
        <v>0</v>
      </c>
      <c r="IN6" s="73">
        <f>ROUND(IF(IJ6=0,(MAX(IE6,IF6)*0.6+ID6*0.4),(MAX(IK6,IL6)*0.6+IJ6*0.4)),1)</f>
        <v>6.9</v>
      </c>
      <c r="IO6" s="62">
        <v>7.3</v>
      </c>
      <c r="IP6" s="62">
        <v>6.8</v>
      </c>
      <c r="IQ6" s="76">
        <f t="shared" si="0"/>
        <v>7</v>
      </c>
      <c r="IR6" s="62">
        <v>7.5</v>
      </c>
      <c r="IS6" s="62"/>
      <c r="IT6" s="76">
        <f t="shared" si="1"/>
        <v>7.3</v>
      </c>
      <c r="IU6" s="62"/>
      <c r="IV6" s="62"/>
      <c r="IW6" s="76">
        <f t="shared" si="2"/>
        <v>0</v>
      </c>
      <c r="IX6" s="62"/>
      <c r="IY6" s="62"/>
      <c r="IZ6" s="76">
        <f t="shared" si="3"/>
        <v>0</v>
      </c>
      <c r="JA6" s="73">
        <f t="shared" si="4"/>
        <v>7.3</v>
      </c>
      <c r="JB6" s="77">
        <v>7</v>
      </c>
      <c r="JC6" s="77">
        <v>8</v>
      </c>
      <c r="JD6" s="76">
        <f t="shared" si="5"/>
        <v>7.7</v>
      </c>
      <c r="JE6" s="62">
        <v>8.5</v>
      </c>
      <c r="JF6" s="62"/>
      <c r="JG6" s="76">
        <f t="shared" si="6"/>
        <v>8.1999999999999993</v>
      </c>
      <c r="JH6" s="62"/>
      <c r="JI6" s="62"/>
      <c r="JJ6" s="76">
        <f t="shared" si="7"/>
        <v>0</v>
      </c>
      <c r="JK6" s="62"/>
      <c r="JL6" s="62"/>
      <c r="JM6" s="76">
        <f t="shared" si="8"/>
        <v>0</v>
      </c>
      <c r="JN6" s="73">
        <f t="shared" si="9"/>
        <v>8.1999999999999993</v>
      </c>
      <c r="JO6" s="62">
        <v>7.5</v>
      </c>
      <c r="JP6" s="62">
        <v>8</v>
      </c>
      <c r="JQ6" s="76">
        <f t="shared" si="10"/>
        <v>7.8</v>
      </c>
      <c r="JR6" s="62">
        <v>6</v>
      </c>
      <c r="JS6" s="62"/>
      <c r="JT6" s="76">
        <f t="shared" si="11"/>
        <v>6.7</v>
      </c>
      <c r="JU6" s="62"/>
      <c r="JV6" s="62"/>
      <c r="JW6" s="76">
        <f t="shared" si="12"/>
        <v>0</v>
      </c>
      <c r="JX6" s="62"/>
      <c r="JY6" s="62"/>
      <c r="JZ6" s="76">
        <f t="shared" si="13"/>
        <v>0</v>
      </c>
      <c r="KA6" s="73">
        <f t="shared" si="14"/>
        <v>6.7</v>
      </c>
      <c r="KB6" s="62">
        <v>7.5</v>
      </c>
      <c r="KC6" s="62">
        <v>6.8</v>
      </c>
      <c r="KD6" s="76">
        <f t="shared" si="15"/>
        <v>7</v>
      </c>
      <c r="KE6" s="62">
        <v>7.7</v>
      </c>
      <c r="KF6" s="62"/>
      <c r="KG6" s="76">
        <f t="shared" si="16"/>
        <v>7.4</v>
      </c>
      <c r="KH6" s="62"/>
      <c r="KI6" s="62"/>
      <c r="KJ6" s="76">
        <f t="shared" si="17"/>
        <v>0</v>
      </c>
      <c r="KK6" s="62"/>
      <c r="KL6" s="62"/>
      <c r="KM6" s="76">
        <f t="shared" si="18"/>
        <v>0</v>
      </c>
      <c r="KN6" s="74">
        <f t="shared" si="19"/>
        <v>7.4</v>
      </c>
      <c r="KO6" s="77">
        <v>6.5</v>
      </c>
      <c r="KP6" s="77">
        <v>8</v>
      </c>
      <c r="KQ6" s="76">
        <f t="shared" si="20"/>
        <v>7.5</v>
      </c>
      <c r="KR6" s="77">
        <v>5</v>
      </c>
      <c r="KS6" s="77"/>
      <c r="KT6" s="76">
        <f t="shared" si="21"/>
        <v>6</v>
      </c>
      <c r="KU6" s="62"/>
      <c r="KV6" s="62"/>
      <c r="KW6" s="76">
        <f t="shared" si="22"/>
        <v>0</v>
      </c>
      <c r="KX6" s="62"/>
      <c r="KY6" s="62"/>
      <c r="KZ6" s="76">
        <f t="shared" si="23"/>
        <v>0</v>
      </c>
      <c r="LA6" s="73">
        <f t="shared" si="24"/>
        <v>6</v>
      </c>
      <c r="LB6" s="77">
        <v>8</v>
      </c>
      <c r="LC6" s="77">
        <v>5</v>
      </c>
      <c r="LD6" s="76">
        <f t="shared" si="25"/>
        <v>6</v>
      </c>
      <c r="LE6" s="77">
        <v>6.2</v>
      </c>
      <c r="LF6" s="77"/>
      <c r="LG6" s="76">
        <f t="shared" si="26"/>
        <v>6.1</v>
      </c>
      <c r="LH6" s="62"/>
      <c r="LI6" s="62"/>
      <c r="LJ6" s="76">
        <f t="shared" si="27"/>
        <v>0</v>
      </c>
      <c r="LK6" s="62"/>
      <c r="LL6" s="62"/>
      <c r="LM6" s="76">
        <f t="shared" si="28"/>
        <v>0</v>
      </c>
      <c r="LN6" s="73">
        <f t="shared" si="29"/>
        <v>6.1</v>
      </c>
      <c r="LO6" s="62"/>
      <c r="LP6" s="62"/>
      <c r="LQ6" s="62"/>
      <c r="LR6" s="76">
        <f t="shared" si="30"/>
        <v>0</v>
      </c>
      <c r="LS6" s="78">
        <f t="shared" si="31"/>
        <v>0</v>
      </c>
      <c r="LU6" s="9">
        <v>9</v>
      </c>
      <c r="LV6" s="9">
        <v>9</v>
      </c>
      <c r="LX6" s="9">
        <v>8</v>
      </c>
    </row>
    <row r="7" spans="1:336" s="9" customFormat="1" ht="18.75" customHeight="1" x14ac:dyDescent="0.2">
      <c r="B7" s="3"/>
      <c r="C7" s="3"/>
      <c r="D7" s="3"/>
      <c r="E7" s="3"/>
      <c r="F7" s="6"/>
      <c r="G7" s="5"/>
      <c r="H7" s="13"/>
      <c r="I7" s="3"/>
      <c r="J7" s="4"/>
      <c r="K7" s="4"/>
      <c r="L7" s="4"/>
      <c r="M7" s="4"/>
      <c r="O7" s="62"/>
      <c r="P7" s="62"/>
      <c r="Q7" s="76">
        <f>ROUND((O7+P7*2)/3,1)</f>
        <v>0</v>
      </c>
      <c r="R7" s="62"/>
      <c r="S7" s="62"/>
      <c r="T7" s="76">
        <f>ROUND((MAX(R7:S7)*0.6+Q7*0.4),1)</f>
        <v>0</v>
      </c>
      <c r="U7" s="62"/>
      <c r="V7" s="62"/>
      <c r="W7" s="76">
        <f>ROUND((U7+V7*2)/3,1)</f>
        <v>0</v>
      </c>
      <c r="X7" s="62"/>
      <c r="Y7" s="62"/>
      <c r="Z7" s="76">
        <f>ROUND((MAX(X7:Y7)*0.6+W7*0.4),1)</f>
        <v>0</v>
      </c>
      <c r="AA7" s="73">
        <f>ROUND(IF(W7=0,(MAX(R7,S7)*0.6+Q7*0.4),(MAX(X7,Y7)*0.6+W7*0.4)),1)</f>
        <v>0</v>
      </c>
      <c r="AB7" s="62"/>
      <c r="AC7" s="62"/>
      <c r="AD7" s="76">
        <f>ROUND((AB7+AC7*2)/3,1)</f>
        <v>0</v>
      </c>
      <c r="AE7" s="62"/>
      <c r="AF7" s="62"/>
      <c r="AG7" s="76">
        <f>ROUND((MAX(AE7:AF7)*0.6+AD7*0.4),1)</f>
        <v>0</v>
      </c>
      <c r="AH7" s="62"/>
      <c r="AI7" s="62"/>
      <c r="AJ7" s="76">
        <f>ROUND((AH7+AI7*2)/3,1)</f>
        <v>0</v>
      </c>
      <c r="AK7" s="62"/>
      <c r="AL7" s="62"/>
      <c r="AM7" s="76">
        <f>ROUND((MAX(AK7:AL7)*0.6+AJ7*0.4),1)</f>
        <v>0</v>
      </c>
      <c r="AN7" s="73">
        <f>ROUND(IF(AJ7=0,(MAX(AE7,AF7)*0.6+AD7*0.4),(MAX(AK7,AL7)*0.6+AJ7*0.4)),1)</f>
        <v>0</v>
      </c>
      <c r="AO7" s="62"/>
      <c r="AP7" s="62"/>
      <c r="AQ7" s="76">
        <f>ROUND((AO7+AP7*2)/3,1)</f>
        <v>0</v>
      </c>
      <c r="AR7" s="76"/>
      <c r="AS7" s="76"/>
      <c r="AT7" s="76">
        <f>ROUND((MAX(AR7:AS7)*0.6+AQ7*0.4),1)</f>
        <v>0</v>
      </c>
      <c r="AU7" s="62"/>
      <c r="AV7" s="62"/>
      <c r="AW7" s="76">
        <f>ROUND((AU7+AV7*2)/3,1)</f>
        <v>0</v>
      </c>
      <c r="AX7" s="62"/>
      <c r="AY7" s="62"/>
      <c r="AZ7" s="76">
        <f>ROUND((MAX(AX7:AY7)*0.6+AW7*0.4),1)</f>
        <v>0</v>
      </c>
      <c r="BA7" s="73">
        <f>ROUND(IF(AW7=0,(MAX(AR7,AS7)*0.6+AQ7*0.4),(MAX(AX7,AY7)*0.6+AW7*0.4)),1)</f>
        <v>0</v>
      </c>
      <c r="BB7" s="77"/>
      <c r="BC7" s="77"/>
      <c r="BD7" s="76">
        <f>ROUND((BB7+BC7*2)/3,1)</f>
        <v>0</v>
      </c>
      <c r="BE7" s="62"/>
      <c r="BF7" s="62"/>
      <c r="BG7" s="76">
        <f>ROUND((MAX(BE7:BF7)*0.6+BD7*0.4),1)</f>
        <v>0</v>
      </c>
      <c r="BH7" s="62"/>
      <c r="BI7" s="62"/>
      <c r="BJ7" s="76">
        <f>ROUND((BH7+BI7*2)/3,1)</f>
        <v>0</v>
      </c>
      <c r="BK7" s="62"/>
      <c r="BL7" s="62"/>
      <c r="BM7" s="76">
        <f>ROUND((MAX(BK7:BL7)*0.6+BJ7*0.4),1)</f>
        <v>0</v>
      </c>
      <c r="BN7" s="73">
        <f>ROUND(IF(BJ7=0,(MAX(BE7,BF7)*0.6+BD7*0.4),(MAX(BK7,BL7)*0.6+BJ7*0.4)),1)</f>
        <v>0</v>
      </c>
      <c r="BO7" s="62"/>
      <c r="BP7" s="62"/>
      <c r="BQ7" s="76">
        <f>ROUND((BO7+BP7*2)/3,1)</f>
        <v>0</v>
      </c>
      <c r="BR7" s="62"/>
      <c r="BS7" s="62"/>
      <c r="BT7" s="76">
        <f>ROUND((MAX(BR7:BS7)*0.6+BQ7*0.4),1)</f>
        <v>0</v>
      </c>
      <c r="BU7" s="62"/>
      <c r="BV7" s="62"/>
      <c r="BW7" s="76">
        <f>ROUND((BU7+BV7*2)/3,1)</f>
        <v>0</v>
      </c>
      <c r="BX7" s="62"/>
      <c r="BY7" s="62"/>
      <c r="BZ7" s="76">
        <f>ROUND((MAX(BX7:BY7)*0.6+BW7*0.4),1)</f>
        <v>0</v>
      </c>
      <c r="CA7" s="73">
        <f>ROUND(IF(BW7=0,(MAX(BR7,BS7)*0.6+BQ7*0.4),(MAX(BX7,BY7)*0.6+BW7*0.4)),1)</f>
        <v>0</v>
      </c>
      <c r="CB7" s="62"/>
      <c r="CC7" s="62"/>
      <c r="CD7" s="76">
        <f>ROUND((CB7+CC7*2)/3,1)</f>
        <v>0</v>
      </c>
      <c r="CE7" s="62"/>
      <c r="CF7" s="62"/>
      <c r="CG7" s="76">
        <f>ROUND((MAX(CE7:CF7)+CD7)/2,1)</f>
        <v>0</v>
      </c>
      <c r="CH7" s="62"/>
      <c r="CI7" s="62"/>
      <c r="CJ7" s="76">
        <f>ROUND((CH7+CI7*2)/3,1)</f>
        <v>0</v>
      </c>
      <c r="CK7" s="62"/>
      <c r="CL7" s="62"/>
      <c r="CM7" s="76">
        <f>ROUND((MAX(CK7:CL7)+CJ7)/2,1)</f>
        <v>0</v>
      </c>
      <c r="CN7" s="73">
        <f>ROUND(IF(CJ7=0,(MAX(CE7,CF7)+CD7)/2,(MAX(CK7,CL7)+CJ7)/2),1)</f>
        <v>0</v>
      </c>
      <c r="CO7" s="62"/>
      <c r="CP7" s="62"/>
      <c r="CQ7" s="76">
        <f>ROUND((CO7+CP7*2)/3,1)</f>
        <v>0</v>
      </c>
      <c r="CR7" s="62"/>
      <c r="CS7" s="62"/>
      <c r="CT7" s="76">
        <f>ROUND((MAX(CR7:CS7)*0.6+CQ7*0.4),1)</f>
        <v>0</v>
      </c>
      <c r="CU7" s="62"/>
      <c r="CV7" s="62"/>
      <c r="CW7" s="76">
        <f>ROUND((CU7+CV7*2)/3,1)</f>
        <v>0</v>
      </c>
      <c r="CX7" s="62"/>
      <c r="CY7" s="62"/>
      <c r="CZ7" s="76">
        <f>ROUND((MAX(CX7:CY7)*0.6+CW7*0.4),1)</f>
        <v>0</v>
      </c>
      <c r="DA7" s="73">
        <f>ROUND(IF(CW7=0,(MAX(CR7,CS7)*0.6+CQ7*0.4),(MAX(CX7,CY7)*0.6+CW7*0.4)),1)</f>
        <v>0</v>
      </c>
      <c r="DB7" s="62"/>
      <c r="DC7" s="62"/>
      <c r="DD7" s="76">
        <f>ROUND((DB7+DC7*2)/3,1)</f>
        <v>0</v>
      </c>
      <c r="DE7" s="62"/>
      <c r="DF7" s="62"/>
      <c r="DG7" s="76">
        <f>ROUND((MAX(DE7:DF7)*0.6+DD7*0.4),1)</f>
        <v>0</v>
      </c>
      <c r="DH7" s="62"/>
      <c r="DI7" s="62"/>
      <c r="DJ7" s="76">
        <f>ROUND((DH7+DI7*2)/3,1)</f>
        <v>0</v>
      </c>
      <c r="DK7" s="62"/>
      <c r="DL7" s="62"/>
      <c r="DM7" s="76">
        <f>ROUND((MAX(DK7:DL7)*0.6+DJ7*0.4),1)</f>
        <v>0</v>
      </c>
      <c r="DN7" s="73">
        <f>ROUND(IF(DJ7=0,(MAX(DE7,DF7)*0.6+DD7*0.4),(MAX(DK7,DL7)*0.6+DJ7*0.4)),1)</f>
        <v>0</v>
      </c>
      <c r="DO7" s="62"/>
      <c r="DP7" s="62"/>
      <c r="DQ7" s="76">
        <f>ROUND((DO7++DP7*2)/3,1)</f>
        <v>0</v>
      </c>
      <c r="DR7" s="62"/>
      <c r="DS7" s="62"/>
      <c r="DT7" s="76">
        <f>ROUND((MAX(DR7:DS7)*0.6+DQ7*0.4),1)</f>
        <v>0</v>
      </c>
      <c r="DU7" s="62"/>
      <c r="DV7" s="62"/>
      <c r="DW7" s="76">
        <f>ROUND((DU7+DV7*2)/3,1)</f>
        <v>0</v>
      </c>
      <c r="DX7" s="62"/>
      <c r="DY7" s="62"/>
      <c r="DZ7" s="76">
        <f>ROUND((MAX(DX7:DY7)*0.6+DW7*0.4),1)</f>
        <v>0</v>
      </c>
      <c r="EA7" s="73">
        <f>ROUND(IF(DW7=0,(MAX(DR7,DS7)*0.6+DQ7*0.4),(MAX(DX7,DY7)*0.6+DW7*0.4)),1)</f>
        <v>0</v>
      </c>
      <c r="EB7" s="62"/>
      <c r="EC7" s="62"/>
      <c r="ED7" s="76">
        <f>ROUND((EB7+EC7*2)/3,1)</f>
        <v>0</v>
      </c>
      <c r="EE7" s="62"/>
      <c r="EF7" s="62"/>
      <c r="EG7" s="76">
        <f>ROUND((MAX(EE7:EF7)*0.6+ED7*0.4),1)</f>
        <v>0</v>
      </c>
      <c r="EH7" s="62"/>
      <c r="EI7" s="62"/>
      <c r="EJ7" s="76">
        <f>ROUND((EH7+EI7*2)/3,1)</f>
        <v>0</v>
      </c>
      <c r="EK7" s="62"/>
      <c r="EL7" s="62"/>
      <c r="EM7" s="76">
        <f>ROUND((MAX(EK7:EL7)*0.6+EJ7*0.4),1)</f>
        <v>0</v>
      </c>
      <c r="EN7" s="73">
        <f>ROUND(IF(EJ7=0,(MAX(EE7,EF7)*0.6+ED7*0.4),(MAX(EK7,EL7)*0.6+EJ7*0.4)),1)</f>
        <v>0</v>
      </c>
      <c r="EO7" s="62"/>
      <c r="EP7" s="62"/>
      <c r="EQ7" s="76">
        <f>ROUND((EO7+EP7*2)/3,1)</f>
        <v>0</v>
      </c>
      <c r="ER7" s="62"/>
      <c r="ES7" s="62"/>
      <c r="ET7" s="76">
        <f>ROUND((MAX(ER7:ES7)*0.6+EQ7*0.4),1)</f>
        <v>0</v>
      </c>
      <c r="EU7" s="62"/>
      <c r="EV7" s="62"/>
      <c r="EW7" s="76">
        <f>ROUND((EU7+EV7*2)/3,1)</f>
        <v>0</v>
      </c>
      <c r="EX7" s="62"/>
      <c r="EY7" s="62"/>
      <c r="EZ7" s="76">
        <f>ROUND((MAX(EX7:EY7)*0.6+EW7*0.4),1)</f>
        <v>0</v>
      </c>
      <c r="FA7" s="73">
        <f>ROUND(IF(EW7=0,(MAX(ER7,ES7)*0.6+EQ7*0.4),(MAX(EX7,EY7)*0.6+EW7*0.4)),1)</f>
        <v>0</v>
      </c>
      <c r="FB7" s="62"/>
      <c r="FC7" s="62"/>
      <c r="FD7" s="76">
        <f>ROUND((FB7+FC7*2)/3,1)</f>
        <v>0</v>
      </c>
      <c r="FE7" s="62"/>
      <c r="FF7" s="62"/>
      <c r="FG7" s="76">
        <f>ROUND((MAX(FE7:FF7)*0.6+FD7*0.4),1)</f>
        <v>0</v>
      </c>
      <c r="FH7" s="62"/>
      <c r="FI7" s="62"/>
      <c r="FJ7" s="76">
        <f>ROUND((FH7+FI7*2)/3,1)</f>
        <v>0</v>
      </c>
      <c r="FK7" s="62"/>
      <c r="FL7" s="62"/>
      <c r="FM7" s="76">
        <f>ROUND((MAX(FK7:FL7)*0.6+FJ7*0.4),1)</f>
        <v>0</v>
      </c>
      <c r="FN7" s="73">
        <f>ROUND(IF(FJ7=0,(MAX(FE7,FF7)*0.6+FD7*0.4),(MAX(FK7,FL7)*0.6+FJ7*0.4)),1)</f>
        <v>0</v>
      </c>
      <c r="FO7" s="62"/>
      <c r="FP7" s="62"/>
      <c r="FQ7" s="76">
        <f>ROUND((FO7+FP7*2)/3,1)</f>
        <v>0</v>
      </c>
      <c r="FR7" s="62"/>
      <c r="FS7" s="62"/>
      <c r="FT7" s="76">
        <f>ROUND((MAX(FR7:FS7)*0.6+FQ7*0.4),1)</f>
        <v>0</v>
      </c>
      <c r="FU7" s="62"/>
      <c r="FV7" s="62"/>
      <c r="FW7" s="76">
        <f>ROUND((FU7+FV7*2)/3,1)</f>
        <v>0</v>
      </c>
      <c r="FX7" s="62"/>
      <c r="FY7" s="62"/>
      <c r="FZ7" s="76">
        <f>ROUND((MAX(FX7:FY7)*0.6+FW7*0.4),1)</f>
        <v>0</v>
      </c>
      <c r="GA7" s="73">
        <f>ROUND(IF(FW7=0,(MAX(FR7,FS7)*0.6+FQ7*0.4),(MAX(FX7,FY7)*0.6+FW7*0.4)),1)</f>
        <v>0</v>
      </c>
      <c r="GB7" s="62"/>
      <c r="GC7" s="62"/>
      <c r="GD7" s="76">
        <f>ROUND((GB7+GC7*2)/3,1)</f>
        <v>0</v>
      </c>
      <c r="GE7" s="62"/>
      <c r="GF7" s="62"/>
      <c r="GG7" s="76">
        <f>ROUND((MAX(GE7:GF7)*0.6+GD7*0.4),1)</f>
        <v>0</v>
      </c>
      <c r="GH7" s="62"/>
      <c r="GI7" s="62"/>
      <c r="GJ7" s="76">
        <f>ROUND((GH7+GI7*2)/3,1)</f>
        <v>0</v>
      </c>
      <c r="GK7" s="62"/>
      <c r="GL7" s="62"/>
      <c r="GM7" s="76">
        <f>ROUND((MAX(GK7:GL7)*0.6+GJ7*0.4),1)</f>
        <v>0</v>
      </c>
      <c r="GN7" s="73">
        <f>ROUND(IF(GJ7=0,(MAX(GE7,GF7)*0.6+GD7*0.4),(MAX(GK7,GL7)*0.6+GJ7*0.4)),1)</f>
        <v>0</v>
      </c>
      <c r="GO7" s="62"/>
      <c r="GP7" s="62"/>
      <c r="GQ7" s="76">
        <f>ROUND((GO7+GP7*2)/3,1)</f>
        <v>0</v>
      </c>
      <c r="GR7" s="62"/>
      <c r="GS7" s="62"/>
      <c r="GT7" s="76">
        <f>ROUND((MAX(GR7:GS7)*0.6+GQ7*0.4),1)</f>
        <v>0</v>
      </c>
      <c r="GU7" s="62"/>
      <c r="GV7" s="62"/>
      <c r="GW7" s="76">
        <f>ROUND((GU7+GV7*2)/3,1)</f>
        <v>0</v>
      </c>
      <c r="GX7" s="62"/>
      <c r="GY7" s="62"/>
      <c r="GZ7" s="76">
        <f>ROUND((MAX(GX7:GY7)*0.6+GW7*0.4),1)</f>
        <v>0</v>
      </c>
      <c r="HA7" s="73">
        <f>ROUND(IF(GW7=0,(MAX(GR7,GS7)*0.6+GQ7*0.4),(MAX(GX7,GY7)*0.6+GW7*0.4)),1)</f>
        <v>0</v>
      </c>
      <c r="HB7" s="62"/>
      <c r="HC7" s="62"/>
      <c r="HD7" s="76">
        <f>ROUND((HB7+HC7*2)/3,1)</f>
        <v>0</v>
      </c>
      <c r="HE7" s="62"/>
      <c r="HF7" s="62"/>
      <c r="HG7" s="76">
        <f>ROUND((MAX(HE7:HF7)*0.6+HD7*0.4),1)</f>
        <v>0</v>
      </c>
      <c r="HH7" s="62"/>
      <c r="HI7" s="62"/>
      <c r="HJ7" s="76">
        <f>ROUND((HH7+HI7*2)/3,1)</f>
        <v>0</v>
      </c>
      <c r="HK7" s="62"/>
      <c r="HL7" s="62"/>
      <c r="HM7" s="76">
        <f>ROUND((MAX(HK7:HL7)*0.6+HJ7*0.4),1)</f>
        <v>0</v>
      </c>
      <c r="HN7" s="73">
        <f>ROUND(IF(HJ7=0,(MAX(HE7,HF7)*0.6+HD7*0.4),(MAX(HK7,HL7)*0.6+HJ7*0.4)),1)</f>
        <v>0</v>
      </c>
      <c r="HO7" s="62"/>
      <c r="HP7" s="62"/>
      <c r="HQ7" s="76">
        <f>ROUND((HO7+HP7*2)/3,1)</f>
        <v>0</v>
      </c>
      <c r="HR7" s="62"/>
      <c r="HS7" s="62"/>
      <c r="HT7" s="76">
        <f>ROUND((MAX(HR7:HS7)*0.6+HQ7*0.4),1)</f>
        <v>0</v>
      </c>
      <c r="HU7" s="62"/>
      <c r="HV7" s="62"/>
      <c r="HW7" s="76">
        <f>ROUND((HU7+HV7*2)/3,1)</f>
        <v>0</v>
      </c>
      <c r="HX7" s="62"/>
      <c r="HY7" s="62"/>
      <c r="HZ7" s="76">
        <f>ROUND((MAX(HX7:HY7)*0.6+HW7*0.4),1)</f>
        <v>0</v>
      </c>
      <c r="IA7" s="73">
        <f>ROUND(IF(HW7=0,(MAX(HR7,HS7)*0.6+HQ7*0.4),(MAX(HX7,HY7)*0.6+HW7*0.4)),1)</f>
        <v>0</v>
      </c>
      <c r="IB7" s="62"/>
      <c r="IC7" s="62"/>
      <c r="ID7" s="76">
        <f>ROUND((IB7+IC7*2)/3,1)</f>
        <v>0</v>
      </c>
      <c r="IE7" s="62"/>
      <c r="IF7" s="62"/>
      <c r="IG7" s="76">
        <f>ROUND((MAX(IE7:IF7)*0.6+ID7*0.4),1)</f>
        <v>0</v>
      </c>
      <c r="IH7" s="62"/>
      <c r="II7" s="62"/>
      <c r="IJ7" s="76">
        <f>ROUND((IH7+II7*2)/3,1)</f>
        <v>0</v>
      </c>
      <c r="IK7" s="62"/>
      <c r="IL7" s="62"/>
      <c r="IM7" s="76">
        <f>ROUND((MAX(IK7:IL7)*0.6+IJ7*0.4),1)</f>
        <v>0</v>
      </c>
      <c r="IN7" s="73">
        <f>ROUND(IF(IJ7=0,(MAX(IE7,IF7)*0.6+ID7*0.4),(MAX(IK7,IL7)*0.6+IJ7*0.4)),1)</f>
        <v>0</v>
      </c>
      <c r="IO7" s="62"/>
      <c r="IP7" s="62"/>
      <c r="IQ7" s="76">
        <f t="shared" si="0"/>
        <v>0</v>
      </c>
      <c r="IR7" s="62"/>
      <c r="IS7" s="62"/>
      <c r="IT7" s="76">
        <f t="shared" si="1"/>
        <v>0</v>
      </c>
      <c r="IU7" s="62"/>
      <c r="IV7" s="62"/>
      <c r="IW7" s="76">
        <f t="shared" si="2"/>
        <v>0</v>
      </c>
      <c r="IX7" s="62"/>
      <c r="IY7" s="62"/>
      <c r="IZ7" s="76">
        <f t="shared" si="3"/>
        <v>0</v>
      </c>
      <c r="JA7" s="73">
        <f t="shared" si="4"/>
        <v>0</v>
      </c>
      <c r="JB7" s="77"/>
      <c r="JC7" s="77"/>
      <c r="JD7" s="76">
        <f t="shared" si="5"/>
        <v>0</v>
      </c>
      <c r="JE7" s="62"/>
      <c r="JF7" s="62"/>
      <c r="JG7" s="76">
        <f t="shared" si="6"/>
        <v>0</v>
      </c>
      <c r="JH7" s="62"/>
      <c r="JI7" s="62"/>
      <c r="JJ7" s="76">
        <f t="shared" si="7"/>
        <v>0</v>
      </c>
      <c r="JK7" s="62"/>
      <c r="JL7" s="62"/>
      <c r="JM7" s="76">
        <f t="shared" si="8"/>
        <v>0</v>
      </c>
      <c r="JN7" s="73">
        <f t="shared" si="9"/>
        <v>0</v>
      </c>
      <c r="JO7" s="62"/>
      <c r="JP7" s="62"/>
      <c r="JQ7" s="76">
        <f t="shared" si="10"/>
        <v>0</v>
      </c>
      <c r="JR7" s="62"/>
      <c r="JS7" s="62"/>
      <c r="JT7" s="76">
        <f t="shared" si="11"/>
        <v>0</v>
      </c>
      <c r="JU7" s="62"/>
      <c r="JV7" s="62"/>
      <c r="JW7" s="76">
        <f t="shared" si="12"/>
        <v>0</v>
      </c>
      <c r="JX7" s="62"/>
      <c r="JY7" s="62"/>
      <c r="JZ7" s="76">
        <f t="shared" si="13"/>
        <v>0</v>
      </c>
      <c r="KA7" s="73">
        <f t="shared" si="14"/>
        <v>0</v>
      </c>
      <c r="KB7" s="62"/>
      <c r="KC7" s="62"/>
      <c r="KD7" s="76">
        <f t="shared" si="15"/>
        <v>0</v>
      </c>
      <c r="KE7" s="62"/>
      <c r="KF7" s="62"/>
      <c r="KG7" s="76">
        <f t="shared" si="16"/>
        <v>0</v>
      </c>
      <c r="KH7" s="62"/>
      <c r="KI7" s="62"/>
      <c r="KJ7" s="76">
        <f t="shared" si="17"/>
        <v>0</v>
      </c>
      <c r="KK7" s="62"/>
      <c r="KL7" s="62"/>
      <c r="KM7" s="76">
        <f t="shared" si="18"/>
        <v>0</v>
      </c>
      <c r="KN7" s="74">
        <f t="shared" si="19"/>
        <v>0</v>
      </c>
      <c r="KO7" s="77"/>
      <c r="KP7" s="77"/>
      <c r="KQ7" s="76">
        <f t="shared" si="20"/>
        <v>0</v>
      </c>
      <c r="KR7" s="77"/>
      <c r="KS7" s="77"/>
      <c r="KT7" s="76">
        <f t="shared" si="21"/>
        <v>0</v>
      </c>
      <c r="KU7" s="62"/>
      <c r="KV7" s="62"/>
      <c r="KW7" s="76">
        <f t="shared" si="22"/>
        <v>0</v>
      </c>
      <c r="KX7" s="62"/>
      <c r="KY7" s="62"/>
      <c r="KZ7" s="76">
        <f t="shared" si="23"/>
        <v>0</v>
      </c>
      <c r="LA7" s="73">
        <f t="shared" si="24"/>
        <v>0</v>
      </c>
      <c r="LB7" s="77"/>
      <c r="LC7" s="77"/>
      <c r="LD7" s="76">
        <f t="shared" si="25"/>
        <v>0</v>
      </c>
      <c r="LE7" s="77"/>
      <c r="LF7" s="77"/>
      <c r="LG7" s="76">
        <f t="shared" si="26"/>
        <v>0</v>
      </c>
      <c r="LH7" s="62"/>
      <c r="LI7" s="62"/>
      <c r="LJ7" s="76">
        <f t="shared" si="27"/>
        <v>0</v>
      </c>
      <c r="LK7" s="62"/>
      <c r="LL7" s="62"/>
      <c r="LM7" s="76">
        <f t="shared" si="28"/>
        <v>0</v>
      </c>
      <c r="LN7" s="73">
        <f t="shared" si="29"/>
        <v>0</v>
      </c>
      <c r="LO7" s="62"/>
      <c r="LP7" s="62"/>
      <c r="LQ7" s="62"/>
      <c r="LR7" s="76">
        <f t="shared" si="30"/>
        <v>0</v>
      </c>
      <c r="LS7" s="78">
        <f t="shared" si="31"/>
        <v>0</v>
      </c>
    </row>
    <row r="8" spans="1:336" s="9" customFormat="1" ht="18.75" customHeight="1" x14ac:dyDescent="0.2">
      <c r="B8" s="106" t="s">
        <v>83</v>
      </c>
      <c r="C8" s="62">
        <v>91</v>
      </c>
      <c r="D8" s="71"/>
      <c r="E8" s="62" t="s">
        <v>379</v>
      </c>
      <c r="F8" s="65">
        <v>604</v>
      </c>
      <c r="G8" s="63" t="s">
        <v>380</v>
      </c>
      <c r="H8" s="61" t="s">
        <v>381</v>
      </c>
      <c r="I8" s="66">
        <v>19</v>
      </c>
      <c r="J8" s="66">
        <v>4</v>
      </c>
      <c r="K8" s="91">
        <v>21</v>
      </c>
      <c r="L8" s="92">
        <v>7</v>
      </c>
      <c r="M8" s="91">
        <v>96</v>
      </c>
      <c r="N8" s="52" t="s">
        <v>187</v>
      </c>
      <c r="O8" s="57">
        <v>10</v>
      </c>
      <c r="P8" s="57">
        <v>10</v>
      </c>
      <c r="Q8" s="58">
        <f t="shared" ref="Q8:Q15" si="32">ROUND((O8+P8*2)/3,1)</f>
        <v>10</v>
      </c>
      <c r="R8" s="57"/>
      <c r="S8" s="57"/>
      <c r="T8" s="58">
        <f t="shared" ref="T8:T15" si="33">ROUND((MAX(R8:S8)*0.6+Q8*0.4),1)</f>
        <v>4</v>
      </c>
      <c r="U8" s="57"/>
      <c r="V8" s="57"/>
      <c r="W8" s="58">
        <f t="shared" ref="W8:W15" si="34">ROUND((U8+V8*2)/3,1)</f>
        <v>0</v>
      </c>
      <c r="X8" s="57"/>
      <c r="Y8" s="57"/>
      <c r="Z8" s="58">
        <f t="shared" ref="Z8:Z15" si="35">ROUND((MAX(X8:Y8)*0.6+W8*0.4),1)</f>
        <v>0</v>
      </c>
      <c r="AA8" s="59">
        <f t="shared" ref="AA8:AA15" si="36">ROUND(IF(W8=0,(MAX(R8,S8)*0.6+Q8*0.4),(MAX(X8,Y8)*0.6+W8*0.4)),1)</f>
        <v>4</v>
      </c>
      <c r="AB8" s="62"/>
      <c r="AC8" s="62"/>
      <c r="AD8" s="76">
        <f t="shared" ref="AD8:AD15" si="37">ROUND((AB8+AC8*2)/3,1)</f>
        <v>0</v>
      </c>
      <c r="AE8" s="62"/>
      <c r="AF8" s="62"/>
      <c r="AG8" s="76">
        <f t="shared" ref="AG8:AG15" si="38">ROUND((MAX(AE8:AF8)*0.6+AD8*0.4),1)</f>
        <v>0</v>
      </c>
      <c r="AH8" s="62"/>
      <c r="AI8" s="62"/>
      <c r="AJ8" s="76">
        <f t="shared" ref="AJ8:AJ15" si="39">ROUND((AH8+AI8*2)/3,1)</f>
        <v>0</v>
      </c>
      <c r="AK8" s="62"/>
      <c r="AL8" s="62"/>
      <c r="AM8" s="76">
        <f t="shared" ref="AM8:AM15" si="40">ROUND((MAX(AK8:AL8)*0.6+AJ8*0.4),1)</f>
        <v>0</v>
      </c>
      <c r="AN8" s="73">
        <f t="shared" ref="AN8:AN15" si="41">ROUND(IF(AJ8=0,(MAX(AE8,AF8)*0.6+AD8*0.4),(MAX(AK8,AL8)*0.6+AJ8*0.4)),1)</f>
        <v>0</v>
      </c>
      <c r="AO8" s="62">
        <v>8.5</v>
      </c>
      <c r="AP8" s="62">
        <v>6</v>
      </c>
      <c r="AQ8" s="76">
        <f t="shared" ref="AQ8:AQ15" si="42">ROUND((AO8+AP8*2)/3,1)</f>
        <v>6.8</v>
      </c>
      <c r="AR8" s="76">
        <v>7</v>
      </c>
      <c r="AS8" s="76"/>
      <c r="AT8" s="76">
        <f t="shared" ref="AT8:AT15" si="43">ROUND((MAX(AR8:AS8)*0.6+AQ8*0.4),1)</f>
        <v>6.9</v>
      </c>
      <c r="AU8" s="62"/>
      <c r="AV8" s="62"/>
      <c r="AW8" s="76">
        <f t="shared" ref="AW8:AW15" si="44">ROUND((AU8+AV8*2)/3,1)</f>
        <v>0</v>
      </c>
      <c r="AX8" s="62"/>
      <c r="AY8" s="62"/>
      <c r="AZ8" s="76">
        <f t="shared" ref="AZ8:AZ15" si="45">ROUND((MAX(AX8:AY8)*0.6+AW8*0.4),1)</f>
        <v>0</v>
      </c>
      <c r="BA8" s="73">
        <f t="shared" ref="BA8:BA15" si="46">ROUND(IF(AW8=0,(MAX(AR8,AS8)*0.6+AQ8*0.4),(MAX(AX8,AY8)*0.6+AW8*0.4)),1)</f>
        <v>6.9</v>
      </c>
      <c r="BB8" s="77"/>
      <c r="BC8" s="77"/>
      <c r="BD8" s="76">
        <f t="shared" ref="BD8:BD15" si="47">ROUND((BB8+BC8*2)/3,1)</f>
        <v>0</v>
      </c>
      <c r="BE8" s="62"/>
      <c r="BF8" s="62"/>
      <c r="BG8" s="76">
        <f t="shared" ref="BG8:BG15" si="48">ROUND((MAX(BE8:BF8)*0.6+BD8*0.4),1)</f>
        <v>0</v>
      </c>
      <c r="BH8" s="62"/>
      <c r="BI8" s="62"/>
      <c r="BJ8" s="76">
        <f t="shared" ref="BJ8:BJ15" si="49">ROUND((BH8+BI8*2)/3,1)</f>
        <v>0</v>
      </c>
      <c r="BK8" s="62"/>
      <c r="BL8" s="62"/>
      <c r="BM8" s="76">
        <f t="shared" ref="BM8:BM15" si="50">ROUND((MAX(BK8:BL8)*0.6+BJ8*0.4),1)</f>
        <v>0</v>
      </c>
      <c r="BN8" s="73">
        <f t="shared" ref="BN8:BN15" si="51">ROUND(IF(BJ8=0,(MAX(BE8,BF8)*0.6+BD8*0.4),(MAX(BK8,BL8)*0.6+BJ8*0.4)),1)</f>
        <v>0</v>
      </c>
      <c r="BO8" s="62"/>
      <c r="BP8" s="62"/>
      <c r="BQ8" s="76">
        <f t="shared" ref="BQ8:BQ15" si="52">ROUND((BO8+BP8*2)/3,1)</f>
        <v>0</v>
      </c>
      <c r="BR8" s="62"/>
      <c r="BS8" s="62"/>
      <c r="BT8" s="76">
        <f t="shared" ref="BT8:BT15" si="53">ROUND((MAX(BR8:BS8)*0.6+BQ8*0.4),1)</f>
        <v>0</v>
      </c>
      <c r="BU8" s="62"/>
      <c r="BV8" s="62"/>
      <c r="BW8" s="76">
        <f t="shared" ref="BW8:BW15" si="54">ROUND((BU8+BV8*2)/3,1)</f>
        <v>0</v>
      </c>
      <c r="BX8" s="62"/>
      <c r="BY8" s="62"/>
      <c r="BZ8" s="76">
        <f t="shared" ref="BZ8:BZ15" si="55">ROUND((MAX(BX8:BY8)*0.6+BW8*0.4),1)</f>
        <v>0</v>
      </c>
      <c r="CA8" s="73">
        <f t="shared" ref="CA8:CA15" si="56">ROUND(IF(BW8=0,(MAX(BR8,BS8)*0.6+BQ8*0.4),(MAX(BX8,BY8)*0.6+BW8*0.4)),1)</f>
        <v>0</v>
      </c>
      <c r="CB8" s="62">
        <v>7.7</v>
      </c>
      <c r="CC8" s="62">
        <v>8.4</v>
      </c>
      <c r="CD8" s="76">
        <f t="shared" ref="CD8:CD15" si="57">ROUND((CB8+CC8*2)/3,1)</f>
        <v>8.1999999999999993</v>
      </c>
      <c r="CE8" s="62">
        <v>6.6</v>
      </c>
      <c r="CF8" s="62"/>
      <c r="CG8" s="76">
        <f t="shared" ref="CG8:CG15" si="58">ROUND((MAX(CE8:CF8)+CD8)/2,1)</f>
        <v>7.4</v>
      </c>
      <c r="CH8" s="62"/>
      <c r="CI8" s="62"/>
      <c r="CJ8" s="76">
        <f t="shared" ref="CJ8:CJ15" si="59">ROUND((CH8+CI8*2)/3,1)</f>
        <v>0</v>
      </c>
      <c r="CK8" s="62"/>
      <c r="CL8" s="62"/>
      <c r="CM8" s="76">
        <f t="shared" ref="CM8:CM15" si="60">ROUND((MAX(CK8:CL8)+CJ8)/2,1)</f>
        <v>0</v>
      </c>
      <c r="CN8" s="73">
        <f t="shared" ref="CN8:CN15" si="61">ROUND(IF(CJ8=0,(MAX(CE8,CF8)+CD8)/2,(MAX(CK8,CL8)+CJ8)/2),1)</f>
        <v>7.4</v>
      </c>
      <c r="CO8" s="62"/>
      <c r="CP8" s="62"/>
      <c r="CQ8" s="76">
        <f t="shared" ref="CQ8:CQ15" si="62">ROUND((CO8+CP8*2)/3,1)</f>
        <v>0</v>
      </c>
      <c r="CR8" s="62"/>
      <c r="CS8" s="62"/>
      <c r="CT8" s="76">
        <f t="shared" ref="CT8:CT15" si="63">ROUND((MAX(CR8:CS8)*0.6+CQ8*0.4),1)</f>
        <v>0</v>
      </c>
      <c r="CU8" s="62"/>
      <c r="CV8" s="62"/>
      <c r="CW8" s="76">
        <f t="shared" ref="CW8:CW15" si="64">ROUND((CU8+CV8*2)/3,1)</f>
        <v>0</v>
      </c>
      <c r="CX8" s="62"/>
      <c r="CY8" s="62"/>
      <c r="CZ8" s="76">
        <f t="shared" ref="CZ8:CZ15" si="65">ROUND((MAX(CX8:CY8)*0.6+CW8*0.4),1)</f>
        <v>0</v>
      </c>
      <c r="DA8" s="73">
        <f t="shared" ref="DA8:DA15" si="66">ROUND(IF(CW8=0,(MAX(CR8,CS8)*0.6+CQ8*0.4),(MAX(CX8,CY8)*0.6+CW8*0.4)),1)</f>
        <v>0</v>
      </c>
      <c r="DB8" s="62"/>
      <c r="DC8" s="62"/>
      <c r="DD8" s="76">
        <f t="shared" ref="DD8:DD15" si="67">ROUND((DB8+DC8*2)/3,1)</f>
        <v>0</v>
      </c>
      <c r="DE8" s="62"/>
      <c r="DF8" s="62"/>
      <c r="DG8" s="76">
        <f t="shared" ref="DG8:DG15" si="68">ROUND((MAX(DE8:DF8)*0.6+DD8*0.4),1)</f>
        <v>0</v>
      </c>
      <c r="DH8" s="62"/>
      <c r="DI8" s="62"/>
      <c r="DJ8" s="76">
        <f t="shared" ref="DJ8:DJ15" si="69">ROUND((DH8+DI8*2)/3,1)</f>
        <v>0</v>
      </c>
      <c r="DK8" s="62"/>
      <c r="DL8" s="62"/>
      <c r="DM8" s="76">
        <f t="shared" ref="DM8:DM15" si="70">ROUND((MAX(DK8:DL8)*0.6+DJ8*0.4),1)</f>
        <v>0</v>
      </c>
      <c r="DN8" s="73">
        <f t="shared" ref="DN8:DN15" si="71">ROUND(IF(DJ8=0,(MAX(DE8,DF8)*0.6+DD8*0.4),(MAX(DK8,DL8)*0.6+DJ8*0.4)),1)</f>
        <v>0</v>
      </c>
      <c r="DO8" s="62"/>
      <c r="DP8" s="62"/>
      <c r="DQ8" s="76">
        <f t="shared" ref="DQ8:DQ15" si="72">ROUND((DO8++DP8*2)/3,1)</f>
        <v>0</v>
      </c>
      <c r="DR8" s="62"/>
      <c r="DS8" s="62"/>
      <c r="DT8" s="76">
        <f t="shared" ref="DT8:DT15" si="73">ROUND((MAX(DR8:DS8)*0.6+DQ8*0.4),1)</f>
        <v>0</v>
      </c>
      <c r="DU8" s="62"/>
      <c r="DV8" s="62"/>
      <c r="DW8" s="76">
        <f t="shared" ref="DW8:DW15" si="74">ROUND((DU8+DV8*2)/3,1)</f>
        <v>0</v>
      </c>
      <c r="DX8" s="62"/>
      <c r="DY8" s="62"/>
      <c r="DZ8" s="76">
        <f t="shared" ref="DZ8:DZ15" si="75">ROUND((MAX(DX8:DY8)*0.6+DW8*0.4),1)</f>
        <v>0</v>
      </c>
      <c r="EA8" s="73">
        <f t="shared" ref="EA8:EA15" si="76">ROUND(IF(DW8=0,(MAX(DR8,DS8)*0.6+DQ8*0.4),(MAX(DX8,DY8)*0.6+DW8*0.4)),1)</f>
        <v>0</v>
      </c>
      <c r="EB8" s="62"/>
      <c r="EC8" s="62"/>
      <c r="ED8" s="76">
        <f t="shared" ref="ED8:ED15" si="77">ROUND((EB8+EC8*2)/3,1)</f>
        <v>0</v>
      </c>
      <c r="EE8" s="62"/>
      <c r="EF8" s="62"/>
      <c r="EG8" s="76">
        <f t="shared" ref="EG8:EG15" si="78">ROUND((MAX(EE8:EF8)*0.6+ED8*0.4),1)</f>
        <v>0</v>
      </c>
      <c r="EH8" s="62"/>
      <c r="EI8" s="62"/>
      <c r="EJ8" s="76">
        <f t="shared" ref="EJ8:EJ15" si="79">ROUND((EH8+EI8*2)/3,1)</f>
        <v>0</v>
      </c>
      <c r="EK8" s="62"/>
      <c r="EL8" s="62"/>
      <c r="EM8" s="76">
        <f t="shared" ref="EM8:EM15" si="80">ROUND((MAX(EK8:EL8)*0.6+EJ8*0.4),1)</f>
        <v>0</v>
      </c>
      <c r="EN8" s="73">
        <f t="shared" ref="EN8:EN15" si="81">ROUND(IF(EJ8=0,(MAX(EE8,EF8)*0.6+ED8*0.4),(MAX(EK8,EL8)*0.6+EJ8*0.4)),1)</f>
        <v>0</v>
      </c>
      <c r="EO8" s="62"/>
      <c r="EP8" s="62"/>
      <c r="EQ8" s="76">
        <f t="shared" ref="EQ8:EQ15" si="82">ROUND((EO8+EP8*2)/3,1)</f>
        <v>0</v>
      </c>
      <c r="ER8" s="62"/>
      <c r="ES8" s="62"/>
      <c r="ET8" s="76">
        <f t="shared" ref="ET8:ET15" si="83">ROUND((MAX(ER8:ES8)*0.6+EQ8*0.4),1)</f>
        <v>0</v>
      </c>
      <c r="EU8" s="62"/>
      <c r="EV8" s="62"/>
      <c r="EW8" s="76">
        <f t="shared" ref="EW8:EW15" si="84">ROUND((EU8+EV8*2)/3,1)</f>
        <v>0</v>
      </c>
      <c r="EX8" s="62"/>
      <c r="EY8" s="62"/>
      <c r="EZ8" s="76">
        <f t="shared" ref="EZ8:EZ15" si="85">ROUND((MAX(EX8:EY8)*0.6+EW8*0.4),1)</f>
        <v>0</v>
      </c>
      <c r="FA8" s="73">
        <f t="shared" ref="FA8:FA15" si="86">ROUND(IF(EW8=0,(MAX(ER8,ES8)*0.6+EQ8*0.4),(MAX(EX8,EY8)*0.6+EW8*0.4)),1)</f>
        <v>0</v>
      </c>
      <c r="FB8" s="62"/>
      <c r="FC8" s="62"/>
      <c r="FD8" s="76">
        <f t="shared" ref="FD8:FD15" si="87">ROUND((FB8+FC8*2)/3,1)</f>
        <v>0</v>
      </c>
      <c r="FE8" s="62"/>
      <c r="FF8" s="62"/>
      <c r="FG8" s="76">
        <f t="shared" ref="FG8:FG15" si="88">ROUND((MAX(FE8:FF8)*0.6+FD8*0.4),1)</f>
        <v>0</v>
      </c>
      <c r="FH8" s="62"/>
      <c r="FI8" s="62"/>
      <c r="FJ8" s="76">
        <f t="shared" ref="FJ8:FJ15" si="89">ROUND((FH8+FI8*2)/3,1)</f>
        <v>0</v>
      </c>
      <c r="FK8" s="62"/>
      <c r="FL8" s="62"/>
      <c r="FM8" s="76">
        <f t="shared" ref="FM8:FM15" si="90">ROUND((MAX(FK8:FL8)*0.6+FJ8*0.4),1)</f>
        <v>0</v>
      </c>
      <c r="FN8" s="73">
        <f t="shared" ref="FN8:FN15" si="91">ROUND(IF(FJ8=0,(MAX(FE8,FF8)*0.6+FD8*0.4),(MAX(FK8,FL8)*0.6+FJ8*0.4)),1)</f>
        <v>0</v>
      </c>
      <c r="FO8" s="62"/>
      <c r="FP8" s="62"/>
      <c r="FQ8" s="76">
        <f t="shared" ref="FQ8:FQ15" si="92">ROUND((FO8+FP8*2)/3,1)</f>
        <v>0</v>
      </c>
      <c r="FR8" s="62"/>
      <c r="FS8" s="62"/>
      <c r="FT8" s="76">
        <f t="shared" ref="FT8:FT15" si="93">ROUND((MAX(FR8:FS8)*0.6+FQ8*0.4),1)</f>
        <v>0</v>
      </c>
      <c r="FU8" s="62"/>
      <c r="FV8" s="62"/>
      <c r="FW8" s="76">
        <f t="shared" ref="FW8:FW15" si="94">ROUND((FU8+FV8*2)/3,1)</f>
        <v>0</v>
      </c>
      <c r="FX8" s="62"/>
      <c r="FY8" s="62"/>
      <c r="FZ8" s="76">
        <f t="shared" ref="FZ8:FZ15" si="95">ROUND((MAX(FX8:FY8)*0.6+FW8*0.4),1)</f>
        <v>0</v>
      </c>
      <c r="GA8" s="73">
        <f t="shared" ref="GA8:GA15" si="96">ROUND(IF(FW8=0,(MAX(FR8,FS8)*0.6+FQ8*0.4),(MAX(FX8,FY8)*0.6+FW8*0.4)),1)</f>
        <v>0</v>
      </c>
      <c r="GB8" s="62"/>
      <c r="GC8" s="62"/>
      <c r="GD8" s="76">
        <f t="shared" ref="GD8:GD15" si="97">ROUND((GB8+GC8*2)/3,1)</f>
        <v>0</v>
      </c>
      <c r="GE8" s="62"/>
      <c r="GF8" s="62"/>
      <c r="GG8" s="76">
        <f t="shared" ref="GG8:GG15" si="98">ROUND((MAX(GE8:GF8)*0.6+GD8*0.4),1)</f>
        <v>0</v>
      </c>
      <c r="GH8" s="62"/>
      <c r="GI8" s="62"/>
      <c r="GJ8" s="76">
        <f t="shared" ref="GJ8:GJ15" si="99">ROUND((GH8+GI8*2)/3,1)</f>
        <v>0</v>
      </c>
      <c r="GK8" s="62"/>
      <c r="GL8" s="62"/>
      <c r="GM8" s="76">
        <f t="shared" ref="GM8:GM15" si="100">ROUND((MAX(GK8:GL8)*0.6+GJ8*0.4),1)</f>
        <v>0</v>
      </c>
      <c r="GN8" s="73">
        <f t="shared" ref="GN8:GN15" si="101">ROUND(IF(GJ8=0,(MAX(GE8,GF8)*0.6+GD8*0.4),(MAX(GK8,GL8)*0.6+GJ8*0.4)),1)</f>
        <v>0</v>
      </c>
      <c r="GO8" s="62"/>
      <c r="GP8" s="62"/>
      <c r="GQ8" s="76">
        <f t="shared" ref="GQ8:GQ15" si="102">ROUND((GO8+GP8*2)/3,1)</f>
        <v>0</v>
      </c>
      <c r="GR8" s="62"/>
      <c r="GS8" s="62"/>
      <c r="GT8" s="76">
        <f t="shared" ref="GT8:GT15" si="103">ROUND((MAX(GR8:GS8)*0.6+GQ8*0.4),1)</f>
        <v>0</v>
      </c>
      <c r="GU8" s="62"/>
      <c r="GV8" s="62"/>
      <c r="GW8" s="76">
        <f t="shared" ref="GW8:GW15" si="104">ROUND((GU8+GV8*2)/3,1)</f>
        <v>0</v>
      </c>
      <c r="GX8" s="62"/>
      <c r="GY8" s="62"/>
      <c r="GZ8" s="76">
        <f t="shared" ref="GZ8:GZ15" si="105">ROUND((MAX(GX8:GY8)*0.6+GW8*0.4),1)</f>
        <v>0</v>
      </c>
      <c r="HA8" s="73">
        <f t="shared" ref="HA8:HA15" si="106">ROUND(IF(GW8=0,(MAX(GR8,GS8)*0.6+GQ8*0.4),(MAX(GX8,GY8)*0.6+GW8*0.4)),1)</f>
        <v>0</v>
      </c>
      <c r="HB8" s="62"/>
      <c r="HC8" s="62"/>
      <c r="HD8" s="76">
        <f t="shared" ref="HD8:HD15" si="107">ROUND((HB8+HC8*2)/3,1)</f>
        <v>0</v>
      </c>
      <c r="HE8" s="62"/>
      <c r="HF8" s="62"/>
      <c r="HG8" s="76">
        <f t="shared" ref="HG8:HG15" si="108">ROUND((MAX(HE8:HF8)*0.6+HD8*0.4),1)</f>
        <v>0</v>
      </c>
      <c r="HH8" s="62"/>
      <c r="HI8" s="62"/>
      <c r="HJ8" s="76">
        <f t="shared" ref="HJ8:HJ15" si="109">ROUND((HH8+HI8*2)/3,1)</f>
        <v>0</v>
      </c>
      <c r="HK8" s="62"/>
      <c r="HL8" s="62"/>
      <c r="HM8" s="76">
        <f t="shared" ref="HM8:HM15" si="110">ROUND((MAX(HK8:HL8)*0.6+HJ8*0.4),1)</f>
        <v>0</v>
      </c>
      <c r="HN8" s="73">
        <f t="shared" ref="HN8:HN15" si="111">ROUND(IF(HJ8=0,(MAX(HE8,HF8)*0.6+HD8*0.4),(MAX(HK8,HL8)*0.6+HJ8*0.4)),1)</f>
        <v>0</v>
      </c>
      <c r="HO8" s="62"/>
      <c r="HP8" s="62"/>
      <c r="HQ8" s="76">
        <f t="shared" ref="HQ8:HQ15" si="112">ROUND((HO8+HP8*2)/3,1)</f>
        <v>0</v>
      </c>
      <c r="HR8" s="62"/>
      <c r="HS8" s="62"/>
      <c r="HT8" s="76">
        <f t="shared" ref="HT8:HT15" si="113">ROUND((MAX(HR8:HS8)*0.6+HQ8*0.4),1)</f>
        <v>0</v>
      </c>
      <c r="HU8" s="62"/>
      <c r="HV8" s="62"/>
      <c r="HW8" s="76">
        <f t="shared" ref="HW8:HW15" si="114">ROUND((HU8+HV8*2)/3,1)</f>
        <v>0</v>
      </c>
      <c r="HX8" s="62"/>
      <c r="HY8" s="62"/>
      <c r="HZ8" s="76">
        <f t="shared" ref="HZ8:HZ15" si="115">ROUND((MAX(HX8:HY8)*0.6+HW8*0.4),1)</f>
        <v>0</v>
      </c>
      <c r="IA8" s="73">
        <f t="shared" ref="IA8:IA15" si="116">ROUND(IF(HW8=0,(MAX(HR8,HS8)*0.6+HQ8*0.4),(MAX(HX8,HY8)*0.6+HW8*0.4)),1)</f>
        <v>0</v>
      </c>
      <c r="IB8" s="62"/>
      <c r="IC8" s="62"/>
      <c r="ID8" s="76">
        <f t="shared" ref="ID8:ID15" si="117">ROUND((IB8+IC8*2)/3,1)</f>
        <v>0</v>
      </c>
      <c r="IE8" s="62"/>
      <c r="IF8" s="62"/>
      <c r="IG8" s="76">
        <f t="shared" ref="IG8:IG15" si="118">ROUND((MAX(IE8:IF8)*0.6+ID8*0.4),1)</f>
        <v>0</v>
      </c>
      <c r="IH8" s="62"/>
      <c r="II8" s="62"/>
      <c r="IJ8" s="76">
        <f t="shared" ref="IJ8:IJ15" si="119">ROUND((IH8+II8*2)/3,1)</f>
        <v>0</v>
      </c>
      <c r="IK8" s="62"/>
      <c r="IL8" s="62"/>
      <c r="IM8" s="76">
        <f t="shared" ref="IM8:IM15" si="120">ROUND((MAX(IK8:IL8)*0.6+IJ8*0.4),1)</f>
        <v>0</v>
      </c>
      <c r="IN8" s="73">
        <f t="shared" ref="IN8:IN15" si="121">ROUND(IF(IJ8=0,(MAX(IE8,IF8)*0.6+ID8*0.4),(MAX(IK8,IL8)*0.6+IJ8*0.4)),1)</f>
        <v>0</v>
      </c>
      <c r="IO8" s="62"/>
      <c r="IP8" s="62"/>
      <c r="IQ8" s="76">
        <f t="shared" si="0"/>
        <v>0</v>
      </c>
      <c r="IR8" s="62"/>
      <c r="IS8" s="62"/>
      <c r="IT8" s="76">
        <f t="shared" si="1"/>
        <v>0</v>
      </c>
      <c r="IU8" s="62"/>
      <c r="IV8" s="62"/>
      <c r="IW8" s="76">
        <f t="shared" si="2"/>
        <v>0</v>
      </c>
      <c r="IX8" s="62"/>
      <c r="IY8" s="62"/>
      <c r="IZ8" s="76">
        <f t="shared" si="3"/>
        <v>0</v>
      </c>
      <c r="JA8" s="73">
        <f t="shared" si="4"/>
        <v>0</v>
      </c>
      <c r="JB8" s="77"/>
      <c r="JC8" s="77"/>
      <c r="JD8" s="76">
        <f t="shared" si="5"/>
        <v>0</v>
      </c>
      <c r="JE8" s="62"/>
      <c r="JF8" s="62"/>
      <c r="JG8" s="76">
        <f t="shared" si="6"/>
        <v>0</v>
      </c>
      <c r="JH8" s="62"/>
      <c r="JI8" s="62"/>
      <c r="JJ8" s="76">
        <f t="shared" si="7"/>
        <v>0</v>
      </c>
      <c r="JK8" s="62"/>
      <c r="JL8" s="62"/>
      <c r="JM8" s="76">
        <f t="shared" si="8"/>
        <v>0</v>
      </c>
      <c r="JN8" s="73">
        <f t="shared" si="9"/>
        <v>0</v>
      </c>
      <c r="JO8" s="62"/>
      <c r="JP8" s="62"/>
      <c r="JQ8" s="76">
        <f t="shared" si="10"/>
        <v>0</v>
      </c>
      <c r="JR8" s="62"/>
      <c r="JS8" s="62"/>
      <c r="JT8" s="76">
        <f t="shared" si="11"/>
        <v>0</v>
      </c>
      <c r="JU8" s="62"/>
      <c r="JV8" s="62"/>
      <c r="JW8" s="76">
        <f t="shared" si="12"/>
        <v>0</v>
      </c>
      <c r="JX8" s="62"/>
      <c r="JY8" s="62"/>
      <c r="JZ8" s="76">
        <f t="shared" si="13"/>
        <v>0</v>
      </c>
      <c r="KA8" s="73">
        <f t="shared" si="14"/>
        <v>0</v>
      </c>
      <c r="KB8" s="62"/>
      <c r="KC8" s="62"/>
      <c r="KD8" s="76">
        <f t="shared" si="15"/>
        <v>0</v>
      </c>
      <c r="KE8" s="62"/>
      <c r="KF8" s="62"/>
      <c r="KG8" s="76">
        <f t="shared" si="16"/>
        <v>0</v>
      </c>
      <c r="KH8" s="62"/>
      <c r="KI8" s="62"/>
      <c r="KJ8" s="76">
        <f t="shared" si="17"/>
        <v>0</v>
      </c>
      <c r="KK8" s="62"/>
      <c r="KL8" s="62"/>
      <c r="KM8" s="76">
        <f t="shared" si="18"/>
        <v>0</v>
      </c>
      <c r="KN8" s="74">
        <f t="shared" si="19"/>
        <v>0</v>
      </c>
      <c r="KO8" s="77"/>
      <c r="KP8" s="77"/>
      <c r="KQ8" s="76">
        <f t="shared" si="20"/>
        <v>0</v>
      </c>
      <c r="KR8" s="77"/>
      <c r="KS8" s="77"/>
      <c r="KT8" s="76">
        <f t="shared" si="21"/>
        <v>0</v>
      </c>
      <c r="KU8" s="62"/>
      <c r="KV8" s="62"/>
      <c r="KW8" s="76">
        <f t="shared" si="22"/>
        <v>0</v>
      </c>
      <c r="KX8" s="62"/>
      <c r="KY8" s="62"/>
      <c r="KZ8" s="76">
        <f t="shared" si="23"/>
        <v>0</v>
      </c>
      <c r="LA8" s="73">
        <f t="shared" si="24"/>
        <v>0</v>
      </c>
      <c r="LB8" s="77"/>
      <c r="LC8" s="77"/>
      <c r="LD8" s="76">
        <f t="shared" si="25"/>
        <v>0</v>
      </c>
      <c r="LE8" s="77"/>
      <c r="LF8" s="77"/>
      <c r="LG8" s="76">
        <f t="shared" si="26"/>
        <v>0</v>
      </c>
      <c r="LH8" s="62"/>
      <c r="LI8" s="62"/>
      <c r="LJ8" s="76">
        <f t="shared" si="27"/>
        <v>0</v>
      </c>
      <c r="LK8" s="62"/>
      <c r="LL8" s="62"/>
      <c r="LM8" s="76">
        <f t="shared" si="28"/>
        <v>0</v>
      </c>
      <c r="LN8" s="73">
        <f t="shared" si="29"/>
        <v>0</v>
      </c>
      <c r="LO8" s="62"/>
      <c r="LP8" s="62"/>
      <c r="LQ8" s="62"/>
      <c r="LR8" s="76">
        <f t="shared" si="30"/>
        <v>0</v>
      </c>
      <c r="LS8" s="78">
        <f t="shared" si="31"/>
        <v>0</v>
      </c>
    </row>
    <row r="9" spans="1:336" s="9" customFormat="1" ht="18.75" customHeight="1" x14ac:dyDescent="0.2">
      <c r="B9" s="3"/>
      <c r="C9" s="3"/>
      <c r="D9" s="3"/>
      <c r="E9" s="3"/>
      <c r="F9" s="6"/>
      <c r="G9" s="5"/>
      <c r="H9" s="13"/>
      <c r="I9" s="3"/>
      <c r="J9" s="4"/>
      <c r="K9" s="4"/>
      <c r="L9" s="4"/>
      <c r="M9" s="4"/>
      <c r="O9" s="62"/>
      <c r="P9" s="62"/>
      <c r="Q9" s="76">
        <f t="shared" si="32"/>
        <v>0</v>
      </c>
      <c r="R9" s="62"/>
      <c r="S9" s="62"/>
      <c r="T9" s="76">
        <f t="shared" si="33"/>
        <v>0</v>
      </c>
      <c r="U9" s="62"/>
      <c r="V9" s="62"/>
      <c r="W9" s="76">
        <f t="shared" si="34"/>
        <v>0</v>
      </c>
      <c r="X9" s="62"/>
      <c r="Y9" s="62"/>
      <c r="Z9" s="76">
        <f t="shared" si="35"/>
        <v>0</v>
      </c>
      <c r="AA9" s="73">
        <f t="shared" si="36"/>
        <v>0</v>
      </c>
      <c r="AB9" s="62"/>
      <c r="AC9" s="62"/>
      <c r="AD9" s="76">
        <f t="shared" si="37"/>
        <v>0</v>
      </c>
      <c r="AE9" s="62"/>
      <c r="AF9" s="62"/>
      <c r="AG9" s="76">
        <f t="shared" si="38"/>
        <v>0</v>
      </c>
      <c r="AH9" s="62"/>
      <c r="AI9" s="62"/>
      <c r="AJ9" s="76">
        <f t="shared" si="39"/>
        <v>0</v>
      </c>
      <c r="AK9" s="62"/>
      <c r="AL9" s="62"/>
      <c r="AM9" s="76">
        <f t="shared" si="40"/>
        <v>0</v>
      </c>
      <c r="AN9" s="73">
        <f t="shared" si="41"/>
        <v>0</v>
      </c>
      <c r="AO9" s="62"/>
      <c r="AP9" s="62"/>
      <c r="AQ9" s="76">
        <f t="shared" si="42"/>
        <v>0</v>
      </c>
      <c r="AR9" s="76"/>
      <c r="AS9" s="76"/>
      <c r="AT9" s="76">
        <f t="shared" si="43"/>
        <v>0</v>
      </c>
      <c r="AU9" s="62"/>
      <c r="AV9" s="62"/>
      <c r="AW9" s="76">
        <f t="shared" si="44"/>
        <v>0</v>
      </c>
      <c r="AX9" s="62"/>
      <c r="AY9" s="62"/>
      <c r="AZ9" s="76">
        <f t="shared" si="45"/>
        <v>0</v>
      </c>
      <c r="BA9" s="73">
        <f t="shared" si="46"/>
        <v>0</v>
      </c>
      <c r="BB9" s="77"/>
      <c r="BC9" s="77"/>
      <c r="BD9" s="76">
        <f t="shared" si="47"/>
        <v>0</v>
      </c>
      <c r="BE9" s="62"/>
      <c r="BF9" s="62"/>
      <c r="BG9" s="76">
        <f t="shared" si="48"/>
        <v>0</v>
      </c>
      <c r="BH9" s="62"/>
      <c r="BI9" s="62"/>
      <c r="BJ9" s="76">
        <f t="shared" si="49"/>
        <v>0</v>
      </c>
      <c r="BK9" s="62"/>
      <c r="BL9" s="62"/>
      <c r="BM9" s="76">
        <f t="shared" si="50"/>
        <v>0</v>
      </c>
      <c r="BN9" s="73">
        <f t="shared" si="51"/>
        <v>0</v>
      </c>
      <c r="BO9" s="62"/>
      <c r="BP9" s="62"/>
      <c r="BQ9" s="76">
        <f t="shared" si="52"/>
        <v>0</v>
      </c>
      <c r="BR9" s="62"/>
      <c r="BS9" s="62"/>
      <c r="BT9" s="76">
        <f t="shared" si="53"/>
        <v>0</v>
      </c>
      <c r="BU9" s="62"/>
      <c r="BV9" s="62"/>
      <c r="BW9" s="76">
        <f t="shared" si="54"/>
        <v>0</v>
      </c>
      <c r="BX9" s="62"/>
      <c r="BY9" s="62"/>
      <c r="BZ9" s="76">
        <f t="shared" si="55"/>
        <v>0</v>
      </c>
      <c r="CA9" s="73">
        <f t="shared" si="56"/>
        <v>0</v>
      </c>
      <c r="CB9" s="62"/>
      <c r="CC9" s="62"/>
      <c r="CD9" s="76">
        <f t="shared" si="57"/>
        <v>0</v>
      </c>
      <c r="CE9" s="62"/>
      <c r="CF9" s="62"/>
      <c r="CG9" s="76">
        <f t="shared" si="58"/>
        <v>0</v>
      </c>
      <c r="CH9" s="62"/>
      <c r="CI9" s="62"/>
      <c r="CJ9" s="76">
        <f t="shared" si="59"/>
        <v>0</v>
      </c>
      <c r="CK9" s="62"/>
      <c r="CL9" s="62"/>
      <c r="CM9" s="76">
        <f t="shared" si="60"/>
        <v>0</v>
      </c>
      <c r="CN9" s="73">
        <f t="shared" si="61"/>
        <v>0</v>
      </c>
      <c r="CO9" s="62"/>
      <c r="CP9" s="62"/>
      <c r="CQ9" s="76">
        <f t="shared" si="62"/>
        <v>0</v>
      </c>
      <c r="CR9" s="62"/>
      <c r="CS9" s="62"/>
      <c r="CT9" s="76">
        <f t="shared" si="63"/>
        <v>0</v>
      </c>
      <c r="CU9" s="62"/>
      <c r="CV9" s="62"/>
      <c r="CW9" s="76">
        <f t="shared" si="64"/>
        <v>0</v>
      </c>
      <c r="CX9" s="62"/>
      <c r="CY9" s="62"/>
      <c r="CZ9" s="76">
        <f t="shared" si="65"/>
        <v>0</v>
      </c>
      <c r="DA9" s="73">
        <f t="shared" si="66"/>
        <v>0</v>
      </c>
      <c r="DB9" s="62"/>
      <c r="DC9" s="62"/>
      <c r="DD9" s="76">
        <f t="shared" si="67"/>
        <v>0</v>
      </c>
      <c r="DE9" s="62"/>
      <c r="DF9" s="62"/>
      <c r="DG9" s="76">
        <f t="shared" si="68"/>
        <v>0</v>
      </c>
      <c r="DH9" s="62"/>
      <c r="DI9" s="62"/>
      <c r="DJ9" s="76">
        <f t="shared" si="69"/>
        <v>0</v>
      </c>
      <c r="DK9" s="62"/>
      <c r="DL9" s="62"/>
      <c r="DM9" s="76">
        <f t="shared" si="70"/>
        <v>0</v>
      </c>
      <c r="DN9" s="73">
        <f t="shared" si="71"/>
        <v>0</v>
      </c>
      <c r="DO9" s="62"/>
      <c r="DP9" s="62"/>
      <c r="DQ9" s="76">
        <f t="shared" si="72"/>
        <v>0</v>
      </c>
      <c r="DR9" s="62"/>
      <c r="DS9" s="62"/>
      <c r="DT9" s="76">
        <f t="shared" si="73"/>
        <v>0</v>
      </c>
      <c r="DU9" s="62"/>
      <c r="DV9" s="62"/>
      <c r="DW9" s="76">
        <f t="shared" si="74"/>
        <v>0</v>
      </c>
      <c r="DX9" s="62"/>
      <c r="DY9" s="62"/>
      <c r="DZ9" s="76">
        <f t="shared" si="75"/>
        <v>0</v>
      </c>
      <c r="EA9" s="73">
        <f t="shared" si="76"/>
        <v>0</v>
      </c>
      <c r="EB9" s="62"/>
      <c r="EC9" s="62"/>
      <c r="ED9" s="76">
        <f t="shared" si="77"/>
        <v>0</v>
      </c>
      <c r="EE9" s="62"/>
      <c r="EF9" s="62"/>
      <c r="EG9" s="76">
        <f t="shared" si="78"/>
        <v>0</v>
      </c>
      <c r="EH9" s="62"/>
      <c r="EI9" s="62"/>
      <c r="EJ9" s="76">
        <f t="shared" si="79"/>
        <v>0</v>
      </c>
      <c r="EK9" s="62"/>
      <c r="EL9" s="62"/>
      <c r="EM9" s="76">
        <f t="shared" si="80"/>
        <v>0</v>
      </c>
      <c r="EN9" s="73">
        <f t="shared" si="81"/>
        <v>0</v>
      </c>
      <c r="EO9" s="62"/>
      <c r="EP9" s="62"/>
      <c r="EQ9" s="76">
        <f t="shared" si="82"/>
        <v>0</v>
      </c>
      <c r="ER9" s="62"/>
      <c r="ES9" s="62"/>
      <c r="ET9" s="76">
        <f t="shared" si="83"/>
        <v>0</v>
      </c>
      <c r="EU9" s="62"/>
      <c r="EV9" s="62"/>
      <c r="EW9" s="76">
        <f t="shared" si="84"/>
        <v>0</v>
      </c>
      <c r="EX9" s="62"/>
      <c r="EY9" s="62"/>
      <c r="EZ9" s="76">
        <f t="shared" si="85"/>
        <v>0</v>
      </c>
      <c r="FA9" s="73">
        <f t="shared" si="86"/>
        <v>0</v>
      </c>
      <c r="FB9" s="62"/>
      <c r="FC9" s="62"/>
      <c r="FD9" s="76">
        <f t="shared" si="87"/>
        <v>0</v>
      </c>
      <c r="FE9" s="62"/>
      <c r="FF9" s="62"/>
      <c r="FG9" s="76">
        <f t="shared" si="88"/>
        <v>0</v>
      </c>
      <c r="FH9" s="62"/>
      <c r="FI9" s="62"/>
      <c r="FJ9" s="76">
        <f t="shared" si="89"/>
        <v>0</v>
      </c>
      <c r="FK9" s="62"/>
      <c r="FL9" s="62"/>
      <c r="FM9" s="76">
        <f t="shared" si="90"/>
        <v>0</v>
      </c>
      <c r="FN9" s="73">
        <f t="shared" si="91"/>
        <v>0</v>
      </c>
      <c r="FO9" s="62"/>
      <c r="FP9" s="62"/>
      <c r="FQ9" s="76">
        <f t="shared" si="92"/>
        <v>0</v>
      </c>
      <c r="FR9" s="62"/>
      <c r="FS9" s="62"/>
      <c r="FT9" s="76">
        <f t="shared" si="93"/>
        <v>0</v>
      </c>
      <c r="FU9" s="62"/>
      <c r="FV9" s="62"/>
      <c r="FW9" s="76">
        <f t="shared" si="94"/>
        <v>0</v>
      </c>
      <c r="FX9" s="62"/>
      <c r="FY9" s="62"/>
      <c r="FZ9" s="76">
        <f t="shared" si="95"/>
        <v>0</v>
      </c>
      <c r="GA9" s="73">
        <f t="shared" si="96"/>
        <v>0</v>
      </c>
      <c r="GB9" s="62"/>
      <c r="GC9" s="62"/>
      <c r="GD9" s="76">
        <f t="shared" si="97"/>
        <v>0</v>
      </c>
      <c r="GE9" s="62"/>
      <c r="GF9" s="62"/>
      <c r="GG9" s="76">
        <f t="shared" si="98"/>
        <v>0</v>
      </c>
      <c r="GH9" s="62"/>
      <c r="GI9" s="62"/>
      <c r="GJ9" s="76">
        <f t="shared" si="99"/>
        <v>0</v>
      </c>
      <c r="GK9" s="62"/>
      <c r="GL9" s="62"/>
      <c r="GM9" s="76">
        <f t="shared" si="100"/>
        <v>0</v>
      </c>
      <c r="GN9" s="73">
        <f t="shared" si="101"/>
        <v>0</v>
      </c>
      <c r="GO9" s="62"/>
      <c r="GP9" s="62"/>
      <c r="GQ9" s="76">
        <f t="shared" si="102"/>
        <v>0</v>
      </c>
      <c r="GR9" s="62"/>
      <c r="GS9" s="62"/>
      <c r="GT9" s="76">
        <f t="shared" si="103"/>
        <v>0</v>
      </c>
      <c r="GU9" s="62"/>
      <c r="GV9" s="62"/>
      <c r="GW9" s="76">
        <f t="shared" si="104"/>
        <v>0</v>
      </c>
      <c r="GX9" s="62"/>
      <c r="GY9" s="62"/>
      <c r="GZ9" s="76">
        <f t="shared" si="105"/>
        <v>0</v>
      </c>
      <c r="HA9" s="73">
        <f t="shared" si="106"/>
        <v>0</v>
      </c>
      <c r="HB9" s="62"/>
      <c r="HC9" s="62"/>
      <c r="HD9" s="76">
        <f t="shared" si="107"/>
        <v>0</v>
      </c>
      <c r="HE9" s="62"/>
      <c r="HF9" s="62"/>
      <c r="HG9" s="76">
        <f t="shared" si="108"/>
        <v>0</v>
      </c>
      <c r="HH9" s="62"/>
      <c r="HI9" s="62"/>
      <c r="HJ9" s="76">
        <f t="shared" si="109"/>
        <v>0</v>
      </c>
      <c r="HK9" s="62"/>
      <c r="HL9" s="62"/>
      <c r="HM9" s="76">
        <f t="shared" si="110"/>
        <v>0</v>
      </c>
      <c r="HN9" s="73">
        <f t="shared" si="111"/>
        <v>0</v>
      </c>
      <c r="HO9" s="62"/>
      <c r="HP9" s="62"/>
      <c r="HQ9" s="76">
        <f t="shared" si="112"/>
        <v>0</v>
      </c>
      <c r="HR9" s="62"/>
      <c r="HS9" s="62"/>
      <c r="HT9" s="76">
        <f t="shared" si="113"/>
        <v>0</v>
      </c>
      <c r="HU9" s="62"/>
      <c r="HV9" s="62"/>
      <c r="HW9" s="76">
        <f t="shared" si="114"/>
        <v>0</v>
      </c>
      <c r="HX9" s="62"/>
      <c r="HY9" s="62"/>
      <c r="HZ9" s="76">
        <f t="shared" si="115"/>
        <v>0</v>
      </c>
      <c r="IA9" s="73">
        <f t="shared" si="116"/>
        <v>0</v>
      </c>
      <c r="IB9" s="62"/>
      <c r="IC9" s="62"/>
      <c r="ID9" s="76">
        <f t="shared" si="117"/>
        <v>0</v>
      </c>
      <c r="IE9" s="62"/>
      <c r="IF9" s="62"/>
      <c r="IG9" s="76">
        <f t="shared" si="118"/>
        <v>0</v>
      </c>
      <c r="IH9" s="62"/>
      <c r="II9" s="62"/>
      <c r="IJ9" s="76">
        <f t="shared" si="119"/>
        <v>0</v>
      </c>
      <c r="IK9" s="62"/>
      <c r="IL9" s="62"/>
      <c r="IM9" s="76">
        <f t="shared" si="120"/>
        <v>0</v>
      </c>
      <c r="IN9" s="73">
        <f t="shared" si="121"/>
        <v>0</v>
      </c>
      <c r="IO9" s="62"/>
      <c r="IP9" s="62"/>
      <c r="IQ9" s="76">
        <f>ROUND((IO9+IP9*2)/3,1)</f>
        <v>0</v>
      </c>
      <c r="IR9" s="62"/>
      <c r="IS9" s="62"/>
      <c r="IT9" s="76">
        <f>ROUND((MAX(IR9:IS9)*0.6+IQ9*0.4),1)</f>
        <v>0</v>
      </c>
      <c r="IU9" s="62"/>
      <c r="IV9" s="62"/>
      <c r="IW9" s="76">
        <f>ROUND((IU9+IV9*2)/3,1)</f>
        <v>0</v>
      </c>
      <c r="IX9" s="62"/>
      <c r="IY9" s="62"/>
      <c r="IZ9" s="76">
        <f>ROUND((MAX(IX9:IY9)*0.6+IW9*0.4),1)</f>
        <v>0</v>
      </c>
      <c r="JA9" s="73">
        <f>ROUND(IF(IW9=0,(MAX(IR9,IS9)*0.6+IQ9*0.4),(MAX(IX9,IY9)*0.6+IW9*0.4)),1)</f>
        <v>0</v>
      </c>
      <c r="JB9" s="77"/>
      <c r="JC9" s="77"/>
      <c r="JD9" s="76">
        <f>ROUND((JB9+JC9*2)/3,1)</f>
        <v>0</v>
      </c>
      <c r="JE9" s="62"/>
      <c r="JF9" s="62"/>
      <c r="JG9" s="76">
        <f>ROUND((MAX(JE9:JF9)*0.6+JD9*0.4),1)</f>
        <v>0</v>
      </c>
      <c r="JH9" s="62"/>
      <c r="JI9" s="62"/>
      <c r="JJ9" s="76">
        <f>ROUND((JH9+JI9*2)/3,1)</f>
        <v>0</v>
      </c>
      <c r="JK9" s="62"/>
      <c r="JL9" s="62"/>
      <c r="JM9" s="76">
        <f>ROUND((MAX(JK9:JL9)*0.6+JJ9*0.4),1)</f>
        <v>0</v>
      </c>
      <c r="JN9" s="73">
        <f>ROUND(IF(JJ9=0,(MAX(JE9,JF9)*0.6+JD9*0.4),(MAX(JK9,JL9)*0.6+JJ9*0.4)),1)</f>
        <v>0</v>
      </c>
      <c r="JO9" s="62"/>
      <c r="JP9" s="62"/>
      <c r="JQ9" s="76">
        <f>ROUND((JO9+JP9*2)/3,1)</f>
        <v>0</v>
      </c>
      <c r="JR9" s="62"/>
      <c r="JS9" s="62"/>
      <c r="JT9" s="76">
        <f>ROUND((MAX(JR9:JS9)*0.6+JQ9*0.4),1)</f>
        <v>0</v>
      </c>
      <c r="JU9" s="62"/>
      <c r="JV9" s="62"/>
      <c r="JW9" s="76">
        <f>ROUND((JU9+JV9*2)/3,1)</f>
        <v>0</v>
      </c>
      <c r="JX9" s="62"/>
      <c r="JY9" s="62"/>
      <c r="JZ9" s="76">
        <f>ROUND((MAX(JX9:JY9)*0.6+JW9*0.4),1)</f>
        <v>0</v>
      </c>
      <c r="KA9" s="73">
        <f>ROUND(IF(JW9=0,(MAX(JR9,JS9)*0.6+JQ9*0.4),(MAX(JX9,JY9)*0.6+JW9*0.4)),1)</f>
        <v>0</v>
      </c>
      <c r="KB9" s="62"/>
      <c r="KC9" s="62"/>
      <c r="KD9" s="76">
        <f>ROUND((KB9+KC9*2)/3,1)</f>
        <v>0</v>
      </c>
      <c r="KE9" s="62"/>
      <c r="KF9" s="62"/>
      <c r="KG9" s="76">
        <f>ROUND((MAX(KE9:KF9)*0.6+KD9*0.4),1)</f>
        <v>0</v>
      </c>
      <c r="KH9" s="62"/>
      <c r="KI9" s="62"/>
      <c r="KJ9" s="76">
        <f>ROUND((KH9+KI9*2)/3,1)</f>
        <v>0</v>
      </c>
      <c r="KK9" s="62"/>
      <c r="KL9" s="62"/>
      <c r="KM9" s="76">
        <f>ROUND((MAX(KK9:KL9)*0.6+KJ9*0.4),1)</f>
        <v>0</v>
      </c>
      <c r="KN9" s="74">
        <f>ROUND(IF(KJ9=0,(MAX(KE9,KF9)*0.6+KD9*0.4),(MAX(KK9,KL9)*0.6+KJ9*0.4)),1)</f>
        <v>0</v>
      </c>
      <c r="KO9" s="77"/>
      <c r="KP9" s="77"/>
      <c r="KQ9" s="76">
        <f>ROUND((KO9+KP9*2)/3,1)</f>
        <v>0</v>
      </c>
      <c r="KR9" s="77"/>
      <c r="KS9" s="77"/>
      <c r="KT9" s="76">
        <f>ROUND((MAX(KR9:KS9)*0.6+KQ9*0.4),1)</f>
        <v>0</v>
      </c>
      <c r="KU9" s="62"/>
      <c r="KV9" s="62"/>
      <c r="KW9" s="76">
        <f>ROUND((KU9+KV9*2)/3,1)</f>
        <v>0</v>
      </c>
      <c r="KX9" s="62"/>
      <c r="KY9" s="62"/>
      <c r="KZ9" s="76">
        <f>ROUND((MAX(KX9:KY9)*0.6+KW9*0.4),1)</f>
        <v>0</v>
      </c>
      <c r="LA9" s="73">
        <f>ROUND(IF(KW9=0,(MAX(KR9,KS9)*0.6+KQ9*0.4),(MAX(KX9,KY9)*0.6+KW9*0.4)),1)</f>
        <v>0</v>
      </c>
      <c r="LB9" s="77"/>
      <c r="LC9" s="77"/>
      <c r="LD9" s="76">
        <f t="shared" si="25"/>
        <v>0</v>
      </c>
      <c r="LE9" s="77"/>
      <c r="LF9" s="77"/>
      <c r="LG9" s="76">
        <f>ROUND((MAX(LE9:LF9)*0.6+LD9*0.4),1)</f>
        <v>0</v>
      </c>
      <c r="LH9" s="62"/>
      <c r="LI9" s="62"/>
      <c r="LJ9" s="76">
        <f>ROUND((LH9+LI9*2)/3,1)</f>
        <v>0</v>
      </c>
      <c r="LK9" s="62"/>
      <c r="LL9" s="62"/>
      <c r="LM9" s="76">
        <f>ROUND((MAX(LK9:LL9)*0.6+LJ9*0.4),1)</f>
        <v>0</v>
      </c>
      <c r="LN9" s="73">
        <f>ROUND(IF(LJ9=0,(MAX(LE9,LF9)*0.6+LD9*0.4),(MAX(LK9,LL9)*0.6+LJ9*0.4)),1)</f>
        <v>0</v>
      </c>
      <c r="LO9" s="62"/>
      <c r="LP9" s="62"/>
      <c r="LQ9" s="62"/>
      <c r="LR9" s="76">
        <f>ROUND((LQ9+LP9),1)</f>
        <v>0</v>
      </c>
      <c r="LS9" s="78">
        <f>ROUND((LR9*0.8+LO9*0.2),1)</f>
        <v>0</v>
      </c>
    </row>
    <row r="10" spans="1:336" s="9" customFormat="1" ht="18.75" customHeight="1" x14ac:dyDescent="0.2">
      <c r="B10" s="3"/>
      <c r="C10" s="3"/>
      <c r="D10" s="3"/>
      <c r="E10" s="62" t="s">
        <v>510</v>
      </c>
      <c r="F10" s="64">
        <v>845</v>
      </c>
      <c r="G10" s="85" t="s">
        <v>511</v>
      </c>
      <c r="H10" s="84" t="s">
        <v>420</v>
      </c>
      <c r="I10" s="66">
        <v>8</v>
      </c>
      <c r="J10" s="66" t="s">
        <v>136</v>
      </c>
      <c r="K10" s="67">
        <v>2</v>
      </c>
      <c r="L10" s="66">
        <v>9</v>
      </c>
      <c r="M10" s="67">
        <v>5</v>
      </c>
      <c r="O10" s="62">
        <v>9</v>
      </c>
      <c r="P10" s="62">
        <v>7</v>
      </c>
      <c r="Q10" s="76">
        <f t="shared" si="32"/>
        <v>7.7</v>
      </c>
      <c r="R10" s="62">
        <v>5</v>
      </c>
      <c r="S10" s="62"/>
      <c r="T10" s="76">
        <f t="shared" si="33"/>
        <v>6.1</v>
      </c>
      <c r="U10" s="62"/>
      <c r="V10" s="62"/>
      <c r="W10" s="76">
        <f t="shared" si="34"/>
        <v>0</v>
      </c>
      <c r="X10" s="62"/>
      <c r="Y10" s="62"/>
      <c r="Z10" s="76">
        <f t="shared" si="35"/>
        <v>0</v>
      </c>
      <c r="AA10" s="73">
        <f t="shared" si="36"/>
        <v>6.1</v>
      </c>
      <c r="AB10" s="62">
        <v>7</v>
      </c>
      <c r="AC10" s="62">
        <v>8</v>
      </c>
      <c r="AD10" s="76">
        <f t="shared" si="37"/>
        <v>7.7</v>
      </c>
      <c r="AE10" s="62">
        <v>5</v>
      </c>
      <c r="AF10" s="62"/>
      <c r="AG10" s="76">
        <f t="shared" si="38"/>
        <v>6.1</v>
      </c>
      <c r="AH10" s="62"/>
      <c r="AI10" s="62"/>
      <c r="AJ10" s="76">
        <f t="shared" si="39"/>
        <v>0</v>
      </c>
      <c r="AK10" s="62"/>
      <c r="AL10" s="62"/>
      <c r="AM10" s="76">
        <f t="shared" si="40"/>
        <v>0</v>
      </c>
      <c r="AN10" s="73">
        <f t="shared" si="41"/>
        <v>6.1</v>
      </c>
      <c r="AO10" s="62">
        <v>5</v>
      </c>
      <c r="AP10" s="62">
        <v>6</v>
      </c>
      <c r="AQ10" s="76">
        <f t="shared" si="42"/>
        <v>5.7</v>
      </c>
      <c r="AR10" s="76">
        <v>8</v>
      </c>
      <c r="AS10" s="76"/>
      <c r="AT10" s="76">
        <f t="shared" si="43"/>
        <v>7.1</v>
      </c>
      <c r="AU10" s="62"/>
      <c r="AV10" s="62"/>
      <c r="AW10" s="76">
        <f t="shared" si="44"/>
        <v>0</v>
      </c>
      <c r="AX10" s="62"/>
      <c r="AY10" s="62"/>
      <c r="AZ10" s="76">
        <f t="shared" si="45"/>
        <v>0</v>
      </c>
      <c r="BA10" s="73">
        <f t="shared" si="46"/>
        <v>7.1</v>
      </c>
      <c r="BB10" s="77">
        <v>9</v>
      </c>
      <c r="BC10" s="77">
        <v>9</v>
      </c>
      <c r="BD10" s="76">
        <f t="shared" si="47"/>
        <v>9</v>
      </c>
      <c r="BE10" s="62">
        <v>10</v>
      </c>
      <c r="BF10" s="62"/>
      <c r="BG10" s="76">
        <f t="shared" si="48"/>
        <v>9.6</v>
      </c>
      <c r="BH10" s="62"/>
      <c r="BI10" s="62"/>
      <c r="BJ10" s="76">
        <f t="shared" si="49"/>
        <v>0</v>
      </c>
      <c r="BK10" s="62"/>
      <c r="BL10" s="62"/>
      <c r="BM10" s="76">
        <f t="shared" si="50"/>
        <v>0</v>
      </c>
      <c r="BN10" s="73">
        <f t="shared" si="51"/>
        <v>9.6</v>
      </c>
      <c r="BO10" s="62">
        <v>7</v>
      </c>
      <c r="BP10" s="62">
        <v>6.67</v>
      </c>
      <c r="BQ10" s="76">
        <f t="shared" si="52"/>
        <v>6.8</v>
      </c>
      <c r="BR10" s="62">
        <v>4.8</v>
      </c>
      <c r="BS10" s="62"/>
      <c r="BT10" s="76">
        <f t="shared" si="53"/>
        <v>5.6</v>
      </c>
      <c r="BU10" s="62"/>
      <c r="BV10" s="62"/>
      <c r="BW10" s="76">
        <f t="shared" si="54"/>
        <v>0</v>
      </c>
      <c r="BX10" s="62"/>
      <c r="BY10" s="62"/>
      <c r="BZ10" s="76">
        <f t="shared" si="55"/>
        <v>0</v>
      </c>
      <c r="CA10" s="73">
        <f t="shared" si="56"/>
        <v>5.6</v>
      </c>
      <c r="CB10" s="62">
        <v>9</v>
      </c>
      <c r="CC10" s="62">
        <v>9.1999999999999993</v>
      </c>
      <c r="CD10" s="76">
        <f t="shared" si="57"/>
        <v>9.1</v>
      </c>
      <c r="CE10" s="62">
        <v>8.1999999999999993</v>
      </c>
      <c r="CF10" s="62"/>
      <c r="CG10" s="76">
        <f t="shared" si="58"/>
        <v>8.6999999999999993</v>
      </c>
      <c r="CH10" s="62"/>
      <c r="CI10" s="62"/>
      <c r="CJ10" s="76">
        <f t="shared" si="59"/>
        <v>0</v>
      </c>
      <c r="CK10" s="62"/>
      <c r="CL10" s="62"/>
      <c r="CM10" s="76">
        <f t="shared" si="60"/>
        <v>0</v>
      </c>
      <c r="CN10" s="73">
        <f t="shared" si="61"/>
        <v>8.6999999999999993</v>
      </c>
      <c r="CO10" s="57">
        <v>7.5</v>
      </c>
      <c r="CP10" s="57">
        <v>5</v>
      </c>
      <c r="CQ10" s="58">
        <f t="shared" si="62"/>
        <v>5.8</v>
      </c>
      <c r="CR10" s="57"/>
      <c r="CS10" s="57">
        <v>7</v>
      </c>
      <c r="CT10" s="58">
        <f t="shared" si="63"/>
        <v>6.5</v>
      </c>
      <c r="CU10" s="57"/>
      <c r="CV10" s="57"/>
      <c r="CW10" s="58">
        <f t="shared" si="64"/>
        <v>0</v>
      </c>
      <c r="CX10" s="57"/>
      <c r="CY10" s="57"/>
      <c r="CZ10" s="58">
        <f t="shared" si="65"/>
        <v>0</v>
      </c>
      <c r="DA10" s="59">
        <f t="shared" si="66"/>
        <v>6.5</v>
      </c>
      <c r="DB10" s="62">
        <v>7</v>
      </c>
      <c r="DC10" s="62">
        <v>7.5</v>
      </c>
      <c r="DD10" s="76">
        <f t="shared" si="67"/>
        <v>7.3</v>
      </c>
      <c r="DE10" s="62">
        <v>6</v>
      </c>
      <c r="DF10" s="62"/>
      <c r="DG10" s="76">
        <f t="shared" si="68"/>
        <v>6.5</v>
      </c>
      <c r="DH10" s="62"/>
      <c r="DI10" s="62"/>
      <c r="DJ10" s="76">
        <f t="shared" si="69"/>
        <v>0</v>
      </c>
      <c r="DK10" s="62"/>
      <c r="DL10" s="62"/>
      <c r="DM10" s="76">
        <f t="shared" si="70"/>
        <v>0</v>
      </c>
      <c r="DN10" s="73">
        <f t="shared" si="71"/>
        <v>6.5</v>
      </c>
      <c r="DO10" s="62">
        <v>7.5</v>
      </c>
      <c r="DP10" s="62">
        <v>7.3</v>
      </c>
      <c r="DQ10" s="76">
        <f t="shared" si="72"/>
        <v>7.4</v>
      </c>
      <c r="DR10" s="62">
        <v>8</v>
      </c>
      <c r="DS10" s="62"/>
      <c r="DT10" s="76">
        <f t="shared" si="73"/>
        <v>7.8</v>
      </c>
      <c r="DU10" s="62"/>
      <c r="DV10" s="62"/>
      <c r="DW10" s="76">
        <f t="shared" si="74"/>
        <v>0</v>
      </c>
      <c r="DX10" s="62"/>
      <c r="DY10" s="62"/>
      <c r="DZ10" s="76">
        <f t="shared" si="75"/>
        <v>0</v>
      </c>
      <c r="EA10" s="73">
        <f t="shared" si="76"/>
        <v>7.8</v>
      </c>
      <c r="EB10" s="62">
        <v>7</v>
      </c>
      <c r="EC10" s="62">
        <v>7</v>
      </c>
      <c r="ED10" s="76">
        <f t="shared" si="77"/>
        <v>7</v>
      </c>
      <c r="EE10" s="62">
        <v>7</v>
      </c>
      <c r="EF10" s="62"/>
      <c r="EG10" s="76">
        <f t="shared" si="78"/>
        <v>7</v>
      </c>
      <c r="EH10" s="62"/>
      <c r="EI10" s="62"/>
      <c r="EJ10" s="76">
        <f t="shared" si="79"/>
        <v>0</v>
      </c>
      <c r="EK10" s="62"/>
      <c r="EL10" s="62"/>
      <c r="EM10" s="76">
        <f t="shared" si="80"/>
        <v>0</v>
      </c>
      <c r="EN10" s="73">
        <f t="shared" si="81"/>
        <v>7</v>
      </c>
      <c r="EO10" s="62">
        <v>7</v>
      </c>
      <c r="EP10" s="62">
        <v>5.4</v>
      </c>
      <c r="EQ10" s="76">
        <f t="shared" si="82"/>
        <v>5.9</v>
      </c>
      <c r="ER10" s="62">
        <v>9.3000000000000007</v>
      </c>
      <c r="ES10" s="62"/>
      <c r="ET10" s="76">
        <f t="shared" si="83"/>
        <v>7.9</v>
      </c>
      <c r="EU10" s="62"/>
      <c r="EV10" s="62"/>
      <c r="EW10" s="76">
        <f t="shared" si="84"/>
        <v>0</v>
      </c>
      <c r="EX10" s="62"/>
      <c r="EY10" s="62"/>
      <c r="EZ10" s="76">
        <f t="shared" si="85"/>
        <v>0</v>
      </c>
      <c r="FA10" s="73">
        <f t="shared" si="86"/>
        <v>7.9</v>
      </c>
      <c r="FB10" s="62">
        <v>9.5</v>
      </c>
      <c r="FC10" s="62">
        <v>9</v>
      </c>
      <c r="FD10" s="76">
        <f t="shared" si="87"/>
        <v>9.1999999999999993</v>
      </c>
      <c r="FE10" s="62">
        <v>5.5</v>
      </c>
      <c r="FF10" s="62"/>
      <c r="FG10" s="76">
        <f t="shared" si="88"/>
        <v>7</v>
      </c>
      <c r="FH10" s="62"/>
      <c r="FI10" s="62"/>
      <c r="FJ10" s="76">
        <f t="shared" si="89"/>
        <v>0</v>
      </c>
      <c r="FK10" s="62"/>
      <c r="FL10" s="62"/>
      <c r="FM10" s="76">
        <f t="shared" si="90"/>
        <v>0</v>
      </c>
      <c r="FN10" s="73">
        <f t="shared" si="91"/>
        <v>7</v>
      </c>
      <c r="FO10" s="62">
        <v>9</v>
      </c>
      <c r="FP10" s="62">
        <v>7</v>
      </c>
      <c r="FQ10" s="76">
        <f t="shared" si="92"/>
        <v>7.7</v>
      </c>
      <c r="FR10" s="62">
        <v>7</v>
      </c>
      <c r="FS10" s="62"/>
      <c r="FT10" s="76">
        <f t="shared" si="93"/>
        <v>7.3</v>
      </c>
      <c r="FU10" s="62"/>
      <c r="FV10" s="62"/>
      <c r="FW10" s="76">
        <f t="shared" si="94"/>
        <v>0</v>
      </c>
      <c r="FX10" s="62"/>
      <c r="FY10" s="62"/>
      <c r="FZ10" s="76">
        <f t="shared" si="95"/>
        <v>0</v>
      </c>
      <c r="GA10" s="73">
        <f t="shared" si="96"/>
        <v>7.3</v>
      </c>
      <c r="GB10" s="62">
        <v>5</v>
      </c>
      <c r="GC10" s="62">
        <v>7</v>
      </c>
      <c r="GD10" s="76">
        <f t="shared" si="97"/>
        <v>6.3</v>
      </c>
      <c r="GE10" s="62">
        <v>6</v>
      </c>
      <c r="GF10" s="62"/>
      <c r="GG10" s="76">
        <f t="shared" si="98"/>
        <v>6.1</v>
      </c>
      <c r="GH10" s="62"/>
      <c r="GI10" s="62"/>
      <c r="GJ10" s="76">
        <f t="shared" si="99"/>
        <v>0</v>
      </c>
      <c r="GK10" s="62"/>
      <c r="GL10" s="62"/>
      <c r="GM10" s="76">
        <f t="shared" si="100"/>
        <v>0</v>
      </c>
      <c r="GN10" s="73">
        <f t="shared" si="101"/>
        <v>6.1</v>
      </c>
      <c r="GO10" s="62">
        <v>5</v>
      </c>
      <c r="GP10" s="62">
        <v>5</v>
      </c>
      <c r="GQ10" s="76">
        <f t="shared" si="102"/>
        <v>5</v>
      </c>
      <c r="GR10" s="62">
        <v>8</v>
      </c>
      <c r="GS10" s="62"/>
      <c r="GT10" s="76">
        <f t="shared" si="103"/>
        <v>6.8</v>
      </c>
      <c r="GU10" s="62"/>
      <c r="GV10" s="62"/>
      <c r="GW10" s="76">
        <f t="shared" si="104"/>
        <v>0</v>
      </c>
      <c r="GX10" s="62"/>
      <c r="GY10" s="62"/>
      <c r="GZ10" s="76">
        <f t="shared" si="105"/>
        <v>0</v>
      </c>
      <c r="HA10" s="73">
        <f t="shared" si="106"/>
        <v>6.8</v>
      </c>
      <c r="HB10" s="62">
        <v>7</v>
      </c>
      <c r="HC10" s="62">
        <v>7</v>
      </c>
      <c r="HD10" s="76">
        <f t="shared" si="107"/>
        <v>7</v>
      </c>
      <c r="HE10" s="62">
        <v>8.1999999999999993</v>
      </c>
      <c r="HF10" s="62"/>
      <c r="HG10" s="76">
        <f t="shared" si="108"/>
        <v>7.7</v>
      </c>
      <c r="HH10" s="62"/>
      <c r="HI10" s="62"/>
      <c r="HJ10" s="76">
        <f t="shared" si="109"/>
        <v>0</v>
      </c>
      <c r="HK10" s="62"/>
      <c r="HL10" s="62"/>
      <c r="HM10" s="76">
        <f t="shared" si="110"/>
        <v>0</v>
      </c>
      <c r="HN10" s="73">
        <f t="shared" si="111"/>
        <v>7.7</v>
      </c>
      <c r="HO10" s="62">
        <v>7</v>
      </c>
      <c r="HP10" s="62">
        <v>7</v>
      </c>
      <c r="HQ10" s="76">
        <f t="shared" si="112"/>
        <v>7</v>
      </c>
      <c r="HR10" s="62">
        <v>7</v>
      </c>
      <c r="HS10" s="62"/>
      <c r="HT10" s="76">
        <f t="shared" si="113"/>
        <v>7</v>
      </c>
      <c r="HU10" s="62"/>
      <c r="HV10" s="62"/>
      <c r="HW10" s="76">
        <f t="shared" si="114"/>
        <v>0</v>
      </c>
      <c r="HX10" s="62"/>
      <c r="HY10" s="62"/>
      <c r="HZ10" s="76">
        <f t="shared" si="115"/>
        <v>0</v>
      </c>
      <c r="IA10" s="73">
        <f t="shared" si="116"/>
        <v>7</v>
      </c>
      <c r="IB10" s="62">
        <v>6</v>
      </c>
      <c r="IC10" s="62">
        <v>7</v>
      </c>
      <c r="ID10" s="76">
        <f t="shared" si="117"/>
        <v>6.7</v>
      </c>
      <c r="IE10" s="62">
        <v>7</v>
      </c>
      <c r="IF10" s="62"/>
      <c r="IG10" s="76">
        <f t="shared" si="118"/>
        <v>6.9</v>
      </c>
      <c r="IH10" s="62"/>
      <c r="II10" s="62"/>
      <c r="IJ10" s="76">
        <f t="shared" si="119"/>
        <v>0</v>
      </c>
      <c r="IK10" s="62"/>
      <c r="IL10" s="62"/>
      <c r="IM10" s="76">
        <f t="shared" si="120"/>
        <v>0</v>
      </c>
      <c r="IN10" s="73">
        <f t="shared" si="121"/>
        <v>6.9</v>
      </c>
      <c r="IO10" s="62">
        <v>8.5</v>
      </c>
      <c r="IP10" s="62">
        <v>8</v>
      </c>
      <c r="IQ10" s="76">
        <f t="shared" si="0"/>
        <v>8.1999999999999993</v>
      </c>
      <c r="IR10" s="62">
        <v>6</v>
      </c>
      <c r="IS10" s="62"/>
      <c r="IT10" s="76">
        <f t="shared" si="1"/>
        <v>6.9</v>
      </c>
      <c r="IU10" s="62"/>
      <c r="IV10" s="62"/>
      <c r="IW10" s="76">
        <f t="shared" si="2"/>
        <v>0</v>
      </c>
      <c r="IX10" s="62"/>
      <c r="IY10" s="62"/>
      <c r="IZ10" s="76">
        <f t="shared" si="3"/>
        <v>0</v>
      </c>
      <c r="JA10" s="73">
        <f t="shared" si="4"/>
        <v>6.9</v>
      </c>
      <c r="JB10" s="77">
        <v>5</v>
      </c>
      <c r="JC10" s="77">
        <v>5</v>
      </c>
      <c r="JD10" s="76">
        <f t="shared" si="5"/>
        <v>5</v>
      </c>
      <c r="JE10" s="62">
        <v>6</v>
      </c>
      <c r="JF10" s="62"/>
      <c r="JG10" s="76">
        <f t="shared" si="6"/>
        <v>5.6</v>
      </c>
      <c r="JH10" s="62"/>
      <c r="JI10" s="62"/>
      <c r="JJ10" s="76">
        <f t="shared" si="7"/>
        <v>0</v>
      </c>
      <c r="JK10" s="62"/>
      <c r="JL10" s="62"/>
      <c r="JM10" s="76">
        <f t="shared" si="8"/>
        <v>0</v>
      </c>
      <c r="JN10" s="73">
        <f t="shared" si="9"/>
        <v>5.6</v>
      </c>
      <c r="JO10" s="62">
        <v>7</v>
      </c>
      <c r="JP10" s="62">
        <v>7.5</v>
      </c>
      <c r="JQ10" s="76">
        <f t="shared" si="10"/>
        <v>7.3</v>
      </c>
      <c r="JR10" s="62">
        <v>8</v>
      </c>
      <c r="JS10" s="62"/>
      <c r="JT10" s="76">
        <f t="shared" si="11"/>
        <v>7.7</v>
      </c>
      <c r="JU10" s="62"/>
      <c r="JV10" s="62"/>
      <c r="JW10" s="76">
        <f t="shared" si="12"/>
        <v>0</v>
      </c>
      <c r="JX10" s="62"/>
      <c r="JY10" s="62"/>
      <c r="JZ10" s="76">
        <f t="shared" si="13"/>
        <v>0</v>
      </c>
      <c r="KA10" s="73">
        <f t="shared" si="14"/>
        <v>7.7</v>
      </c>
      <c r="KB10" s="62">
        <v>5</v>
      </c>
      <c r="KC10" s="62">
        <v>5</v>
      </c>
      <c r="KD10" s="76">
        <f t="shared" si="15"/>
        <v>5</v>
      </c>
      <c r="KE10" s="62">
        <v>8</v>
      </c>
      <c r="KF10" s="62"/>
      <c r="KG10" s="76">
        <f t="shared" si="16"/>
        <v>6.8</v>
      </c>
      <c r="KH10" s="62"/>
      <c r="KI10" s="62"/>
      <c r="KJ10" s="76">
        <f t="shared" si="17"/>
        <v>0</v>
      </c>
      <c r="KK10" s="62"/>
      <c r="KL10" s="62"/>
      <c r="KM10" s="76">
        <f t="shared" si="18"/>
        <v>0</v>
      </c>
      <c r="KN10" s="74">
        <f t="shared" si="19"/>
        <v>6.8</v>
      </c>
      <c r="KO10" s="77">
        <v>8</v>
      </c>
      <c r="KP10" s="77">
        <v>5</v>
      </c>
      <c r="KQ10" s="76">
        <f t="shared" si="20"/>
        <v>6</v>
      </c>
      <c r="KR10" s="77">
        <v>9</v>
      </c>
      <c r="KS10" s="77"/>
      <c r="KT10" s="76">
        <f t="shared" si="21"/>
        <v>7.8</v>
      </c>
      <c r="KU10" s="62"/>
      <c r="KV10" s="62"/>
      <c r="KW10" s="76">
        <f t="shared" si="22"/>
        <v>0</v>
      </c>
      <c r="KX10" s="62"/>
      <c r="KY10" s="62"/>
      <c r="KZ10" s="76">
        <f t="shared" si="23"/>
        <v>0</v>
      </c>
      <c r="LA10" s="73">
        <f t="shared" si="24"/>
        <v>7.8</v>
      </c>
      <c r="LB10" s="77">
        <v>6</v>
      </c>
      <c r="LC10" s="77">
        <v>5</v>
      </c>
      <c r="LD10" s="76">
        <f t="shared" si="25"/>
        <v>5.3</v>
      </c>
      <c r="LE10" s="77">
        <v>7.8</v>
      </c>
      <c r="LF10" s="77"/>
      <c r="LG10" s="76">
        <f t="shared" si="26"/>
        <v>6.8</v>
      </c>
      <c r="LH10" s="62"/>
      <c r="LI10" s="62"/>
      <c r="LJ10" s="76">
        <f t="shared" si="27"/>
        <v>0</v>
      </c>
      <c r="LK10" s="62"/>
      <c r="LL10" s="62"/>
      <c r="LM10" s="76">
        <f t="shared" si="28"/>
        <v>0</v>
      </c>
      <c r="LN10" s="73">
        <f t="shared" si="29"/>
        <v>6.8</v>
      </c>
      <c r="LO10" s="62"/>
      <c r="LP10" s="62">
        <v>8</v>
      </c>
      <c r="LQ10" s="62">
        <v>8</v>
      </c>
      <c r="LR10" s="76">
        <f t="shared" ref="LR10" si="122">ROUND((LQ10*0.8+LP10*0.2),1)</f>
        <v>8</v>
      </c>
      <c r="LS10" s="78">
        <f t="shared" ref="LS10" si="123">LR10</f>
        <v>8</v>
      </c>
      <c r="LU10" s="9">
        <v>7</v>
      </c>
      <c r="LV10" s="9">
        <v>7</v>
      </c>
      <c r="LX10" s="9">
        <v>8</v>
      </c>
    </row>
    <row r="11" spans="1:336" s="9" customFormat="1" ht="18.75" customHeight="1" x14ac:dyDescent="0.2">
      <c r="B11" s="3"/>
      <c r="C11" s="3"/>
      <c r="D11" s="3"/>
      <c r="E11" s="62" t="s">
        <v>510</v>
      </c>
      <c r="F11" s="64">
        <v>849</v>
      </c>
      <c r="G11" s="85" t="s">
        <v>348</v>
      </c>
      <c r="H11" s="84" t="s">
        <v>512</v>
      </c>
      <c r="I11" s="66">
        <v>20</v>
      </c>
      <c r="J11" s="66">
        <v>9</v>
      </c>
      <c r="K11" s="67">
        <v>10</v>
      </c>
      <c r="L11" s="66">
        <v>12</v>
      </c>
      <c r="M11" s="67">
        <v>6</v>
      </c>
      <c r="O11" s="62">
        <v>6</v>
      </c>
      <c r="P11" s="62">
        <v>8</v>
      </c>
      <c r="Q11" s="76">
        <f t="shared" si="32"/>
        <v>7.3</v>
      </c>
      <c r="R11" s="62">
        <v>8</v>
      </c>
      <c r="S11" s="62"/>
      <c r="T11" s="76">
        <f t="shared" si="33"/>
        <v>7.7</v>
      </c>
      <c r="U11" s="62"/>
      <c r="V11" s="62"/>
      <c r="W11" s="76">
        <f t="shared" si="34"/>
        <v>0</v>
      </c>
      <c r="X11" s="62"/>
      <c r="Y11" s="62"/>
      <c r="Z11" s="76">
        <f t="shared" si="35"/>
        <v>0</v>
      </c>
      <c r="AA11" s="73">
        <f t="shared" si="36"/>
        <v>7.7</v>
      </c>
      <c r="AB11" s="62">
        <v>7</v>
      </c>
      <c r="AC11" s="62">
        <v>7</v>
      </c>
      <c r="AD11" s="76">
        <f t="shared" si="37"/>
        <v>7</v>
      </c>
      <c r="AE11" s="62">
        <v>6.5</v>
      </c>
      <c r="AF11" s="62"/>
      <c r="AG11" s="76">
        <f t="shared" si="38"/>
        <v>6.7</v>
      </c>
      <c r="AH11" s="62"/>
      <c r="AI11" s="62"/>
      <c r="AJ11" s="76">
        <f t="shared" si="39"/>
        <v>0</v>
      </c>
      <c r="AK11" s="62"/>
      <c r="AL11" s="62"/>
      <c r="AM11" s="76">
        <f t="shared" si="40"/>
        <v>0</v>
      </c>
      <c r="AN11" s="73">
        <f t="shared" si="41"/>
        <v>6.7</v>
      </c>
      <c r="AO11" s="62">
        <v>8</v>
      </c>
      <c r="AP11" s="62">
        <v>7</v>
      </c>
      <c r="AQ11" s="76">
        <f t="shared" si="42"/>
        <v>7.3</v>
      </c>
      <c r="AR11" s="76">
        <v>8</v>
      </c>
      <c r="AS11" s="76"/>
      <c r="AT11" s="76">
        <f t="shared" si="43"/>
        <v>7.7</v>
      </c>
      <c r="AU11" s="62"/>
      <c r="AV11" s="62"/>
      <c r="AW11" s="76">
        <f t="shared" si="44"/>
        <v>0</v>
      </c>
      <c r="AX11" s="62"/>
      <c r="AY11" s="62"/>
      <c r="AZ11" s="76">
        <f t="shared" si="45"/>
        <v>0</v>
      </c>
      <c r="BA11" s="73">
        <f t="shared" si="46"/>
        <v>7.7</v>
      </c>
      <c r="BB11" s="77">
        <v>9</v>
      </c>
      <c r="BC11" s="77">
        <v>9</v>
      </c>
      <c r="BD11" s="76">
        <f t="shared" si="47"/>
        <v>9</v>
      </c>
      <c r="BE11" s="62">
        <v>10</v>
      </c>
      <c r="BF11" s="62"/>
      <c r="BG11" s="76">
        <f t="shared" si="48"/>
        <v>9.6</v>
      </c>
      <c r="BH11" s="62"/>
      <c r="BI11" s="62"/>
      <c r="BJ11" s="76">
        <f t="shared" si="49"/>
        <v>0</v>
      </c>
      <c r="BK11" s="62"/>
      <c r="BL11" s="62"/>
      <c r="BM11" s="76">
        <f t="shared" si="50"/>
        <v>0</v>
      </c>
      <c r="BN11" s="73">
        <f t="shared" si="51"/>
        <v>9.6</v>
      </c>
      <c r="BO11" s="57">
        <v>4.67</v>
      </c>
      <c r="BP11" s="57">
        <v>5.33</v>
      </c>
      <c r="BQ11" s="58">
        <f t="shared" si="52"/>
        <v>5.0999999999999996</v>
      </c>
      <c r="BR11" s="57"/>
      <c r="BS11" s="57"/>
      <c r="BT11" s="58">
        <f t="shared" si="53"/>
        <v>2</v>
      </c>
      <c r="BU11" s="57">
        <v>9.5</v>
      </c>
      <c r="BV11" s="57">
        <v>9.8000000000000007</v>
      </c>
      <c r="BW11" s="58">
        <f t="shared" si="54"/>
        <v>9.6999999999999993</v>
      </c>
      <c r="BX11" s="57">
        <v>8.4</v>
      </c>
      <c r="BY11" s="57"/>
      <c r="BZ11" s="58">
        <f t="shared" si="55"/>
        <v>8.9</v>
      </c>
      <c r="CA11" s="59">
        <f t="shared" si="56"/>
        <v>8.9</v>
      </c>
      <c r="CB11" s="62">
        <v>9</v>
      </c>
      <c r="CC11" s="62">
        <v>9.3000000000000007</v>
      </c>
      <c r="CD11" s="76">
        <f t="shared" si="57"/>
        <v>9.1999999999999993</v>
      </c>
      <c r="CE11" s="62">
        <v>9</v>
      </c>
      <c r="CF11" s="62"/>
      <c r="CG11" s="76">
        <f t="shared" si="58"/>
        <v>9.1</v>
      </c>
      <c r="CH11" s="62"/>
      <c r="CI11" s="62"/>
      <c r="CJ11" s="76">
        <f t="shared" si="59"/>
        <v>0</v>
      </c>
      <c r="CK11" s="62"/>
      <c r="CL11" s="62"/>
      <c r="CM11" s="76">
        <f t="shared" si="60"/>
        <v>0</v>
      </c>
      <c r="CN11" s="73">
        <f t="shared" si="61"/>
        <v>9.1</v>
      </c>
      <c r="CO11" s="62">
        <v>7.5</v>
      </c>
      <c r="CP11" s="62">
        <v>5</v>
      </c>
      <c r="CQ11" s="76">
        <f t="shared" si="62"/>
        <v>5.8</v>
      </c>
      <c r="CR11" s="62">
        <v>5</v>
      </c>
      <c r="CS11" s="62"/>
      <c r="CT11" s="76">
        <f t="shared" si="63"/>
        <v>5.3</v>
      </c>
      <c r="CU11" s="62"/>
      <c r="CV11" s="62"/>
      <c r="CW11" s="76">
        <f t="shared" si="64"/>
        <v>0</v>
      </c>
      <c r="CX11" s="62"/>
      <c r="CY11" s="62"/>
      <c r="CZ11" s="76">
        <f t="shared" si="65"/>
        <v>0</v>
      </c>
      <c r="DA11" s="73">
        <f t="shared" si="66"/>
        <v>5.3</v>
      </c>
      <c r="DB11" s="62">
        <v>6.5</v>
      </c>
      <c r="DC11" s="62">
        <v>7.5</v>
      </c>
      <c r="DD11" s="76">
        <f t="shared" si="67"/>
        <v>7.2</v>
      </c>
      <c r="DE11" s="62">
        <v>4.5</v>
      </c>
      <c r="DF11" s="62"/>
      <c r="DG11" s="76">
        <f t="shared" si="68"/>
        <v>5.6</v>
      </c>
      <c r="DH11" s="62"/>
      <c r="DI11" s="62"/>
      <c r="DJ11" s="76">
        <f t="shared" si="69"/>
        <v>0</v>
      </c>
      <c r="DK11" s="62"/>
      <c r="DL11" s="62"/>
      <c r="DM11" s="76">
        <f t="shared" si="70"/>
        <v>0</v>
      </c>
      <c r="DN11" s="73">
        <f t="shared" si="71"/>
        <v>5.6</v>
      </c>
      <c r="DO11" s="62">
        <v>7.5</v>
      </c>
      <c r="DP11" s="62">
        <v>7.7</v>
      </c>
      <c r="DQ11" s="76">
        <f t="shared" si="72"/>
        <v>7.6</v>
      </c>
      <c r="DR11" s="62">
        <v>5.6</v>
      </c>
      <c r="DS11" s="62"/>
      <c r="DT11" s="76">
        <f t="shared" si="73"/>
        <v>6.4</v>
      </c>
      <c r="DU11" s="62"/>
      <c r="DV11" s="62"/>
      <c r="DW11" s="76">
        <f t="shared" si="74"/>
        <v>0</v>
      </c>
      <c r="DX11" s="62"/>
      <c r="DY11" s="62"/>
      <c r="DZ11" s="76">
        <f t="shared" si="75"/>
        <v>0</v>
      </c>
      <c r="EA11" s="73">
        <f t="shared" si="76"/>
        <v>6.4</v>
      </c>
      <c r="EB11" s="62">
        <v>8.5</v>
      </c>
      <c r="EC11" s="62">
        <v>8</v>
      </c>
      <c r="ED11" s="76">
        <f t="shared" si="77"/>
        <v>8.1999999999999993</v>
      </c>
      <c r="EE11" s="62">
        <v>8.5</v>
      </c>
      <c r="EF11" s="62"/>
      <c r="EG11" s="76">
        <f t="shared" si="78"/>
        <v>8.4</v>
      </c>
      <c r="EH11" s="62"/>
      <c r="EI11" s="62"/>
      <c r="EJ11" s="76">
        <f t="shared" si="79"/>
        <v>0</v>
      </c>
      <c r="EK11" s="62"/>
      <c r="EL11" s="62"/>
      <c r="EM11" s="76">
        <f t="shared" si="80"/>
        <v>0</v>
      </c>
      <c r="EN11" s="73">
        <f t="shared" si="81"/>
        <v>8.4</v>
      </c>
      <c r="EO11" s="62">
        <v>8.5</v>
      </c>
      <c r="EP11" s="62">
        <v>5.7</v>
      </c>
      <c r="EQ11" s="76">
        <f t="shared" si="82"/>
        <v>6.6</v>
      </c>
      <c r="ER11" s="62">
        <v>9.3000000000000007</v>
      </c>
      <c r="ES11" s="62"/>
      <c r="ET11" s="76">
        <f t="shared" si="83"/>
        <v>8.1999999999999993</v>
      </c>
      <c r="EU11" s="62"/>
      <c r="EV11" s="62"/>
      <c r="EW11" s="76">
        <f t="shared" si="84"/>
        <v>0</v>
      </c>
      <c r="EX11" s="62"/>
      <c r="EY11" s="62"/>
      <c r="EZ11" s="76">
        <f t="shared" si="85"/>
        <v>0</v>
      </c>
      <c r="FA11" s="73">
        <f t="shared" si="86"/>
        <v>8.1999999999999993</v>
      </c>
      <c r="FB11" s="62">
        <v>9</v>
      </c>
      <c r="FC11" s="62">
        <v>9</v>
      </c>
      <c r="FD11" s="76">
        <f t="shared" si="87"/>
        <v>9</v>
      </c>
      <c r="FE11" s="62">
        <v>7.5</v>
      </c>
      <c r="FF11" s="62"/>
      <c r="FG11" s="76">
        <f t="shared" si="88"/>
        <v>8.1</v>
      </c>
      <c r="FH11" s="62"/>
      <c r="FI11" s="62"/>
      <c r="FJ11" s="76">
        <f t="shared" si="89"/>
        <v>0</v>
      </c>
      <c r="FK11" s="62"/>
      <c r="FL11" s="62"/>
      <c r="FM11" s="76">
        <f t="shared" si="90"/>
        <v>0</v>
      </c>
      <c r="FN11" s="73">
        <f t="shared" si="91"/>
        <v>8.1</v>
      </c>
      <c r="FO11" s="62">
        <v>7.5</v>
      </c>
      <c r="FP11" s="62">
        <v>7</v>
      </c>
      <c r="FQ11" s="76">
        <f t="shared" si="92"/>
        <v>7.2</v>
      </c>
      <c r="FR11" s="62">
        <v>6</v>
      </c>
      <c r="FS11" s="62"/>
      <c r="FT11" s="76">
        <f t="shared" si="93"/>
        <v>6.5</v>
      </c>
      <c r="FU11" s="62"/>
      <c r="FV11" s="62"/>
      <c r="FW11" s="76">
        <f t="shared" si="94"/>
        <v>0</v>
      </c>
      <c r="FX11" s="62"/>
      <c r="FY11" s="62"/>
      <c r="FZ11" s="76">
        <f t="shared" si="95"/>
        <v>0</v>
      </c>
      <c r="GA11" s="73">
        <f t="shared" si="96"/>
        <v>6.5</v>
      </c>
      <c r="GB11" s="62">
        <v>7</v>
      </c>
      <c r="GC11" s="62">
        <v>8</v>
      </c>
      <c r="GD11" s="76">
        <f t="shared" si="97"/>
        <v>7.7</v>
      </c>
      <c r="GE11" s="62">
        <v>6.5</v>
      </c>
      <c r="GF11" s="62"/>
      <c r="GG11" s="76">
        <f t="shared" si="98"/>
        <v>7</v>
      </c>
      <c r="GH11" s="62"/>
      <c r="GI11" s="62"/>
      <c r="GJ11" s="76">
        <f t="shared" si="99"/>
        <v>0</v>
      </c>
      <c r="GK11" s="62"/>
      <c r="GL11" s="62"/>
      <c r="GM11" s="76">
        <f t="shared" si="100"/>
        <v>0</v>
      </c>
      <c r="GN11" s="73">
        <f t="shared" si="101"/>
        <v>7</v>
      </c>
      <c r="GO11" s="62">
        <v>7</v>
      </c>
      <c r="GP11" s="62">
        <v>6</v>
      </c>
      <c r="GQ11" s="76">
        <f t="shared" si="102"/>
        <v>6.3</v>
      </c>
      <c r="GR11" s="62">
        <v>8.5</v>
      </c>
      <c r="GS11" s="62"/>
      <c r="GT11" s="76">
        <f t="shared" si="103"/>
        <v>7.6</v>
      </c>
      <c r="GU11" s="62"/>
      <c r="GV11" s="62"/>
      <c r="GW11" s="76">
        <f t="shared" si="104"/>
        <v>0</v>
      </c>
      <c r="GX11" s="62"/>
      <c r="GY11" s="62"/>
      <c r="GZ11" s="76">
        <f t="shared" si="105"/>
        <v>0</v>
      </c>
      <c r="HA11" s="73">
        <f t="shared" si="106"/>
        <v>7.6</v>
      </c>
      <c r="HB11" s="62">
        <v>8</v>
      </c>
      <c r="HC11" s="62">
        <v>7</v>
      </c>
      <c r="HD11" s="76">
        <f t="shared" si="107"/>
        <v>7.3</v>
      </c>
      <c r="HE11" s="62">
        <v>7</v>
      </c>
      <c r="HF11" s="62"/>
      <c r="HG11" s="76">
        <f t="shared" si="108"/>
        <v>7.1</v>
      </c>
      <c r="HH11" s="62"/>
      <c r="HI11" s="62"/>
      <c r="HJ11" s="76">
        <f t="shared" si="109"/>
        <v>0</v>
      </c>
      <c r="HK11" s="62"/>
      <c r="HL11" s="62"/>
      <c r="HM11" s="76">
        <f t="shared" si="110"/>
        <v>0</v>
      </c>
      <c r="HN11" s="73">
        <f t="shared" si="111"/>
        <v>7.1</v>
      </c>
      <c r="HO11" s="62">
        <v>8</v>
      </c>
      <c r="HP11" s="62">
        <v>8</v>
      </c>
      <c r="HQ11" s="76">
        <f t="shared" si="112"/>
        <v>8</v>
      </c>
      <c r="HR11" s="62">
        <v>9</v>
      </c>
      <c r="HS11" s="62"/>
      <c r="HT11" s="76">
        <f t="shared" si="113"/>
        <v>8.6</v>
      </c>
      <c r="HU11" s="62"/>
      <c r="HV11" s="62"/>
      <c r="HW11" s="76">
        <f t="shared" si="114"/>
        <v>0</v>
      </c>
      <c r="HX11" s="62"/>
      <c r="HY11" s="62"/>
      <c r="HZ11" s="76">
        <f t="shared" si="115"/>
        <v>0</v>
      </c>
      <c r="IA11" s="73">
        <f t="shared" si="116"/>
        <v>8.6</v>
      </c>
      <c r="IB11" s="62">
        <v>6</v>
      </c>
      <c r="IC11" s="62">
        <v>7</v>
      </c>
      <c r="ID11" s="76">
        <f t="shared" si="117"/>
        <v>6.7</v>
      </c>
      <c r="IE11" s="62">
        <v>8</v>
      </c>
      <c r="IF11" s="62"/>
      <c r="IG11" s="76">
        <f t="shared" si="118"/>
        <v>7.5</v>
      </c>
      <c r="IH11" s="62"/>
      <c r="II11" s="62"/>
      <c r="IJ11" s="76">
        <f t="shared" si="119"/>
        <v>0</v>
      </c>
      <c r="IK11" s="62"/>
      <c r="IL11" s="62"/>
      <c r="IM11" s="76">
        <f t="shared" si="120"/>
        <v>0</v>
      </c>
      <c r="IN11" s="73">
        <f t="shared" si="121"/>
        <v>7.5</v>
      </c>
      <c r="IO11" s="62">
        <v>7.5</v>
      </c>
      <c r="IP11" s="62">
        <v>6.7</v>
      </c>
      <c r="IQ11" s="76">
        <f t="shared" si="0"/>
        <v>7</v>
      </c>
      <c r="IR11" s="62">
        <v>7</v>
      </c>
      <c r="IS11" s="62"/>
      <c r="IT11" s="76">
        <f t="shared" si="1"/>
        <v>7</v>
      </c>
      <c r="IU11" s="62"/>
      <c r="IV11" s="62"/>
      <c r="IW11" s="76">
        <f t="shared" si="2"/>
        <v>0</v>
      </c>
      <c r="IX11" s="62"/>
      <c r="IY11" s="62"/>
      <c r="IZ11" s="76">
        <f t="shared" si="3"/>
        <v>0</v>
      </c>
      <c r="JA11" s="73">
        <f t="shared" si="4"/>
        <v>7</v>
      </c>
      <c r="JB11" s="77">
        <v>5</v>
      </c>
      <c r="JC11" s="77">
        <v>6.5</v>
      </c>
      <c r="JD11" s="76">
        <f t="shared" si="5"/>
        <v>6</v>
      </c>
      <c r="JE11" s="62">
        <v>7.5</v>
      </c>
      <c r="JF11" s="62"/>
      <c r="JG11" s="76">
        <f t="shared" si="6"/>
        <v>6.9</v>
      </c>
      <c r="JH11" s="62"/>
      <c r="JI11" s="62"/>
      <c r="JJ11" s="76">
        <f t="shared" si="7"/>
        <v>0</v>
      </c>
      <c r="JK11" s="62"/>
      <c r="JL11" s="62"/>
      <c r="JM11" s="76">
        <f t="shared" si="8"/>
        <v>0</v>
      </c>
      <c r="JN11" s="73">
        <f t="shared" si="9"/>
        <v>6.9</v>
      </c>
      <c r="JO11" s="62">
        <v>5</v>
      </c>
      <c r="JP11" s="62">
        <v>7.5</v>
      </c>
      <c r="JQ11" s="76">
        <f t="shared" si="10"/>
        <v>6.7</v>
      </c>
      <c r="JR11" s="62">
        <v>7</v>
      </c>
      <c r="JS11" s="62"/>
      <c r="JT11" s="76">
        <f t="shared" si="11"/>
        <v>6.9</v>
      </c>
      <c r="JU11" s="62"/>
      <c r="JV11" s="62"/>
      <c r="JW11" s="76">
        <f t="shared" si="12"/>
        <v>0</v>
      </c>
      <c r="JX11" s="62"/>
      <c r="JY11" s="62"/>
      <c r="JZ11" s="76">
        <f t="shared" si="13"/>
        <v>0</v>
      </c>
      <c r="KA11" s="73">
        <f t="shared" si="14"/>
        <v>6.9</v>
      </c>
      <c r="KB11" s="62">
        <v>7.6</v>
      </c>
      <c r="KC11" s="62">
        <v>7</v>
      </c>
      <c r="KD11" s="76">
        <f t="shared" si="15"/>
        <v>7.2</v>
      </c>
      <c r="KE11" s="62">
        <v>7.8</v>
      </c>
      <c r="KF11" s="62"/>
      <c r="KG11" s="76">
        <f t="shared" si="16"/>
        <v>7.6</v>
      </c>
      <c r="KH11" s="62"/>
      <c r="KI11" s="62"/>
      <c r="KJ11" s="76">
        <f t="shared" si="17"/>
        <v>0</v>
      </c>
      <c r="KK11" s="62"/>
      <c r="KL11" s="62"/>
      <c r="KM11" s="76">
        <f t="shared" si="18"/>
        <v>0</v>
      </c>
      <c r="KN11" s="74">
        <f t="shared" si="19"/>
        <v>7.6</v>
      </c>
      <c r="KO11" s="77">
        <v>6.5</v>
      </c>
      <c r="KP11" s="77">
        <v>8</v>
      </c>
      <c r="KQ11" s="76">
        <f t="shared" si="20"/>
        <v>7.5</v>
      </c>
      <c r="KR11" s="77">
        <v>6.5</v>
      </c>
      <c r="KS11" s="77"/>
      <c r="KT11" s="76">
        <f t="shared" si="21"/>
        <v>6.9</v>
      </c>
      <c r="KU11" s="62"/>
      <c r="KV11" s="62"/>
      <c r="KW11" s="76">
        <f t="shared" si="22"/>
        <v>0</v>
      </c>
      <c r="KX11" s="62"/>
      <c r="KY11" s="62"/>
      <c r="KZ11" s="76">
        <f t="shared" si="23"/>
        <v>0</v>
      </c>
      <c r="LA11" s="73">
        <f t="shared" si="24"/>
        <v>6.9</v>
      </c>
      <c r="LB11" s="77">
        <v>9</v>
      </c>
      <c r="LC11" s="77">
        <v>6</v>
      </c>
      <c r="LD11" s="76">
        <f t="shared" si="25"/>
        <v>7</v>
      </c>
      <c r="LE11" s="77">
        <v>7.8</v>
      </c>
      <c r="LF11" s="77"/>
      <c r="LG11" s="76">
        <f t="shared" si="26"/>
        <v>7.5</v>
      </c>
      <c r="LH11" s="62"/>
      <c r="LI11" s="62"/>
      <c r="LJ11" s="76">
        <f t="shared" si="27"/>
        <v>0</v>
      </c>
      <c r="LK11" s="62"/>
      <c r="LL11" s="62"/>
      <c r="LM11" s="76">
        <f t="shared" si="28"/>
        <v>0</v>
      </c>
      <c r="LN11" s="73">
        <f t="shared" si="29"/>
        <v>7.5</v>
      </c>
      <c r="LO11" s="62"/>
      <c r="LP11" s="62"/>
      <c r="LQ11" s="62"/>
      <c r="LR11" s="76">
        <f t="shared" si="30"/>
        <v>0</v>
      </c>
      <c r="LS11" s="78">
        <f t="shared" si="31"/>
        <v>0</v>
      </c>
      <c r="LU11" s="9">
        <v>9</v>
      </c>
      <c r="LV11" s="9">
        <v>9.5</v>
      </c>
      <c r="LX11" s="9">
        <v>8</v>
      </c>
    </row>
    <row r="12" spans="1:336" s="9" customFormat="1" ht="18.75" customHeight="1" x14ac:dyDescent="0.2">
      <c r="B12" s="3"/>
      <c r="C12" s="3"/>
      <c r="D12" s="3"/>
      <c r="E12" s="3"/>
      <c r="F12" s="6"/>
      <c r="G12" s="5"/>
      <c r="H12" s="13"/>
      <c r="I12" s="3"/>
      <c r="J12" s="4"/>
      <c r="K12" s="4"/>
      <c r="L12" s="4"/>
      <c r="M12" s="4"/>
      <c r="O12" s="62"/>
      <c r="P12" s="62"/>
      <c r="Q12" s="76">
        <f t="shared" si="32"/>
        <v>0</v>
      </c>
      <c r="R12" s="62"/>
      <c r="S12" s="62"/>
      <c r="T12" s="76">
        <f t="shared" si="33"/>
        <v>0</v>
      </c>
      <c r="U12" s="62"/>
      <c r="V12" s="62"/>
      <c r="W12" s="76">
        <f t="shared" si="34"/>
        <v>0</v>
      </c>
      <c r="X12" s="62"/>
      <c r="Y12" s="62"/>
      <c r="Z12" s="76">
        <f t="shared" si="35"/>
        <v>0</v>
      </c>
      <c r="AA12" s="73">
        <f t="shared" si="36"/>
        <v>0</v>
      </c>
      <c r="AB12" s="62"/>
      <c r="AC12" s="62"/>
      <c r="AD12" s="76">
        <f t="shared" si="37"/>
        <v>0</v>
      </c>
      <c r="AE12" s="62"/>
      <c r="AF12" s="62"/>
      <c r="AG12" s="76">
        <f t="shared" si="38"/>
        <v>0</v>
      </c>
      <c r="AH12" s="62"/>
      <c r="AI12" s="62"/>
      <c r="AJ12" s="76">
        <f t="shared" si="39"/>
        <v>0</v>
      </c>
      <c r="AK12" s="62"/>
      <c r="AL12" s="62"/>
      <c r="AM12" s="76">
        <f t="shared" si="40"/>
        <v>0</v>
      </c>
      <c r="AN12" s="73">
        <f t="shared" si="41"/>
        <v>0</v>
      </c>
      <c r="AO12" s="62"/>
      <c r="AP12" s="62"/>
      <c r="AQ12" s="76">
        <f t="shared" si="42"/>
        <v>0</v>
      </c>
      <c r="AR12" s="76"/>
      <c r="AS12" s="76"/>
      <c r="AT12" s="76">
        <f t="shared" si="43"/>
        <v>0</v>
      </c>
      <c r="AU12" s="62"/>
      <c r="AV12" s="62"/>
      <c r="AW12" s="76">
        <f t="shared" si="44"/>
        <v>0</v>
      </c>
      <c r="AX12" s="62"/>
      <c r="AY12" s="62"/>
      <c r="AZ12" s="76">
        <f t="shared" si="45"/>
        <v>0</v>
      </c>
      <c r="BA12" s="73">
        <f t="shared" si="46"/>
        <v>0</v>
      </c>
      <c r="BB12" s="77"/>
      <c r="BC12" s="77"/>
      <c r="BD12" s="76">
        <f t="shared" si="47"/>
        <v>0</v>
      </c>
      <c r="BE12" s="62"/>
      <c r="BF12" s="62"/>
      <c r="BG12" s="76">
        <f t="shared" si="48"/>
        <v>0</v>
      </c>
      <c r="BH12" s="62"/>
      <c r="BI12" s="62"/>
      <c r="BJ12" s="76">
        <f t="shared" si="49"/>
        <v>0</v>
      </c>
      <c r="BK12" s="62"/>
      <c r="BL12" s="62"/>
      <c r="BM12" s="76">
        <f t="shared" si="50"/>
        <v>0</v>
      </c>
      <c r="BN12" s="73">
        <f t="shared" si="51"/>
        <v>0</v>
      </c>
      <c r="BO12" s="62"/>
      <c r="BP12" s="62"/>
      <c r="BQ12" s="76">
        <f t="shared" si="52"/>
        <v>0</v>
      </c>
      <c r="BR12" s="62"/>
      <c r="BS12" s="62"/>
      <c r="BT12" s="76">
        <f t="shared" si="53"/>
        <v>0</v>
      </c>
      <c r="BU12" s="62"/>
      <c r="BV12" s="62"/>
      <c r="BW12" s="76">
        <f t="shared" si="54"/>
        <v>0</v>
      </c>
      <c r="BX12" s="62"/>
      <c r="BY12" s="62"/>
      <c r="BZ12" s="76">
        <f t="shared" si="55"/>
        <v>0</v>
      </c>
      <c r="CA12" s="73">
        <f t="shared" si="56"/>
        <v>0</v>
      </c>
      <c r="CB12" s="62"/>
      <c r="CC12" s="62"/>
      <c r="CD12" s="76">
        <f t="shared" si="57"/>
        <v>0</v>
      </c>
      <c r="CE12" s="62"/>
      <c r="CF12" s="62"/>
      <c r="CG12" s="76">
        <f t="shared" si="58"/>
        <v>0</v>
      </c>
      <c r="CH12" s="62"/>
      <c r="CI12" s="62"/>
      <c r="CJ12" s="76">
        <f t="shared" si="59"/>
        <v>0</v>
      </c>
      <c r="CK12" s="62"/>
      <c r="CL12" s="62"/>
      <c r="CM12" s="76">
        <f t="shared" si="60"/>
        <v>0</v>
      </c>
      <c r="CN12" s="73">
        <f t="shared" si="61"/>
        <v>0</v>
      </c>
      <c r="CO12" s="62"/>
      <c r="CP12" s="62"/>
      <c r="CQ12" s="76">
        <f t="shared" si="62"/>
        <v>0</v>
      </c>
      <c r="CR12" s="62"/>
      <c r="CS12" s="62"/>
      <c r="CT12" s="76">
        <f t="shared" si="63"/>
        <v>0</v>
      </c>
      <c r="CU12" s="62"/>
      <c r="CV12" s="62"/>
      <c r="CW12" s="76">
        <f t="shared" si="64"/>
        <v>0</v>
      </c>
      <c r="CX12" s="62"/>
      <c r="CY12" s="62"/>
      <c r="CZ12" s="76">
        <f t="shared" si="65"/>
        <v>0</v>
      </c>
      <c r="DA12" s="73">
        <f t="shared" si="66"/>
        <v>0</v>
      </c>
      <c r="DB12" s="62"/>
      <c r="DC12" s="62"/>
      <c r="DD12" s="76">
        <f t="shared" si="67"/>
        <v>0</v>
      </c>
      <c r="DE12" s="62"/>
      <c r="DF12" s="62"/>
      <c r="DG12" s="76">
        <f t="shared" si="68"/>
        <v>0</v>
      </c>
      <c r="DH12" s="62"/>
      <c r="DI12" s="62"/>
      <c r="DJ12" s="76">
        <f t="shared" si="69"/>
        <v>0</v>
      </c>
      <c r="DK12" s="62"/>
      <c r="DL12" s="62"/>
      <c r="DM12" s="76">
        <f t="shared" si="70"/>
        <v>0</v>
      </c>
      <c r="DN12" s="73">
        <f t="shared" si="71"/>
        <v>0</v>
      </c>
      <c r="DO12" s="62"/>
      <c r="DP12" s="62"/>
      <c r="DQ12" s="76">
        <f t="shared" si="72"/>
        <v>0</v>
      </c>
      <c r="DR12" s="62"/>
      <c r="DS12" s="62"/>
      <c r="DT12" s="76">
        <f t="shared" si="73"/>
        <v>0</v>
      </c>
      <c r="DU12" s="62"/>
      <c r="DV12" s="62"/>
      <c r="DW12" s="76">
        <f t="shared" si="74"/>
        <v>0</v>
      </c>
      <c r="DX12" s="62"/>
      <c r="DY12" s="62"/>
      <c r="DZ12" s="76">
        <f t="shared" si="75"/>
        <v>0</v>
      </c>
      <c r="EA12" s="73">
        <f t="shared" si="76"/>
        <v>0</v>
      </c>
      <c r="EB12" s="62"/>
      <c r="EC12" s="62"/>
      <c r="ED12" s="76">
        <f t="shared" si="77"/>
        <v>0</v>
      </c>
      <c r="EE12" s="62"/>
      <c r="EF12" s="62"/>
      <c r="EG12" s="76">
        <f t="shared" si="78"/>
        <v>0</v>
      </c>
      <c r="EH12" s="62"/>
      <c r="EI12" s="62"/>
      <c r="EJ12" s="76">
        <f t="shared" si="79"/>
        <v>0</v>
      </c>
      <c r="EK12" s="62"/>
      <c r="EL12" s="62"/>
      <c r="EM12" s="76">
        <f t="shared" si="80"/>
        <v>0</v>
      </c>
      <c r="EN12" s="73">
        <f t="shared" si="81"/>
        <v>0</v>
      </c>
      <c r="EO12" s="62"/>
      <c r="EP12" s="62"/>
      <c r="EQ12" s="76">
        <f t="shared" si="82"/>
        <v>0</v>
      </c>
      <c r="ER12" s="62"/>
      <c r="ES12" s="62"/>
      <c r="ET12" s="76">
        <f t="shared" si="83"/>
        <v>0</v>
      </c>
      <c r="EU12" s="62"/>
      <c r="EV12" s="62"/>
      <c r="EW12" s="76">
        <f t="shared" si="84"/>
        <v>0</v>
      </c>
      <c r="EX12" s="62"/>
      <c r="EY12" s="62"/>
      <c r="EZ12" s="76">
        <f t="shared" si="85"/>
        <v>0</v>
      </c>
      <c r="FA12" s="73">
        <f t="shared" si="86"/>
        <v>0</v>
      </c>
      <c r="FB12" s="62"/>
      <c r="FC12" s="62"/>
      <c r="FD12" s="76">
        <f t="shared" si="87"/>
        <v>0</v>
      </c>
      <c r="FE12" s="62"/>
      <c r="FF12" s="62"/>
      <c r="FG12" s="76">
        <f t="shared" si="88"/>
        <v>0</v>
      </c>
      <c r="FH12" s="62"/>
      <c r="FI12" s="62"/>
      <c r="FJ12" s="76">
        <f t="shared" si="89"/>
        <v>0</v>
      </c>
      <c r="FK12" s="62"/>
      <c r="FL12" s="62"/>
      <c r="FM12" s="76">
        <f t="shared" si="90"/>
        <v>0</v>
      </c>
      <c r="FN12" s="73">
        <f t="shared" si="91"/>
        <v>0</v>
      </c>
      <c r="FO12" s="62"/>
      <c r="FP12" s="62"/>
      <c r="FQ12" s="76">
        <f t="shared" si="92"/>
        <v>0</v>
      </c>
      <c r="FR12" s="62"/>
      <c r="FS12" s="62"/>
      <c r="FT12" s="76">
        <f t="shared" si="93"/>
        <v>0</v>
      </c>
      <c r="FU12" s="62"/>
      <c r="FV12" s="62"/>
      <c r="FW12" s="76">
        <f t="shared" si="94"/>
        <v>0</v>
      </c>
      <c r="FX12" s="62"/>
      <c r="FY12" s="62"/>
      <c r="FZ12" s="76">
        <f t="shared" si="95"/>
        <v>0</v>
      </c>
      <c r="GA12" s="73">
        <f t="shared" si="96"/>
        <v>0</v>
      </c>
      <c r="GB12" s="62"/>
      <c r="GC12" s="62"/>
      <c r="GD12" s="76">
        <f t="shared" si="97"/>
        <v>0</v>
      </c>
      <c r="GE12" s="62"/>
      <c r="GF12" s="62"/>
      <c r="GG12" s="76">
        <f t="shared" si="98"/>
        <v>0</v>
      </c>
      <c r="GH12" s="62"/>
      <c r="GI12" s="62"/>
      <c r="GJ12" s="76">
        <f t="shared" si="99"/>
        <v>0</v>
      </c>
      <c r="GK12" s="62"/>
      <c r="GL12" s="62"/>
      <c r="GM12" s="76">
        <f t="shared" si="100"/>
        <v>0</v>
      </c>
      <c r="GN12" s="73">
        <f t="shared" si="101"/>
        <v>0</v>
      </c>
      <c r="GO12" s="62"/>
      <c r="GP12" s="62"/>
      <c r="GQ12" s="76">
        <f t="shared" si="102"/>
        <v>0</v>
      </c>
      <c r="GR12" s="62"/>
      <c r="GS12" s="62"/>
      <c r="GT12" s="76">
        <f t="shared" si="103"/>
        <v>0</v>
      </c>
      <c r="GU12" s="62"/>
      <c r="GV12" s="62"/>
      <c r="GW12" s="76">
        <f t="shared" si="104"/>
        <v>0</v>
      </c>
      <c r="GX12" s="62"/>
      <c r="GY12" s="62"/>
      <c r="GZ12" s="76">
        <f t="shared" si="105"/>
        <v>0</v>
      </c>
      <c r="HA12" s="73">
        <f t="shared" si="106"/>
        <v>0</v>
      </c>
      <c r="HB12" s="62"/>
      <c r="HC12" s="62"/>
      <c r="HD12" s="76">
        <f t="shared" si="107"/>
        <v>0</v>
      </c>
      <c r="HE12" s="62"/>
      <c r="HF12" s="62"/>
      <c r="HG12" s="76">
        <f t="shared" si="108"/>
        <v>0</v>
      </c>
      <c r="HH12" s="62"/>
      <c r="HI12" s="62"/>
      <c r="HJ12" s="76">
        <f t="shared" si="109"/>
        <v>0</v>
      </c>
      <c r="HK12" s="62"/>
      <c r="HL12" s="62"/>
      <c r="HM12" s="76">
        <f t="shared" si="110"/>
        <v>0</v>
      </c>
      <c r="HN12" s="73">
        <f t="shared" si="111"/>
        <v>0</v>
      </c>
      <c r="HO12" s="62"/>
      <c r="HP12" s="62"/>
      <c r="HQ12" s="76">
        <f t="shared" si="112"/>
        <v>0</v>
      </c>
      <c r="HR12" s="62"/>
      <c r="HS12" s="62"/>
      <c r="HT12" s="76">
        <f t="shared" si="113"/>
        <v>0</v>
      </c>
      <c r="HU12" s="62"/>
      <c r="HV12" s="62"/>
      <c r="HW12" s="76">
        <f t="shared" si="114"/>
        <v>0</v>
      </c>
      <c r="HX12" s="62"/>
      <c r="HY12" s="62"/>
      <c r="HZ12" s="76">
        <f t="shared" si="115"/>
        <v>0</v>
      </c>
      <c r="IA12" s="73">
        <f t="shared" si="116"/>
        <v>0</v>
      </c>
      <c r="IB12" s="62"/>
      <c r="IC12" s="62"/>
      <c r="ID12" s="76">
        <f t="shared" si="117"/>
        <v>0</v>
      </c>
      <c r="IE12" s="62"/>
      <c r="IF12" s="62"/>
      <c r="IG12" s="76">
        <f t="shared" si="118"/>
        <v>0</v>
      </c>
      <c r="IH12" s="62"/>
      <c r="II12" s="62"/>
      <c r="IJ12" s="76">
        <f t="shared" si="119"/>
        <v>0</v>
      </c>
      <c r="IK12" s="62"/>
      <c r="IL12" s="62"/>
      <c r="IM12" s="76">
        <f t="shared" si="120"/>
        <v>0</v>
      </c>
      <c r="IN12" s="73">
        <f t="shared" si="121"/>
        <v>0</v>
      </c>
      <c r="IO12" s="62"/>
      <c r="IP12" s="62"/>
      <c r="IQ12" s="76">
        <f t="shared" si="0"/>
        <v>0</v>
      </c>
      <c r="IR12" s="62"/>
      <c r="IS12" s="62"/>
      <c r="IT12" s="76">
        <f t="shared" si="1"/>
        <v>0</v>
      </c>
      <c r="IU12" s="62"/>
      <c r="IV12" s="62"/>
      <c r="IW12" s="76">
        <f t="shared" si="2"/>
        <v>0</v>
      </c>
      <c r="IX12" s="62"/>
      <c r="IY12" s="62"/>
      <c r="IZ12" s="76">
        <f t="shared" si="3"/>
        <v>0</v>
      </c>
      <c r="JA12" s="73">
        <f t="shared" si="4"/>
        <v>0</v>
      </c>
      <c r="JB12" s="77"/>
      <c r="JC12" s="77"/>
      <c r="JD12" s="76">
        <f t="shared" si="5"/>
        <v>0</v>
      </c>
      <c r="JE12" s="62"/>
      <c r="JF12" s="62"/>
      <c r="JG12" s="76">
        <f t="shared" si="6"/>
        <v>0</v>
      </c>
      <c r="JH12" s="62"/>
      <c r="JI12" s="62"/>
      <c r="JJ12" s="76">
        <f t="shared" si="7"/>
        <v>0</v>
      </c>
      <c r="JK12" s="62"/>
      <c r="JL12" s="62"/>
      <c r="JM12" s="76">
        <f t="shared" si="8"/>
        <v>0</v>
      </c>
      <c r="JN12" s="73">
        <f t="shared" si="9"/>
        <v>0</v>
      </c>
      <c r="JO12" s="62"/>
      <c r="JP12" s="62"/>
      <c r="JQ12" s="76">
        <f t="shared" si="10"/>
        <v>0</v>
      </c>
      <c r="JR12" s="62"/>
      <c r="JS12" s="62"/>
      <c r="JT12" s="76">
        <f t="shared" si="11"/>
        <v>0</v>
      </c>
      <c r="JU12" s="62"/>
      <c r="JV12" s="62"/>
      <c r="JW12" s="76">
        <f t="shared" si="12"/>
        <v>0</v>
      </c>
      <c r="JX12" s="62"/>
      <c r="JY12" s="62"/>
      <c r="JZ12" s="76">
        <f t="shared" si="13"/>
        <v>0</v>
      </c>
      <c r="KA12" s="73">
        <f t="shared" si="14"/>
        <v>0</v>
      </c>
      <c r="KB12" s="62"/>
      <c r="KC12" s="62"/>
      <c r="KD12" s="76">
        <f t="shared" si="15"/>
        <v>0</v>
      </c>
      <c r="KE12" s="62"/>
      <c r="KF12" s="62"/>
      <c r="KG12" s="76">
        <f t="shared" si="16"/>
        <v>0</v>
      </c>
      <c r="KH12" s="62"/>
      <c r="KI12" s="62"/>
      <c r="KJ12" s="76">
        <f t="shared" si="17"/>
        <v>0</v>
      </c>
      <c r="KK12" s="62"/>
      <c r="KL12" s="62"/>
      <c r="KM12" s="76">
        <f t="shared" si="18"/>
        <v>0</v>
      </c>
      <c r="KN12" s="74">
        <f t="shared" si="19"/>
        <v>0</v>
      </c>
      <c r="KO12" s="77"/>
      <c r="KP12" s="77"/>
      <c r="KQ12" s="76">
        <f t="shared" si="20"/>
        <v>0</v>
      </c>
      <c r="KR12" s="77"/>
      <c r="KS12" s="77"/>
      <c r="KT12" s="76">
        <f t="shared" si="21"/>
        <v>0</v>
      </c>
      <c r="KU12" s="62"/>
      <c r="KV12" s="62"/>
      <c r="KW12" s="76">
        <f t="shared" si="22"/>
        <v>0</v>
      </c>
      <c r="KX12" s="62"/>
      <c r="KY12" s="62"/>
      <c r="KZ12" s="76">
        <f t="shared" si="23"/>
        <v>0</v>
      </c>
      <c r="LA12" s="73">
        <f t="shared" si="24"/>
        <v>0</v>
      </c>
      <c r="LB12" s="77"/>
      <c r="LC12" s="77"/>
      <c r="LD12" s="76">
        <f t="shared" si="25"/>
        <v>0</v>
      </c>
      <c r="LE12" s="77"/>
      <c r="LF12" s="77"/>
      <c r="LG12" s="76">
        <f t="shared" si="26"/>
        <v>0</v>
      </c>
      <c r="LH12" s="62"/>
      <c r="LI12" s="62"/>
      <c r="LJ12" s="76">
        <f t="shared" si="27"/>
        <v>0</v>
      </c>
      <c r="LK12" s="62"/>
      <c r="LL12" s="62"/>
      <c r="LM12" s="76">
        <f t="shared" si="28"/>
        <v>0</v>
      </c>
      <c r="LN12" s="73">
        <f t="shared" si="29"/>
        <v>0</v>
      </c>
      <c r="LO12" s="62"/>
      <c r="LP12" s="62"/>
      <c r="LQ12" s="62"/>
      <c r="LR12" s="76">
        <f t="shared" si="30"/>
        <v>0</v>
      </c>
      <c r="LS12" s="78">
        <f t="shared" si="31"/>
        <v>0</v>
      </c>
    </row>
    <row r="13" spans="1:336" s="9" customFormat="1" ht="18.75" customHeight="1" x14ac:dyDescent="0.2">
      <c r="B13" s="71" t="s">
        <v>125</v>
      </c>
      <c r="C13" s="71">
        <v>187</v>
      </c>
      <c r="D13" s="3"/>
      <c r="E13" s="71" t="s">
        <v>629</v>
      </c>
      <c r="F13" s="71">
        <v>1118</v>
      </c>
      <c r="G13" s="86" t="s">
        <v>467</v>
      </c>
      <c r="H13" s="123" t="s">
        <v>468</v>
      </c>
      <c r="I13" s="72" t="s">
        <v>133</v>
      </c>
      <c r="J13" s="72" t="s">
        <v>127</v>
      </c>
      <c r="K13" s="72" t="s">
        <v>110</v>
      </c>
      <c r="L13" s="72" t="s">
        <v>128</v>
      </c>
      <c r="M13" s="72" t="s">
        <v>137</v>
      </c>
      <c r="N13" s="71" t="s">
        <v>204</v>
      </c>
      <c r="O13" s="62">
        <v>5</v>
      </c>
      <c r="P13" s="62">
        <v>7</v>
      </c>
      <c r="Q13" s="76">
        <f t="shared" si="32"/>
        <v>6.3</v>
      </c>
      <c r="R13" s="62">
        <v>8</v>
      </c>
      <c r="S13" s="62"/>
      <c r="T13" s="76">
        <f t="shared" si="33"/>
        <v>7.3</v>
      </c>
      <c r="U13" s="62"/>
      <c r="V13" s="62"/>
      <c r="W13" s="76">
        <f t="shared" si="34"/>
        <v>0</v>
      </c>
      <c r="X13" s="62"/>
      <c r="Y13" s="62"/>
      <c r="Z13" s="76">
        <f t="shared" si="35"/>
        <v>0</v>
      </c>
      <c r="AA13" s="73">
        <f t="shared" si="36"/>
        <v>7.3</v>
      </c>
      <c r="AB13" s="62">
        <v>7.5</v>
      </c>
      <c r="AC13" s="62">
        <v>7.2</v>
      </c>
      <c r="AD13" s="76">
        <f t="shared" si="37"/>
        <v>7.3</v>
      </c>
      <c r="AE13" s="62">
        <v>5.8</v>
      </c>
      <c r="AF13" s="62"/>
      <c r="AG13" s="76">
        <f t="shared" si="38"/>
        <v>6.4</v>
      </c>
      <c r="AH13" s="62"/>
      <c r="AI13" s="62"/>
      <c r="AJ13" s="76">
        <f t="shared" si="39"/>
        <v>0</v>
      </c>
      <c r="AK13" s="62"/>
      <c r="AL13" s="62"/>
      <c r="AM13" s="76">
        <f t="shared" si="40"/>
        <v>0</v>
      </c>
      <c r="AN13" s="73">
        <f t="shared" si="41"/>
        <v>6.4</v>
      </c>
      <c r="AO13" s="62">
        <v>7</v>
      </c>
      <c r="AP13" s="62">
        <v>6</v>
      </c>
      <c r="AQ13" s="76">
        <f t="shared" si="42"/>
        <v>6.3</v>
      </c>
      <c r="AR13" s="76">
        <v>7</v>
      </c>
      <c r="AS13" s="76"/>
      <c r="AT13" s="76">
        <f t="shared" si="43"/>
        <v>6.7</v>
      </c>
      <c r="AU13" s="62"/>
      <c r="AV13" s="62"/>
      <c r="AW13" s="76">
        <f t="shared" si="44"/>
        <v>0</v>
      </c>
      <c r="AX13" s="62"/>
      <c r="AY13" s="62"/>
      <c r="AZ13" s="76">
        <f t="shared" si="45"/>
        <v>0</v>
      </c>
      <c r="BA13" s="73">
        <f t="shared" si="46"/>
        <v>6.7</v>
      </c>
      <c r="BB13" s="77">
        <v>6</v>
      </c>
      <c r="BC13" s="77">
        <v>7</v>
      </c>
      <c r="BD13" s="76">
        <f t="shared" si="47"/>
        <v>6.7</v>
      </c>
      <c r="BE13" s="62">
        <v>9</v>
      </c>
      <c r="BF13" s="62"/>
      <c r="BG13" s="76">
        <f t="shared" si="48"/>
        <v>8.1</v>
      </c>
      <c r="BH13" s="62"/>
      <c r="BI13" s="62"/>
      <c r="BJ13" s="76">
        <f t="shared" si="49"/>
        <v>0</v>
      </c>
      <c r="BK13" s="62"/>
      <c r="BL13" s="62"/>
      <c r="BM13" s="76">
        <f t="shared" si="50"/>
        <v>0</v>
      </c>
      <c r="BN13" s="73">
        <f t="shared" si="51"/>
        <v>8.1</v>
      </c>
      <c r="BO13" s="62">
        <v>8</v>
      </c>
      <c r="BP13" s="62">
        <v>8</v>
      </c>
      <c r="BQ13" s="76">
        <f t="shared" si="52"/>
        <v>8</v>
      </c>
      <c r="BR13" s="62">
        <v>6</v>
      </c>
      <c r="BS13" s="62"/>
      <c r="BT13" s="76">
        <f t="shared" si="53"/>
        <v>6.8</v>
      </c>
      <c r="BU13" s="62"/>
      <c r="BV13" s="62"/>
      <c r="BW13" s="76">
        <f t="shared" si="54"/>
        <v>0</v>
      </c>
      <c r="BX13" s="62"/>
      <c r="BY13" s="62"/>
      <c r="BZ13" s="76">
        <f t="shared" si="55"/>
        <v>0</v>
      </c>
      <c r="CA13" s="73">
        <f t="shared" si="56"/>
        <v>6.8</v>
      </c>
      <c r="CB13" s="62">
        <v>5</v>
      </c>
      <c r="CC13" s="62">
        <v>5.9</v>
      </c>
      <c r="CD13" s="76">
        <f t="shared" si="57"/>
        <v>5.6</v>
      </c>
      <c r="CE13" s="62">
        <v>8.4</v>
      </c>
      <c r="CF13" s="62"/>
      <c r="CG13" s="76">
        <f t="shared" si="58"/>
        <v>7</v>
      </c>
      <c r="CH13" s="62"/>
      <c r="CI13" s="62"/>
      <c r="CJ13" s="76">
        <f t="shared" si="59"/>
        <v>0</v>
      </c>
      <c r="CK13" s="62"/>
      <c r="CL13" s="62"/>
      <c r="CM13" s="76">
        <f t="shared" si="60"/>
        <v>0</v>
      </c>
      <c r="CN13" s="73">
        <f t="shared" si="61"/>
        <v>7</v>
      </c>
      <c r="CO13" s="62">
        <v>8</v>
      </c>
      <c r="CP13" s="62">
        <v>8</v>
      </c>
      <c r="CQ13" s="76">
        <f t="shared" si="62"/>
        <v>8</v>
      </c>
      <c r="CR13" s="62">
        <v>9</v>
      </c>
      <c r="CS13" s="62"/>
      <c r="CT13" s="76">
        <f t="shared" si="63"/>
        <v>8.6</v>
      </c>
      <c r="CU13" s="62"/>
      <c r="CV13" s="62"/>
      <c r="CW13" s="76">
        <f t="shared" si="64"/>
        <v>0</v>
      </c>
      <c r="CX13" s="62"/>
      <c r="CY13" s="62"/>
      <c r="CZ13" s="76">
        <f t="shared" si="65"/>
        <v>0</v>
      </c>
      <c r="DA13" s="73">
        <f t="shared" si="66"/>
        <v>8.6</v>
      </c>
      <c r="DB13" s="62">
        <v>5.5</v>
      </c>
      <c r="DC13" s="62">
        <v>7</v>
      </c>
      <c r="DD13" s="76">
        <f t="shared" si="67"/>
        <v>6.5</v>
      </c>
      <c r="DE13" s="62">
        <v>5</v>
      </c>
      <c r="DF13" s="62"/>
      <c r="DG13" s="76">
        <f t="shared" si="68"/>
        <v>5.6</v>
      </c>
      <c r="DH13" s="62"/>
      <c r="DI13" s="62"/>
      <c r="DJ13" s="76">
        <f t="shared" si="69"/>
        <v>0</v>
      </c>
      <c r="DK13" s="62"/>
      <c r="DL13" s="62"/>
      <c r="DM13" s="76">
        <f t="shared" si="70"/>
        <v>0</v>
      </c>
      <c r="DN13" s="73">
        <f t="shared" si="71"/>
        <v>5.6</v>
      </c>
      <c r="DO13" s="62">
        <v>8</v>
      </c>
      <c r="DP13" s="62">
        <v>7</v>
      </c>
      <c r="DQ13" s="76">
        <f t="shared" si="72"/>
        <v>7.3</v>
      </c>
      <c r="DR13" s="62">
        <v>8</v>
      </c>
      <c r="DS13" s="62"/>
      <c r="DT13" s="76">
        <f t="shared" si="73"/>
        <v>7.7</v>
      </c>
      <c r="DU13" s="62"/>
      <c r="DV13" s="62"/>
      <c r="DW13" s="76">
        <f t="shared" si="74"/>
        <v>0</v>
      </c>
      <c r="DX13" s="62"/>
      <c r="DY13" s="62"/>
      <c r="DZ13" s="76">
        <f t="shared" si="75"/>
        <v>0</v>
      </c>
      <c r="EA13" s="73">
        <f t="shared" si="76"/>
        <v>7.7</v>
      </c>
      <c r="EB13" s="62">
        <v>6</v>
      </c>
      <c r="EC13" s="62">
        <v>8</v>
      </c>
      <c r="ED13" s="76">
        <f t="shared" si="77"/>
        <v>7.3</v>
      </c>
      <c r="EE13" s="62">
        <v>6</v>
      </c>
      <c r="EF13" s="62"/>
      <c r="EG13" s="76">
        <f t="shared" si="78"/>
        <v>6.5</v>
      </c>
      <c r="EH13" s="62"/>
      <c r="EI13" s="62"/>
      <c r="EJ13" s="76">
        <f t="shared" si="79"/>
        <v>0</v>
      </c>
      <c r="EK13" s="62"/>
      <c r="EL13" s="62"/>
      <c r="EM13" s="76">
        <f t="shared" si="80"/>
        <v>0</v>
      </c>
      <c r="EN13" s="73">
        <f t="shared" si="81"/>
        <v>6.5</v>
      </c>
      <c r="EO13" s="62">
        <v>8</v>
      </c>
      <c r="EP13" s="62">
        <v>7</v>
      </c>
      <c r="EQ13" s="76">
        <f t="shared" si="82"/>
        <v>7.3</v>
      </c>
      <c r="ER13" s="62">
        <v>6</v>
      </c>
      <c r="ES13" s="62"/>
      <c r="ET13" s="76">
        <f t="shared" si="83"/>
        <v>6.5</v>
      </c>
      <c r="EU13" s="62"/>
      <c r="EV13" s="62"/>
      <c r="EW13" s="76">
        <f t="shared" si="84"/>
        <v>0</v>
      </c>
      <c r="EX13" s="62"/>
      <c r="EY13" s="62"/>
      <c r="EZ13" s="76">
        <f t="shared" si="85"/>
        <v>0</v>
      </c>
      <c r="FA13" s="73">
        <f t="shared" si="86"/>
        <v>6.5</v>
      </c>
      <c r="FB13" s="62">
        <v>7.35</v>
      </c>
      <c r="FC13" s="62">
        <v>7</v>
      </c>
      <c r="FD13" s="76">
        <f t="shared" si="87"/>
        <v>7.1</v>
      </c>
      <c r="FE13" s="62">
        <v>7.5</v>
      </c>
      <c r="FF13" s="62"/>
      <c r="FG13" s="76">
        <f t="shared" si="88"/>
        <v>7.3</v>
      </c>
      <c r="FH13" s="62"/>
      <c r="FI13" s="62"/>
      <c r="FJ13" s="76">
        <f t="shared" si="89"/>
        <v>0</v>
      </c>
      <c r="FK13" s="62"/>
      <c r="FL13" s="62"/>
      <c r="FM13" s="76">
        <f t="shared" si="90"/>
        <v>0</v>
      </c>
      <c r="FN13" s="73">
        <f t="shared" si="91"/>
        <v>7.3</v>
      </c>
      <c r="FO13" s="62">
        <v>7</v>
      </c>
      <c r="FP13" s="62">
        <v>8</v>
      </c>
      <c r="FQ13" s="76">
        <f t="shared" si="92"/>
        <v>7.7</v>
      </c>
      <c r="FR13" s="62">
        <v>5</v>
      </c>
      <c r="FS13" s="62"/>
      <c r="FT13" s="76">
        <f t="shared" si="93"/>
        <v>6.1</v>
      </c>
      <c r="FU13" s="62"/>
      <c r="FV13" s="62"/>
      <c r="FW13" s="76">
        <f t="shared" si="94"/>
        <v>0</v>
      </c>
      <c r="FX13" s="62"/>
      <c r="FY13" s="62"/>
      <c r="FZ13" s="76">
        <f t="shared" si="95"/>
        <v>0</v>
      </c>
      <c r="GA13" s="73">
        <f t="shared" si="96"/>
        <v>6.1</v>
      </c>
      <c r="GB13" s="62">
        <v>3</v>
      </c>
      <c r="GC13" s="62">
        <v>6.5</v>
      </c>
      <c r="GD13" s="76">
        <f t="shared" si="97"/>
        <v>5.3</v>
      </c>
      <c r="GE13" s="62">
        <v>6</v>
      </c>
      <c r="GF13" s="62"/>
      <c r="GG13" s="76">
        <f t="shared" si="98"/>
        <v>5.7</v>
      </c>
      <c r="GH13" s="62"/>
      <c r="GI13" s="62"/>
      <c r="GJ13" s="76">
        <f t="shared" si="99"/>
        <v>0</v>
      </c>
      <c r="GK13" s="62"/>
      <c r="GL13" s="62"/>
      <c r="GM13" s="76">
        <f t="shared" si="100"/>
        <v>0</v>
      </c>
      <c r="GN13" s="73">
        <f t="shared" si="101"/>
        <v>5.7</v>
      </c>
      <c r="GO13" s="62">
        <v>7</v>
      </c>
      <c r="GP13" s="62">
        <v>9</v>
      </c>
      <c r="GQ13" s="76">
        <f t="shared" si="102"/>
        <v>8.3000000000000007</v>
      </c>
      <c r="GR13" s="62">
        <v>9</v>
      </c>
      <c r="GS13" s="62"/>
      <c r="GT13" s="76">
        <f t="shared" si="103"/>
        <v>8.6999999999999993</v>
      </c>
      <c r="GU13" s="62"/>
      <c r="GV13" s="62"/>
      <c r="GW13" s="76">
        <f t="shared" si="104"/>
        <v>0</v>
      </c>
      <c r="GX13" s="62"/>
      <c r="GY13" s="62"/>
      <c r="GZ13" s="76">
        <f t="shared" si="105"/>
        <v>0</v>
      </c>
      <c r="HA13" s="73">
        <f t="shared" si="106"/>
        <v>8.6999999999999993</v>
      </c>
      <c r="HB13" s="62">
        <v>8.1999999999999993</v>
      </c>
      <c r="HC13" s="62">
        <v>9</v>
      </c>
      <c r="HD13" s="76">
        <f t="shared" si="107"/>
        <v>8.6999999999999993</v>
      </c>
      <c r="HE13" s="62">
        <v>10</v>
      </c>
      <c r="HF13" s="62"/>
      <c r="HG13" s="76">
        <f t="shared" si="108"/>
        <v>9.5</v>
      </c>
      <c r="HH13" s="62"/>
      <c r="HI13" s="62"/>
      <c r="HJ13" s="76">
        <f t="shared" si="109"/>
        <v>0</v>
      </c>
      <c r="HK13" s="62"/>
      <c r="HL13" s="62"/>
      <c r="HM13" s="76">
        <f t="shared" si="110"/>
        <v>0</v>
      </c>
      <c r="HN13" s="73">
        <f t="shared" si="111"/>
        <v>9.5</v>
      </c>
      <c r="HO13" s="62">
        <v>8</v>
      </c>
      <c r="HP13" s="62">
        <v>8</v>
      </c>
      <c r="HQ13" s="76">
        <f t="shared" si="112"/>
        <v>8</v>
      </c>
      <c r="HR13" s="62">
        <v>7</v>
      </c>
      <c r="HS13" s="62"/>
      <c r="HT13" s="76">
        <f t="shared" si="113"/>
        <v>7.4</v>
      </c>
      <c r="HU13" s="62"/>
      <c r="HV13" s="62"/>
      <c r="HW13" s="76">
        <f t="shared" si="114"/>
        <v>0</v>
      </c>
      <c r="HX13" s="62"/>
      <c r="HY13" s="62"/>
      <c r="HZ13" s="76">
        <f t="shared" si="115"/>
        <v>0</v>
      </c>
      <c r="IA13" s="73">
        <f t="shared" si="116"/>
        <v>7.4</v>
      </c>
      <c r="IB13" s="62">
        <v>7</v>
      </c>
      <c r="IC13" s="62">
        <v>8.4</v>
      </c>
      <c r="ID13" s="76">
        <f t="shared" si="117"/>
        <v>7.9</v>
      </c>
      <c r="IE13" s="62">
        <v>6</v>
      </c>
      <c r="IF13" s="62"/>
      <c r="IG13" s="76">
        <f t="shared" si="118"/>
        <v>6.8</v>
      </c>
      <c r="IH13" s="62"/>
      <c r="II13" s="62"/>
      <c r="IJ13" s="76">
        <f t="shared" si="119"/>
        <v>0</v>
      </c>
      <c r="IK13" s="62"/>
      <c r="IL13" s="62"/>
      <c r="IM13" s="76">
        <f t="shared" si="120"/>
        <v>0</v>
      </c>
      <c r="IN13" s="73">
        <f t="shared" si="121"/>
        <v>6.8</v>
      </c>
      <c r="IO13" s="62">
        <v>10</v>
      </c>
      <c r="IP13" s="62">
        <v>8</v>
      </c>
      <c r="IQ13" s="76">
        <f t="shared" si="0"/>
        <v>8.6999999999999993</v>
      </c>
      <c r="IR13" s="62">
        <v>9.5</v>
      </c>
      <c r="IS13" s="62"/>
      <c r="IT13" s="76">
        <f t="shared" si="1"/>
        <v>9.1999999999999993</v>
      </c>
      <c r="IU13" s="62"/>
      <c r="IV13" s="62"/>
      <c r="IW13" s="76">
        <f t="shared" si="2"/>
        <v>0</v>
      </c>
      <c r="IX13" s="62"/>
      <c r="IY13" s="62"/>
      <c r="IZ13" s="76">
        <f t="shared" si="3"/>
        <v>0</v>
      </c>
      <c r="JA13" s="73">
        <f t="shared" si="4"/>
        <v>9.1999999999999993</v>
      </c>
      <c r="JB13" s="77">
        <v>8</v>
      </c>
      <c r="JC13" s="77">
        <v>6.5</v>
      </c>
      <c r="JD13" s="76">
        <f t="shared" si="5"/>
        <v>7</v>
      </c>
      <c r="JE13" s="62">
        <v>9.5</v>
      </c>
      <c r="JF13" s="62"/>
      <c r="JG13" s="76">
        <f t="shared" si="6"/>
        <v>8.5</v>
      </c>
      <c r="JH13" s="62"/>
      <c r="JI13" s="62"/>
      <c r="JJ13" s="76">
        <f t="shared" si="7"/>
        <v>0</v>
      </c>
      <c r="JK13" s="62"/>
      <c r="JL13" s="62"/>
      <c r="JM13" s="76">
        <f t="shared" si="8"/>
        <v>0</v>
      </c>
      <c r="JN13" s="73">
        <f t="shared" si="9"/>
        <v>8.5</v>
      </c>
      <c r="JO13" s="62">
        <v>8</v>
      </c>
      <c r="JP13" s="62">
        <v>8.5</v>
      </c>
      <c r="JQ13" s="76">
        <f t="shared" si="10"/>
        <v>8.3000000000000007</v>
      </c>
      <c r="JR13" s="62">
        <v>8</v>
      </c>
      <c r="JS13" s="62"/>
      <c r="JT13" s="76">
        <f t="shared" si="11"/>
        <v>8.1</v>
      </c>
      <c r="JU13" s="62"/>
      <c r="JV13" s="62"/>
      <c r="JW13" s="76">
        <f t="shared" si="12"/>
        <v>0</v>
      </c>
      <c r="JX13" s="62"/>
      <c r="JY13" s="62"/>
      <c r="JZ13" s="76">
        <f t="shared" si="13"/>
        <v>0</v>
      </c>
      <c r="KA13" s="73">
        <f t="shared" si="14"/>
        <v>8.1</v>
      </c>
      <c r="KB13" s="62">
        <v>7</v>
      </c>
      <c r="KC13" s="62">
        <v>7.5</v>
      </c>
      <c r="KD13" s="76">
        <f t="shared" si="15"/>
        <v>7.3</v>
      </c>
      <c r="KE13" s="62">
        <v>5</v>
      </c>
      <c r="KF13" s="62"/>
      <c r="KG13" s="76">
        <f t="shared" si="16"/>
        <v>5.9</v>
      </c>
      <c r="KH13" s="62"/>
      <c r="KI13" s="62"/>
      <c r="KJ13" s="76">
        <f t="shared" si="17"/>
        <v>0</v>
      </c>
      <c r="KK13" s="62"/>
      <c r="KL13" s="62"/>
      <c r="KM13" s="76">
        <f t="shared" si="18"/>
        <v>0</v>
      </c>
      <c r="KN13" s="74">
        <f t="shared" si="19"/>
        <v>5.9</v>
      </c>
      <c r="KO13" s="77">
        <v>8</v>
      </c>
      <c r="KP13" s="77">
        <v>7.5</v>
      </c>
      <c r="KQ13" s="76">
        <f t="shared" si="20"/>
        <v>7.7</v>
      </c>
      <c r="KR13" s="77">
        <v>9.5</v>
      </c>
      <c r="KS13" s="77"/>
      <c r="KT13" s="76">
        <f t="shared" si="21"/>
        <v>8.8000000000000007</v>
      </c>
      <c r="KU13" s="62"/>
      <c r="KV13" s="62"/>
      <c r="KW13" s="76">
        <f t="shared" si="22"/>
        <v>0</v>
      </c>
      <c r="KX13" s="62"/>
      <c r="KY13" s="62"/>
      <c r="KZ13" s="76">
        <f t="shared" si="23"/>
        <v>0</v>
      </c>
      <c r="LA13" s="73">
        <f t="shared" si="24"/>
        <v>8.8000000000000007</v>
      </c>
      <c r="LB13" s="77">
        <v>9</v>
      </c>
      <c r="LC13" s="77">
        <v>8</v>
      </c>
      <c r="LD13" s="76">
        <f t="shared" si="25"/>
        <v>8.3000000000000007</v>
      </c>
      <c r="LE13" s="77">
        <v>8.6</v>
      </c>
      <c r="LF13" s="77"/>
      <c r="LG13" s="76">
        <f t="shared" si="26"/>
        <v>8.5</v>
      </c>
      <c r="LH13" s="62"/>
      <c r="LI13" s="62"/>
      <c r="LJ13" s="76">
        <f t="shared" si="27"/>
        <v>0</v>
      </c>
      <c r="LK13" s="62"/>
      <c r="LL13" s="62"/>
      <c r="LM13" s="76">
        <f t="shared" si="28"/>
        <v>0</v>
      </c>
      <c r="LN13" s="73">
        <f t="shared" si="29"/>
        <v>8.5</v>
      </c>
      <c r="LO13" s="62">
        <v>7</v>
      </c>
      <c r="LP13" s="62">
        <v>8</v>
      </c>
      <c r="LQ13" s="62">
        <v>8.3000000000000007</v>
      </c>
      <c r="LR13" s="76">
        <f t="shared" ref="LR13" si="124">ROUND((LQ13*0.8+LP13*0.2),1)</f>
        <v>8.1999999999999993</v>
      </c>
      <c r="LS13" s="78">
        <f t="shared" ref="LS13" si="125">LR13</f>
        <v>8.1999999999999993</v>
      </c>
      <c r="LU13" s="9">
        <v>8</v>
      </c>
      <c r="LV13" s="9">
        <v>6</v>
      </c>
      <c r="LX13" s="9">
        <v>5</v>
      </c>
    </row>
    <row r="14" spans="1:336" s="9" customFormat="1" ht="18.75" customHeight="1" x14ac:dyDescent="0.2">
      <c r="B14" s="3"/>
      <c r="C14" s="3"/>
      <c r="D14" s="3"/>
      <c r="E14" s="3"/>
      <c r="F14" s="6"/>
      <c r="G14" s="5"/>
      <c r="H14" s="13"/>
      <c r="I14" s="3"/>
      <c r="J14" s="4"/>
      <c r="K14" s="4"/>
      <c r="L14" s="4"/>
      <c r="M14" s="4"/>
      <c r="O14" s="62"/>
      <c r="P14" s="62"/>
      <c r="Q14" s="76">
        <f t="shared" si="32"/>
        <v>0</v>
      </c>
      <c r="R14" s="62"/>
      <c r="S14" s="62"/>
      <c r="T14" s="76">
        <f t="shared" si="33"/>
        <v>0</v>
      </c>
      <c r="U14" s="62"/>
      <c r="V14" s="62"/>
      <c r="W14" s="76">
        <f t="shared" si="34"/>
        <v>0</v>
      </c>
      <c r="X14" s="62"/>
      <c r="Y14" s="62"/>
      <c r="Z14" s="76">
        <f t="shared" si="35"/>
        <v>0</v>
      </c>
      <c r="AA14" s="73">
        <f t="shared" si="36"/>
        <v>0</v>
      </c>
      <c r="AB14" s="62"/>
      <c r="AC14" s="62"/>
      <c r="AD14" s="76">
        <f t="shared" si="37"/>
        <v>0</v>
      </c>
      <c r="AE14" s="62"/>
      <c r="AF14" s="62"/>
      <c r="AG14" s="76">
        <f t="shared" si="38"/>
        <v>0</v>
      </c>
      <c r="AH14" s="62"/>
      <c r="AI14" s="62"/>
      <c r="AJ14" s="76">
        <f t="shared" si="39"/>
        <v>0</v>
      </c>
      <c r="AK14" s="62"/>
      <c r="AL14" s="62"/>
      <c r="AM14" s="76">
        <f t="shared" si="40"/>
        <v>0</v>
      </c>
      <c r="AN14" s="73">
        <f t="shared" si="41"/>
        <v>0</v>
      </c>
      <c r="AO14" s="62"/>
      <c r="AP14" s="62"/>
      <c r="AQ14" s="76">
        <f t="shared" si="42"/>
        <v>0</v>
      </c>
      <c r="AR14" s="76"/>
      <c r="AS14" s="76"/>
      <c r="AT14" s="76">
        <f t="shared" si="43"/>
        <v>0</v>
      </c>
      <c r="AU14" s="62"/>
      <c r="AV14" s="62"/>
      <c r="AW14" s="76">
        <f t="shared" si="44"/>
        <v>0</v>
      </c>
      <c r="AX14" s="62"/>
      <c r="AY14" s="62"/>
      <c r="AZ14" s="76">
        <f t="shared" si="45"/>
        <v>0</v>
      </c>
      <c r="BA14" s="73">
        <f t="shared" si="46"/>
        <v>0</v>
      </c>
      <c r="BB14" s="77"/>
      <c r="BC14" s="77"/>
      <c r="BD14" s="76">
        <f t="shared" si="47"/>
        <v>0</v>
      </c>
      <c r="BE14" s="62"/>
      <c r="BF14" s="62"/>
      <c r="BG14" s="76">
        <f t="shared" si="48"/>
        <v>0</v>
      </c>
      <c r="BH14" s="62"/>
      <c r="BI14" s="62"/>
      <c r="BJ14" s="76">
        <f t="shared" si="49"/>
        <v>0</v>
      </c>
      <c r="BK14" s="62"/>
      <c r="BL14" s="62"/>
      <c r="BM14" s="76">
        <f t="shared" si="50"/>
        <v>0</v>
      </c>
      <c r="BN14" s="73">
        <f t="shared" si="51"/>
        <v>0</v>
      </c>
      <c r="BO14" s="62"/>
      <c r="BP14" s="62"/>
      <c r="BQ14" s="76">
        <f t="shared" si="52"/>
        <v>0</v>
      </c>
      <c r="BR14" s="62"/>
      <c r="BS14" s="62"/>
      <c r="BT14" s="76">
        <f t="shared" si="53"/>
        <v>0</v>
      </c>
      <c r="BU14" s="62"/>
      <c r="BV14" s="62"/>
      <c r="BW14" s="76">
        <f t="shared" si="54"/>
        <v>0</v>
      </c>
      <c r="BX14" s="62"/>
      <c r="BY14" s="62"/>
      <c r="BZ14" s="76">
        <f t="shared" si="55"/>
        <v>0</v>
      </c>
      <c r="CA14" s="73">
        <f t="shared" si="56"/>
        <v>0</v>
      </c>
      <c r="CB14" s="62"/>
      <c r="CC14" s="62"/>
      <c r="CD14" s="76">
        <f t="shared" si="57"/>
        <v>0</v>
      </c>
      <c r="CE14" s="62"/>
      <c r="CF14" s="62"/>
      <c r="CG14" s="76">
        <f t="shared" si="58"/>
        <v>0</v>
      </c>
      <c r="CH14" s="62"/>
      <c r="CI14" s="62"/>
      <c r="CJ14" s="76">
        <f t="shared" si="59"/>
        <v>0</v>
      </c>
      <c r="CK14" s="62"/>
      <c r="CL14" s="62"/>
      <c r="CM14" s="76">
        <f t="shared" si="60"/>
        <v>0</v>
      </c>
      <c r="CN14" s="73">
        <f t="shared" si="61"/>
        <v>0</v>
      </c>
      <c r="CO14" s="62"/>
      <c r="CP14" s="62"/>
      <c r="CQ14" s="76">
        <f t="shared" si="62"/>
        <v>0</v>
      </c>
      <c r="CR14" s="62"/>
      <c r="CS14" s="62"/>
      <c r="CT14" s="76">
        <f t="shared" si="63"/>
        <v>0</v>
      </c>
      <c r="CU14" s="62"/>
      <c r="CV14" s="62"/>
      <c r="CW14" s="76">
        <f t="shared" si="64"/>
        <v>0</v>
      </c>
      <c r="CX14" s="62"/>
      <c r="CY14" s="62"/>
      <c r="CZ14" s="76">
        <f t="shared" si="65"/>
        <v>0</v>
      </c>
      <c r="DA14" s="73">
        <f t="shared" si="66"/>
        <v>0</v>
      </c>
      <c r="DB14" s="62"/>
      <c r="DC14" s="62"/>
      <c r="DD14" s="76">
        <f t="shared" si="67"/>
        <v>0</v>
      </c>
      <c r="DE14" s="62"/>
      <c r="DF14" s="62"/>
      <c r="DG14" s="76">
        <f t="shared" si="68"/>
        <v>0</v>
      </c>
      <c r="DH14" s="62"/>
      <c r="DI14" s="62"/>
      <c r="DJ14" s="76">
        <f t="shared" si="69"/>
        <v>0</v>
      </c>
      <c r="DK14" s="62"/>
      <c r="DL14" s="62"/>
      <c r="DM14" s="76">
        <f t="shared" si="70"/>
        <v>0</v>
      </c>
      <c r="DN14" s="73">
        <f t="shared" si="71"/>
        <v>0</v>
      </c>
      <c r="DO14" s="62"/>
      <c r="DP14" s="62"/>
      <c r="DQ14" s="76">
        <f t="shared" si="72"/>
        <v>0</v>
      </c>
      <c r="DR14" s="62"/>
      <c r="DS14" s="62"/>
      <c r="DT14" s="76">
        <f t="shared" si="73"/>
        <v>0</v>
      </c>
      <c r="DU14" s="62"/>
      <c r="DV14" s="62"/>
      <c r="DW14" s="76">
        <f t="shared" si="74"/>
        <v>0</v>
      </c>
      <c r="DX14" s="62"/>
      <c r="DY14" s="62"/>
      <c r="DZ14" s="76">
        <f t="shared" si="75"/>
        <v>0</v>
      </c>
      <c r="EA14" s="73">
        <f t="shared" si="76"/>
        <v>0</v>
      </c>
      <c r="EB14" s="62"/>
      <c r="EC14" s="62"/>
      <c r="ED14" s="76">
        <f t="shared" si="77"/>
        <v>0</v>
      </c>
      <c r="EE14" s="62"/>
      <c r="EF14" s="62"/>
      <c r="EG14" s="76">
        <f t="shared" si="78"/>
        <v>0</v>
      </c>
      <c r="EH14" s="62"/>
      <c r="EI14" s="62"/>
      <c r="EJ14" s="76">
        <f t="shared" si="79"/>
        <v>0</v>
      </c>
      <c r="EK14" s="62"/>
      <c r="EL14" s="62"/>
      <c r="EM14" s="76">
        <f t="shared" si="80"/>
        <v>0</v>
      </c>
      <c r="EN14" s="73">
        <f t="shared" si="81"/>
        <v>0</v>
      </c>
      <c r="EO14" s="62"/>
      <c r="EP14" s="62"/>
      <c r="EQ14" s="76">
        <f t="shared" si="82"/>
        <v>0</v>
      </c>
      <c r="ER14" s="62"/>
      <c r="ES14" s="62"/>
      <c r="ET14" s="76">
        <f t="shared" si="83"/>
        <v>0</v>
      </c>
      <c r="EU14" s="62"/>
      <c r="EV14" s="62"/>
      <c r="EW14" s="76">
        <f t="shared" si="84"/>
        <v>0</v>
      </c>
      <c r="EX14" s="62"/>
      <c r="EY14" s="62"/>
      <c r="EZ14" s="76">
        <f t="shared" si="85"/>
        <v>0</v>
      </c>
      <c r="FA14" s="73">
        <f t="shared" si="86"/>
        <v>0</v>
      </c>
      <c r="FB14" s="62"/>
      <c r="FC14" s="62"/>
      <c r="FD14" s="76">
        <f t="shared" si="87"/>
        <v>0</v>
      </c>
      <c r="FE14" s="62"/>
      <c r="FF14" s="62"/>
      <c r="FG14" s="76">
        <f t="shared" si="88"/>
        <v>0</v>
      </c>
      <c r="FH14" s="62"/>
      <c r="FI14" s="62"/>
      <c r="FJ14" s="76">
        <f t="shared" si="89"/>
        <v>0</v>
      </c>
      <c r="FK14" s="62"/>
      <c r="FL14" s="62"/>
      <c r="FM14" s="76">
        <f t="shared" si="90"/>
        <v>0</v>
      </c>
      <c r="FN14" s="73">
        <f t="shared" si="91"/>
        <v>0</v>
      </c>
      <c r="FO14" s="62"/>
      <c r="FP14" s="62"/>
      <c r="FQ14" s="76">
        <f t="shared" si="92"/>
        <v>0</v>
      </c>
      <c r="FR14" s="62"/>
      <c r="FS14" s="62"/>
      <c r="FT14" s="76">
        <f t="shared" si="93"/>
        <v>0</v>
      </c>
      <c r="FU14" s="62"/>
      <c r="FV14" s="62"/>
      <c r="FW14" s="76">
        <f t="shared" si="94"/>
        <v>0</v>
      </c>
      <c r="FX14" s="62"/>
      <c r="FY14" s="62"/>
      <c r="FZ14" s="76">
        <f t="shared" si="95"/>
        <v>0</v>
      </c>
      <c r="GA14" s="73">
        <f t="shared" si="96"/>
        <v>0</v>
      </c>
      <c r="GB14" s="62"/>
      <c r="GC14" s="62"/>
      <c r="GD14" s="76">
        <f t="shared" si="97"/>
        <v>0</v>
      </c>
      <c r="GE14" s="62"/>
      <c r="GF14" s="62"/>
      <c r="GG14" s="76">
        <f t="shared" si="98"/>
        <v>0</v>
      </c>
      <c r="GH14" s="62"/>
      <c r="GI14" s="62"/>
      <c r="GJ14" s="76">
        <f t="shared" si="99"/>
        <v>0</v>
      </c>
      <c r="GK14" s="62"/>
      <c r="GL14" s="62"/>
      <c r="GM14" s="76">
        <f t="shared" si="100"/>
        <v>0</v>
      </c>
      <c r="GN14" s="73">
        <f t="shared" si="101"/>
        <v>0</v>
      </c>
      <c r="GO14" s="62"/>
      <c r="GP14" s="62"/>
      <c r="GQ14" s="76">
        <f t="shared" si="102"/>
        <v>0</v>
      </c>
      <c r="GR14" s="62"/>
      <c r="GS14" s="62"/>
      <c r="GT14" s="76">
        <f t="shared" si="103"/>
        <v>0</v>
      </c>
      <c r="GU14" s="62"/>
      <c r="GV14" s="62"/>
      <c r="GW14" s="76">
        <f t="shared" si="104"/>
        <v>0</v>
      </c>
      <c r="GX14" s="62"/>
      <c r="GY14" s="62"/>
      <c r="GZ14" s="76">
        <f t="shared" si="105"/>
        <v>0</v>
      </c>
      <c r="HA14" s="73">
        <f t="shared" si="106"/>
        <v>0</v>
      </c>
      <c r="HB14" s="62"/>
      <c r="HC14" s="62"/>
      <c r="HD14" s="76">
        <f t="shared" si="107"/>
        <v>0</v>
      </c>
      <c r="HE14" s="62"/>
      <c r="HF14" s="62"/>
      <c r="HG14" s="76">
        <f t="shared" si="108"/>
        <v>0</v>
      </c>
      <c r="HH14" s="62"/>
      <c r="HI14" s="62"/>
      <c r="HJ14" s="76">
        <f t="shared" si="109"/>
        <v>0</v>
      </c>
      <c r="HK14" s="62"/>
      <c r="HL14" s="62"/>
      <c r="HM14" s="76">
        <f t="shared" si="110"/>
        <v>0</v>
      </c>
      <c r="HN14" s="73">
        <f t="shared" si="111"/>
        <v>0</v>
      </c>
      <c r="HO14" s="62"/>
      <c r="HP14" s="62"/>
      <c r="HQ14" s="76">
        <f t="shared" si="112"/>
        <v>0</v>
      </c>
      <c r="HR14" s="62"/>
      <c r="HS14" s="62"/>
      <c r="HT14" s="76">
        <f t="shared" si="113"/>
        <v>0</v>
      </c>
      <c r="HU14" s="62"/>
      <c r="HV14" s="62"/>
      <c r="HW14" s="76">
        <f t="shared" si="114"/>
        <v>0</v>
      </c>
      <c r="HX14" s="62"/>
      <c r="HY14" s="62"/>
      <c r="HZ14" s="76">
        <f t="shared" si="115"/>
        <v>0</v>
      </c>
      <c r="IA14" s="73">
        <f t="shared" si="116"/>
        <v>0</v>
      </c>
      <c r="IB14" s="62"/>
      <c r="IC14" s="62"/>
      <c r="ID14" s="76">
        <f t="shared" si="117"/>
        <v>0</v>
      </c>
      <c r="IE14" s="62"/>
      <c r="IF14" s="62"/>
      <c r="IG14" s="76">
        <f t="shared" si="118"/>
        <v>0</v>
      </c>
      <c r="IH14" s="62"/>
      <c r="II14" s="62"/>
      <c r="IJ14" s="76">
        <f t="shared" si="119"/>
        <v>0</v>
      </c>
      <c r="IK14" s="62"/>
      <c r="IL14" s="62"/>
      <c r="IM14" s="76">
        <f t="shared" si="120"/>
        <v>0</v>
      </c>
      <c r="IN14" s="73">
        <f t="shared" si="121"/>
        <v>0</v>
      </c>
      <c r="IO14" s="62"/>
      <c r="IP14" s="62"/>
      <c r="IQ14" s="76">
        <f t="shared" si="0"/>
        <v>0</v>
      </c>
      <c r="IR14" s="62"/>
      <c r="IS14" s="62"/>
      <c r="IT14" s="76">
        <f t="shared" si="1"/>
        <v>0</v>
      </c>
      <c r="IU14" s="62"/>
      <c r="IV14" s="62"/>
      <c r="IW14" s="76">
        <f t="shared" si="2"/>
        <v>0</v>
      </c>
      <c r="IX14" s="62"/>
      <c r="IY14" s="62"/>
      <c r="IZ14" s="76">
        <f t="shared" si="3"/>
        <v>0</v>
      </c>
      <c r="JA14" s="73">
        <f t="shared" si="4"/>
        <v>0</v>
      </c>
      <c r="JB14" s="77"/>
      <c r="JC14" s="77"/>
      <c r="JD14" s="76">
        <f t="shared" si="5"/>
        <v>0</v>
      </c>
      <c r="JE14" s="62"/>
      <c r="JF14" s="62"/>
      <c r="JG14" s="76">
        <f t="shared" si="6"/>
        <v>0</v>
      </c>
      <c r="JH14" s="62"/>
      <c r="JI14" s="62"/>
      <c r="JJ14" s="76">
        <f t="shared" si="7"/>
        <v>0</v>
      </c>
      <c r="JK14" s="62"/>
      <c r="JL14" s="62"/>
      <c r="JM14" s="76">
        <f t="shared" si="8"/>
        <v>0</v>
      </c>
      <c r="JN14" s="73">
        <f t="shared" si="9"/>
        <v>0</v>
      </c>
      <c r="JO14" s="62"/>
      <c r="JP14" s="62"/>
      <c r="JQ14" s="76">
        <f t="shared" si="10"/>
        <v>0</v>
      </c>
      <c r="JR14" s="62"/>
      <c r="JS14" s="62"/>
      <c r="JT14" s="76">
        <f t="shared" si="11"/>
        <v>0</v>
      </c>
      <c r="JU14" s="62"/>
      <c r="JV14" s="62"/>
      <c r="JW14" s="76">
        <f t="shared" si="12"/>
        <v>0</v>
      </c>
      <c r="JX14" s="62"/>
      <c r="JY14" s="62"/>
      <c r="JZ14" s="76">
        <f t="shared" si="13"/>
        <v>0</v>
      </c>
      <c r="KA14" s="73">
        <f t="shared" si="14"/>
        <v>0</v>
      </c>
      <c r="KB14" s="62"/>
      <c r="KC14" s="62"/>
      <c r="KD14" s="76">
        <f t="shared" si="15"/>
        <v>0</v>
      </c>
      <c r="KE14" s="62"/>
      <c r="KF14" s="62"/>
      <c r="KG14" s="76">
        <f t="shared" si="16"/>
        <v>0</v>
      </c>
      <c r="KH14" s="62"/>
      <c r="KI14" s="62"/>
      <c r="KJ14" s="76">
        <f t="shared" si="17"/>
        <v>0</v>
      </c>
      <c r="KK14" s="62"/>
      <c r="KL14" s="62"/>
      <c r="KM14" s="76">
        <f t="shared" si="18"/>
        <v>0</v>
      </c>
      <c r="KN14" s="74">
        <f t="shared" si="19"/>
        <v>0</v>
      </c>
      <c r="KO14" s="77"/>
      <c r="KP14" s="77"/>
      <c r="KQ14" s="76">
        <f t="shared" si="20"/>
        <v>0</v>
      </c>
      <c r="KR14" s="77"/>
      <c r="KS14" s="77"/>
      <c r="KT14" s="76">
        <f t="shared" si="21"/>
        <v>0</v>
      </c>
      <c r="KU14" s="62"/>
      <c r="KV14" s="62"/>
      <c r="KW14" s="76">
        <f t="shared" si="22"/>
        <v>0</v>
      </c>
      <c r="KX14" s="62"/>
      <c r="KY14" s="62"/>
      <c r="KZ14" s="76">
        <f t="shared" si="23"/>
        <v>0</v>
      </c>
      <c r="LA14" s="73">
        <f t="shared" si="24"/>
        <v>0</v>
      </c>
      <c r="LB14" s="77"/>
      <c r="LC14" s="77"/>
      <c r="LD14" s="76">
        <f t="shared" si="25"/>
        <v>0</v>
      </c>
      <c r="LE14" s="77"/>
      <c r="LF14" s="77"/>
      <c r="LG14" s="76">
        <f t="shared" si="26"/>
        <v>0</v>
      </c>
      <c r="LH14" s="62"/>
      <c r="LI14" s="62"/>
      <c r="LJ14" s="76">
        <f t="shared" si="27"/>
        <v>0</v>
      </c>
      <c r="LK14" s="62"/>
      <c r="LL14" s="62"/>
      <c r="LM14" s="76">
        <f t="shared" si="28"/>
        <v>0</v>
      </c>
      <c r="LN14" s="73">
        <f t="shared" si="29"/>
        <v>0</v>
      </c>
      <c r="LO14" s="62"/>
      <c r="LP14" s="62"/>
      <c r="LQ14" s="62"/>
      <c r="LR14" s="76">
        <f t="shared" si="30"/>
        <v>0</v>
      </c>
      <c r="LS14" s="78">
        <f t="shared" si="31"/>
        <v>0</v>
      </c>
    </row>
    <row r="15" spans="1:336" s="9" customFormat="1" ht="18.75" customHeight="1" x14ac:dyDescent="0.2">
      <c r="B15" s="71" t="s">
        <v>83</v>
      </c>
      <c r="C15" s="71">
        <v>187</v>
      </c>
      <c r="D15" s="3"/>
      <c r="E15" s="52" t="s">
        <v>617</v>
      </c>
      <c r="F15" s="52">
        <v>1132</v>
      </c>
      <c r="G15" s="86" t="s">
        <v>618</v>
      </c>
      <c r="H15" s="123" t="s">
        <v>597</v>
      </c>
      <c r="I15" s="72" t="s">
        <v>110</v>
      </c>
      <c r="J15" s="72" t="s">
        <v>136</v>
      </c>
      <c r="K15" s="72" t="s">
        <v>129</v>
      </c>
      <c r="L15" s="72" t="s">
        <v>128</v>
      </c>
      <c r="M15" s="72" t="s">
        <v>195</v>
      </c>
      <c r="N15" s="71" t="s">
        <v>187</v>
      </c>
      <c r="O15" s="62"/>
      <c r="P15" s="62"/>
      <c r="Q15" s="76">
        <f t="shared" si="32"/>
        <v>0</v>
      </c>
      <c r="R15" s="62"/>
      <c r="S15" s="62"/>
      <c r="T15" s="76">
        <f t="shared" si="33"/>
        <v>0</v>
      </c>
      <c r="U15" s="62"/>
      <c r="V15" s="62"/>
      <c r="W15" s="76">
        <f t="shared" si="34"/>
        <v>0</v>
      </c>
      <c r="X15" s="62"/>
      <c r="Y15" s="62"/>
      <c r="Z15" s="76">
        <f t="shared" si="35"/>
        <v>0</v>
      </c>
      <c r="AA15" s="73">
        <f t="shared" si="36"/>
        <v>0</v>
      </c>
      <c r="AB15" s="57">
        <v>8</v>
      </c>
      <c r="AC15" s="57">
        <v>5</v>
      </c>
      <c r="AD15" s="58">
        <f t="shared" si="37"/>
        <v>6</v>
      </c>
      <c r="AE15" s="57"/>
      <c r="AF15" s="57"/>
      <c r="AG15" s="58">
        <f t="shared" si="38"/>
        <v>2.4</v>
      </c>
      <c r="AH15" s="57"/>
      <c r="AI15" s="57"/>
      <c r="AJ15" s="58">
        <f t="shared" si="39"/>
        <v>0</v>
      </c>
      <c r="AK15" s="57"/>
      <c r="AL15" s="57"/>
      <c r="AM15" s="58">
        <f t="shared" si="40"/>
        <v>0</v>
      </c>
      <c r="AN15" s="59">
        <f t="shared" si="41"/>
        <v>2.4</v>
      </c>
      <c r="AO15" s="62"/>
      <c r="AP15" s="62"/>
      <c r="AQ15" s="76">
        <f t="shared" si="42"/>
        <v>0</v>
      </c>
      <c r="AR15" s="76"/>
      <c r="AS15" s="76"/>
      <c r="AT15" s="76">
        <f t="shared" si="43"/>
        <v>0</v>
      </c>
      <c r="AU15" s="62"/>
      <c r="AV15" s="62"/>
      <c r="AW15" s="76">
        <f t="shared" si="44"/>
        <v>0</v>
      </c>
      <c r="AX15" s="62"/>
      <c r="AY15" s="62"/>
      <c r="AZ15" s="76">
        <f t="shared" si="45"/>
        <v>0</v>
      </c>
      <c r="BA15" s="73">
        <f t="shared" si="46"/>
        <v>0</v>
      </c>
      <c r="BB15" s="77"/>
      <c r="BC15" s="77"/>
      <c r="BD15" s="76">
        <f t="shared" si="47"/>
        <v>0</v>
      </c>
      <c r="BE15" s="62"/>
      <c r="BF15" s="62"/>
      <c r="BG15" s="76">
        <f t="shared" si="48"/>
        <v>0</v>
      </c>
      <c r="BH15" s="62"/>
      <c r="BI15" s="62"/>
      <c r="BJ15" s="76">
        <f t="shared" si="49"/>
        <v>0</v>
      </c>
      <c r="BK15" s="62"/>
      <c r="BL15" s="62"/>
      <c r="BM15" s="76">
        <f t="shared" si="50"/>
        <v>0</v>
      </c>
      <c r="BN15" s="73">
        <f t="shared" si="51"/>
        <v>0</v>
      </c>
      <c r="BO15" s="62"/>
      <c r="BP15" s="62"/>
      <c r="BQ15" s="76">
        <f t="shared" si="52"/>
        <v>0</v>
      </c>
      <c r="BR15" s="62"/>
      <c r="BS15" s="62"/>
      <c r="BT15" s="76">
        <f t="shared" si="53"/>
        <v>0</v>
      </c>
      <c r="BU15" s="62"/>
      <c r="BV15" s="62"/>
      <c r="BW15" s="76">
        <f t="shared" si="54"/>
        <v>0</v>
      </c>
      <c r="BX15" s="62"/>
      <c r="BY15" s="62"/>
      <c r="BZ15" s="76">
        <f t="shared" si="55"/>
        <v>0</v>
      </c>
      <c r="CA15" s="73">
        <f t="shared" si="56"/>
        <v>0</v>
      </c>
      <c r="CB15" s="62"/>
      <c r="CC15" s="62"/>
      <c r="CD15" s="76">
        <f t="shared" si="57"/>
        <v>0</v>
      </c>
      <c r="CE15" s="62"/>
      <c r="CF15" s="62"/>
      <c r="CG15" s="76">
        <f t="shared" si="58"/>
        <v>0</v>
      </c>
      <c r="CH15" s="62"/>
      <c r="CI15" s="62"/>
      <c r="CJ15" s="76">
        <f t="shared" si="59"/>
        <v>0</v>
      </c>
      <c r="CK15" s="62"/>
      <c r="CL15" s="62"/>
      <c r="CM15" s="76">
        <f t="shared" si="60"/>
        <v>0</v>
      </c>
      <c r="CN15" s="73">
        <f t="shared" si="61"/>
        <v>0</v>
      </c>
      <c r="CO15" s="62"/>
      <c r="CP15" s="62"/>
      <c r="CQ15" s="76">
        <f t="shared" si="62"/>
        <v>0</v>
      </c>
      <c r="CR15" s="62"/>
      <c r="CS15" s="62"/>
      <c r="CT15" s="76">
        <f t="shared" si="63"/>
        <v>0</v>
      </c>
      <c r="CU15" s="62"/>
      <c r="CV15" s="62"/>
      <c r="CW15" s="76">
        <f t="shared" si="64"/>
        <v>0</v>
      </c>
      <c r="CX15" s="62"/>
      <c r="CY15" s="62"/>
      <c r="CZ15" s="76">
        <f t="shared" si="65"/>
        <v>0</v>
      </c>
      <c r="DA15" s="73">
        <f t="shared" si="66"/>
        <v>0</v>
      </c>
      <c r="DB15" s="62"/>
      <c r="DC15" s="62"/>
      <c r="DD15" s="76">
        <f t="shared" si="67"/>
        <v>0</v>
      </c>
      <c r="DE15" s="62"/>
      <c r="DF15" s="62"/>
      <c r="DG15" s="76">
        <f t="shared" si="68"/>
        <v>0</v>
      </c>
      <c r="DH15" s="62"/>
      <c r="DI15" s="62"/>
      <c r="DJ15" s="76">
        <f t="shared" si="69"/>
        <v>0</v>
      </c>
      <c r="DK15" s="62"/>
      <c r="DL15" s="62"/>
      <c r="DM15" s="76">
        <f t="shared" si="70"/>
        <v>0</v>
      </c>
      <c r="DN15" s="73">
        <f t="shared" si="71"/>
        <v>0</v>
      </c>
      <c r="DO15" s="62"/>
      <c r="DP15" s="62"/>
      <c r="DQ15" s="76">
        <f t="shared" si="72"/>
        <v>0</v>
      </c>
      <c r="DR15" s="62"/>
      <c r="DS15" s="62"/>
      <c r="DT15" s="76">
        <f t="shared" si="73"/>
        <v>0</v>
      </c>
      <c r="DU15" s="62"/>
      <c r="DV15" s="62"/>
      <c r="DW15" s="76">
        <f t="shared" si="74"/>
        <v>0</v>
      </c>
      <c r="DX15" s="62"/>
      <c r="DY15" s="62"/>
      <c r="DZ15" s="76">
        <f t="shared" si="75"/>
        <v>0</v>
      </c>
      <c r="EA15" s="73">
        <f t="shared" si="76"/>
        <v>0</v>
      </c>
      <c r="EB15" s="62"/>
      <c r="EC15" s="62"/>
      <c r="ED15" s="76">
        <f t="shared" si="77"/>
        <v>0</v>
      </c>
      <c r="EE15" s="62"/>
      <c r="EF15" s="62"/>
      <c r="EG15" s="76">
        <f t="shared" si="78"/>
        <v>0</v>
      </c>
      <c r="EH15" s="62"/>
      <c r="EI15" s="62"/>
      <c r="EJ15" s="76">
        <f t="shared" si="79"/>
        <v>0</v>
      </c>
      <c r="EK15" s="62"/>
      <c r="EL15" s="62"/>
      <c r="EM15" s="76">
        <f t="shared" si="80"/>
        <v>0</v>
      </c>
      <c r="EN15" s="73">
        <f t="shared" si="81"/>
        <v>0</v>
      </c>
      <c r="EO15" s="62"/>
      <c r="EP15" s="62"/>
      <c r="EQ15" s="76">
        <f t="shared" si="82"/>
        <v>0</v>
      </c>
      <c r="ER15" s="62"/>
      <c r="ES15" s="62"/>
      <c r="ET15" s="76">
        <f t="shared" si="83"/>
        <v>0</v>
      </c>
      <c r="EU15" s="62"/>
      <c r="EV15" s="62"/>
      <c r="EW15" s="76">
        <f t="shared" si="84"/>
        <v>0</v>
      </c>
      <c r="EX15" s="62"/>
      <c r="EY15" s="62"/>
      <c r="EZ15" s="76">
        <f t="shared" si="85"/>
        <v>0</v>
      </c>
      <c r="FA15" s="73">
        <f t="shared" si="86"/>
        <v>0</v>
      </c>
      <c r="FB15" s="62"/>
      <c r="FC15" s="62"/>
      <c r="FD15" s="76">
        <f t="shared" si="87"/>
        <v>0</v>
      </c>
      <c r="FE15" s="62"/>
      <c r="FF15" s="62"/>
      <c r="FG15" s="76">
        <f t="shared" si="88"/>
        <v>0</v>
      </c>
      <c r="FH15" s="62"/>
      <c r="FI15" s="62"/>
      <c r="FJ15" s="76">
        <f t="shared" si="89"/>
        <v>0</v>
      </c>
      <c r="FK15" s="62"/>
      <c r="FL15" s="62"/>
      <c r="FM15" s="76">
        <f t="shared" si="90"/>
        <v>0</v>
      </c>
      <c r="FN15" s="73">
        <f t="shared" si="91"/>
        <v>0</v>
      </c>
      <c r="FO15" s="62"/>
      <c r="FP15" s="62"/>
      <c r="FQ15" s="76">
        <f t="shared" si="92"/>
        <v>0</v>
      </c>
      <c r="FR15" s="62"/>
      <c r="FS15" s="62"/>
      <c r="FT15" s="76">
        <f t="shared" si="93"/>
        <v>0</v>
      </c>
      <c r="FU15" s="62"/>
      <c r="FV15" s="62"/>
      <c r="FW15" s="76">
        <f t="shared" si="94"/>
        <v>0</v>
      </c>
      <c r="FX15" s="62"/>
      <c r="FY15" s="62"/>
      <c r="FZ15" s="76">
        <f t="shared" si="95"/>
        <v>0</v>
      </c>
      <c r="GA15" s="73">
        <f t="shared" si="96"/>
        <v>0</v>
      </c>
      <c r="GB15" s="62"/>
      <c r="GC15" s="62"/>
      <c r="GD15" s="76">
        <f t="shared" si="97"/>
        <v>0</v>
      </c>
      <c r="GE15" s="62"/>
      <c r="GF15" s="62"/>
      <c r="GG15" s="76">
        <f t="shared" si="98"/>
        <v>0</v>
      </c>
      <c r="GH15" s="62"/>
      <c r="GI15" s="62"/>
      <c r="GJ15" s="76">
        <f t="shared" si="99"/>
        <v>0</v>
      </c>
      <c r="GK15" s="62"/>
      <c r="GL15" s="62"/>
      <c r="GM15" s="76">
        <f t="shared" si="100"/>
        <v>0</v>
      </c>
      <c r="GN15" s="73">
        <f t="shared" si="101"/>
        <v>0</v>
      </c>
      <c r="GO15" s="62"/>
      <c r="GP15" s="62"/>
      <c r="GQ15" s="76">
        <f t="shared" si="102"/>
        <v>0</v>
      </c>
      <c r="GR15" s="62"/>
      <c r="GS15" s="62"/>
      <c r="GT15" s="76">
        <f t="shared" si="103"/>
        <v>0</v>
      </c>
      <c r="GU15" s="62"/>
      <c r="GV15" s="62"/>
      <c r="GW15" s="76">
        <f t="shared" si="104"/>
        <v>0</v>
      </c>
      <c r="GX15" s="62"/>
      <c r="GY15" s="62"/>
      <c r="GZ15" s="76">
        <f t="shared" si="105"/>
        <v>0</v>
      </c>
      <c r="HA15" s="73">
        <f t="shared" si="106"/>
        <v>0</v>
      </c>
      <c r="HB15" s="62"/>
      <c r="HC15" s="62"/>
      <c r="HD15" s="76">
        <f t="shared" si="107"/>
        <v>0</v>
      </c>
      <c r="HE15" s="62"/>
      <c r="HF15" s="62"/>
      <c r="HG15" s="76">
        <f t="shared" si="108"/>
        <v>0</v>
      </c>
      <c r="HH15" s="62"/>
      <c r="HI15" s="62"/>
      <c r="HJ15" s="76">
        <f t="shared" si="109"/>
        <v>0</v>
      </c>
      <c r="HK15" s="62"/>
      <c r="HL15" s="62"/>
      <c r="HM15" s="76">
        <f t="shared" si="110"/>
        <v>0</v>
      </c>
      <c r="HN15" s="73">
        <f t="shared" si="111"/>
        <v>0</v>
      </c>
      <c r="HO15" s="62"/>
      <c r="HP15" s="62"/>
      <c r="HQ15" s="76">
        <f t="shared" si="112"/>
        <v>0</v>
      </c>
      <c r="HR15" s="62"/>
      <c r="HS15" s="62"/>
      <c r="HT15" s="76">
        <f t="shared" si="113"/>
        <v>0</v>
      </c>
      <c r="HU15" s="62"/>
      <c r="HV15" s="62"/>
      <c r="HW15" s="76">
        <f t="shared" si="114"/>
        <v>0</v>
      </c>
      <c r="HX15" s="62"/>
      <c r="HY15" s="62"/>
      <c r="HZ15" s="76">
        <f t="shared" si="115"/>
        <v>0</v>
      </c>
      <c r="IA15" s="73">
        <f t="shared" si="116"/>
        <v>0</v>
      </c>
      <c r="IB15" s="62"/>
      <c r="IC15" s="62"/>
      <c r="ID15" s="76">
        <f t="shared" si="117"/>
        <v>0</v>
      </c>
      <c r="IE15" s="62"/>
      <c r="IF15" s="62"/>
      <c r="IG15" s="76">
        <f t="shared" si="118"/>
        <v>0</v>
      </c>
      <c r="IH15" s="62"/>
      <c r="II15" s="62"/>
      <c r="IJ15" s="76">
        <f t="shared" si="119"/>
        <v>0</v>
      </c>
      <c r="IK15" s="62"/>
      <c r="IL15" s="62"/>
      <c r="IM15" s="76">
        <f t="shared" si="120"/>
        <v>0</v>
      </c>
      <c r="IN15" s="73">
        <f t="shared" si="121"/>
        <v>0</v>
      </c>
      <c r="IO15" s="62"/>
      <c r="IP15" s="62"/>
      <c r="IQ15" s="76">
        <f t="shared" si="0"/>
        <v>0</v>
      </c>
      <c r="IR15" s="62"/>
      <c r="IS15" s="62"/>
      <c r="IT15" s="76">
        <f t="shared" si="1"/>
        <v>0</v>
      </c>
      <c r="IU15" s="62"/>
      <c r="IV15" s="62"/>
      <c r="IW15" s="76">
        <f t="shared" si="2"/>
        <v>0</v>
      </c>
      <c r="IX15" s="62"/>
      <c r="IY15" s="62"/>
      <c r="IZ15" s="76">
        <f t="shared" si="3"/>
        <v>0</v>
      </c>
      <c r="JA15" s="73">
        <f t="shared" si="4"/>
        <v>0</v>
      </c>
      <c r="JB15" s="77"/>
      <c r="JC15" s="77"/>
      <c r="JD15" s="76">
        <f t="shared" si="5"/>
        <v>0</v>
      </c>
      <c r="JE15" s="62"/>
      <c r="JF15" s="62"/>
      <c r="JG15" s="76">
        <f t="shared" si="6"/>
        <v>0</v>
      </c>
      <c r="JH15" s="62"/>
      <c r="JI15" s="62"/>
      <c r="JJ15" s="76">
        <f t="shared" si="7"/>
        <v>0</v>
      </c>
      <c r="JK15" s="62"/>
      <c r="JL15" s="62"/>
      <c r="JM15" s="76">
        <f t="shared" si="8"/>
        <v>0</v>
      </c>
      <c r="JN15" s="73">
        <f t="shared" si="9"/>
        <v>0</v>
      </c>
      <c r="JO15" s="62"/>
      <c r="JP15" s="62"/>
      <c r="JQ15" s="76">
        <f t="shared" si="10"/>
        <v>0</v>
      </c>
      <c r="JR15" s="62"/>
      <c r="JS15" s="62"/>
      <c r="JT15" s="76">
        <f t="shared" si="11"/>
        <v>0</v>
      </c>
      <c r="JU15" s="62"/>
      <c r="JV15" s="62"/>
      <c r="JW15" s="76">
        <f t="shared" si="12"/>
        <v>0</v>
      </c>
      <c r="JX15" s="62"/>
      <c r="JY15" s="62"/>
      <c r="JZ15" s="76">
        <f t="shared" si="13"/>
        <v>0</v>
      </c>
      <c r="KA15" s="73">
        <f t="shared" si="14"/>
        <v>0</v>
      </c>
      <c r="KB15" s="62"/>
      <c r="KC15" s="62"/>
      <c r="KD15" s="76">
        <f t="shared" si="15"/>
        <v>0</v>
      </c>
      <c r="KE15" s="62"/>
      <c r="KF15" s="62"/>
      <c r="KG15" s="76">
        <f t="shared" si="16"/>
        <v>0</v>
      </c>
      <c r="KH15" s="62"/>
      <c r="KI15" s="62"/>
      <c r="KJ15" s="76">
        <f t="shared" si="17"/>
        <v>0</v>
      </c>
      <c r="KK15" s="62"/>
      <c r="KL15" s="62"/>
      <c r="KM15" s="76">
        <f t="shared" si="18"/>
        <v>0</v>
      </c>
      <c r="KN15" s="74">
        <f t="shared" si="19"/>
        <v>0</v>
      </c>
      <c r="KO15" s="77"/>
      <c r="KP15" s="77"/>
      <c r="KQ15" s="76">
        <f t="shared" si="20"/>
        <v>0</v>
      </c>
      <c r="KR15" s="77"/>
      <c r="KS15" s="77"/>
      <c r="KT15" s="76">
        <f t="shared" si="21"/>
        <v>0</v>
      </c>
      <c r="KU15" s="62"/>
      <c r="KV15" s="62"/>
      <c r="KW15" s="76">
        <f t="shared" si="22"/>
        <v>0</v>
      </c>
      <c r="KX15" s="62"/>
      <c r="KY15" s="62"/>
      <c r="KZ15" s="76">
        <f t="shared" si="23"/>
        <v>0</v>
      </c>
      <c r="LA15" s="73">
        <f t="shared" si="24"/>
        <v>0</v>
      </c>
      <c r="LB15" s="77"/>
      <c r="LC15" s="77"/>
      <c r="LD15" s="76">
        <f t="shared" si="25"/>
        <v>0</v>
      </c>
      <c r="LE15" s="77"/>
      <c r="LF15" s="77"/>
      <c r="LG15" s="76">
        <f t="shared" si="26"/>
        <v>0</v>
      </c>
      <c r="LH15" s="62"/>
      <c r="LI15" s="62"/>
      <c r="LJ15" s="76">
        <f t="shared" si="27"/>
        <v>0</v>
      </c>
      <c r="LK15" s="62"/>
      <c r="LL15" s="62"/>
      <c r="LM15" s="76">
        <f t="shared" si="28"/>
        <v>0</v>
      </c>
      <c r="LN15" s="73">
        <f t="shared" si="29"/>
        <v>0</v>
      </c>
      <c r="LO15" s="62"/>
      <c r="LP15" s="62"/>
      <c r="LQ15" s="62"/>
      <c r="LR15" s="76">
        <f t="shared" si="30"/>
        <v>0</v>
      </c>
      <c r="LS15" s="78">
        <f t="shared" si="31"/>
        <v>0</v>
      </c>
    </row>
  </sheetData>
  <mergeCells count="108">
    <mergeCell ref="BA3:BA4"/>
    <mergeCell ref="BB3:BG3"/>
    <mergeCell ref="BO3:BT3"/>
    <mergeCell ref="CH3:CM3"/>
    <mergeCell ref="CN3:CN4"/>
    <mergeCell ref="BH3:BM3"/>
    <mergeCell ref="BN3:BN4"/>
    <mergeCell ref="CU3:CZ3"/>
    <mergeCell ref="CA3:CA4"/>
    <mergeCell ref="CB3:CG3"/>
    <mergeCell ref="BU3:BZ3"/>
    <mergeCell ref="GN3:GN4"/>
    <mergeCell ref="DH3:DM3"/>
    <mergeCell ref="DN3:DN4"/>
    <mergeCell ref="DO3:DT3"/>
    <mergeCell ref="DU3:DZ3"/>
    <mergeCell ref="GA3:GA4"/>
    <mergeCell ref="FO3:FT3"/>
    <mergeCell ref="FU3:FZ3"/>
    <mergeCell ref="EA3:EA4"/>
    <mergeCell ref="EB3:EG3"/>
    <mergeCell ref="EH3:EM3"/>
    <mergeCell ref="EN3:EN4"/>
    <mergeCell ref="FB3:FG3"/>
    <mergeCell ref="FH3:FM3"/>
    <mergeCell ref="FN3:FN4"/>
    <mergeCell ref="DA3:DA4"/>
    <mergeCell ref="CO3:CT3"/>
    <mergeCell ref="DB3:DG3"/>
    <mergeCell ref="GB3:GG3"/>
    <mergeCell ref="DO2:DZ2"/>
    <mergeCell ref="EO2:EZ2"/>
    <mergeCell ref="EO3:ET3"/>
    <mergeCell ref="EU3:EZ3"/>
    <mergeCell ref="GB2:GM2"/>
    <mergeCell ref="EB2:EM2"/>
    <mergeCell ref="FB2:FM2"/>
    <mergeCell ref="FO2:FZ2"/>
    <mergeCell ref="FA3:FA4"/>
    <mergeCell ref="GH3:GM3"/>
    <mergeCell ref="AN3:AN4"/>
    <mergeCell ref="AO2:AZ2"/>
    <mergeCell ref="A2:A4"/>
    <mergeCell ref="B2:B4"/>
    <mergeCell ref="D2:D4"/>
    <mergeCell ref="E2:F3"/>
    <mergeCell ref="G2:G4"/>
    <mergeCell ref="H2:H4"/>
    <mergeCell ref="I2:J3"/>
    <mergeCell ref="K2:M3"/>
    <mergeCell ref="O3:T3"/>
    <mergeCell ref="U3:Z3"/>
    <mergeCell ref="AA3:AA4"/>
    <mergeCell ref="AB3:AG3"/>
    <mergeCell ref="AH3:AM3"/>
    <mergeCell ref="AO3:AT3"/>
    <mergeCell ref="AU3:AZ3"/>
    <mergeCell ref="GO2:GZ2"/>
    <mergeCell ref="HB2:HM2"/>
    <mergeCell ref="HO2:HZ2"/>
    <mergeCell ref="IB2:IM2"/>
    <mergeCell ref="O2:Z2"/>
    <mergeCell ref="AB2:AM2"/>
    <mergeCell ref="BO2:BZ2"/>
    <mergeCell ref="DB2:DM2"/>
    <mergeCell ref="CO2:CZ2"/>
    <mergeCell ref="BB2:BM2"/>
    <mergeCell ref="CB2:CM2"/>
    <mergeCell ref="IA3:IA4"/>
    <mergeCell ref="IB3:IG3"/>
    <mergeCell ref="IH3:IM3"/>
    <mergeCell ref="IN3:IN4"/>
    <mergeCell ref="HH3:HM3"/>
    <mergeCell ref="HN3:HN4"/>
    <mergeCell ref="HO3:HT3"/>
    <mergeCell ref="HU3:HZ3"/>
    <mergeCell ref="GO3:GT3"/>
    <mergeCell ref="GU3:GZ3"/>
    <mergeCell ref="HA3:HA4"/>
    <mergeCell ref="HB3:HG3"/>
    <mergeCell ref="KB3:KG3"/>
    <mergeCell ref="KH3:KM3"/>
    <mergeCell ref="KN3:KN4"/>
    <mergeCell ref="KO3:KT3"/>
    <mergeCell ref="KU3:KZ3"/>
    <mergeCell ref="IO2:IZ2"/>
    <mergeCell ref="JB2:JM2"/>
    <mergeCell ref="JO2:JZ2"/>
    <mergeCell ref="KB2:KM2"/>
    <mergeCell ref="KO2:KZ2"/>
    <mergeCell ref="IO3:IT3"/>
    <mergeCell ref="IU3:IZ3"/>
    <mergeCell ref="JA3:JA4"/>
    <mergeCell ref="JB3:JG3"/>
    <mergeCell ref="JH3:JM3"/>
    <mergeCell ref="JN3:JN4"/>
    <mergeCell ref="JO3:JT3"/>
    <mergeCell ref="JU3:JZ3"/>
    <mergeCell ref="KA3:KA4"/>
    <mergeCell ref="LP3:LR3"/>
    <mergeCell ref="LS3:LS4"/>
    <mergeCell ref="LA3:LA4"/>
    <mergeCell ref="LB3:LG3"/>
    <mergeCell ref="LH3:LM3"/>
    <mergeCell ref="LN3:LN4"/>
    <mergeCell ref="LO3:LO4"/>
    <mergeCell ref="LB2:LM2"/>
    <mergeCell ref="LO2:LR2"/>
  </mergeCells>
  <phoneticPr fontId="2" type="noConversion"/>
  <pageMargins left="0.75" right="0.75" top="1" bottom="1" header="0.5" footer="0.5"/>
  <headerFooter alignWithMargins="0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C1D12-4D62-4EC3-AFE0-30643B62FAAF}">
  <sheetPr>
    <tabColor rgb="FFFFC000"/>
  </sheetPr>
  <dimension ref="A1:LD20"/>
  <sheetViews>
    <sheetView zoomScaleNormal="100" workbookViewId="0">
      <pane xSplit="13" ySplit="4" topLeftCell="N5" activePane="bottomRight" state="frozen"/>
      <selection pane="topRight" activeCell="N1" sqref="N1"/>
      <selection pane="bottomLeft" activeCell="A5" sqref="A5"/>
      <selection pane="bottomRight" activeCell="AF10" sqref="AF10"/>
    </sheetView>
  </sheetViews>
  <sheetFormatPr defaultColWidth="8.140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28515625" style="2" customWidth="1"/>
    <col min="14" max="15" width="10.5703125" style="2" customWidth="1"/>
    <col min="16" max="284" width="4" style="2" customWidth="1"/>
    <col min="285" max="16384" width="8.140625" style="2"/>
  </cols>
  <sheetData>
    <row r="1" spans="1:316" ht="18.75" x14ac:dyDescent="0.3">
      <c r="A1" s="249" t="s">
        <v>853</v>
      </c>
    </row>
    <row r="2" spans="1:316" ht="22.5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15"/>
      <c r="O2" s="15"/>
      <c r="P2" s="294" t="s">
        <v>11</v>
      </c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6"/>
      <c r="AB2" s="39">
        <v>5</v>
      </c>
      <c r="AC2" s="294" t="s">
        <v>21</v>
      </c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6"/>
      <c r="AO2" s="39">
        <v>2</v>
      </c>
      <c r="AP2" s="294" t="s">
        <v>66</v>
      </c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6"/>
      <c r="BB2" s="39">
        <v>2</v>
      </c>
      <c r="BC2" s="294" t="s">
        <v>29</v>
      </c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6"/>
      <c r="BO2" s="39">
        <v>2</v>
      </c>
      <c r="BP2" s="294" t="s">
        <v>22</v>
      </c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6"/>
      <c r="CB2" s="39">
        <v>2</v>
      </c>
      <c r="CC2" s="294" t="s">
        <v>150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39">
        <v>3</v>
      </c>
      <c r="CP2" s="294" t="s">
        <v>87</v>
      </c>
      <c r="CQ2" s="295"/>
      <c r="CR2" s="295"/>
      <c r="CS2" s="295"/>
      <c r="CT2" s="295"/>
      <c r="CU2" s="295"/>
      <c r="CV2" s="295"/>
      <c r="CW2" s="295"/>
      <c r="CX2" s="295"/>
      <c r="CY2" s="295"/>
      <c r="CZ2" s="295"/>
      <c r="DA2" s="296"/>
      <c r="DB2" s="16">
        <v>2</v>
      </c>
      <c r="DC2" s="294" t="s">
        <v>56</v>
      </c>
      <c r="DD2" s="295"/>
      <c r="DE2" s="295"/>
      <c r="DF2" s="295"/>
      <c r="DG2" s="295"/>
      <c r="DH2" s="295"/>
      <c r="DI2" s="295"/>
      <c r="DJ2" s="295"/>
      <c r="DK2" s="295"/>
      <c r="DL2" s="295"/>
      <c r="DM2" s="295"/>
      <c r="DN2" s="296"/>
      <c r="DO2" s="16">
        <v>2</v>
      </c>
      <c r="DP2" s="294" t="s">
        <v>106</v>
      </c>
      <c r="DQ2" s="295"/>
      <c r="DR2" s="295"/>
      <c r="DS2" s="295"/>
      <c r="DT2" s="295"/>
      <c r="DU2" s="295"/>
      <c r="DV2" s="295"/>
      <c r="DW2" s="295"/>
      <c r="DX2" s="295"/>
      <c r="DY2" s="295"/>
      <c r="DZ2" s="295"/>
      <c r="EA2" s="296"/>
      <c r="EB2" s="16">
        <v>2</v>
      </c>
      <c r="EC2" s="294" t="s">
        <v>105</v>
      </c>
      <c r="ED2" s="295"/>
      <c r="EE2" s="295"/>
      <c r="EF2" s="295"/>
      <c r="EG2" s="295"/>
      <c r="EH2" s="295"/>
      <c r="EI2" s="295"/>
      <c r="EJ2" s="295"/>
      <c r="EK2" s="295"/>
      <c r="EL2" s="295"/>
      <c r="EM2" s="295"/>
      <c r="EN2" s="296"/>
      <c r="EO2" s="16">
        <v>2</v>
      </c>
      <c r="EP2" s="294" t="s">
        <v>30</v>
      </c>
      <c r="EQ2" s="295"/>
      <c r="ER2" s="295"/>
      <c r="ES2" s="295"/>
      <c r="ET2" s="295"/>
      <c r="EU2" s="295"/>
      <c r="EV2" s="295"/>
      <c r="EW2" s="295"/>
      <c r="EX2" s="295"/>
      <c r="EY2" s="295"/>
      <c r="EZ2" s="295"/>
      <c r="FA2" s="296"/>
      <c r="FB2" s="16">
        <v>3</v>
      </c>
      <c r="FC2" s="294" t="s">
        <v>85</v>
      </c>
      <c r="FD2" s="295"/>
      <c r="FE2" s="295"/>
      <c r="FF2" s="295"/>
      <c r="FG2" s="295"/>
      <c r="FH2" s="295"/>
      <c r="FI2" s="295"/>
      <c r="FJ2" s="295"/>
      <c r="FK2" s="295"/>
      <c r="FL2" s="295"/>
      <c r="FM2" s="295"/>
      <c r="FN2" s="296"/>
      <c r="FO2" s="16">
        <v>1</v>
      </c>
      <c r="FP2" s="294" t="s">
        <v>31</v>
      </c>
      <c r="FQ2" s="295"/>
      <c r="FR2" s="295"/>
      <c r="FS2" s="295"/>
      <c r="FT2" s="295"/>
      <c r="FU2" s="295"/>
      <c r="FV2" s="295"/>
      <c r="FW2" s="295"/>
      <c r="FX2" s="295"/>
      <c r="FY2" s="295"/>
      <c r="FZ2" s="295"/>
      <c r="GA2" s="296"/>
      <c r="GB2" s="16">
        <v>2</v>
      </c>
      <c r="GC2" s="294" t="s">
        <v>108</v>
      </c>
      <c r="GD2" s="295"/>
      <c r="GE2" s="295"/>
      <c r="GF2" s="295"/>
      <c r="GG2" s="295"/>
      <c r="GH2" s="295"/>
      <c r="GI2" s="295"/>
      <c r="GJ2" s="295"/>
      <c r="GK2" s="295"/>
      <c r="GL2" s="295"/>
      <c r="GM2" s="295"/>
      <c r="GN2" s="296"/>
      <c r="GO2" s="38">
        <v>2</v>
      </c>
      <c r="GP2" s="294" t="s">
        <v>84</v>
      </c>
      <c r="GQ2" s="295"/>
      <c r="GR2" s="295"/>
      <c r="GS2" s="295"/>
      <c r="GT2" s="295"/>
      <c r="GU2" s="295"/>
      <c r="GV2" s="295"/>
      <c r="GW2" s="295"/>
      <c r="GX2" s="295"/>
      <c r="GY2" s="295"/>
      <c r="GZ2" s="295"/>
      <c r="HA2" s="296"/>
      <c r="HB2" s="16">
        <v>4</v>
      </c>
      <c r="HC2" s="294" t="s">
        <v>86</v>
      </c>
      <c r="HD2" s="295"/>
      <c r="HE2" s="295"/>
      <c r="HF2" s="295"/>
      <c r="HG2" s="295"/>
      <c r="HH2" s="295"/>
      <c r="HI2" s="295"/>
      <c r="HJ2" s="295"/>
      <c r="HK2" s="295"/>
      <c r="HL2" s="295"/>
      <c r="HM2" s="295"/>
      <c r="HN2" s="296"/>
      <c r="HO2" s="16">
        <v>3</v>
      </c>
      <c r="HP2" s="335" t="s">
        <v>876</v>
      </c>
      <c r="HQ2" s="336"/>
      <c r="HR2" s="336"/>
      <c r="HS2" s="336"/>
      <c r="HT2" s="336"/>
      <c r="HU2" s="336"/>
      <c r="HV2" s="336"/>
      <c r="HW2" s="336"/>
      <c r="HX2" s="336"/>
      <c r="HY2" s="336"/>
      <c r="HZ2" s="336"/>
      <c r="IA2" s="337"/>
      <c r="IB2" s="38">
        <v>3</v>
      </c>
      <c r="IC2" s="335" t="s">
        <v>877</v>
      </c>
      <c r="ID2" s="336"/>
      <c r="IE2" s="336"/>
      <c r="IF2" s="336"/>
      <c r="IG2" s="336"/>
      <c r="IH2" s="336"/>
      <c r="II2" s="336"/>
      <c r="IJ2" s="336"/>
      <c r="IK2" s="336"/>
      <c r="IL2" s="336"/>
      <c r="IM2" s="336"/>
      <c r="IN2" s="337"/>
      <c r="IO2" s="38">
        <v>4</v>
      </c>
      <c r="IP2" s="335" t="s">
        <v>878</v>
      </c>
      <c r="IQ2" s="336"/>
      <c r="IR2" s="336"/>
      <c r="IS2" s="336"/>
      <c r="IT2" s="336"/>
      <c r="IU2" s="336"/>
      <c r="IV2" s="336"/>
      <c r="IW2" s="336"/>
      <c r="IX2" s="336"/>
      <c r="IY2" s="336"/>
      <c r="IZ2" s="336"/>
      <c r="JA2" s="337"/>
      <c r="JB2" s="38">
        <v>4</v>
      </c>
      <c r="JC2" s="335" t="s">
        <v>879</v>
      </c>
      <c r="JD2" s="336"/>
      <c r="JE2" s="336"/>
      <c r="JF2" s="336"/>
      <c r="JG2" s="336"/>
      <c r="JH2" s="336"/>
      <c r="JI2" s="336"/>
      <c r="JJ2" s="336"/>
      <c r="JK2" s="336"/>
      <c r="JL2" s="336"/>
      <c r="JM2" s="336"/>
      <c r="JN2" s="337"/>
      <c r="JO2" s="16">
        <v>2</v>
      </c>
      <c r="JP2" s="285" t="s">
        <v>865</v>
      </c>
      <c r="JQ2" s="283"/>
      <c r="JR2" s="283"/>
      <c r="JS2" s="284"/>
      <c r="JT2" s="16">
        <v>6</v>
      </c>
      <c r="JU2" s="259"/>
      <c r="JV2" s="259"/>
      <c r="JW2" s="259"/>
      <c r="JX2" s="259"/>
      <c r="JY2" s="2" t="s">
        <v>653</v>
      </c>
      <c r="KB2" s="2" t="s">
        <v>847</v>
      </c>
      <c r="KF2" s="2" t="s">
        <v>848</v>
      </c>
      <c r="KJ2" s="2" t="s">
        <v>851</v>
      </c>
      <c r="KN2" s="2" t="s">
        <v>852</v>
      </c>
      <c r="KR2" s="2" t="s">
        <v>854</v>
      </c>
      <c r="KV2" s="2" t="s">
        <v>950</v>
      </c>
      <c r="LA2" s="2" t="s">
        <v>951</v>
      </c>
    </row>
    <row r="3" spans="1:316" ht="12.75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78" t="s">
        <v>19</v>
      </c>
      <c r="AQ3" s="278"/>
      <c r="AR3" s="278"/>
      <c r="AS3" s="278"/>
      <c r="AT3" s="278"/>
      <c r="AU3" s="278"/>
      <c r="AV3" s="285" t="s">
        <v>20</v>
      </c>
      <c r="AW3" s="283"/>
      <c r="AX3" s="283"/>
      <c r="AY3" s="283"/>
      <c r="AZ3" s="283"/>
      <c r="BA3" s="284"/>
      <c r="BB3" s="278" t="s">
        <v>17</v>
      </c>
      <c r="BC3" s="278" t="s">
        <v>19</v>
      </c>
      <c r="BD3" s="278"/>
      <c r="BE3" s="278"/>
      <c r="BF3" s="278"/>
      <c r="BG3" s="278"/>
      <c r="BH3" s="278"/>
      <c r="BI3" s="285" t="s">
        <v>20</v>
      </c>
      <c r="BJ3" s="283"/>
      <c r="BK3" s="283"/>
      <c r="BL3" s="283"/>
      <c r="BM3" s="283"/>
      <c r="BN3" s="284"/>
      <c r="BO3" s="278" t="s">
        <v>17</v>
      </c>
      <c r="BP3" s="278" t="s">
        <v>19</v>
      </c>
      <c r="BQ3" s="278"/>
      <c r="BR3" s="278"/>
      <c r="BS3" s="278"/>
      <c r="BT3" s="278"/>
      <c r="BU3" s="278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78" t="s">
        <v>19</v>
      </c>
      <c r="CD3" s="278"/>
      <c r="CE3" s="278"/>
      <c r="CF3" s="278"/>
      <c r="CG3" s="278"/>
      <c r="CH3" s="278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78" t="s">
        <v>19</v>
      </c>
      <c r="CQ3" s="278"/>
      <c r="CR3" s="278"/>
      <c r="CS3" s="278"/>
      <c r="CT3" s="278"/>
      <c r="CU3" s="278"/>
      <c r="CV3" s="285" t="s">
        <v>20</v>
      </c>
      <c r="CW3" s="283"/>
      <c r="CX3" s="283"/>
      <c r="CY3" s="283"/>
      <c r="CZ3" s="283"/>
      <c r="DA3" s="284"/>
      <c r="DB3" s="278" t="s">
        <v>17</v>
      </c>
      <c r="DC3" s="278" t="s">
        <v>19</v>
      </c>
      <c r="DD3" s="278"/>
      <c r="DE3" s="278"/>
      <c r="DF3" s="278"/>
      <c r="DG3" s="278"/>
      <c r="DH3" s="278"/>
      <c r="DI3" s="285" t="s">
        <v>20</v>
      </c>
      <c r="DJ3" s="283"/>
      <c r="DK3" s="283"/>
      <c r="DL3" s="283"/>
      <c r="DM3" s="283"/>
      <c r="DN3" s="284"/>
      <c r="DO3" s="278" t="s">
        <v>17</v>
      </c>
      <c r="DP3" s="278" t="s">
        <v>19</v>
      </c>
      <c r="DQ3" s="278"/>
      <c r="DR3" s="278"/>
      <c r="DS3" s="278"/>
      <c r="DT3" s="278"/>
      <c r="DU3" s="278"/>
      <c r="DV3" s="285" t="s">
        <v>20</v>
      </c>
      <c r="DW3" s="283"/>
      <c r="DX3" s="283"/>
      <c r="DY3" s="283"/>
      <c r="DZ3" s="283"/>
      <c r="EA3" s="284"/>
      <c r="EB3" s="278" t="s">
        <v>17</v>
      </c>
      <c r="EC3" s="278" t="s">
        <v>19</v>
      </c>
      <c r="ED3" s="278"/>
      <c r="EE3" s="278"/>
      <c r="EF3" s="278"/>
      <c r="EG3" s="278"/>
      <c r="EH3" s="278"/>
      <c r="EI3" s="285" t="s">
        <v>20</v>
      </c>
      <c r="EJ3" s="283"/>
      <c r="EK3" s="283"/>
      <c r="EL3" s="283"/>
      <c r="EM3" s="283"/>
      <c r="EN3" s="284"/>
      <c r="EO3" s="278" t="s">
        <v>17</v>
      </c>
      <c r="EP3" s="278" t="s">
        <v>19</v>
      </c>
      <c r="EQ3" s="278"/>
      <c r="ER3" s="278"/>
      <c r="ES3" s="278"/>
      <c r="ET3" s="278"/>
      <c r="EU3" s="278"/>
      <c r="EV3" s="285" t="s">
        <v>20</v>
      </c>
      <c r="EW3" s="283"/>
      <c r="EX3" s="283"/>
      <c r="EY3" s="283"/>
      <c r="EZ3" s="283"/>
      <c r="FA3" s="284"/>
      <c r="FB3" s="278" t="s">
        <v>17</v>
      </c>
      <c r="FC3" s="278" t="s">
        <v>19</v>
      </c>
      <c r="FD3" s="278"/>
      <c r="FE3" s="278"/>
      <c r="FF3" s="278"/>
      <c r="FG3" s="278"/>
      <c r="FH3" s="278"/>
      <c r="FI3" s="285" t="s">
        <v>20</v>
      </c>
      <c r="FJ3" s="283"/>
      <c r="FK3" s="283"/>
      <c r="FL3" s="283"/>
      <c r="FM3" s="283"/>
      <c r="FN3" s="284"/>
      <c r="FO3" s="278" t="s">
        <v>17</v>
      </c>
      <c r="FP3" s="278" t="s">
        <v>19</v>
      </c>
      <c r="FQ3" s="278"/>
      <c r="FR3" s="278"/>
      <c r="FS3" s="278"/>
      <c r="FT3" s="278"/>
      <c r="FU3" s="278"/>
      <c r="FV3" s="285" t="s">
        <v>20</v>
      </c>
      <c r="FW3" s="283"/>
      <c r="FX3" s="283"/>
      <c r="FY3" s="283"/>
      <c r="FZ3" s="283"/>
      <c r="GA3" s="284"/>
      <c r="GB3" s="278" t="s">
        <v>17</v>
      </c>
      <c r="GC3" s="278" t="s">
        <v>19</v>
      </c>
      <c r="GD3" s="278"/>
      <c r="GE3" s="278"/>
      <c r="GF3" s="278"/>
      <c r="GG3" s="278"/>
      <c r="GH3" s="278"/>
      <c r="GI3" s="285" t="s">
        <v>20</v>
      </c>
      <c r="GJ3" s="283"/>
      <c r="GK3" s="283"/>
      <c r="GL3" s="283"/>
      <c r="GM3" s="283"/>
      <c r="GN3" s="284"/>
      <c r="GO3" s="278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78" t="s">
        <v>19</v>
      </c>
      <c r="HD3" s="278"/>
      <c r="HE3" s="278"/>
      <c r="HF3" s="278"/>
      <c r="HG3" s="278"/>
      <c r="HH3" s="278"/>
      <c r="HI3" s="285" t="s">
        <v>20</v>
      </c>
      <c r="HJ3" s="283"/>
      <c r="HK3" s="283"/>
      <c r="HL3" s="283"/>
      <c r="HM3" s="283"/>
      <c r="HN3" s="284"/>
      <c r="HO3" s="278" t="s">
        <v>17</v>
      </c>
      <c r="HP3" s="278" t="s">
        <v>19</v>
      </c>
      <c r="HQ3" s="278"/>
      <c r="HR3" s="278"/>
      <c r="HS3" s="278"/>
      <c r="HT3" s="278"/>
      <c r="HU3" s="278"/>
      <c r="HV3" s="285" t="s">
        <v>20</v>
      </c>
      <c r="HW3" s="283"/>
      <c r="HX3" s="283"/>
      <c r="HY3" s="283"/>
      <c r="HZ3" s="283"/>
      <c r="IA3" s="284"/>
      <c r="IB3" s="278" t="s">
        <v>17</v>
      </c>
      <c r="IC3" s="278" t="s">
        <v>19</v>
      </c>
      <c r="ID3" s="278"/>
      <c r="IE3" s="278"/>
      <c r="IF3" s="278"/>
      <c r="IG3" s="278"/>
      <c r="IH3" s="278"/>
      <c r="II3" s="285" t="s">
        <v>20</v>
      </c>
      <c r="IJ3" s="283"/>
      <c r="IK3" s="283"/>
      <c r="IL3" s="283"/>
      <c r="IM3" s="283"/>
      <c r="IN3" s="284"/>
      <c r="IO3" s="278" t="s">
        <v>17</v>
      </c>
      <c r="IP3" s="278" t="s">
        <v>19</v>
      </c>
      <c r="IQ3" s="278"/>
      <c r="IR3" s="278"/>
      <c r="IS3" s="278"/>
      <c r="IT3" s="278"/>
      <c r="IU3" s="278"/>
      <c r="IV3" s="285" t="s">
        <v>20</v>
      </c>
      <c r="IW3" s="283"/>
      <c r="IX3" s="283"/>
      <c r="IY3" s="283"/>
      <c r="IZ3" s="283"/>
      <c r="JA3" s="284"/>
      <c r="JB3" s="278" t="s">
        <v>17</v>
      </c>
      <c r="JC3" s="278" t="s">
        <v>19</v>
      </c>
      <c r="JD3" s="278"/>
      <c r="JE3" s="278"/>
      <c r="JF3" s="278"/>
      <c r="JG3" s="278"/>
      <c r="JH3" s="278"/>
      <c r="JI3" s="285" t="s">
        <v>20</v>
      </c>
      <c r="JJ3" s="283"/>
      <c r="JK3" s="283"/>
      <c r="JL3" s="283"/>
      <c r="JM3" s="283"/>
      <c r="JN3" s="284"/>
      <c r="JO3" s="278" t="s">
        <v>17</v>
      </c>
      <c r="JP3" s="289" t="s">
        <v>866</v>
      </c>
      <c r="JQ3" s="291" t="s">
        <v>865</v>
      </c>
      <c r="JR3" s="292"/>
      <c r="JS3" s="293"/>
      <c r="JT3" s="324" t="s">
        <v>17</v>
      </c>
      <c r="JU3" s="259"/>
      <c r="JV3" s="259"/>
      <c r="JW3" s="259"/>
      <c r="JX3" s="259"/>
    </row>
    <row r="4" spans="1:316" ht="29.25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8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8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8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8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8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8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8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8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8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8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8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8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8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8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8"/>
      <c r="JP4" s="334"/>
      <c r="JQ4" s="253" t="s">
        <v>867</v>
      </c>
      <c r="JR4" s="254" t="s">
        <v>868</v>
      </c>
      <c r="JS4" s="255" t="s">
        <v>17</v>
      </c>
      <c r="JT4" s="325"/>
      <c r="JU4" s="259"/>
      <c r="JV4" s="259"/>
      <c r="JW4" s="259"/>
      <c r="JX4" s="259"/>
    </row>
    <row r="5" spans="1:316" s="9" customFormat="1" ht="18.75" customHeight="1" x14ac:dyDescent="0.2">
      <c r="B5" s="93" t="s">
        <v>125</v>
      </c>
      <c r="C5" s="93">
        <v>31</v>
      </c>
      <c r="D5" s="120"/>
      <c r="E5" s="99" t="s">
        <v>644</v>
      </c>
      <c r="F5" s="64">
        <v>407</v>
      </c>
      <c r="G5" s="63" t="s">
        <v>493</v>
      </c>
      <c r="H5" s="61" t="s">
        <v>494</v>
      </c>
      <c r="I5" s="47">
        <v>14</v>
      </c>
      <c r="J5" s="46">
        <v>8</v>
      </c>
      <c r="K5" s="47">
        <v>2</v>
      </c>
      <c r="L5" s="46">
        <v>6</v>
      </c>
      <c r="M5" s="89">
        <v>8</v>
      </c>
      <c r="N5" s="8" t="s">
        <v>187</v>
      </c>
      <c r="O5" s="61" t="s">
        <v>494</v>
      </c>
      <c r="P5" s="62">
        <v>7</v>
      </c>
      <c r="Q5" s="62">
        <v>6</v>
      </c>
      <c r="R5" s="76">
        <f t="shared" ref="R5:R10" si="0">ROUND((P5+Q5*2)/3,1)</f>
        <v>6.3</v>
      </c>
      <c r="S5" s="62">
        <v>7</v>
      </c>
      <c r="T5" s="62"/>
      <c r="U5" s="76">
        <f t="shared" ref="U5:U10" si="1">ROUND((MAX(S5:T5)*0.6+R5*0.4),1)</f>
        <v>6.7</v>
      </c>
      <c r="V5" s="62"/>
      <c r="W5" s="62"/>
      <c r="X5" s="76">
        <f t="shared" ref="X5:X10" si="2">ROUND((V5+W5*2)/3,1)</f>
        <v>0</v>
      </c>
      <c r="Y5" s="62"/>
      <c r="Z5" s="62"/>
      <c r="AA5" s="76">
        <f t="shared" ref="AA5:AA10" si="3">ROUND((MAX(Y5:Z5)*0.6+X5*0.4),1)</f>
        <v>0</v>
      </c>
      <c r="AB5" s="73">
        <f t="shared" ref="AB5:AB10" si="4">ROUND(IF(X5=0,(MAX(S5,T5)*0.6+R5*0.4),(MAX(Y5,Z5)*0.6+X5*0.4)),1)</f>
        <v>6.7</v>
      </c>
      <c r="AC5" s="62">
        <v>6</v>
      </c>
      <c r="AD5" s="62">
        <v>7</v>
      </c>
      <c r="AE5" s="76">
        <f t="shared" ref="AE5:AE10" si="5">ROUND((AC5+AD5*2)/3,1)</f>
        <v>6.7</v>
      </c>
      <c r="AF5" s="62">
        <v>6.5</v>
      </c>
      <c r="AG5" s="62"/>
      <c r="AH5" s="76">
        <f t="shared" ref="AH5:AH10" si="6">ROUND((MAX(AF5:AG5)*0.6+AE5*0.4),1)</f>
        <v>6.6</v>
      </c>
      <c r="AI5" s="62"/>
      <c r="AJ5" s="62"/>
      <c r="AK5" s="76">
        <f t="shared" ref="AK5:AK10" si="7">ROUND((AI5+AJ5*2)/3,1)</f>
        <v>0</v>
      </c>
      <c r="AL5" s="62"/>
      <c r="AM5" s="62"/>
      <c r="AN5" s="76">
        <f t="shared" ref="AN5:AN10" si="8">ROUND((MAX(AL5:AM5)*0.6+AK5*0.4),1)</f>
        <v>0</v>
      </c>
      <c r="AO5" s="73">
        <f t="shared" ref="AO5:AO10" si="9">ROUND(IF(AK5=0,(MAX(AF5,AG5)*0.6+AE5*0.4),(MAX(AL5,AM5)*0.6+AK5*0.4)),1)</f>
        <v>6.6</v>
      </c>
      <c r="AP5" s="62">
        <v>5</v>
      </c>
      <c r="AQ5" s="62">
        <v>5</v>
      </c>
      <c r="AR5" s="76">
        <f t="shared" ref="AR5:AR10" si="10">ROUND((AP5+AQ5*2)/3,1)</f>
        <v>5</v>
      </c>
      <c r="AS5" s="76">
        <v>6</v>
      </c>
      <c r="AT5" s="76"/>
      <c r="AU5" s="76">
        <f t="shared" ref="AU5:AU10" si="11">ROUND((MAX(AS5:AT5)*0.6+AR5*0.4),1)</f>
        <v>5.6</v>
      </c>
      <c r="AV5" s="62"/>
      <c r="AW5" s="62"/>
      <c r="AX5" s="76">
        <f t="shared" ref="AX5:AX10" si="12">ROUND((AV5+AW5*2)/3,1)</f>
        <v>0</v>
      </c>
      <c r="AY5" s="62"/>
      <c r="AZ5" s="62"/>
      <c r="BA5" s="76">
        <f t="shared" ref="BA5:BA10" si="13">ROUND((MAX(AY5:AZ5)*0.6+AX5*0.4),1)</f>
        <v>0</v>
      </c>
      <c r="BB5" s="73">
        <f t="shared" ref="BB5:BB14" si="14">ROUND(IF(AX5=0,(MAX(AS5,AT5)*0.6+AR5*0.4),(MAX(AY5,AZ5)*0.6+AX5*0.4)),1)</f>
        <v>5.6</v>
      </c>
      <c r="BC5" s="62">
        <v>6</v>
      </c>
      <c r="BD5" s="62">
        <v>6</v>
      </c>
      <c r="BE5" s="76">
        <f t="shared" ref="BE5:BE10" si="15">ROUND((BC5+BD5*2)/3,1)</f>
        <v>6</v>
      </c>
      <c r="BF5" s="62">
        <v>6</v>
      </c>
      <c r="BG5" s="62"/>
      <c r="BH5" s="76">
        <f t="shared" ref="BH5:BH10" si="16">ROUND((MAX(BF5:BG5)*0.6+BE5*0.4),1)</f>
        <v>6</v>
      </c>
      <c r="BI5" s="62"/>
      <c r="BJ5" s="62"/>
      <c r="BK5" s="76">
        <f t="shared" ref="BK5:BK10" si="17">ROUND((BI5+BJ5*2)/3,1)</f>
        <v>0</v>
      </c>
      <c r="BL5" s="62"/>
      <c r="BM5" s="62"/>
      <c r="BN5" s="76">
        <f t="shared" ref="BN5:BN10" si="18">ROUND((MAX(BL5:BM5)*0.6+BK5*0.4),1)</f>
        <v>0</v>
      </c>
      <c r="BO5" s="73">
        <f t="shared" ref="BO5:BO14" si="19">ROUND(IF(BK5=0,(MAX(BF5,BG5)*0.6+BE5*0.4),(MAX(BL5,BM5)*0.6+BK5*0.4)),1)</f>
        <v>6</v>
      </c>
      <c r="BP5" s="62">
        <v>4</v>
      </c>
      <c r="BQ5" s="62">
        <v>5.3</v>
      </c>
      <c r="BR5" s="76">
        <f t="shared" ref="BR5:BR10" si="20">ROUND((BP5+BQ5*2)/3,1)</f>
        <v>4.9000000000000004</v>
      </c>
      <c r="BS5" s="62">
        <v>5.4</v>
      </c>
      <c r="BT5" s="62"/>
      <c r="BU5" s="76">
        <f t="shared" ref="BU5:BU10" si="21">ROUND((MAX(BS5:BT5)*0.6+BR5*0.4),1)</f>
        <v>5.2</v>
      </c>
      <c r="BV5" s="62"/>
      <c r="BW5" s="62"/>
      <c r="BX5" s="76">
        <f t="shared" ref="BX5:BX10" si="22">ROUND((BV5+BW5*2)/3,1)</f>
        <v>0</v>
      </c>
      <c r="BY5" s="62"/>
      <c r="BZ5" s="62"/>
      <c r="CA5" s="76">
        <f t="shared" ref="CA5:CA10" si="23">ROUND((MAX(BY5:BZ5)*0.6+BX5*0.4),1)</f>
        <v>0</v>
      </c>
      <c r="CB5" s="73">
        <f t="shared" ref="CB5:CB10" si="24">ROUND(IF(BX5=0,(MAX(BS5,BT5)*0.6+BR5*0.4),(MAX(BY5,BZ5)*0.6+BX5*0.4)),1)</f>
        <v>5.2</v>
      </c>
      <c r="CC5" s="62">
        <v>5</v>
      </c>
      <c r="CD5" s="62">
        <v>5.9</v>
      </c>
      <c r="CE5" s="76">
        <f t="shared" ref="CE5:CE10" si="25">ROUND((CC5+CD5*2)/3,1)</f>
        <v>5.6</v>
      </c>
      <c r="CF5" s="62">
        <v>8.1999999999999993</v>
      </c>
      <c r="CG5" s="62"/>
      <c r="CH5" s="76">
        <f t="shared" ref="CH5:CH10" si="26">ROUND((MAX(CF5:CG5)+CE5)/2,1)</f>
        <v>6.9</v>
      </c>
      <c r="CI5" s="62"/>
      <c r="CJ5" s="62"/>
      <c r="CK5" s="76">
        <f t="shared" ref="CK5:CK10" si="27">ROUND((CI5+CJ5*2)/3,1)</f>
        <v>0</v>
      </c>
      <c r="CL5" s="62"/>
      <c r="CM5" s="62"/>
      <c r="CN5" s="76">
        <f t="shared" ref="CN5:CN10" si="28">ROUND((MAX(CL5:CM5)+CK5)/2,1)</f>
        <v>0</v>
      </c>
      <c r="CO5" s="73">
        <f t="shared" ref="CO5:CO14" si="29">ROUND(IF(CK5=0,(MAX(CF5,CG5)+CE5)/2,(MAX(CL5,CM5)+CK5)/2),1)</f>
        <v>6.9</v>
      </c>
      <c r="CP5" s="62">
        <v>7</v>
      </c>
      <c r="CQ5" s="62">
        <v>8</v>
      </c>
      <c r="CR5" s="76">
        <f t="shared" ref="CR5:CR10" si="30">ROUND((CP5+CQ5*2)/3,1)</f>
        <v>7.7</v>
      </c>
      <c r="CS5" s="62">
        <v>8.5</v>
      </c>
      <c r="CT5" s="62"/>
      <c r="CU5" s="76">
        <f t="shared" ref="CU5:CU10" si="31">ROUND((MAX(CS5:CT5)*0.6+CR5*0.4),1)</f>
        <v>8.1999999999999993</v>
      </c>
      <c r="CV5" s="62"/>
      <c r="CW5" s="62"/>
      <c r="CX5" s="76">
        <f t="shared" ref="CX5:CX10" si="32">ROUND((CV5+CW5*2)/3,1)</f>
        <v>0</v>
      </c>
      <c r="CY5" s="62"/>
      <c r="CZ5" s="62"/>
      <c r="DA5" s="76">
        <f t="shared" ref="DA5:DA10" si="33">ROUND((MAX(CY5:CZ5)*0.6+CX5*0.4),1)</f>
        <v>0</v>
      </c>
      <c r="DB5" s="73">
        <f t="shared" ref="DB5:DB10" si="34">ROUND(IF(CX5=0,(MAX(CS5,CT5)*0.6+CR5*0.4),(MAX(CY5,CZ5)*0.6+CX5*0.4)),1)</f>
        <v>8.1999999999999993</v>
      </c>
      <c r="DC5" s="62">
        <v>5</v>
      </c>
      <c r="DD5" s="62">
        <v>5</v>
      </c>
      <c r="DE5" s="76">
        <f t="shared" ref="DE5:DE10" si="35">ROUND((DC5+DD5*2)/3,1)</f>
        <v>5</v>
      </c>
      <c r="DF5" s="62">
        <v>9.1999999999999993</v>
      </c>
      <c r="DG5" s="62"/>
      <c r="DH5" s="76">
        <f t="shared" ref="DH5:DH10" si="36">ROUND((MAX(DF5:DG5)*0.6+DE5*0.4),1)</f>
        <v>7.5</v>
      </c>
      <c r="DI5" s="62"/>
      <c r="DJ5" s="62"/>
      <c r="DK5" s="76">
        <f t="shared" ref="DK5:DK10" si="37">ROUND((DI5+DJ5*2)/3,1)</f>
        <v>0</v>
      </c>
      <c r="DL5" s="62"/>
      <c r="DM5" s="62"/>
      <c r="DN5" s="76">
        <f t="shared" ref="DN5:DN10" si="38">ROUND((MAX(DL5:DM5)*0.6+DK5*0.4),1)</f>
        <v>0</v>
      </c>
      <c r="DO5" s="73">
        <f t="shared" ref="DO5:DO10" si="39">ROUND(IF(DK5=0,(MAX(DF5,DG5)*0.6+DE5*0.4),(MAX(DL5,DM5)*0.6+DK5*0.4)),1)</f>
        <v>7.5</v>
      </c>
      <c r="DP5" s="62">
        <v>8</v>
      </c>
      <c r="DQ5" s="62">
        <v>8</v>
      </c>
      <c r="DR5" s="76">
        <f t="shared" ref="DR5:DR10" si="40">ROUND((DP5+DQ5*2)/3,1)</f>
        <v>8</v>
      </c>
      <c r="DS5" s="62">
        <v>6.5</v>
      </c>
      <c r="DT5" s="62"/>
      <c r="DU5" s="76">
        <f t="shared" ref="DU5:DU10" si="41">ROUND((MAX(DS5:DT5)*0.6+DR5*0.4),1)</f>
        <v>7.1</v>
      </c>
      <c r="DV5" s="62"/>
      <c r="DW5" s="62"/>
      <c r="DX5" s="76">
        <f t="shared" ref="DX5:DX10" si="42">ROUND((DV5+DW5*2)/3,1)</f>
        <v>0</v>
      </c>
      <c r="DY5" s="62"/>
      <c r="DZ5" s="62"/>
      <c r="EA5" s="76">
        <f t="shared" ref="EA5:EA10" si="43">ROUND((MAX(DY5:DZ5)*0.6+DX5*0.4),1)</f>
        <v>0</v>
      </c>
      <c r="EB5" s="73">
        <f t="shared" ref="EB5:EB10" si="44">ROUND(IF(DX5=0,(MAX(DS5,DT5)*0.6+DR5*0.4),(MAX(DY5,DZ5)*0.6+DX5*0.4)),1)</f>
        <v>7.1</v>
      </c>
      <c r="EC5" s="62">
        <v>7</v>
      </c>
      <c r="ED5" s="62">
        <v>7</v>
      </c>
      <c r="EE5" s="76">
        <f t="shared" ref="EE5:EE10" si="45">ROUND((EC5+ED5*2)/3,1)</f>
        <v>7</v>
      </c>
      <c r="EF5" s="62">
        <v>8.5</v>
      </c>
      <c r="EG5" s="62"/>
      <c r="EH5" s="76">
        <f t="shared" ref="EH5:EH10" si="46">ROUND((MAX(EF5:EG5)*0.6+EE5*0.4),1)</f>
        <v>7.9</v>
      </c>
      <c r="EI5" s="62"/>
      <c r="EJ5" s="62"/>
      <c r="EK5" s="76">
        <f t="shared" ref="EK5:EK10" si="47">ROUND((EI5+EJ5*2)/3,1)</f>
        <v>0</v>
      </c>
      <c r="EL5" s="62"/>
      <c r="EM5" s="62"/>
      <c r="EN5" s="76">
        <f t="shared" ref="EN5:EN10" si="48">ROUND((MAX(EL5:EM5)*0.6+EK5*0.4),1)</f>
        <v>0</v>
      </c>
      <c r="EO5" s="73">
        <f t="shared" ref="EO5:EO10" si="49">ROUND(IF(EK5=0,(MAX(EF5,EG5)*0.6+EE5*0.4),(MAX(EL5,EM5)*0.6+EK5*0.4)),1)</f>
        <v>7.9</v>
      </c>
      <c r="EP5" s="62">
        <v>7</v>
      </c>
      <c r="EQ5" s="62">
        <v>5.2</v>
      </c>
      <c r="ER5" s="76">
        <f t="shared" ref="ER5:ER10" si="50">ROUND((EP5+EQ5*2)/3,1)</f>
        <v>5.8</v>
      </c>
      <c r="ES5" s="62">
        <v>8.6</v>
      </c>
      <c r="ET5" s="62"/>
      <c r="EU5" s="76">
        <f t="shared" ref="EU5:EU10" si="51">ROUND((MAX(ES5:ET5)*0.6+ER5*0.4),1)</f>
        <v>7.5</v>
      </c>
      <c r="EV5" s="62"/>
      <c r="EW5" s="62"/>
      <c r="EX5" s="76">
        <f t="shared" ref="EX5:EX10" si="52">ROUND((EV5+EW5*2)/3,1)</f>
        <v>0</v>
      </c>
      <c r="EY5" s="62"/>
      <c r="EZ5" s="62"/>
      <c r="FA5" s="76">
        <f t="shared" ref="FA5:FA10" si="53">ROUND((MAX(EY5:EZ5)*0.6+EX5*0.4),1)</f>
        <v>0</v>
      </c>
      <c r="FB5" s="73">
        <f t="shared" ref="FB5:FB10" si="54">ROUND(IF(EX5=0,(MAX(ES5,ET5)*0.6+ER5*0.4),(MAX(EY5,EZ5)*0.6+EX5*0.4)),1)</f>
        <v>7.5</v>
      </c>
      <c r="FC5" s="77"/>
      <c r="FD5" s="77">
        <v>7</v>
      </c>
      <c r="FE5" s="76">
        <f t="shared" ref="FE5:FE10" si="55">ROUND((FC5+FD5*2)/3,1)</f>
        <v>4.7</v>
      </c>
      <c r="FF5" s="77">
        <v>8.5</v>
      </c>
      <c r="FG5" s="77"/>
      <c r="FH5" s="76">
        <f t="shared" ref="FH5:FH10" si="56">ROUND((MAX(FF5:FG5)*0.6+FE5*0.4),1)</f>
        <v>7</v>
      </c>
      <c r="FI5" s="62"/>
      <c r="FJ5" s="62"/>
      <c r="FK5" s="76">
        <f t="shared" ref="FK5:FK10" si="57">ROUND((FI5+FJ5*2)/3,1)</f>
        <v>0</v>
      </c>
      <c r="FL5" s="62"/>
      <c r="FM5" s="62"/>
      <c r="FN5" s="76">
        <f t="shared" ref="FN5:FN10" si="58">ROUND((MAX(FL5:FM5)*0.6+FK5*0.4),1)</f>
        <v>0</v>
      </c>
      <c r="FO5" s="73">
        <f t="shared" ref="FO5:FO10" si="59">ROUND(IF(FK5=0,(MAX(FF5,FG5)*0.6+FE5*0.4),(MAX(FL5,FM5)*0.6+FK5*0.4)),1)</f>
        <v>7</v>
      </c>
      <c r="FP5" s="62">
        <v>5</v>
      </c>
      <c r="FQ5" s="62">
        <v>5</v>
      </c>
      <c r="FR5" s="76">
        <f t="shared" ref="FR5:FR10" si="60">ROUND((FP5+FQ5*2)/3,1)</f>
        <v>5</v>
      </c>
      <c r="FS5" s="62">
        <v>7.5</v>
      </c>
      <c r="FT5" s="62"/>
      <c r="FU5" s="76">
        <f t="shared" ref="FU5:FU10" si="61">ROUND((MAX(FS5:FT5)*0.6+FR5*0.4),1)</f>
        <v>6.5</v>
      </c>
      <c r="FV5" s="62"/>
      <c r="FW5" s="62"/>
      <c r="FX5" s="76">
        <f t="shared" ref="FX5:FX10" si="62">ROUND((FV5+FW5*2)/3,1)</f>
        <v>0</v>
      </c>
      <c r="FY5" s="62"/>
      <c r="FZ5" s="62"/>
      <c r="GA5" s="76">
        <f t="shared" ref="GA5:GA10" si="63">ROUND((MAX(FY5:FZ5)*0.6+FX5*0.4),1)</f>
        <v>0</v>
      </c>
      <c r="GB5" s="73">
        <f t="shared" ref="GB5:GB10" si="64">ROUND(IF(FX5=0,(MAX(FS5,FT5)*0.6+FR5*0.4),(MAX(FY5,FZ5)*0.6+FX5*0.4)),1)</f>
        <v>6.5</v>
      </c>
      <c r="GC5" s="62">
        <v>5</v>
      </c>
      <c r="GD5" s="62">
        <v>5</v>
      </c>
      <c r="GE5" s="76">
        <f t="shared" ref="GE5:GE10" si="65">ROUND((GC5+GD5*2)/3,1)</f>
        <v>5</v>
      </c>
      <c r="GF5" s="62">
        <v>5.5</v>
      </c>
      <c r="GG5" s="62"/>
      <c r="GH5" s="76">
        <f t="shared" ref="GH5:GH10" si="66">ROUND((MAX(GF5:GG5)*0.6+GE5*0.4),1)</f>
        <v>5.3</v>
      </c>
      <c r="GI5" s="62"/>
      <c r="GJ5" s="62"/>
      <c r="GK5" s="76">
        <f t="shared" ref="GK5:GK10" si="67">ROUND((GI5+GJ5*2)/3,1)</f>
        <v>0</v>
      </c>
      <c r="GL5" s="62"/>
      <c r="GM5" s="62"/>
      <c r="GN5" s="76">
        <f t="shared" ref="GN5:GN10" si="68">ROUND((MAX(GL5:GM5)*0.6+GK5*0.4),1)</f>
        <v>0</v>
      </c>
      <c r="GO5" s="73">
        <f t="shared" ref="GO5:GO10" si="69">ROUND(IF(GK5=0,(MAX(GF5,GG5)*0.6+GE5*0.4),(MAX(GL5,GM5)*0.6+GK5*0.4)),1)</f>
        <v>5.3</v>
      </c>
      <c r="GP5" s="62">
        <v>6.5</v>
      </c>
      <c r="GQ5" s="62">
        <v>7.8</v>
      </c>
      <c r="GR5" s="76">
        <f t="shared" ref="GR5:GR10" si="70">ROUND((GP5+GQ5*2)/3,1)</f>
        <v>7.4</v>
      </c>
      <c r="GS5" s="62">
        <v>9.3000000000000007</v>
      </c>
      <c r="GT5" s="62"/>
      <c r="GU5" s="76">
        <f t="shared" ref="GU5:GU10" si="71">ROUND((MAX(GS5:GT5)*0.6+GR5*0.4),1)</f>
        <v>8.5</v>
      </c>
      <c r="GV5" s="62"/>
      <c r="GW5" s="62"/>
      <c r="GX5" s="76">
        <f t="shared" ref="GX5:GX10" si="72">ROUND((GV5+GW5*2)/3,1)</f>
        <v>0</v>
      </c>
      <c r="GY5" s="62"/>
      <c r="GZ5" s="62"/>
      <c r="HA5" s="76">
        <f t="shared" ref="HA5:HA10" si="73">ROUND((MAX(GY5:GZ5)*0.6+GX5*0.4),1)</f>
        <v>0</v>
      </c>
      <c r="HB5" s="73">
        <f t="shared" ref="HB5:HB10" si="74">ROUND(IF(GX5=0,(MAX(GS5,GT5)*0.6+GR5*0.4),(MAX(GY5,GZ5)*0.6+GX5*0.4)),1)</f>
        <v>8.5</v>
      </c>
      <c r="HC5" s="62">
        <v>5</v>
      </c>
      <c r="HD5" s="62">
        <v>6</v>
      </c>
      <c r="HE5" s="76">
        <f t="shared" ref="HE5:HE10" si="75">ROUND((HC5+HD5*2)/3,1)</f>
        <v>5.7</v>
      </c>
      <c r="HF5" s="62">
        <v>8</v>
      </c>
      <c r="HG5" s="62"/>
      <c r="HH5" s="76">
        <f t="shared" ref="HH5:HH10" si="76">ROUND((MAX(HF5:HG5)*0.6+HE5*0.4),1)</f>
        <v>7.1</v>
      </c>
      <c r="HI5" s="62"/>
      <c r="HJ5" s="62"/>
      <c r="HK5" s="76">
        <f t="shared" ref="HK5:HK10" si="77">ROUND((HI5+HJ5*2)/3,1)</f>
        <v>0</v>
      </c>
      <c r="HL5" s="62"/>
      <c r="HM5" s="62"/>
      <c r="HN5" s="76">
        <f t="shared" ref="HN5:HN10" si="78">ROUND((MAX(HL5:HM5)*0.6+HK5*0.4),1)</f>
        <v>0</v>
      </c>
      <c r="HO5" s="73">
        <f>ROUND(IF(NK!HK5=0,(MAX(NK!HF5,NK!HG5)*0.6+NK!HE5*0.4),(MAX(NK!HL5,NK!HM5)*0.6+NK!HK5*0.4)),1)</f>
        <v>7.1</v>
      </c>
      <c r="HP5" s="62">
        <v>8</v>
      </c>
      <c r="HQ5" s="62">
        <v>8</v>
      </c>
      <c r="HR5" s="76">
        <f>ROUND((HP5+HQ5*2)/3,1)</f>
        <v>8</v>
      </c>
      <c r="HS5" s="62">
        <v>9.5</v>
      </c>
      <c r="HT5" s="62"/>
      <c r="HU5" s="76">
        <f>ROUND((MAX(HS5:HT5)*0.6+HR5*0.4),1)</f>
        <v>8.9</v>
      </c>
      <c r="HV5" s="62"/>
      <c r="HW5" s="62"/>
      <c r="HX5" s="76">
        <f>ROUND((HV5+HW5*2)/3,1)</f>
        <v>0</v>
      </c>
      <c r="HY5" s="62"/>
      <c r="HZ5" s="62"/>
      <c r="IA5" s="76">
        <f>ROUND((MAX(HY5:HZ5)*0.6+HX5*0.4),1)</f>
        <v>0</v>
      </c>
      <c r="IB5" s="73">
        <f>ROUND(IF(HX5=0,(MAX(HS5,HT5)*0.6+HR5*0.4),(MAX(HY5,HZ5)*0.6+HX5*0.4)),1)</f>
        <v>8.9</v>
      </c>
      <c r="IC5" s="62">
        <v>6</v>
      </c>
      <c r="ID5" s="62">
        <v>5</v>
      </c>
      <c r="IE5" s="76">
        <f>ROUND((IC5+ID5*2)/3,1)</f>
        <v>5.3</v>
      </c>
      <c r="IF5" s="62">
        <v>5.5</v>
      </c>
      <c r="IG5" s="62"/>
      <c r="IH5" s="76">
        <f>ROUND((MAX(IF5:IG5)*0.6+IE5*0.4),1)</f>
        <v>5.4</v>
      </c>
      <c r="II5" s="62"/>
      <c r="IJ5" s="62"/>
      <c r="IK5" s="76">
        <f>ROUND((II5+IJ5*2)/3,1)</f>
        <v>0</v>
      </c>
      <c r="IL5" s="62"/>
      <c r="IM5" s="62"/>
      <c r="IN5" s="76">
        <f>ROUND((MAX(IL5:IM5)*0.6+IK5*0.4),1)</f>
        <v>0</v>
      </c>
      <c r="IO5" s="73">
        <f>ROUND(IF(IK5=0,(MAX(IF5,IG5)*0.6+IE5*0.4),(MAX(IL5,IM5)*0.6+IK5*0.4)),1)</f>
        <v>5.4</v>
      </c>
      <c r="IP5" s="62">
        <v>6.5</v>
      </c>
      <c r="IQ5" s="62">
        <v>6</v>
      </c>
      <c r="IR5" s="76">
        <f>ROUND((IP5+IQ5*2)/3,1)</f>
        <v>6.2</v>
      </c>
      <c r="IS5" s="62">
        <v>6</v>
      </c>
      <c r="IT5" s="62"/>
      <c r="IU5" s="76">
        <f>ROUND((MAX(IS5:IT5)*0.6+IR5*0.4),1)</f>
        <v>6.1</v>
      </c>
      <c r="IV5" s="62"/>
      <c r="IW5" s="62"/>
      <c r="IX5" s="76">
        <f>ROUND((IV5+IW5*2)/3,1)</f>
        <v>0</v>
      </c>
      <c r="IY5" s="62"/>
      <c r="IZ5" s="62"/>
      <c r="JA5" s="76">
        <f>ROUND((MAX(IY5:IZ5)*0.6+IX5*0.4),1)</f>
        <v>0</v>
      </c>
      <c r="JB5" s="73">
        <f>ROUND(IF(IX5=0,(MAX(IS5,IT5)*0.6+IR5*0.4),(MAX(IY5,IZ5)*0.6+IX5*0.4)),1)</f>
        <v>6.1</v>
      </c>
      <c r="JC5" s="62">
        <v>7.5</v>
      </c>
      <c r="JD5" s="62">
        <v>7.5</v>
      </c>
      <c r="JE5" s="76">
        <f>ROUND((JC5+JD5*2)/3,1)</f>
        <v>7.5</v>
      </c>
      <c r="JF5" s="62">
        <v>8</v>
      </c>
      <c r="JG5" s="62"/>
      <c r="JH5" s="76">
        <f>ROUND((MAX(JF5:JG5)*0.6+JE5*0.4),1)</f>
        <v>7.8</v>
      </c>
      <c r="JI5" s="62"/>
      <c r="JJ5" s="62"/>
      <c r="JK5" s="76">
        <f>ROUND((JI5+JJ5*2)/3,1)</f>
        <v>0</v>
      </c>
      <c r="JL5" s="62"/>
      <c r="JM5" s="62"/>
      <c r="JN5" s="76">
        <f>ROUND((MAX(JL5:JM5)*0.6+JK5*0.4),1)</f>
        <v>0</v>
      </c>
      <c r="JO5" s="73">
        <f>ROUND(IF(JK5=0,(MAX(JF5,JG5)*0.6+JE5*0.4),(MAX(JL5,JM5)*0.6+JK5*0.4)),1)</f>
        <v>7.8</v>
      </c>
      <c r="JP5" s="62"/>
      <c r="JQ5" s="62">
        <v>7</v>
      </c>
      <c r="JR5" s="62">
        <v>8</v>
      </c>
      <c r="JS5" s="76">
        <f t="shared" ref="JS5:JS10" si="79">ROUND((JR5*0.8+JQ5*0.2),1)</f>
        <v>7.8</v>
      </c>
      <c r="JT5" s="78">
        <f t="shared" ref="JT5:JT10" si="80">JS5</f>
        <v>7.8</v>
      </c>
      <c r="JU5" s="189"/>
      <c r="JV5" s="189"/>
      <c r="JW5" s="189"/>
      <c r="JX5" s="189"/>
      <c r="KB5" s="9">
        <v>8.5</v>
      </c>
      <c r="KC5" s="9">
        <v>7</v>
      </c>
      <c r="KE5" s="9">
        <v>8</v>
      </c>
      <c r="KJ5" s="9">
        <v>5</v>
      </c>
      <c r="KK5" s="9">
        <v>5</v>
      </c>
      <c r="KM5" s="9">
        <v>5</v>
      </c>
      <c r="KN5" s="9">
        <v>6.5</v>
      </c>
      <c r="KO5" s="9">
        <v>7.2</v>
      </c>
      <c r="KQ5" s="9">
        <v>7</v>
      </c>
      <c r="KR5" s="9">
        <v>7.5</v>
      </c>
      <c r="KS5" s="9">
        <v>7</v>
      </c>
      <c r="KU5" s="9">
        <v>9</v>
      </c>
    </row>
    <row r="6" spans="1:316" s="9" customFormat="1" ht="18.75" customHeight="1" x14ac:dyDescent="0.2">
      <c r="B6" s="8"/>
      <c r="C6" s="8"/>
      <c r="D6" s="8"/>
      <c r="E6" s="8"/>
      <c r="F6" s="36"/>
      <c r="G6" s="8"/>
      <c r="H6" s="8"/>
      <c r="I6" s="36"/>
      <c r="J6" s="36"/>
      <c r="K6" s="36"/>
      <c r="L6" s="36"/>
      <c r="M6" s="36"/>
      <c r="O6" s="13"/>
      <c r="P6" s="62"/>
      <c r="Q6" s="62"/>
      <c r="R6" s="76">
        <f t="shared" si="0"/>
        <v>0</v>
      </c>
      <c r="S6" s="62"/>
      <c r="T6" s="62"/>
      <c r="U6" s="76">
        <f t="shared" si="1"/>
        <v>0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0</v>
      </c>
      <c r="AC6" s="62"/>
      <c r="AD6" s="62"/>
      <c r="AE6" s="76">
        <f t="shared" si="5"/>
        <v>0</v>
      </c>
      <c r="AF6" s="62"/>
      <c r="AG6" s="62"/>
      <c r="AH6" s="76">
        <f t="shared" si="6"/>
        <v>0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0</v>
      </c>
      <c r="AP6" s="62"/>
      <c r="AQ6" s="62"/>
      <c r="AR6" s="76">
        <f t="shared" si="10"/>
        <v>0</v>
      </c>
      <c r="AS6" s="76"/>
      <c r="AT6" s="76"/>
      <c r="AU6" s="76">
        <f t="shared" si="11"/>
        <v>0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0</v>
      </c>
      <c r="BC6" s="77"/>
      <c r="BD6" s="77"/>
      <c r="BE6" s="76">
        <f t="shared" si="15"/>
        <v>0</v>
      </c>
      <c r="BF6" s="62"/>
      <c r="BG6" s="62"/>
      <c r="BH6" s="76">
        <f t="shared" si="16"/>
        <v>0</v>
      </c>
      <c r="BI6" s="62"/>
      <c r="BJ6" s="62"/>
      <c r="BK6" s="76">
        <f t="shared" si="17"/>
        <v>0</v>
      </c>
      <c r="BL6" s="62"/>
      <c r="BM6" s="62"/>
      <c r="BN6" s="76">
        <f t="shared" si="18"/>
        <v>0</v>
      </c>
      <c r="BO6" s="73">
        <f t="shared" si="19"/>
        <v>0</v>
      </c>
      <c r="BP6" s="62"/>
      <c r="BQ6" s="62"/>
      <c r="BR6" s="76">
        <f t="shared" si="20"/>
        <v>0</v>
      </c>
      <c r="BS6" s="62"/>
      <c r="BT6" s="62"/>
      <c r="BU6" s="76">
        <f t="shared" si="21"/>
        <v>0</v>
      </c>
      <c r="BV6" s="62"/>
      <c r="BW6" s="62"/>
      <c r="BX6" s="76">
        <f t="shared" si="22"/>
        <v>0</v>
      </c>
      <c r="BY6" s="62"/>
      <c r="BZ6" s="62"/>
      <c r="CA6" s="76">
        <f t="shared" si="23"/>
        <v>0</v>
      </c>
      <c r="CB6" s="73">
        <f t="shared" si="24"/>
        <v>0</v>
      </c>
      <c r="CC6" s="62"/>
      <c r="CD6" s="62"/>
      <c r="CE6" s="76">
        <f t="shared" si="25"/>
        <v>0</v>
      </c>
      <c r="CF6" s="62"/>
      <c r="CG6" s="62"/>
      <c r="CH6" s="76">
        <f t="shared" si="26"/>
        <v>0</v>
      </c>
      <c r="CI6" s="62"/>
      <c r="CJ6" s="62"/>
      <c r="CK6" s="76">
        <f t="shared" si="27"/>
        <v>0</v>
      </c>
      <c r="CL6" s="62"/>
      <c r="CM6" s="62"/>
      <c r="CN6" s="76">
        <f t="shared" si="28"/>
        <v>0</v>
      </c>
      <c r="CO6" s="73">
        <f t="shared" si="29"/>
        <v>0</v>
      </c>
      <c r="CP6" s="62"/>
      <c r="CQ6" s="62"/>
      <c r="CR6" s="76">
        <f t="shared" si="30"/>
        <v>0</v>
      </c>
      <c r="CS6" s="62"/>
      <c r="CT6" s="62"/>
      <c r="CU6" s="76">
        <f t="shared" si="31"/>
        <v>0</v>
      </c>
      <c r="CV6" s="62"/>
      <c r="CW6" s="62"/>
      <c r="CX6" s="76">
        <f t="shared" si="32"/>
        <v>0</v>
      </c>
      <c r="CY6" s="62"/>
      <c r="CZ6" s="62"/>
      <c r="DA6" s="76">
        <f t="shared" si="33"/>
        <v>0</v>
      </c>
      <c r="DB6" s="73">
        <f t="shared" si="34"/>
        <v>0</v>
      </c>
      <c r="DC6" s="62"/>
      <c r="DD6" s="62"/>
      <c r="DE6" s="76">
        <f t="shared" si="35"/>
        <v>0</v>
      </c>
      <c r="DF6" s="62"/>
      <c r="DG6" s="62"/>
      <c r="DH6" s="76">
        <f t="shared" si="36"/>
        <v>0</v>
      </c>
      <c r="DI6" s="62"/>
      <c r="DJ6" s="62"/>
      <c r="DK6" s="76">
        <f t="shared" si="37"/>
        <v>0</v>
      </c>
      <c r="DL6" s="62"/>
      <c r="DM6" s="62"/>
      <c r="DN6" s="76">
        <f t="shared" si="38"/>
        <v>0</v>
      </c>
      <c r="DO6" s="73">
        <f t="shared" si="39"/>
        <v>0</v>
      </c>
      <c r="DP6" s="62"/>
      <c r="DQ6" s="62"/>
      <c r="DR6" s="76">
        <f t="shared" si="40"/>
        <v>0</v>
      </c>
      <c r="DS6" s="62"/>
      <c r="DT6" s="62"/>
      <c r="DU6" s="76">
        <f t="shared" si="41"/>
        <v>0</v>
      </c>
      <c r="DV6" s="62"/>
      <c r="DW6" s="62"/>
      <c r="DX6" s="76">
        <f t="shared" si="42"/>
        <v>0</v>
      </c>
      <c r="DY6" s="62"/>
      <c r="DZ6" s="62"/>
      <c r="EA6" s="76">
        <f t="shared" si="43"/>
        <v>0</v>
      </c>
      <c r="EB6" s="73">
        <f t="shared" si="44"/>
        <v>0</v>
      </c>
      <c r="EC6" s="62"/>
      <c r="ED6" s="62"/>
      <c r="EE6" s="76">
        <f t="shared" si="45"/>
        <v>0</v>
      </c>
      <c r="EF6" s="62"/>
      <c r="EG6" s="62"/>
      <c r="EH6" s="76">
        <f t="shared" si="46"/>
        <v>0</v>
      </c>
      <c r="EI6" s="62"/>
      <c r="EJ6" s="62"/>
      <c r="EK6" s="76">
        <f t="shared" si="47"/>
        <v>0</v>
      </c>
      <c r="EL6" s="62"/>
      <c r="EM6" s="62"/>
      <c r="EN6" s="76">
        <f t="shared" si="48"/>
        <v>0</v>
      </c>
      <c r="EO6" s="73">
        <f t="shared" si="49"/>
        <v>0</v>
      </c>
      <c r="EP6" s="62"/>
      <c r="EQ6" s="62"/>
      <c r="ER6" s="76">
        <f t="shared" si="50"/>
        <v>0</v>
      </c>
      <c r="ES6" s="62"/>
      <c r="ET6" s="62"/>
      <c r="EU6" s="76">
        <f t="shared" si="51"/>
        <v>0</v>
      </c>
      <c r="EV6" s="62"/>
      <c r="EW6" s="62"/>
      <c r="EX6" s="76">
        <f t="shared" si="52"/>
        <v>0</v>
      </c>
      <c r="EY6" s="62"/>
      <c r="EZ6" s="62"/>
      <c r="FA6" s="76">
        <f t="shared" si="53"/>
        <v>0</v>
      </c>
      <c r="FB6" s="73">
        <f t="shared" si="54"/>
        <v>0</v>
      </c>
      <c r="FC6" s="77"/>
      <c r="FD6" s="77"/>
      <c r="FE6" s="76">
        <f t="shared" si="55"/>
        <v>0</v>
      </c>
      <c r="FF6" s="77"/>
      <c r="FG6" s="77"/>
      <c r="FH6" s="76">
        <f t="shared" si="56"/>
        <v>0</v>
      </c>
      <c r="FI6" s="62"/>
      <c r="FJ6" s="62"/>
      <c r="FK6" s="76">
        <f t="shared" si="57"/>
        <v>0</v>
      </c>
      <c r="FL6" s="62"/>
      <c r="FM6" s="62"/>
      <c r="FN6" s="76">
        <f t="shared" si="58"/>
        <v>0</v>
      </c>
      <c r="FO6" s="73">
        <f t="shared" si="59"/>
        <v>0</v>
      </c>
      <c r="FP6" s="62"/>
      <c r="FQ6" s="62"/>
      <c r="FR6" s="76">
        <f t="shared" si="60"/>
        <v>0</v>
      </c>
      <c r="FS6" s="62"/>
      <c r="FT6" s="62"/>
      <c r="FU6" s="76">
        <f t="shared" si="61"/>
        <v>0</v>
      </c>
      <c r="FV6" s="62"/>
      <c r="FW6" s="62"/>
      <c r="FX6" s="76">
        <f t="shared" si="62"/>
        <v>0</v>
      </c>
      <c r="FY6" s="62"/>
      <c r="FZ6" s="62"/>
      <c r="GA6" s="76">
        <f t="shared" si="63"/>
        <v>0</v>
      </c>
      <c r="GB6" s="73">
        <f t="shared" si="64"/>
        <v>0</v>
      </c>
      <c r="GC6" s="62"/>
      <c r="GD6" s="62"/>
      <c r="GE6" s="76">
        <f t="shared" si="65"/>
        <v>0</v>
      </c>
      <c r="GF6" s="62"/>
      <c r="GG6" s="62"/>
      <c r="GH6" s="76">
        <f t="shared" si="66"/>
        <v>0</v>
      </c>
      <c r="GI6" s="62"/>
      <c r="GJ6" s="62"/>
      <c r="GK6" s="76">
        <f t="shared" si="67"/>
        <v>0</v>
      </c>
      <c r="GL6" s="62"/>
      <c r="GM6" s="62"/>
      <c r="GN6" s="76">
        <f t="shared" si="68"/>
        <v>0</v>
      </c>
      <c r="GO6" s="73">
        <f t="shared" si="69"/>
        <v>0</v>
      </c>
      <c r="GP6" s="62"/>
      <c r="GQ6" s="62"/>
      <c r="GR6" s="76">
        <f t="shared" si="70"/>
        <v>0</v>
      </c>
      <c r="GS6" s="62"/>
      <c r="GT6" s="62"/>
      <c r="GU6" s="76">
        <f t="shared" si="71"/>
        <v>0</v>
      </c>
      <c r="GV6" s="62"/>
      <c r="GW6" s="62"/>
      <c r="GX6" s="76">
        <f t="shared" si="72"/>
        <v>0</v>
      </c>
      <c r="GY6" s="62"/>
      <c r="GZ6" s="62"/>
      <c r="HA6" s="76">
        <f t="shared" si="73"/>
        <v>0</v>
      </c>
      <c r="HB6" s="73">
        <f t="shared" si="74"/>
        <v>0</v>
      </c>
      <c r="HC6" s="62"/>
      <c r="HD6" s="62"/>
      <c r="HE6" s="76">
        <f t="shared" si="75"/>
        <v>0</v>
      </c>
      <c r="HF6" s="62"/>
      <c r="HG6" s="62"/>
      <c r="HH6" s="76">
        <f t="shared" si="76"/>
        <v>0</v>
      </c>
      <c r="HI6" s="62"/>
      <c r="HJ6" s="62"/>
      <c r="HK6" s="76">
        <f t="shared" si="77"/>
        <v>0</v>
      </c>
      <c r="HL6" s="62"/>
      <c r="HM6" s="62"/>
      <c r="HN6" s="76">
        <f t="shared" si="78"/>
        <v>0</v>
      </c>
      <c r="HO6" s="73">
        <f>ROUND(IF(NK!HK6=0,(MAX(NK!HF6,NK!HG6)*0.6+NK!HE6*0.4),(MAX(NK!HL6,NK!HM6)*0.6+NK!HK6*0.4)),1)</f>
        <v>0</v>
      </c>
      <c r="HP6" s="62"/>
      <c r="HQ6" s="62"/>
      <c r="HR6" s="76">
        <f>ROUND((HP6+HQ6*2)/3,1)</f>
        <v>0</v>
      </c>
      <c r="HS6" s="62"/>
      <c r="HT6" s="62"/>
      <c r="HU6" s="76">
        <f>ROUND((MAX(HS6:HT6)*0.6+HR6*0.4),1)</f>
        <v>0</v>
      </c>
      <c r="HV6" s="62"/>
      <c r="HW6" s="62"/>
      <c r="HX6" s="76">
        <f>ROUND((HV6+HW6*2)/3,1)</f>
        <v>0</v>
      </c>
      <c r="HY6" s="62"/>
      <c r="HZ6" s="62"/>
      <c r="IA6" s="76">
        <f>ROUND((MAX(HY6:HZ6)*0.6+HX6*0.4),1)</f>
        <v>0</v>
      </c>
      <c r="IB6" s="73">
        <f>ROUND(IF(HX6=0,(MAX(HS6,HT6)*0.6+HR6*0.4),(MAX(HY6,HZ6)*0.6+HX6*0.4)),1)</f>
        <v>0</v>
      </c>
      <c r="IC6" s="62"/>
      <c r="ID6" s="62"/>
      <c r="IE6" s="76">
        <f>ROUND((IC6+ID6*2)/3,1)</f>
        <v>0</v>
      </c>
      <c r="IF6" s="62"/>
      <c r="IG6" s="62"/>
      <c r="IH6" s="76">
        <f>ROUND((MAX(IF6:IG6)*0.6+IE6*0.4),1)</f>
        <v>0</v>
      </c>
      <c r="II6" s="62"/>
      <c r="IJ6" s="62"/>
      <c r="IK6" s="76">
        <f>ROUND((II6+IJ6*2)/3,1)</f>
        <v>0</v>
      </c>
      <c r="IL6" s="62"/>
      <c r="IM6" s="62"/>
      <c r="IN6" s="76">
        <f>ROUND((MAX(IL6:IM6)*0.6+IK6*0.4),1)</f>
        <v>0</v>
      </c>
      <c r="IO6" s="73">
        <f>ROUND(IF(IK6=0,(MAX(IF6,IG6)*0.6+IE6*0.4),(MAX(IL6,IM6)*0.6+IK6*0.4)),1)</f>
        <v>0</v>
      </c>
      <c r="IP6" s="62"/>
      <c r="IQ6" s="62"/>
      <c r="IR6" s="76">
        <f>ROUND((IP6+IQ6*2)/3,1)</f>
        <v>0</v>
      </c>
      <c r="IS6" s="62"/>
      <c r="IT6" s="62"/>
      <c r="IU6" s="76">
        <f>ROUND((MAX(IS6:IT6)*0.6+IR6*0.4),1)</f>
        <v>0</v>
      </c>
      <c r="IV6" s="62"/>
      <c r="IW6" s="62"/>
      <c r="IX6" s="76">
        <f>ROUND((IV6+IW6*2)/3,1)</f>
        <v>0</v>
      </c>
      <c r="IY6" s="62"/>
      <c r="IZ6" s="62"/>
      <c r="JA6" s="76">
        <f>ROUND((MAX(IY6:IZ6)*0.6+IX6*0.4),1)</f>
        <v>0</v>
      </c>
      <c r="JB6" s="73">
        <f>ROUND(IF(IX6=0,(MAX(IS6,IT6)*0.6+IR6*0.4),(MAX(IY6,IZ6)*0.6+IX6*0.4)),1)</f>
        <v>0</v>
      </c>
      <c r="JC6" s="62"/>
      <c r="JD6" s="62"/>
      <c r="JE6" s="76">
        <f>ROUND((JC6+JD6*2)/3,1)</f>
        <v>0</v>
      </c>
      <c r="JF6" s="62"/>
      <c r="JG6" s="62"/>
      <c r="JH6" s="76">
        <f>ROUND((MAX(JF6:JG6)*0.6+JE6*0.4),1)</f>
        <v>0</v>
      </c>
      <c r="JI6" s="62"/>
      <c r="JJ6" s="62"/>
      <c r="JK6" s="76">
        <f>ROUND((JI6+JJ6*2)/3,1)</f>
        <v>0</v>
      </c>
      <c r="JL6" s="62"/>
      <c r="JM6" s="62"/>
      <c r="JN6" s="76">
        <f>ROUND((MAX(JL6:JM6)*0.6+JK6*0.4),1)</f>
        <v>0</v>
      </c>
      <c r="JO6" s="73">
        <f>ROUND(IF(JK6=0,(MAX(JF6,JG6)*0.6+JE6*0.4),(MAX(JL6,JM6)*0.6+JK6*0.4)),1)</f>
        <v>0</v>
      </c>
      <c r="JP6" s="62"/>
      <c r="JQ6" s="62"/>
      <c r="JR6" s="62"/>
      <c r="JS6" s="76">
        <f t="shared" si="79"/>
        <v>0</v>
      </c>
      <c r="JT6" s="78">
        <f t="shared" si="80"/>
        <v>0</v>
      </c>
      <c r="JU6" s="189"/>
      <c r="JV6" s="189"/>
      <c r="JW6" s="189"/>
      <c r="JX6" s="189"/>
    </row>
    <row r="7" spans="1:316" s="9" customFormat="1" ht="18.75" customHeight="1" x14ac:dyDescent="0.2">
      <c r="B7" s="88" t="s">
        <v>125</v>
      </c>
      <c r="C7" s="88">
        <v>61</v>
      </c>
      <c r="D7" s="71"/>
      <c r="E7" s="52" t="s">
        <v>645</v>
      </c>
      <c r="F7" s="64">
        <v>671</v>
      </c>
      <c r="G7" s="54" t="s">
        <v>646</v>
      </c>
      <c r="H7" s="61" t="s">
        <v>392</v>
      </c>
      <c r="I7" s="45">
        <v>7</v>
      </c>
      <c r="J7" s="163">
        <v>12</v>
      </c>
      <c r="K7" s="47">
        <v>22</v>
      </c>
      <c r="L7" s="46">
        <v>4</v>
      </c>
      <c r="M7" s="89">
        <v>8</v>
      </c>
      <c r="N7" s="62" t="s">
        <v>187</v>
      </c>
      <c r="O7" s="61" t="s">
        <v>392</v>
      </c>
      <c r="P7" s="62">
        <v>6</v>
      </c>
      <c r="Q7" s="62">
        <v>7</v>
      </c>
      <c r="R7" s="76">
        <f t="shared" si="0"/>
        <v>6.7</v>
      </c>
      <c r="S7" s="62">
        <v>7</v>
      </c>
      <c r="T7" s="62"/>
      <c r="U7" s="76">
        <f t="shared" si="1"/>
        <v>6.9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6.9</v>
      </c>
      <c r="AC7" s="62">
        <v>6</v>
      </c>
      <c r="AD7" s="62">
        <v>7</v>
      </c>
      <c r="AE7" s="76">
        <f t="shared" si="5"/>
        <v>6.7</v>
      </c>
      <c r="AF7" s="62">
        <v>6</v>
      </c>
      <c r="AG7" s="62"/>
      <c r="AH7" s="76">
        <f t="shared" si="6"/>
        <v>6.3</v>
      </c>
      <c r="AI7" s="62"/>
      <c r="AJ7" s="62"/>
      <c r="AK7" s="76">
        <f t="shared" si="7"/>
        <v>0</v>
      </c>
      <c r="AL7" s="62"/>
      <c r="AM7" s="62"/>
      <c r="AN7" s="76">
        <f t="shared" si="8"/>
        <v>0</v>
      </c>
      <c r="AO7" s="73">
        <f t="shared" si="9"/>
        <v>6.3</v>
      </c>
      <c r="AP7" s="62">
        <v>5</v>
      </c>
      <c r="AQ7" s="62">
        <v>7</v>
      </c>
      <c r="AR7" s="76">
        <f t="shared" si="10"/>
        <v>6.3</v>
      </c>
      <c r="AS7" s="76">
        <v>7</v>
      </c>
      <c r="AT7" s="76"/>
      <c r="AU7" s="76">
        <f t="shared" si="11"/>
        <v>6.7</v>
      </c>
      <c r="AV7" s="62"/>
      <c r="AW7" s="62"/>
      <c r="AX7" s="76">
        <f t="shared" si="12"/>
        <v>0</v>
      </c>
      <c r="AY7" s="62"/>
      <c r="AZ7" s="62"/>
      <c r="BA7" s="76">
        <f t="shared" si="13"/>
        <v>0</v>
      </c>
      <c r="BB7" s="73">
        <f t="shared" si="14"/>
        <v>6.7</v>
      </c>
      <c r="BC7" s="77">
        <v>8</v>
      </c>
      <c r="BD7" s="77">
        <v>8</v>
      </c>
      <c r="BE7" s="76">
        <f t="shared" si="15"/>
        <v>8</v>
      </c>
      <c r="BF7" s="62">
        <v>8</v>
      </c>
      <c r="BG7" s="62"/>
      <c r="BH7" s="76">
        <f t="shared" si="16"/>
        <v>8</v>
      </c>
      <c r="BI7" s="62"/>
      <c r="BJ7" s="62"/>
      <c r="BK7" s="76">
        <f t="shared" si="17"/>
        <v>0</v>
      </c>
      <c r="BL7" s="62"/>
      <c r="BM7" s="62"/>
      <c r="BN7" s="76">
        <f t="shared" si="18"/>
        <v>0</v>
      </c>
      <c r="BO7" s="73">
        <f t="shared" si="19"/>
        <v>8</v>
      </c>
      <c r="BP7" s="62">
        <v>7.1</v>
      </c>
      <c r="BQ7" s="62">
        <v>5.3</v>
      </c>
      <c r="BR7" s="76">
        <f t="shared" si="20"/>
        <v>5.9</v>
      </c>
      <c r="BS7" s="62">
        <v>8</v>
      </c>
      <c r="BT7" s="62"/>
      <c r="BU7" s="76">
        <f t="shared" si="21"/>
        <v>7.2</v>
      </c>
      <c r="BV7" s="62"/>
      <c r="BW7" s="62"/>
      <c r="BX7" s="76">
        <f t="shared" si="22"/>
        <v>0</v>
      </c>
      <c r="BY7" s="62"/>
      <c r="BZ7" s="62"/>
      <c r="CA7" s="76">
        <f t="shared" si="23"/>
        <v>0</v>
      </c>
      <c r="CB7" s="73">
        <f t="shared" si="24"/>
        <v>7.2</v>
      </c>
      <c r="CC7" s="62">
        <v>7.6</v>
      </c>
      <c r="CD7" s="62">
        <v>8</v>
      </c>
      <c r="CE7" s="76">
        <f t="shared" si="25"/>
        <v>7.9</v>
      </c>
      <c r="CF7" s="62">
        <v>5.2</v>
      </c>
      <c r="CG7" s="62"/>
      <c r="CH7" s="76">
        <f t="shared" si="26"/>
        <v>6.6</v>
      </c>
      <c r="CI7" s="62"/>
      <c r="CJ7" s="62"/>
      <c r="CK7" s="76">
        <f t="shared" si="27"/>
        <v>0</v>
      </c>
      <c r="CL7" s="62"/>
      <c r="CM7" s="62"/>
      <c r="CN7" s="76">
        <f t="shared" si="28"/>
        <v>0</v>
      </c>
      <c r="CO7" s="73">
        <f t="shared" si="29"/>
        <v>6.6</v>
      </c>
      <c r="CP7" s="62">
        <v>6.5</v>
      </c>
      <c r="CQ7" s="62">
        <v>6.5</v>
      </c>
      <c r="CR7" s="76">
        <f t="shared" si="30"/>
        <v>6.5</v>
      </c>
      <c r="CS7" s="62">
        <v>9</v>
      </c>
      <c r="CT7" s="62"/>
      <c r="CU7" s="76">
        <f t="shared" si="31"/>
        <v>8</v>
      </c>
      <c r="CV7" s="62"/>
      <c r="CW7" s="62"/>
      <c r="CX7" s="76">
        <f t="shared" si="32"/>
        <v>0</v>
      </c>
      <c r="CY7" s="62"/>
      <c r="CZ7" s="62"/>
      <c r="DA7" s="76">
        <f t="shared" si="33"/>
        <v>0</v>
      </c>
      <c r="DB7" s="73">
        <f t="shared" si="34"/>
        <v>8</v>
      </c>
      <c r="DC7" s="62">
        <v>8.5</v>
      </c>
      <c r="DD7" s="62">
        <v>5</v>
      </c>
      <c r="DE7" s="76">
        <f t="shared" si="35"/>
        <v>6.2</v>
      </c>
      <c r="DF7" s="62">
        <v>9</v>
      </c>
      <c r="DG7" s="62"/>
      <c r="DH7" s="76">
        <f t="shared" si="36"/>
        <v>7.9</v>
      </c>
      <c r="DI7" s="62"/>
      <c r="DJ7" s="62"/>
      <c r="DK7" s="76">
        <f t="shared" si="37"/>
        <v>0</v>
      </c>
      <c r="DL7" s="62"/>
      <c r="DM7" s="62"/>
      <c r="DN7" s="76">
        <f t="shared" si="38"/>
        <v>0</v>
      </c>
      <c r="DO7" s="73">
        <f t="shared" si="39"/>
        <v>7.9</v>
      </c>
      <c r="DP7" s="62">
        <v>7</v>
      </c>
      <c r="DQ7" s="62">
        <v>7</v>
      </c>
      <c r="DR7" s="76">
        <f t="shared" si="40"/>
        <v>7</v>
      </c>
      <c r="DS7" s="62">
        <v>7.5</v>
      </c>
      <c r="DT7" s="62"/>
      <c r="DU7" s="76">
        <f t="shared" si="41"/>
        <v>7.3</v>
      </c>
      <c r="DV7" s="62"/>
      <c r="DW7" s="62"/>
      <c r="DX7" s="76">
        <f t="shared" si="42"/>
        <v>0</v>
      </c>
      <c r="DY7" s="62"/>
      <c r="DZ7" s="62"/>
      <c r="EA7" s="76">
        <f t="shared" si="43"/>
        <v>0</v>
      </c>
      <c r="EB7" s="73">
        <f t="shared" si="44"/>
        <v>7.3</v>
      </c>
      <c r="EC7" s="62">
        <v>8.5</v>
      </c>
      <c r="ED7" s="62">
        <v>6</v>
      </c>
      <c r="EE7" s="76">
        <f t="shared" si="45"/>
        <v>6.8</v>
      </c>
      <c r="EF7" s="62">
        <v>8</v>
      </c>
      <c r="EG7" s="62"/>
      <c r="EH7" s="76">
        <f t="shared" si="46"/>
        <v>7.5</v>
      </c>
      <c r="EI7" s="62"/>
      <c r="EJ7" s="62"/>
      <c r="EK7" s="76">
        <f t="shared" si="47"/>
        <v>0</v>
      </c>
      <c r="EL7" s="62"/>
      <c r="EM7" s="62"/>
      <c r="EN7" s="76">
        <f t="shared" si="48"/>
        <v>0</v>
      </c>
      <c r="EO7" s="73">
        <f t="shared" si="49"/>
        <v>7.5</v>
      </c>
      <c r="EP7" s="62">
        <v>7.5</v>
      </c>
      <c r="EQ7" s="62">
        <v>7</v>
      </c>
      <c r="ER7" s="76">
        <f t="shared" si="50"/>
        <v>7.2</v>
      </c>
      <c r="ES7" s="62">
        <v>6</v>
      </c>
      <c r="ET7" s="62"/>
      <c r="EU7" s="76">
        <f t="shared" si="51"/>
        <v>6.5</v>
      </c>
      <c r="EV7" s="62"/>
      <c r="EW7" s="62"/>
      <c r="EX7" s="76">
        <f t="shared" si="52"/>
        <v>0</v>
      </c>
      <c r="EY7" s="62"/>
      <c r="EZ7" s="62"/>
      <c r="FA7" s="76">
        <f t="shared" si="53"/>
        <v>0</v>
      </c>
      <c r="FB7" s="73">
        <f t="shared" si="54"/>
        <v>6.5</v>
      </c>
      <c r="FC7" s="77">
        <v>6</v>
      </c>
      <c r="FD7" s="77">
        <v>7</v>
      </c>
      <c r="FE7" s="76">
        <f t="shared" si="55"/>
        <v>6.7</v>
      </c>
      <c r="FF7" s="77">
        <v>8.5</v>
      </c>
      <c r="FG7" s="77"/>
      <c r="FH7" s="76">
        <f t="shared" si="56"/>
        <v>7.8</v>
      </c>
      <c r="FI7" s="62"/>
      <c r="FJ7" s="62"/>
      <c r="FK7" s="76">
        <f t="shared" si="57"/>
        <v>0</v>
      </c>
      <c r="FL7" s="62"/>
      <c r="FM7" s="62"/>
      <c r="FN7" s="76">
        <f t="shared" si="58"/>
        <v>0</v>
      </c>
      <c r="FO7" s="73">
        <f t="shared" si="59"/>
        <v>7.8</v>
      </c>
      <c r="FP7" s="62">
        <v>5</v>
      </c>
      <c r="FQ7" s="62">
        <v>5</v>
      </c>
      <c r="FR7" s="76">
        <f t="shared" si="60"/>
        <v>5</v>
      </c>
      <c r="FS7" s="62">
        <v>6.5</v>
      </c>
      <c r="FT7" s="62"/>
      <c r="FU7" s="76">
        <f t="shared" si="61"/>
        <v>5.9</v>
      </c>
      <c r="FV7" s="62"/>
      <c r="FW7" s="62"/>
      <c r="FX7" s="76">
        <f t="shared" si="62"/>
        <v>0</v>
      </c>
      <c r="FY7" s="62"/>
      <c r="FZ7" s="62"/>
      <c r="GA7" s="76">
        <f t="shared" si="63"/>
        <v>0</v>
      </c>
      <c r="GB7" s="73">
        <f t="shared" si="64"/>
        <v>5.9</v>
      </c>
      <c r="GC7" s="62">
        <v>5</v>
      </c>
      <c r="GD7" s="62">
        <v>5</v>
      </c>
      <c r="GE7" s="76">
        <f t="shared" si="65"/>
        <v>5</v>
      </c>
      <c r="GF7" s="62">
        <v>5.5</v>
      </c>
      <c r="GG7" s="62"/>
      <c r="GH7" s="76">
        <f t="shared" si="66"/>
        <v>5.3</v>
      </c>
      <c r="GI7" s="62"/>
      <c r="GJ7" s="62"/>
      <c r="GK7" s="76">
        <f t="shared" si="67"/>
        <v>0</v>
      </c>
      <c r="GL7" s="62"/>
      <c r="GM7" s="62"/>
      <c r="GN7" s="76">
        <f t="shared" si="68"/>
        <v>0</v>
      </c>
      <c r="GO7" s="73">
        <f t="shared" si="69"/>
        <v>5.3</v>
      </c>
      <c r="GP7" s="62">
        <v>8.8000000000000007</v>
      </c>
      <c r="GQ7" s="62">
        <v>9.1999999999999993</v>
      </c>
      <c r="GR7" s="76">
        <f t="shared" si="70"/>
        <v>9.1</v>
      </c>
      <c r="GS7" s="62">
        <v>9.3000000000000007</v>
      </c>
      <c r="GT7" s="62"/>
      <c r="GU7" s="76">
        <f t="shared" si="71"/>
        <v>9.1999999999999993</v>
      </c>
      <c r="GV7" s="62"/>
      <c r="GW7" s="62"/>
      <c r="GX7" s="76">
        <f t="shared" si="72"/>
        <v>0</v>
      </c>
      <c r="GY7" s="62"/>
      <c r="GZ7" s="62"/>
      <c r="HA7" s="76">
        <f t="shared" si="73"/>
        <v>0</v>
      </c>
      <c r="HB7" s="73">
        <f t="shared" si="74"/>
        <v>9.1999999999999993</v>
      </c>
      <c r="HC7" s="62">
        <v>5</v>
      </c>
      <c r="HD7" s="62">
        <v>8</v>
      </c>
      <c r="HE7" s="76">
        <f t="shared" si="75"/>
        <v>7</v>
      </c>
      <c r="HF7" s="62">
        <v>7</v>
      </c>
      <c r="HG7" s="62"/>
      <c r="HH7" s="76">
        <f t="shared" si="76"/>
        <v>7</v>
      </c>
      <c r="HI7" s="62"/>
      <c r="HJ7" s="62"/>
      <c r="HK7" s="76">
        <f t="shared" si="77"/>
        <v>0</v>
      </c>
      <c r="HL7" s="62"/>
      <c r="HM7" s="62"/>
      <c r="HN7" s="76">
        <f t="shared" si="78"/>
        <v>0</v>
      </c>
      <c r="HO7" s="73">
        <f>ROUND(IF(NK!HK7=0,(MAX(NK!HF7,NK!HG7)*0.6+NK!HE7*0.4),(MAX(NK!HL7,NK!HM7)*0.6+NK!HK7*0.4)),1)</f>
        <v>7</v>
      </c>
      <c r="HP7" s="62">
        <v>8</v>
      </c>
      <c r="HQ7" s="62">
        <v>8</v>
      </c>
      <c r="HR7" s="76">
        <f t="shared" ref="HR7:HR20" si="81">ROUND((HP7+HQ7*2)/3,1)</f>
        <v>8</v>
      </c>
      <c r="HS7" s="62">
        <v>9</v>
      </c>
      <c r="HT7" s="62"/>
      <c r="HU7" s="76">
        <f t="shared" ref="HU7:HU20" si="82">ROUND((MAX(HS7:HT7)*0.6+HR7*0.4),1)</f>
        <v>8.6</v>
      </c>
      <c r="HV7" s="62"/>
      <c r="HW7" s="62"/>
      <c r="HX7" s="76">
        <f t="shared" ref="HX7:HX20" si="83">ROUND((HV7+HW7*2)/3,1)</f>
        <v>0</v>
      </c>
      <c r="HY7" s="62"/>
      <c r="HZ7" s="62"/>
      <c r="IA7" s="76">
        <f t="shared" ref="IA7:IA20" si="84">ROUND((MAX(HY7:HZ7)*0.6+HX7*0.4),1)</f>
        <v>0</v>
      </c>
      <c r="IB7" s="73">
        <f t="shared" ref="IB7:IB20" si="85">ROUND(IF(HX7=0,(MAX(HS7,HT7)*0.6+HR7*0.4),(MAX(HY7,HZ7)*0.6+HX7*0.4)),1)</f>
        <v>8.6</v>
      </c>
      <c r="IC7" s="62">
        <v>5</v>
      </c>
      <c r="ID7" s="62">
        <v>5</v>
      </c>
      <c r="IE7" s="76">
        <f t="shared" ref="IE7:IE20" si="86">ROUND((IC7+ID7*2)/3,1)</f>
        <v>5</v>
      </c>
      <c r="IF7" s="62">
        <v>5</v>
      </c>
      <c r="IG7" s="62"/>
      <c r="IH7" s="76">
        <f t="shared" ref="IH7:IH20" si="87">ROUND((MAX(IF7:IG7)*0.6+IE7*0.4),1)</f>
        <v>5</v>
      </c>
      <c r="II7" s="62"/>
      <c r="IJ7" s="62"/>
      <c r="IK7" s="76">
        <f t="shared" ref="IK7:IK20" si="88">ROUND((II7+IJ7*2)/3,1)</f>
        <v>0</v>
      </c>
      <c r="IL7" s="62"/>
      <c r="IM7" s="62"/>
      <c r="IN7" s="76">
        <f t="shared" ref="IN7:IN20" si="89">ROUND((MAX(IL7:IM7)*0.6+IK7*0.4),1)</f>
        <v>0</v>
      </c>
      <c r="IO7" s="73">
        <f t="shared" ref="IO7:IO20" si="90">ROUND(IF(IK7=0,(MAX(IF7,IG7)*0.6+IE7*0.4),(MAX(IL7,IM7)*0.6+IK7*0.4)),1)</f>
        <v>5</v>
      </c>
      <c r="IP7" s="62">
        <v>5</v>
      </c>
      <c r="IQ7" s="62">
        <v>5</v>
      </c>
      <c r="IR7" s="76">
        <f t="shared" ref="IR7:IR20" si="91">ROUND((IP7+IQ7*2)/3,1)</f>
        <v>5</v>
      </c>
      <c r="IS7" s="62">
        <v>5.5</v>
      </c>
      <c r="IT7" s="62"/>
      <c r="IU7" s="76">
        <f t="shared" ref="IU7:IU20" si="92">ROUND((MAX(IS7:IT7)*0.6+IR7*0.4),1)</f>
        <v>5.3</v>
      </c>
      <c r="IV7" s="62"/>
      <c r="IW7" s="62"/>
      <c r="IX7" s="76">
        <f t="shared" ref="IX7:IX20" si="93">ROUND((IV7+IW7*2)/3,1)</f>
        <v>0</v>
      </c>
      <c r="IY7" s="62"/>
      <c r="IZ7" s="62"/>
      <c r="JA7" s="76">
        <f t="shared" ref="JA7:JA20" si="94">ROUND((MAX(IY7:IZ7)*0.6+IX7*0.4),1)</f>
        <v>0</v>
      </c>
      <c r="JB7" s="73">
        <f t="shared" ref="JB7:JB20" si="95">ROUND(IF(IX7=0,(MAX(IS7,IT7)*0.6+IR7*0.4),(MAX(IY7,IZ7)*0.6+IX7*0.4)),1)</f>
        <v>5.3</v>
      </c>
      <c r="JC7" s="62">
        <v>5</v>
      </c>
      <c r="JD7" s="62">
        <v>6.5</v>
      </c>
      <c r="JE7" s="76">
        <f t="shared" ref="JE7:JE20" si="96">ROUND((JC7+JD7*2)/3,1)</f>
        <v>6</v>
      </c>
      <c r="JF7" s="62">
        <v>8.3000000000000007</v>
      </c>
      <c r="JG7" s="62"/>
      <c r="JH7" s="76">
        <f t="shared" ref="JH7:JH20" si="97">ROUND((MAX(JF7:JG7)*0.6+JE7*0.4),1)</f>
        <v>7.4</v>
      </c>
      <c r="JI7" s="62"/>
      <c r="JJ7" s="62"/>
      <c r="JK7" s="76">
        <f t="shared" ref="JK7:JK20" si="98">ROUND((JI7+JJ7*2)/3,1)</f>
        <v>0</v>
      </c>
      <c r="JL7" s="62"/>
      <c r="JM7" s="62"/>
      <c r="JN7" s="76">
        <f t="shared" ref="JN7:JN20" si="99">ROUND((MAX(JL7:JM7)*0.6+JK7*0.4),1)</f>
        <v>0</v>
      </c>
      <c r="JO7" s="73">
        <f t="shared" ref="JO7:JO20" si="100">ROUND(IF(JK7=0,(MAX(JF7,JG7)*0.6+JE7*0.4),(MAX(JL7,JM7)*0.6+JK7*0.4)),1)</f>
        <v>7.4</v>
      </c>
      <c r="JP7" s="62"/>
      <c r="JQ7" s="62">
        <v>7</v>
      </c>
      <c r="JR7" s="62">
        <v>8</v>
      </c>
      <c r="JS7" s="76">
        <f t="shared" si="79"/>
        <v>7.8</v>
      </c>
      <c r="JT7" s="78">
        <f t="shared" si="80"/>
        <v>7.8</v>
      </c>
      <c r="JU7" s="189"/>
      <c r="JV7" s="189"/>
      <c r="JW7" s="189"/>
      <c r="JX7" s="189"/>
      <c r="KB7" s="9">
        <v>6</v>
      </c>
      <c r="KC7" s="9">
        <v>7</v>
      </c>
      <c r="KE7" s="9">
        <v>8</v>
      </c>
      <c r="KF7" s="9">
        <v>5</v>
      </c>
      <c r="KG7" s="9">
        <v>6</v>
      </c>
      <c r="KI7" s="9">
        <v>6.5</v>
      </c>
      <c r="KJ7" s="9">
        <v>5</v>
      </c>
      <c r="KK7" s="9">
        <v>5</v>
      </c>
      <c r="KM7" s="9">
        <v>7.5</v>
      </c>
      <c r="KN7" s="9">
        <v>7</v>
      </c>
      <c r="KO7" s="9">
        <v>7.6</v>
      </c>
      <c r="KQ7" s="9">
        <v>7</v>
      </c>
      <c r="KR7" s="9">
        <v>8.5</v>
      </c>
      <c r="KS7" s="9">
        <v>9</v>
      </c>
      <c r="KU7" s="9">
        <v>8.5</v>
      </c>
      <c r="KV7" s="9">
        <v>7</v>
      </c>
      <c r="KW7" s="9">
        <v>6</v>
      </c>
      <c r="KY7" s="9">
        <v>6</v>
      </c>
      <c r="LA7" s="9">
        <v>6</v>
      </c>
      <c r="LB7" s="9">
        <v>7</v>
      </c>
      <c r="LD7" s="9">
        <v>7.5</v>
      </c>
    </row>
    <row r="8" spans="1:316" s="9" customFormat="1" ht="18.75" customHeight="1" x14ac:dyDescent="0.2">
      <c r="B8" s="8"/>
      <c r="C8" s="8"/>
      <c r="D8" s="8"/>
      <c r="E8" s="8"/>
      <c r="F8" s="36"/>
      <c r="G8" s="8"/>
      <c r="H8" s="8"/>
      <c r="I8" s="36"/>
      <c r="J8" s="36"/>
      <c r="K8" s="36"/>
      <c r="L8" s="36"/>
      <c r="M8" s="36"/>
      <c r="O8" s="13"/>
      <c r="P8" s="62"/>
      <c r="Q8" s="62"/>
      <c r="R8" s="76">
        <f t="shared" si="0"/>
        <v>0</v>
      </c>
      <c r="S8" s="62"/>
      <c r="T8" s="62"/>
      <c r="U8" s="76">
        <f t="shared" si="1"/>
        <v>0</v>
      </c>
      <c r="V8" s="62"/>
      <c r="W8" s="62"/>
      <c r="X8" s="76">
        <f t="shared" si="2"/>
        <v>0</v>
      </c>
      <c r="Y8" s="62"/>
      <c r="Z8" s="62"/>
      <c r="AA8" s="76">
        <f t="shared" si="3"/>
        <v>0</v>
      </c>
      <c r="AB8" s="73">
        <f t="shared" si="4"/>
        <v>0</v>
      </c>
      <c r="AC8" s="62"/>
      <c r="AD8" s="62"/>
      <c r="AE8" s="76">
        <f t="shared" si="5"/>
        <v>0</v>
      </c>
      <c r="AF8" s="62"/>
      <c r="AG8" s="62"/>
      <c r="AH8" s="76">
        <f t="shared" si="6"/>
        <v>0</v>
      </c>
      <c r="AI8" s="62"/>
      <c r="AJ8" s="62"/>
      <c r="AK8" s="76">
        <f t="shared" si="7"/>
        <v>0</v>
      </c>
      <c r="AL8" s="62"/>
      <c r="AM8" s="62"/>
      <c r="AN8" s="76">
        <f t="shared" si="8"/>
        <v>0</v>
      </c>
      <c r="AO8" s="73">
        <f t="shared" si="9"/>
        <v>0</v>
      </c>
      <c r="AP8" s="62"/>
      <c r="AQ8" s="62"/>
      <c r="AR8" s="76">
        <f t="shared" si="10"/>
        <v>0</v>
      </c>
      <c r="AS8" s="76"/>
      <c r="AT8" s="76"/>
      <c r="AU8" s="76">
        <f t="shared" si="11"/>
        <v>0</v>
      </c>
      <c r="AV8" s="62"/>
      <c r="AW8" s="62"/>
      <c r="AX8" s="76">
        <f t="shared" si="12"/>
        <v>0</v>
      </c>
      <c r="AY8" s="62"/>
      <c r="AZ8" s="62"/>
      <c r="BA8" s="76">
        <f t="shared" si="13"/>
        <v>0</v>
      </c>
      <c r="BB8" s="73">
        <f t="shared" si="14"/>
        <v>0</v>
      </c>
      <c r="BC8" s="77"/>
      <c r="BD8" s="77"/>
      <c r="BE8" s="76">
        <f t="shared" si="15"/>
        <v>0</v>
      </c>
      <c r="BF8" s="62"/>
      <c r="BG8" s="62"/>
      <c r="BH8" s="76">
        <f t="shared" si="16"/>
        <v>0</v>
      </c>
      <c r="BI8" s="62"/>
      <c r="BJ8" s="62"/>
      <c r="BK8" s="76">
        <f t="shared" si="17"/>
        <v>0</v>
      </c>
      <c r="BL8" s="62"/>
      <c r="BM8" s="62"/>
      <c r="BN8" s="76">
        <f t="shared" si="18"/>
        <v>0</v>
      </c>
      <c r="BO8" s="73">
        <f t="shared" si="19"/>
        <v>0</v>
      </c>
      <c r="BP8" s="62"/>
      <c r="BQ8" s="62"/>
      <c r="BR8" s="76">
        <f t="shared" si="20"/>
        <v>0</v>
      </c>
      <c r="BS8" s="62"/>
      <c r="BT8" s="62"/>
      <c r="BU8" s="76">
        <f t="shared" si="21"/>
        <v>0</v>
      </c>
      <c r="BV8" s="62"/>
      <c r="BW8" s="62"/>
      <c r="BX8" s="76">
        <f t="shared" si="22"/>
        <v>0</v>
      </c>
      <c r="BY8" s="62"/>
      <c r="BZ8" s="62"/>
      <c r="CA8" s="76">
        <f t="shared" si="23"/>
        <v>0</v>
      </c>
      <c r="CB8" s="73">
        <f t="shared" si="24"/>
        <v>0</v>
      </c>
      <c r="CC8" s="62"/>
      <c r="CD8" s="62"/>
      <c r="CE8" s="76">
        <f t="shared" si="25"/>
        <v>0</v>
      </c>
      <c r="CF8" s="62"/>
      <c r="CG8" s="62"/>
      <c r="CH8" s="76">
        <f t="shared" si="26"/>
        <v>0</v>
      </c>
      <c r="CI8" s="62"/>
      <c r="CJ8" s="62"/>
      <c r="CK8" s="76">
        <f t="shared" si="27"/>
        <v>0</v>
      </c>
      <c r="CL8" s="62"/>
      <c r="CM8" s="62"/>
      <c r="CN8" s="76">
        <f t="shared" si="28"/>
        <v>0</v>
      </c>
      <c r="CO8" s="73">
        <f t="shared" si="29"/>
        <v>0</v>
      </c>
      <c r="CP8" s="62"/>
      <c r="CQ8" s="62"/>
      <c r="CR8" s="76">
        <f t="shared" si="30"/>
        <v>0</v>
      </c>
      <c r="CS8" s="62"/>
      <c r="CT8" s="62"/>
      <c r="CU8" s="76">
        <f t="shared" si="31"/>
        <v>0</v>
      </c>
      <c r="CV8" s="62"/>
      <c r="CW8" s="62"/>
      <c r="CX8" s="76">
        <f t="shared" si="32"/>
        <v>0</v>
      </c>
      <c r="CY8" s="62"/>
      <c r="CZ8" s="62"/>
      <c r="DA8" s="76">
        <f t="shared" si="33"/>
        <v>0</v>
      </c>
      <c r="DB8" s="73">
        <f t="shared" si="34"/>
        <v>0</v>
      </c>
      <c r="DC8" s="62"/>
      <c r="DD8" s="62"/>
      <c r="DE8" s="76">
        <f t="shared" si="35"/>
        <v>0</v>
      </c>
      <c r="DF8" s="62"/>
      <c r="DG8" s="62"/>
      <c r="DH8" s="76">
        <f t="shared" si="36"/>
        <v>0</v>
      </c>
      <c r="DI8" s="62"/>
      <c r="DJ8" s="62"/>
      <c r="DK8" s="76">
        <f t="shared" si="37"/>
        <v>0</v>
      </c>
      <c r="DL8" s="62"/>
      <c r="DM8" s="62"/>
      <c r="DN8" s="76">
        <f t="shared" si="38"/>
        <v>0</v>
      </c>
      <c r="DO8" s="73">
        <f t="shared" si="39"/>
        <v>0</v>
      </c>
      <c r="DP8" s="62"/>
      <c r="DQ8" s="62"/>
      <c r="DR8" s="76">
        <f t="shared" si="40"/>
        <v>0</v>
      </c>
      <c r="DS8" s="62"/>
      <c r="DT8" s="62"/>
      <c r="DU8" s="76">
        <f t="shared" si="41"/>
        <v>0</v>
      </c>
      <c r="DV8" s="62"/>
      <c r="DW8" s="62"/>
      <c r="DX8" s="76">
        <f t="shared" si="42"/>
        <v>0</v>
      </c>
      <c r="DY8" s="62"/>
      <c r="DZ8" s="62"/>
      <c r="EA8" s="76">
        <f t="shared" si="43"/>
        <v>0</v>
      </c>
      <c r="EB8" s="73">
        <f t="shared" si="44"/>
        <v>0</v>
      </c>
      <c r="EC8" s="62"/>
      <c r="ED8" s="62"/>
      <c r="EE8" s="76">
        <f t="shared" si="45"/>
        <v>0</v>
      </c>
      <c r="EF8" s="62"/>
      <c r="EG8" s="62"/>
      <c r="EH8" s="76">
        <f t="shared" si="46"/>
        <v>0</v>
      </c>
      <c r="EI8" s="62"/>
      <c r="EJ8" s="62"/>
      <c r="EK8" s="76">
        <f t="shared" si="47"/>
        <v>0</v>
      </c>
      <c r="EL8" s="62"/>
      <c r="EM8" s="62"/>
      <c r="EN8" s="76">
        <f t="shared" si="48"/>
        <v>0</v>
      </c>
      <c r="EO8" s="73">
        <f t="shared" si="49"/>
        <v>0</v>
      </c>
      <c r="EP8" s="62"/>
      <c r="EQ8" s="62"/>
      <c r="ER8" s="76">
        <f t="shared" si="50"/>
        <v>0</v>
      </c>
      <c r="ES8" s="62"/>
      <c r="ET8" s="62"/>
      <c r="EU8" s="76">
        <f t="shared" si="51"/>
        <v>0</v>
      </c>
      <c r="EV8" s="62"/>
      <c r="EW8" s="62"/>
      <c r="EX8" s="76">
        <f t="shared" si="52"/>
        <v>0</v>
      </c>
      <c r="EY8" s="62"/>
      <c r="EZ8" s="62"/>
      <c r="FA8" s="76">
        <f t="shared" si="53"/>
        <v>0</v>
      </c>
      <c r="FB8" s="73">
        <f t="shared" si="54"/>
        <v>0</v>
      </c>
      <c r="FC8" s="77"/>
      <c r="FD8" s="77"/>
      <c r="FE8" s="76">
        <f t="shared" si="55"/>
        <v>0</v>
      </c>
      <c r="FF8" s="77"/>
      <c r="FG8" s="77"/>
      <c r="FH8" s="76">
        <f t="shared" si="56"/>
        <v>0</v>
      </c>
      <c r="FI8" s="62"/>
      <c r="FJ8" s="62"/>
      <c r="FK8" s="76">
        <f t="shared" si="57"/>
        <v>0</v>
      </c>
      <c r="FL8" s="62"/>
      <c r="FM8" s="62"/>
      <c r="FN8" s="76">
        <f t="shared" si="58"/>
        <v>0</v>
      </c>
      <c r="FO8" s="73">
        <f t="shared" si="59"/>
        <v>0</v>
      </c>
      <c r="FP8" s="62"/>
      <c r="FQ8" s="62"/>
      <c r="FR8" s="76">
        <f t="shared" si="60"/>
        <v>0</v>
      </c>
      <c r="FS8" s="62"/>
      <c r="FT8" s="62"/>
      <c r="FU8" s="76">
        <f t="shared" si="61"/>
        <v>0</v>
      </c>
      <c r="FV8" s="62"/>
      <c r="FW8" s="62"/>
      <c r="FX8" s="76">
        <f t="shared" si="62"/>
        <v>0</v>
      </c>
      <c r="FY8" s="62"/>
      <c r="FZ8" s="62"/>
      <c r="GA8" s="76">
        <f t="shared" si="63"/>
        <v>0</v>
      </c>
      <c r="GB8" s="73">
        <f t="shared" si="64"/>
        <v>0</v>
      </c>
      <c r="GC8" s="62"/>
      <c r="GD8" s="62"/>
      <c r="GE8" s="76">
        <f t="shared" si="65"/>
        <v>0</v>
      </c>
      <c r="GF8" s="62"/>
      <c r="GG8" s="62"/>
      <c r="GH8" s="76">
        <f t="shared" si="66"/>
        <v>0</v>
      </c>
      <c r="GI8" s="62"/>
      <c r="GJ8" s="62"/>
      <c r="GK8" s="76">
        <f t="shared" si="67"/>
        <v>0</v>
      </c>
      <c r="GL8" s="62"/>
      <c r="GM8" s="62"/>
      <c r="GN8" s="76">
        <f t="shared" si="68"/>
        <v>0</v>
      </c>
      <c r="GO8" s="73">
        <f t="shared" si="69"/>
        <v>0</v>
      </c>
      <c r="GP8" s="62"/>
      <c r="GQ8" s="62"/>
      <c r="GR8" s="76">
        <f t="shared" si="70"/>
        <v>0</v>
      </c>
      <c r="GS8" s="62"/>
      <c r="GT8" s="62"/>
      <c r="GU8" s="76">
        <f t="shared" si="71"/>
        <v>0</v>
      </c>
      <c r="GV8" s="62"/>
      <c r="GW8" s="62"/>
      <c r="GX8" s="76">
        <f t="shared" si="72"/>
        <v>0</v>
      </c>
      <c r="GY8" s="62"/>
      <c r="GZ8" s="62"/>
      <c r="HA8" s="76">
        <f t="shared" si="73"/>
        <v>0</v>
      </c>
      <c r="HB8" s="73">
        <f t="shared" si="74"/>
        <v>0</v>
      </c>
      <c r="HC8" s="62"/>
      <c r="HD8" s="62"/>
      <c r="HE8" s="76">
        <f t="shared" si="75"/>
        <v>0</v>
      </c>
      <c r="HF8" s="62"/>
      <c r="HG8" s="62"/>
      <c r="HH8" s="76">
        <f t="shared" si="76"/>
        <v>0</v>
      </c>
      <c r="HI8" s="62"/>
      <c r="HJ8" s="62"/>
      <c r="HK8" s="76">
        <f t="shared" si="77"/>
        <v>0</v>
      </c>
      <c r="HL8" s="62"/>
      <c r="HM8" s="62"/>
      <c r="HN8" s="76">
        <f t="shared" si="78"/>
        <v>0</v>
      </c>
      <c r="HO8" s="73">
        <f>ROUND(IF(NK!HK8=0,(MAX(NK!HF8,NK!HG8)*0.6+NK!HE8*0.4),(MAX(NK!HL8,NK!HM8)*0.6+NK!HK8*0.4)),1)</f>
        <v>0</v>
      </c>
      <c r="HP8" s="62"/>
      <c r="HQ8" s="62"/>
      <c r="HR8" s="76">
        <f t="shared" si="81"/>
        <v>0</v>
      </c>
      <c r="HS8" s="62"/>
      <c r="HT8" s="62"/>
      <c r="HU8" s="76">
        <f t="shared" si="82"/>
        <v>0</v>
      </c>
      <c r="HV8" s="62"/>
      <c r="HW8" s="62"/>
      <c r="HX8" s="76">
        <f t="shared" si="83"/>
        <v>0</v>
      </c>
      <c r="HY8" s="62"/>
      <c r="HZ8" s="62"/>
      <c r="IA8" s="76">
        <f t="shared" si="84"/>
        <v>0</v>
      </c>
      <c r="IB8" s="73">
        <f t="shared" si="85"/>
        <v>0</v>
      </c>
      <c r="IC8" s="62"/>
      <c r="ID8" s="62"/>
      <c r="IE8" s="76">
        <f t="shared" si="86"/>
        <v>0</v>
      </c>
      <c r="IF8" s="62"/>
      <c r="IG8" s="62"/>
      <c r="IH8" s="76">
        <f t="shared" si="87"/>
        <v>0</v>
      </c>
      <c r="II8" s="62"/>
      <c r="IJ8" s="62"/>
      <c r="IK8" s="76">
        <f t="shared" si="88"/>
        <v>0</v>
      </c>
      <c r="IL8" s="62"/>
      <c r="IM8" s="62"/>
      <c r="IN8" s="76">
        <f t="shared" si="89"/>
        <v>0</v>
      </c>
      <c r="IO8" s="73">
        <f t="shared" si="90"/>
        <v>0</v>
      </c>
      <c r="IP8" s="62"/>
      <c r="IQ8" s="62"/>
      <c r="IR8" s="76">
        <f t="shared" si="91"/>
        <v>0</v>
      </c>
      <c r="IS8" s="62"/>
      <c r="IT8" s="62"/>
      <c r="IU8" s="76">
        <f t="shared" si="92"/>
        <v>0</v>
      </c>
      <c r="IV8" s="62"/>
      <c r="IW8" s="62"/>
      <c r="IX8" s="76">
        <f t="shared" si="93"/>
        <v>0</v>
      </c>
      <c r="IY8" s="62"/>
      <c r="IZ8" s="62"/>
      <c r="JA8" s="76">
        <f t="shared" si="94"/>
        <v>0</v>
      </c>
      <c r="JB8" s="73">
        <f t="shared" si="95"/>
        <v>0</v>
      </c>
      <c r="JC8" s="62"/>
      <c r="JD8" s="62"/>
      <c r="JE8" s="76">
        <f t="shared" si="96"/>
        <v>0</v>
      </c>
      <c r="JF8" s="62"/>
      <c r="JG8" s="62"/>
      <c r="JH8" s="76">
        <f t="shared" si="97"/>
        <v>0</v>
      </c>
      <c r="JI8" s="62"/>
      <c r="JJ8" s="62"/>
      <c r="JK8" s="76">
        <f t="shared" si="98"/>
        <v>0</v>
      </c>
      <c r="JL8" s="62"/>
      <c r="JM8" s="62"/>
      <c r="JN8" s="76">
        <f t="shared" si="99"/>
        <v>0</v>
      </c>
      <c r="JO8" s="73">
        <f t="shared" si="100"/>
        <v>0</v>
      </c>
      <c r="JP8" s="62"/>
      <c r="JQ8" s="62"/>
      <c r="JR8" s="62"/>
      <c r="JS8" s="76">
        <f t="shared" si="79"/>
        <v>0</v>
      </c>
      <c r="JT8" s="78">
        <f t="shared" si="80"/>
        <v>0</v>
      </c>
      <c r="JU8" s="189"/>
      <c r="JV8" s="189"/>
      <c r="JW8" s="189"/>
      <c r="JX8" s="189"/>
    </row>
    <row r="9" spans="1:316" s="9" customFormat="1" ht="18.75" customHeight="1" x14ac:dyDescent="0.2">
      <c r="B9" s="88" t="s">
        <v>83</v>
      </c>
      <c r="C9" s="88">
        <v>61</v>
      </c>
      <c r="D9" s="8"/>
      <c r="E9" s="52" t="s">
        <v>647</v>
      </c>
      <c r="F9" s="65">
        <v>654</v>
      </c>
      <c r="G9" s="54" t="s">
        <v>250</v>
      </c>
      <c r="H9" s="61" t="s">
        <v>648</v>
      </c>
      <c r="I9" s="47">
        <v>11</v>
      </c>
      <c r="J9" s="46">
        <v>10</v>
      </c>
      <c r="K9" s="47">
        <v>3</v>
      </c>
      <c r="L9" s="46">
        <v>6</v>
      </c>
      <c r="M9" s="89">
        <v>5</v>
      </c>
      <c r="N9" s="62" t="s">
        <v>187</v>
      </c>
      <c r="O9" s="61" t="s">
        <v>648</v>
      </c>
      <c r="P9" s="62"/>
      <c r="Q9" s="62"/>
      <c r="R9" s="76">
        <f t="shared" si="0"/>
        <v>0</v>
      </c>
      <c r="S9" s="62"/>
      <c r="T9" s="62"/>
      <c r="U9" s="76">
        <f t="shared" si="1"/>
        <v>0</v>
      </c>
      <c r="V9" s="62"/>
      <c r="W9" s="62"/>
      <c r="X9" s="76">
        <f t="shared" si="2"/>
        <v>0</v>
      </c>
      <c r="Y9" s="62"/>
      <c r="Z9" s="62"/>
      <c r="AA9" s="76">
        <f t="shared" si="3"/>
        <v>0</v>
      </c>
      <c r="AB9" s="73">
        <f t="shared" si="4"/>
        <v>0</v>
      </c>
      <c r="AC9" s="62">
        <v>6.5</v>
      </c>
      <c r="AD9" s="62">
        <v>7</v>
      </c>
      <c r="AE9" s="76">
        <f t="shared" si="5"/>
        <v>6.8</v>
      </c>
      <c r="AF9" s="62">
        <v>7.5</v>
      </c>
      <c r="AG9" s="62"/>
      <c r="AH9" s="76">
        <f t="shared" si="6"/>
        <v>7.2</v>
      </c>
      <c r="AI9" s="62"/>
      <c r="AJ9" s="62"/>
      <c r="AK9" s="76">
        <f t="shared" si="7"/>
        <v>0</v>
      </c>
      <c r="AL9" s="62"/>
      <c r="AM9" s="62"/>
      <c r="AN9" s="76">
        <f t="shared" si="8"/>
        <v>0</v>
      </c>
      <c r="AO9" s="73">
        <f t="shared" si="9"/>
        <v>7.2</v>
      </c>
      <c r="AP9" s="62">
        <v>8</v>
      </c>
      <c r="AQ9" s="62"/>
      <c r="AR9" s="76">
        <f t="shared" si="10"/>
        <v>2.7</v>
      </c>
      <c r="AS9" s="76"/>
      <c r="AT9" s="76"/>
      <c r="AU9" s="76">
        <f t="shared" si="11"/>
        <v>1.1000000000000001</v>
      </c>
      <c r="AV9" s="62"/>
      <c r="AW9" s="62"/>
      <c r="AX9" s="76">
        <f t="shared" si="12"/>
        <v>0</v>
      </c>
      <c r="AY9" s="62"/>
      <c r="AZ9" s="62"/>
      <c r="BA9" s="76">
        <f t="shared" si="13"/>
        <v>0</v>
      </c>
      <c r="BB9" s="73">
        <f t="shared" si="14"/>
        <v>1.1000000000000001</v>
      </c>
      <c r="BC9" s="77"/>
      <c r="BD9" s="77"/>
      <c r="BE9" s="76">
        <f t="shared" si="15"/>
        <v>0</v>
      </c>
      <c r="BF9" s="62"/>
      <c r="BG9" s="62"/>
      <c r="BH9" s="76">
        <f t="shared" si="16"/>
        <v>0</v>
      </c>
      <c r="BI9" s="62"/>
      <c r="BJ9" s="62"/>
      <c r="BK9" s="76">
        <f t="shared" si="17"/>
        <v>0</v>
      </c>
      <c r="BL9" s="62"/>
      <c r="BM9" s="62"/>
      <c r="BN9" s="76">
        <f t="shared" si="18"/>
        <v>0</v>
      </c>
      <c r="BO9" s="73">
        <f t="shared" si="19"/>
        <v>0</v>
      </c>
      <c r="BP9" s="62"/>
      <c r="BQ9" s="62"/>
      <c r="BR9" s="76">
        <f t="shared" si="20"/>
        <v>0</v>
      </c>
      <c r="BS9" s="62"/>
      <c r="BT9" s="62"/>
      <c r="BU9" s="76">
        <f t="shared" si="21"/>
        <v>0</v>
      </c>
      <c r="BV9" s="62"/>
      <c r="BW9" s="62"/>
      <c r="BX9" s="76">
        <f t="shared" si="22"/>
        <v>0</v>
      </c>
      <c r="BY9" s="62"/>
      <c r="BZ9" s="62"/>
      <c r="CA9" s="76">
        <f t="shared" si="23"/>
        <v>0</v>
      </c>
      <c r="CB9" s="73">
        <f t="shared" si="24"/>
        <v>0</v>
      </c>
      <c r="CC9" s="62"/>
      <c r="CD9" s="62"/>
      <c r="CE9" s="76">
        <f t="shared" si="25"/>
        <v>0</v>
      </c>
      <c r="CF9" s="62"/>
      <c r="CG9" s="62"/>
      <c r="CH9" s="76">
        <f t="shared" si="26"/>
        <v>0</v>
      </c>
      <c r="CI9" s="62"/>
      <c r="CJ9" s="62"/>
      <c r="CK9" s="76">
        <f t="shared" si="27"/>
        <v>0</v>
      </c>
      <c r="CL9" s="62"/>
      <c r="CM9" s="62"/>
      <c r="CN9" s="76">
        <f t="shared" si="28"/>
        <v>0</v>
      </c>
      <c r="CO9" s="73">
        <f t="shared" si="29"/>
        <v>0</v>
      </c>
      <c r="CP9" s="62">
        <v>8</v>
      </c>
      <c r="CQ9" s="62">
        <v>7.5</v>
      </c>
      <c r="CR9" s="76">
        <f t="shared" si="30"/>
        <v>7.7</v>
      </c>
      <c r="CS9" s="62">
        <v>9.5</v>
      </c>
      <c r="CT9" s="62"/>
      <c r="CU9" s="76">
        <f t="shared" si="31"/>
        <v>8.8000000000000007</v>
      </c>
      <c r="CV9" s="62"/>
      <c r="CW9" s="62"/>
      <c r="CX9" s="76">
        <f t="shared" si="32"/>
        <v>0</v>
      </c>
      <c r="CY9" s="62"/>
      <c r="CZ9" s="62"/>
      <c r="DA9" s="76">
        <f t="shared" si="33"/>
        <v>0</v>
      </c>
      <c r="DB9" s="73">
        <f t="shared" si="34"/>
        <v>8.8000000000000007</v>
      </c>
      <c r="DC9" s="62"/>
      <c r="DD9" s="62"/>
      <c r="DE9" s="76">
        <f t="shared" si="35"/>
        <v>0</v>
      </c>
      <c r="DF9" s="62"/>
      <c r="DG9" s="62"/>
      <c r="DH9" s="76">
        <f t="shared" si="36"/>
        <v>0</v>
      </c>
      <c r="DI9" s="62"/>
      <c r="DJ9" s="62"/>
      <c r="DK9" s="76">
        <f t="shared" si="37"/>
        <v>0</v>
      </c>
      <c r="DL9" s="62"/>
      <c r="DM9" s="62"/>
      <c r="DN9" s="76">
        <f t="shared" si="38"/>
        <v>0</v>
      </c>
      <c r="DO9" s="73">
        <f t="shared" si="39"/>
        <v>0</v>
      </c>
      <c r="DP9" s="62">
        <v>7</v>
      </c>
      <c r="DQ9" s="62">
        <v>7</v>
      </c>
      <c r="DR9" s="76">
        <f t="shared" si="40"/>
        <v>7</v>
      </c>
      <c r="DS9" s="62">
        <v>7.5</v>
      </c>
      <c r="DT9" s="62"/>
      <c r="DU9" s="76">
        <f t="shared" si="41"/>
        <v>7.3</v>
      </c>
      <c r="DV9" s="62"/>
      <c r="DW9" s="62"/>
      <c r="DX9" s="76">
        <f t="shared" si="42"/>
        <v>0</v>
      </c>
      <c r="DY9" s="62"/>
      <c r="DZ9" s="62"/>
      <c r="EA9" s="76">
        <f t="shared" si="43"/>
        <v>0</v>
      </c>
      <c r="EB9" s="73">
        <f t="shared" si="44"/>
        <v>7.3</v>
      </c>
      <c r="EC9" s="62">
        <v>7</v>
      </c>
      <c r="ED9" s="62">
        <v>7</v>
      </c>
      <c r="EE9" s="76">
        <f t="shared" si="45"/>
        <v>7</v>
      </c>
      <c r="EF9" s="62">
        <v>6</v>
      </c>
      <c r="EG9" s="62"/>
      <c r="EH9" s="76">
        <f t="shared" si="46"/>
        <v>6.4</v>
      </c>
      <c r="EI9" s="62"/>
      <c r="EJ9" s="62"/>
      <c r="EK9" s="76">
        <f t="shared" si="47"/>
        <v>0</v>
      </c>
      <c r="EL9" s="62"/>
      <c r="EM9" s="62"/>
      <c r="EN9" s="76">
        <f t="shared" si="48"/>
        <v>0</v>
      </c>
      <c r="EO9" s="73">
        <f t="shared" si="49"/>
        <v>6.4</v>
      </c>
      <c r="EP9" s="62">
        <v>7</v>
      </c>
      <c r="EQ9" s="62">
        <v>7</v>
      </c>
      <c r="ER9" s="76">
        <f t="shared" si="50"/>
        <v>7</v>
      </c>
      <c r="ES9" s="62">
        <v>5.3</v>
      </c>
      <c r="ET9" s="62"/>
      <c r="EU9" s="76">
        <f t="shared" si="51"/>
        <v>6</v>
      </c>
      <c r="EV9" s="62">
        <v>9</v>
      </c>
      <c r="EW9" s="62">
        <v>4.4000000000000004</v>
      </c>
      <c r="EX9" s="76">
        <f t="shared" si="52"/>
        <v>5.9</v>
      </c>
      <c r="EY9" s="62">
        <v>9.6</v>
      </c>
      <c r="EZ9" s="62"/>
      <c r="FA9" s="76">
        <f t="shared" si="53"/>
        <v>8.1</v>
      </c>
      <c r="FB9" s="73">
        <f t="shared" si="54"/>
        <v>8.1</v>
      </c>
      <c r="FC9" s="77">
        <v>8.5</v>
      </c>
      <c r="FD9" s="77">
        <v>9</v>
      </c>
      <c r="FE9" s="76">
        <f t="shared" si="55"/>
        <v>8.8000000000000007</v>
      </c>
      <c r="FF9" s="77">
        <v>8</v>
      </c>
      <c r="FG9" s="77"/>
      <c r="FH9" s="76">
        <f t="shared" si="56"/>
        <v>8.3000000000000007</v>
      </c>
      <c r="FI9" s="62"/>
      <c r="FJ9" s="62"/>
      <c r="FK9" s="76">
        <f t="shared" si="57"/>
        <v>0</v>
      </c>
      <c r="FL9" s="62"/>
      <c r="FM9" s="62"/>
      <c r="FN9" s="76">
        <f t="shared" si="58"/>
        <v>0</v>
      </c>
      <c r="FO9" s="73">
        <f t="shared" si="59"/>
        <v>8.3000000000000007</v>
      </c>
      <c r="FP9" s="62"/>
      <c r="FQ9" s="62"/>
      <c r="FR9" s="76">
        <f t="shared" si="60"/>
        <v>0</v>
      </c>
      <c r="FS9" s="62"/>
      <c r="FT9" s="62"/>
      <c r="FU9" s="76">
        <f t="shared" si="61"/>
        <v>0</v>
      </c>
      <c r="FV9" s="62"/>
      <c r="FW9" s="62"/>
      <c r="FX9" s="76">
        <f t="shared" si="62"/>
        <v>0</v>
      </c>
      <c r="FY9" s="62"/>
      <c r="FZ9" s="62"/>
      <c r="GA9" s="76">
        <f t="shared" si="63"/>
        <v>0</v>
      </c>
      <c r="GB9" s="73">
        <f t="shared" si="64"/>
        <v>0</v>
      </c>
      <c r="GC9" s="62"/>
      <c r="GD9" s="62"/>
      <c r="GE9" s="76">
        <f t="shared" si="65"/>
        <v>0</v>
      </c>
      <c r="GF9" s="62"/>
      <c r="GG9" s="62"/>
      <c r="GH9" s="76">
        <f t="shared" si="66"/>
        <v>0</v>
      </c>
      <c r="GI9" s="62"/>
      <c r="GJ9" s="62"/>
      <c r="GK9" s="76">
        <f t="shared" si="67"/>
        <v>0</v>
      </c>
      <c r="GL9" s="62"/>
      <c r="GM9" s="62"/>
      <c r="GN9" s="76">
        <f t="shared" si="68"/>
        <v>0</v>
      </c>
      <c r="GO9" s="73">
        <f t="shared" si="69"/>
        <v>0</v>
      </c>
      <c r="GP9" s="62">
        <v>8</v>
      </c>
      <c r="GQ9" s="62">
        <v>7</v>
      </c>
      <c r="GR9" s="76">
        <f t="shared" si="70"/>
        <v>7.3</v>
      </c>
      <c r="GS9" s="62">
        <v>8.1999999999999993</v>
      </c>
      <c r="GT9" s="62"/>
      <c r="GU9" s="76">
        <f t="shared" si="71"/>
        <v>7.8</v>
      </c>
      <c r="GV9" s="62"/>
      <c r="GW9" s="62"/>
      <c r="GX9" s="76">
        <f t="shared" si="72"/>
        <v>0</v>
      </c>
      <c r="GY9" s="62"/>
      <c r="GZ9" s="62"/>
      <c r="HA9" s="76">
        <f t="shared" si="73"/>
        <v>0</v>
      </c>
      <c r="HB9" s="73">
        <f t="shared" si="74"/>
        <v>7.8</v>
      </c>
      <c r="HC9" s="62">
        <v>7</v>
      </c>
      <c r="HD9" s="62">
        <v>9</v>
      </c>
      <c r="HE9" s="76">
        <f t="shared" si="75"/>
        <v>8.3000000000000007</v>
      </c>
      <c r="HF9" s="62">
        <v>10</v>
      </c>
      <c r="HG9" s="62"/>
      <c r="HH9" s="76">
        <f t="shared" si="76"/>
        <v>9.3000000000000007</v>
      </c>
      <c r="HI9" s="62"/>
      <c r="HJ9" s="62"/>
      <c r="HK9" s="76">
        <f t="shared" si="77"/>
        <v>0</v>
      </c>
      <c r="HL9" s="62"/>
      <c r="HM9" s="62"/>
      <c r="HN9" s="76">
        <f t="shared" si="78"/>
        <v>0</v>
      </c>
      <c r="HO9" s="73">
        <f>ROUND(IF(NK!HK9=0,(MAX(NK!HF9,NK!HG9)*0.6+NK!HE9*0.4),(MAX(NK!HL9,NK!HM9)*0.6+NK!HK9*0.4)),1)</f>
        <v>9.3000000000000007</v>
      </c>
      <c r="HP9" s="62"/>
      <c r="HQ9" s="62"/>
      <c r="HR9" s="76">
        <f t="shared" si="81"/>
        <v>0</v>
      </c>
      <c r="HS9" s="62"/>
      <c r="HT9" s="62"/>
      <c r="HU9" s="76">
        <f t="shared" si="82"/>
        <v>0</v>
      </c>
      <c r="HV9" s="62"/>
      <c r="HW9" s="62"/>
      <c r="HX9" s="76">
        <f t="shared" si="83"/>
        <v>0</v>
      </c>
      <c r="HY9" s="62"/>
      <c r="HZ9" s="62"/>
      <c r="IA9" s="76">
        <f t="shared" si="84"/>
        <v>0</v>
      </c>
      <c r="IB9" s="73">
        <f t="shared" si="85"/>
        <v>0</v>
      </c>
      <c r="IC9" s="62">
        <v>7</v>
      </c>
      <c r="ID9" s="62">
        <v>6</v>
      </c>
      <c r="IE9" s="76">
        <f t="shared" si="86"/>
        <v>6.3</v>
      </c>
      <c r="IF9" s="62">
        <v>8.5</v>
      </c>
      <c r="IG9" s="62"/>
      <c r="IH9" s="76">
        <f t="shared" si="87"/>
        <v>7.6</v>
      </c>
      <c r="II9" s="62"/>
      <c r="IJ9" s="62"/>
      <c r="IK9" s="76">
        <f t="shared" si="88"/>
        <v>0</v>
      </c>
      <c r="IL9" s="62"/>
      <c r="IM9" s="62"/>
      <c r="IN9" s="76">
        <f t="shared" si="89"/>
        <v>0</v>
      </c>
      <c r="IO9" s="73">
        <f t="shared" si="90"/>
        <v>7.6</v>
      </c>
      <c r="IP9" s="62">
        <v>7</v>
      </c>
      <c r="IQ9" s="62">
        <v>6</v>
      </c>
      <c r="IR9" s="76">
        <f t="shared" si="91"/>
        <v>6.3</v>
      </c>
      <c r="IS9" s="62">
        <v>6.5</v>
      </c>
      <c r="IT9" s="62"/>
      <c r="IU9" s="76">
        <f t="shared" si="92"/>
        <v>6.4</v>
      </c>
      <c r="IV9" s="62"/>
      <c r="IW9" s="62"/>
      <c r="IX9" s="76">
        <f t="shared" si="93"/>
        <v>0</v>
      </c>
      <c r="IY9" s="62"/>
      <c r="IZ9" s="62"/>
      <c r="JA9" s="76">
        <f t="shared" si="94"/>
        <v>0</v>
      </c>
      <c r="JB9" s="73">
        <f t="shared" si="95"/>
        <v>6.4</v>
      </c>
      <c r="JC9" s="62">
        <v>8</v>
      </c>
      <c r="JD9" s="62">
        <v>8.5</v>
      </c>
      <c r="JE9" s="76">
        <f t="shared" si="96"/>
        <v>8.3000000000000007</v>
      </c>
      <c r="JF9" s="62">
        <v>7.5</v>
      </c>
      <c r="JG9" s="62"/>
      <c r="JH9" s="76">
        <f t="shared" si="97"/>
        <v>7.8</v>
      </c>
      <c r="JI9" s="62"/>
      <c r="JJ9" s="62"/>
      <c r="JK9" s="76">
        <f t="shared" si="98"/>
        <v>0</v>
      </c>
      <c r="JL9" s="62"/>
      <c r="JM9" s="62"/>
      <c r="JN9" s="76">
        <f t="shared" si="99"/>
        <v>0</v>
      </c>
      <c r="JO9" s="73">
        <f t="shared" si="100"/>
        <v>7.8</v>
      </c>
      <c r="JP9" s="62"/>
      <c r="JQ9" s="62"/>
      <c r="JR9" s="62"/>
      <c r="JS9" s="76">
        <f t="shared" si="79"/>
        <v>0</v>
      </c>
      <c r="JT9" s="78">
        <f t="shared" si="80"/>
        <v>0</v>
      </c>
      <c r="JU9" s="189"/>
      <c r="JV9" s="189"/>
      <c r="JW9" s="189"/>
      <c r="JX9" s="189"/>
    </row>
    <row r="10" spans="1:316" s="9" customFormat="1" ht="18.75" customHeight="1" x14ac:dyDescent="0.2">
      <c r="B10" s="8"/>
      <c r="C10" s="8"/>
      <c r="D10" s="8"/>
      <c r="E10" s="8"/>
      <c r="F10" s="36"/>
      <c r="G10" s="8"/>
      <c r="H10" s="8"/>
      <c r="I10" s="36"/>
      <c r="J10" s="36"/>
      <c r="K10" s="36"/>
      <c r="L10" s="36"/>
      <c r="M10" s="36"/>
      <c r="O10" s="13"/>
      <c r="P10" s="62"/>
      <c r="Q10" s="62"/>
      <c r="R10" s="76">
        <f t="shared" si="0"/>
        <v>0</v>
      </c>
      <c r="S10" s="62"/>
      <c r="T10" s="62"/>
      <c r="U10" s="76">
        <f t="shared" si="1"/>
        <v>0</v>
      </c>
      <c r="V10" s="62"/>
      <c r="W10" s="62"/>
      <c r="X10" s="76">
        <f t="shared" si="2"/>
        <v>0</v>
      </c>
      <c r="Y10" s="62"/>
      <c r="Z10" s="62"/>
      <c r="AA10" s="76">
        <f t="shared" si="3"/>
        <v>0</v>
      </c>
      <c r="AB10" s="73">
        <f t="shared" si="4"/>
        <v>0</v>
      </c>
      <c r="AC10" s="62"/>
      <c r="AD10" s="62"/>
      <c r="AE10" s="76">
        <f t="shared" si="5"/>
        <v>0</v>
      </c>
      <c r="AF10" s="62"/>
      <c r="AG10" s="62"/>
      <c r="AH10" s="76">
        <f t="shared" si="6"/>
        <v>0</v>
      </c>
      <c r="AI10" s="62"/>
      <c r="AJ10" s="62"/>
      <c r="AK10" s="76">
        <f t="shared" si="7"/>
        <v>0</v>
      </c>
      <c r="AL10" s="62"/>
      <c r="AM10" s="62"/>
      <c r="AN10" s="76">
        <f t="shared" si="8"/>
        <v>0</v>
      </c>
      <c r="AO10" s="73">
        <f t="shared" si="9"/>
        <v>0</v>
      </c>
      <c r="AP10" s="62"/>
      <c r="AQ10" s="62"/>
      <c r="AR10" s="76">
        <f t="shared" si="10"/>
        <v>0</v>
      </c>
      <c r="AS10" s="76"/>
      <c r="AT10" s="76"/>
      <c r="AU10" s="76">
        <f t="shared" si="11"/>
        <v>0</v>
      </c>
      <c r="AV10" s="62"/>
      <c r="AW10" s="62"/>
      <c r="AX10" s="76">
        <f t="shared" si="12"/>
        <v>0</v>
      </c>
      <c r="AY10" s="62"/>
      <c r="AZ10" s="62"/>
      <c r="BA10" s="76">
        <f t="shared" si="13"/>
        <v>0</v>
      </c>
      <c r="BB10" s="73">
        <f t="shared" si="14"/>
        <v>0</v>
      </c>
      <c r="BC10" s="77"/>
      <c r="BD10" s="77"/>
      <c r="BE10" s="76">
        <f t="shared" si="15"/>
        <v>0</v>
      </c>
      <c r="BF10" s="62"/>
      <c r="BG10" s="62"/>
      <c r="BH10" s="76">
        <f t="shared" si="16"/>
        <v>0</v>
      </c>
      <c r="BI10" s="62"/>
      <c r="BJ10" s="62"/>
      <c r="BK10" s="76">
        <f t="shared" si="17"/>
        <v>0</v>
      </c>
      <c r="BL10" s="62"/>
      <c r="BM10" s="62"/>
      <c r="BN10" s="76">
        <f t="shared" si="18"/>
        <v>0</v>
      </c>
      <c r="BO10" s="73">
        <f t="shared" si="19"/>
        <v>0</v>
      </c>
      <c r="BP10" s="62"/>
      <c r="BQ10" s="62"/>
      <c r="BR10" s="76">
        <f t="shared" si="20"/>
        <v>0</v>
      </c>
      <c r="BS10" s="62"/>
      <c r="BT10" s="62"/>
      <c r="BU10" s="76">
        <f t="shared" si="21"/>
        <v>0</v>
      </c>
      <c r="BV10" s="62"/>
      <c r="BW10" s="62"/>
      <c r="BX10" s="76">
        <f t="shared" si="22"/>
        <v>0</v>
      </c>
      <c r="BY10" s="62"/>
      <c r="BZ10" s="62"/>
      <c r="CA10" s="76">
        <f t="shared" si="23"/>
        <v>0</v>
      </c>
      <c r="CB10" s="73">
        <f t="shared" si="24"/>
        <v>0</v>
      </c>
      <c r="CC10" s="62"/>
      <c r="CD10" s="62"/>
      <c r="CE10" s="76">
        <f t="shared" si="25"/>
        <v>0</v>
      </c>
      <c r="CF10" s="62"/>
      <c r="CG10" s="62"/>
      <c r="CH10" s="76">
        <f t="shared" si="26"/>
        <v>0</v>
      </c>
      <c r="CI10" s="62"/>
      <c r="CJ10" s="62"/>
      <c r="CK10" s="76">
        <f t="shared" si="27"/>
        <v>0</v>
      </c>
      <c r="CL10" s="62"/>
      <c r="CM10" s="62"/>
      <c r="CN10" s="76">
        <f t="shared" si="28"/>
        <v>0</v>
      </c>
      <c r="CO10" s="73">
        <f t="shared" si="29"/>
        <v>0</v>
      </c>
      <c r="CP10" s="62"/>
      <c r="CQ10" s="62"/>
      <c r="CR10" s="76">
        <f t="shared" si="30"/>
        <v>0</v>
      </c>
      <c r="CS10" s="62"/>
      <c r="CT10" s="62"/>
      <c r="CU10" s="76">
        <f t="shared" si="31"/>
        <v>0</v>
      </c>
      <c r="CV10" s="62"/>
      <c r="CW10" s="62"/>
      <c r="CX10" s="76">
        <f t="shared" si="32"/>
        <v>0</v>
      </c>
      <c r="CY10" s="62"/>
      <c r="CZ10" s="62"/>
      <c r="DA10" s="76">
        <f t="shared" si="33"/>
        <v>0</v>
      </c>
      <c r="DB10" s="73">
        <f t="shared" si="34"/>
        <v>0</v>
      </c>
      <c r="DC10" s="62"/>
      <c r="DD10" s="62"/>
      <c r="DE10" s="76">
        <f t="shared" si="35"/>
        <v>0</v>
      </c>
      <c r="DF10" s="62"/>
      <c r="DG10" s="62"/>
      <c r="DH10" s="76">
        <f t="shared" si="36"/>
        <v>0</v>
      </c>
      <c r="DI10" s="62"/>
      <c r="DJ10" s="62"/>
      <c r="DK10" s="76">
        <f t="shared" si="37"/>
        <v>0</v>
      </c>
      <c r="DL10" s="62"/>
      <c r="DM10" s="62"/>
      <c r="DN10" s="76">
        <f t="shared" si="38"/>
        <v>0</v>
      </c>
      <c r="DO10" s="73">
        <f t="shared" si="39"/>
        <v>0</v>
      </c>
      <c r="DP10" s="62"/>
      <c r="DQ10" s="62"/>
      <c r="DR10" s="76">
        <f t="shared" si="40"/>
        <v>0</v>
      </c>
      <c r="DS10" s="62"/>
      <c r="DT10" s="62"/>
      <c r="DU10" s="76">
        <f t="shared" si="41"/>
        <v>0</v>
      </c>
      <c r="DV10" s="62"/>
      <c r="DW10" s="62"/>
      <c r="DX10" s="76">
        <f t="shared" si="42"/>
        <v>0</v>
      </c>
      <c r="DY10" s="62"/>
      <c r="DZ10" s="62"/>
      <c r="EA10" s="76">
        <f t="shared" si="43"/>
        <v>0</v>
      </c>
      <c r="EB10" s="73">
        <f t="shared" si="44"/>
        <v>0</v>
      </c>
      <c r="EC10" s="62"/>
      <c r="ED10" s="62"/>
      <c r="EE10" s="76">
        <f t="shared" si="45"/>
        <v>0</v>
      </c>
      <c r="EF10" s="62"/>
      <c r="EG10" s="62"/>
      <c r="EH10" s="76">
        <f t="shared" si="46"/>
        <v>0</v>
      </c>
      <c r="EI10" s="62"/>
      <c r="EJ10" s="62"/>
      <c r="EK10" s="76">
        <f t="shared" si="47"/>
        <v>0</v>
      </c>
      <c r="EL10" s="62"/>
      <c r="EM10" s="62"/>
      <c r="EN10" s="76">
        <f t="shared" si="48"/>
        <v>0</v>
      </c>
      <c r="EO10" s="73">
        <f t="shared" si="49"/>
        <v>0</v>
      </c>
      <c r="EP10" s="62"/>
      <c r="EQ10" s="62"/>
      <c r="ER10" s="76">
        <f t="shared" si="50"/>
        <v>0</v>
      </c>
      <c r="ES10" s="62"/>
      <c r="ET10" s="62"/>
      <c r="EU10" s="76">
        <f t="shared" si="51"/>
        <v>0</v>
      </c>
      <c r="EV10" s="62"/>
      <c r="EW10" s="62"/>
      <c r="EX10" s="76">
        <f t="shared" si="52"/>
        <v>0</v>
      </c>
      <c r="EY10" s="62"/>
      <c r="EZ10" s="62"/>
      <c r="FA10" s="76">
        <f t="shared" si="53"/>
        <v>0</v>
      </c>
      <c r="FB10" s="73">
        <f t="shared" si="54"/>
        <v>0</v>
      </c>
      <c r="FC10" s="77"/>
      <c r="FD10" s="77"/>
      <c r="FE10" s="76">
        <f t="shared" si="55"/>
        <v>0</v>
      </c>
      <c r="FF10" s="77"/>
      <c r="FG10" s="77"/>
      <c r="FH10" s="76">
        <f t="shared" si="56"/>
        <v>0</v>
      </c>
      <c r="FI10" s="62"/>
      <c r="FJ10" s="62"/>
      <c r="FK10" s="76">
        <f t="shared" si="57"/>
        <v>0</v>
      </c>
      <c r="FL10" s="62"/>
      <c r="FM10" s="62"/>
      <c r="FN10" s="76">
        <f t="shared" si="58"/>
        <v>0</v>
      </c>
      <c r="FO10" s="73">
        <f t="shared" si="59"/>
        <v>0</v>
      </c>
      <c r="FP10" s="62"/>
      <c r="FQ10" s="62"/>
      <c r="FR10" s="76">
        <f t="shared" si="60"/>
        <v>0</v>
      </c>
      <c r="FS10" s="62"/>
      <c r="FT10" s="62"/>
      <c r="FU10" s="76">
        <f t="shared" si="61"/>
        <v>0</v>
      </c>
      <c r="FV10" s="62"/>
      <c r="FW10" s="62"/>
      <c r="FX10" s="76">
        <f t="shared" si="62"/>
        <v>0</v>
      </c>
      <c r="FY10" s="62"/>
      <c r="FZ10" s="62"/>
      <c r="GA10" s="76">
        <f t="shared" si="63"/>
        <v>0</v>
      </c>
      <c r="GB10" s="73">
        <f t="shared" si="64"/>
        <v>0</v>
      </c>
      <c r="GC10" s="62"/>
      <c r="GD10" s="62"/>
      <c r="GE10" s="76">
        <f t="shared" si="65"/>
        <v>0</v>
      </c>
      <c r="GF10" s="62"/>
      <c r="GG10" s="62"/>
      <c r="GH10" s="76">
        <f t="shared" si="66"/>
        <v>0</v>
      </c>
      <c r="GI10" s="62"/>
      <c r="GJ10" s="62"/>
      <c r="GK10" s="76">
        <f t="shared" si="67"/>
        <v>0</v>
      </c>
      <c r="GL10" s="62"/>
      <c r="GM10" s="62"/>
      <c r="GN10" s="76">
        <f t="shared" si="68"/>
        <v>0</v>
      </c>
      <c r="GO10" s="73">
        <f t="shared" si="69"/>
        <v>0</v>
      </c>
      <c r="GP10" s="62"/>
      <c r="GQ10" s="62"/>
      <c r="GR10" s="76">
        <f t="shared" si="70"/>
        <v>0</v>
      </c>
      <c r="GS10" s="62"/>
      <c r="GT10" s="62"/>
      <c r="GU10" s="76">
        <f t="shared" si="71"/>
        <v>0</v>
      </c>
      <c r="GV10" s="62"/>
      <c r="GW10" s="62"/>
      <c r="GX10" s="76">
        <f t="shared" si="72"/>
        <v>0</v>
      </c>
      <c r="GY10" s="62"/>
      <c r="GZ10" s="62"/>
      <c r="HA10" s="76">
        <f t="shared" si="73"/>
        <v>0</v>
      </c>
      <c r="HB10" s="73">
        <f t="shared" si="74"/>
        <v>0</v>
      </c>
      <c r="HC10" s="62"/>
      <c r="HD10" s="62"/>
      <c r="HE10" s="76">
        <f t="shared" si="75"/>
        <v>0</v>
      </c>
      <c r="HF10" s="62"/>
      <c r="HG10" s="62"/>
      <c r="HH10" s="76">
        <f t="shared" si="76"/>
        <v>0</v>
      </c>
      <c r="HI10" s="62"/>
      <c r="HJ10" s="62"/>
      <c r="HK10" s="76">
        <f t="shared" si="77"/>
        <v>0</v>
      </c>
      <c r="HL10" s="62"/>
      <c r="HM10" s="62"/>
      <c r="HN10" s="76">
        <f t="shared" si="78"/>
        <v>0</v>
      </c>
      <c r="HO10" s="73">
        <f>ROUND(IF(NK!HK10=0,(MAX(NK!HF10,NK!HG10)*0.6+NK!HE10*0.4),(MAX(NK!HL10,NK!HM10)*0.6+NK!HK10*0.4)),1)</f>
        <v>0</v>
      </c>
      <c r="HP10" s="62"/>
      <c r="HQ10" s="62"/>
      <c r="HR10" s="76">
        <f t="shared" si="81"/>
        <v>0</v>
      </c>
      <c r="HS10" s="62"/>
      <c r="HT10" s="62"/>
      <c r="HU10" s="76">
        <f t="shared" si="82"/>
        <v>0</v>
      </c>
      <c r="HV10" s="62"/>
      <c r="HW10" s="62"/>
      <c r="HX10" s="76">
        <f t="shared" si="83"/>
        <v>0</v>
      </c>
      <c r="HY10" s="62"/>
      <c r="HZ10" s="62"/>
      <c r="IA10" s="76">
        <f t="shared" si="84"/>
        <v>0</v>
      </c>
      <c r="IB10" s="73">
        <f t="shared" si="85"/>
        <v>0</v>
      </c>
      <c r="IC10" s="62"/>
      <c r="ID10" s="62"/>
      <c r="IE10" s="76">
        <f t="shared" si="86"/>
        <v>0</v>
      </c>
      <c r="IF10" s="62"/>
      <c r="IG10" s="62"/>
      <c r="IH10" s="76">
        <f t="shared" si="87"/>
        <v>0</v>
      </c>
      <c r="II10" s="62"/>
      <c r="IJ10" s="62"/>
      <c r="IK10" s="76">
        <f t="shared" si="88"/>
        <v>0</v>
      </c>
      <c r="IL10" s="62"/>
      <c r="IM10" s="62"/>
      <c r="IN10" s="76">
        <f t="shared" si="89"/>
        <v>0</v>
      </c>
      <c r="IO10" s="73">
        <f t="shared" si="90"/>
        <v>0</v>
      </c>
      <c r="IP10" s="62"/>
      <c r="IQ10" s="62"/>
      <c r="IR10" s="76">
        <f t="shared" si="91"/>
        <v>0</v>
      </c>
      <c r="IS10" s="62"/>
      <c r="IT10" s="62"/>
      <c r="IU10" s="76">
        <f t="shared" si="92"/>
        <v>0</v>
      </c>
      <c r="IV10" s="62"/>
      <c r="IW10" s="62"/>
      <c r="IX10" s="76">
        <f t="shared" si="93"/>
        <v>0</v>
      </c>
      <c r="IY10" s="62"/>
      <c r="IZ10" s="62"/>
      <c r="JA10" s="76">
        <f t="shared" si="94"/>
        <v>0</v>
      </c>
      <c r="JB10" s="73">
        <f t="shared" si="95"/>
        <v>0</v>
      </c>
      <c r="JC10" s="62"/>
      <c r="JD10" s="62"/>
      <c r="JE10" s="76">
        <f t="shared" si="96"/>
        <v>0</v>
      </c>
      <c r="JF10" s="62"/>
      <c r="JG10" s="62"/>
      <c r="JH10" s="76">
        <f t="shared" si="97"/>
        <v>0</v>
      </c>
      <c r="JI10" s="62"/>
      <c r="JJ10" s="62"/>
      <c r="JK10" s="76">
        <f t="shared" si="98"/>
        <v>0</v>
      </c>
      <c r="JL10" s="62"/>
      <c r="JM10" s="62"/>
      <c r="JN10" s="76">
        <f t="shared" si="99"/>
        <v>0</v>
      </c>
      <c r="JO10" s="73">
        <f t="shared" si="100"/>
        <v>0</v>
      </c>
      <c r="JP10" s="62"/>
      <c r="JQ10" s="62"/>
      <c r="JR10" s="62"/>
      <c r="JS10" s="76">
        <f t="shared" si="79"/>
        <v>0</v>
      </c>
      <c r="JT10" s="78">
        <f t="shared" si="80"/>
        <v>0</v>
      </c>
      <c r="JU10" s="189"/>
      <c r="JV10" s="189"/>
      <c r="JW10" s="189"/>
      <c r="JX10" s="189"/>
    </row>
    <row r="11" spans="1:316" s="9" customFormat="1" ht="18.75" customHeight="1" x14ac:dyDescent="0.2">
      <c r="B11" s="52" t="s">
        <v>125</v>
      </c>
      <c r="C11" s="52">
        <v>167</v>
      </c>
      <c r="D11" s="52" t="s">
        <v>463</v>
      </c>
      <c r="E11" s="71" t="s">
        <v>651</v>
      </c>
      <c r="F11" s="52">
        <v>1137</v>
      </c>
      <c r="G11" s="54" t="s">
        <v>525</v>
      </c>
      <c r="H11" s="124" t="s">
        <v>579</v>
      </c>
      <c r="I11" s="53" t="s">
        <v>291</v>
      </c>
      <c r="J11" s="53" t="s">
        <v>136</v>
      </c>
      <c r="K11" s="53" t="s">
        <v>230</v>
      </c>
      <c r="L11" s="53" t="s">
        <v>82</v>
      </c>
      <c r="M11" s="53" t="s">
        <v>423</v>
      </c>
      <c r="O11" s="124" t="s">
        <v>579</v>
      </c>
      <c r="P11" s="62">
        <v>8.5</v>
      </c>
      <c r="Q11" s="62">
        <v>8</v>
      </c>
      <c r="R11" s="76">
        <f t="shared" ref="R11:R16" si="101">ROUND((P11+Q11*2)/3,1)</f>
        <v>8.1999999999999993</v>
      </c>
      <c r="S11" s="62">
        <v>8</v>
      </c>
      <c r="T11" s="62"/>
      <c r="U11" s="76">
        <f t="shared" ref="U11:U16" si="102">ROUND((MAX(S11:T11)*0.6+R11*0.4),1)</f>
        <v>8.1</v>
      </c>
      <c r="V11" s="62"/>
      <c r="W11" s="62"/>
      <c r="X11" s="76">
        <f t="shared" ref="X11:X16" si="103">ROUND((V11+W11*2)/3,1)</f>
        <v>0</v>
      </c>
      <c r="Y11" s="62"/>
      <c r="Z11" s="62"/>
      <c r="AA11" s="76">
        <f t="shared" ref="AA11:AA16" si="104">ROUND((MAX(Y11:Z11)*0.6+X11*0.4),1)</f>
        <v>0</v>
      </c>
      <c r="AB11" s="73">
        <f t="shared" ref="AB11:AB16" si="105">ROUND(IF(X11=0,(MAX(S11,T11)*0.6+R11*0.4),(MAX(Y11,Z11)*0.6+X11*0.4)),1)</f>
        <v>8.1</v>
      </c>
      <c r="AC11" s="62">
        <v>6.5</v>
      </c>
      <c r="AD11" s="62">
        <v>7.2</v>
      </c>
      <c r="AE11" s="76">
        <f t="shared" ref="AE11:AE16" si="106">ROUND((AC11+AD11*2)/3,1)</f>
        <v>7</v>
      </c>
      <c r="AF11" s="62">
        <v>7.5</v>
      </c>
      <c r="AG11" s="62"/>
      <c r="AH11" s="76">
        <f t="shared" ref="AH11:AH16" si="107">ROUND((MAX(AF11:AG11)*0.6+AE11*0.4),1)</f>
        <v>7.3</v>
      </c>
      <c r="AI11" s="62"/>
      <c r="AJ11" s="62"/>
      <c r="AK11" s="76">
        <f t="shared" ref="AK11:AK16" si="108">ROUND((AI11+AJ11*2)/3,1)</f>
        <v>0</v>
      </c>
      <c r="AL11" s="62"/>
      <c r="AM11" s="62"/>
      <c r="AN11" s="76">
        <f t="shared" ref="AN11:AN16" si="109">ROUND((MAX(AL11:AM11)*0.6+AK11*0.4),1)</f>
        <v>0</v>
      </c>
      <c r="AO11" s="73">
        <f t="shared" ref="AO11:AO16" si="110">ROUND(IF(AK11=0,(MAX(AF11,AG11)*0.6+AE11*0.4),(MAX(AL11,AM11)*0.6+AK11*0.4)),1)</f>
        <v>7.3</v>
      </c>
      <c r="AP11" s="62">
        <v>8</v>
      </c>
      <c r="AQ11" s="62">
        <v>8</v>
      </c>
      <c r="AR11" s="76">
        <f t="shared" ref="AR11:AR16" si="111">ROUND((AP11+AQ11*2)/3,1)</f>
        <v>8</v>
      </c>
      <c r="AS11" s="76">
        <v>7</v>
      </c>
      <c r="AT11" s="76"/>
      <c r="AU11" s="76">
        <f t="shared" ref="AU11:AU16" si="112">ROUND((MAX(AS11:AT11)*0.6+AR11*0.4),1)</f>
        <v>7.4</v>
      </c>
      <c r="AV11" s="62"/>
      <c r="AW11" s="62"/>
      <c r="AX11" s="76">
        <f t="shared" ref="AX11:AX16" si="113">ROUND((AV11+AW11*2)/3,1)</f>
        <v>0</v>
      </c>
      <c r="AY11" s="62"/>
      <c r="AZ11" s="62"/>
      <c r="BA11" s="76">
        <f t="shared" ref="BA11:BA16" si="114">ROUND((MAX(AY11:AZ11)*0.6+AX11*0.4),1)</f>
        <v>0</v>
      </c>
      <c r="BB11" s="73">
        <f t="shared" si="14"/>
        <v>7.4</v>
      </c>
      <c r="BC11" s="77">
        <v>7</v>
      </c>
      <c r="BD11" s="77">
        <v>8</v>
      </c>
      <c r="BE11" s="76">
        <f t="shared" ref="BE11:BE16" si="115">ROUND((BC11+BD11*2)/3,1)</f>
        <v>7.7</v>
      </c>
      <c r="BF11" s="62">
        <v>6</v>
      </c>
      <c r="BG11" s="62"/>
      <c r="BH11" s="76">
        <f t="shared" ref="BH11:BH16" si="116">ROUND((MAX(BF11:BG11)*0.6+BE11*0.4),1)</f>
        <v>6.7</v>
      </c>
      <c r="BI11" s="62"/>
      <c r="BJ11" s="62"/>
      <c r="BK11" s="76">
        <f t="shared" ref="BK11:BK16" si="117">ROUND((BI11+BJ11*2)/3,1)</f>
        <v>0</v>
      </c>
      <c r="BL11" s="62"/>
      <c r="BM11" s="62"/>
      <c r="BN11" s="76">
        <f t="shared" ref="BN11:BN16" si="118">ROUND((MAX(BL11:BM11)*0.6+BK11*0.4),1)</f>
        <v>0</v>
      </c>
      <c r="BO11" s="73">
        <f t="shared" si="19"/>
        <v>6.7</v>
      </c>
      <c r="BP11" s="62">
        <v>6</v>
      </c>
      <c r="BQ11" s="62">
        <v>9.3000000000000007</v>
      </c>
      <c r="BR11" s="76">
        <f t="shared" ref="BR11:BR16" si="119">ROUND((BP11+BQ11*2)/3,1)</f>
        <v>8.1999999999999993</v>
      </c>
      <c r="BS11" s="62">
        <v>7.5</v>
      </c>
      <c r="BT11" s="62"/>
      <c r="BU11" s="76">
        <f t="shared" ref="BU11:BU16" si="120">ROUND((MAX(BS11:BT11)*0.6+BR11*0.4),1)</f>
        <v>7.8</v>
      </c>
      <c r="BV11" s="62"/>
      <c r="BW11" s="62"/>
      <c r="BX11" s="76">
        <f t="shared" ref="BX11:BX16" si="121">ROUND((BV11+BW11*2)/3,1)</f>
        <v>0</v>
      </c>
      <c r="BY11" s="62"/>
      <c r="BZ11" s="62"/>
      <c r="CA11" s="76">
        <f t="shared" ref="CA11:CA16" si="122">ROUND((MAX(BY11:BZ11)*0.6+BX11*0.4),1)</f>
        <v>0</v>
      </c>
      <c r="CB11" s="73">
        <f t="shared" ref="CB11:CB17" si="123">ROUND(IF(BX11=0,(MAX(BS11,BT11)*0.6+BR11*0.4),(MAX(BY11,BZ11)*0.6+BX11*0.4)),1)</f>
        <v>7.8</v>
      </c>
      <c r="CC11" s="62">
        <v>7</v>
      </c>
      <c r="CD11" s="62">
        <v>7.8</v>
      </c>
      <c r="CE11" s="76">
        <f t="shared" ref="CE11:CE16" si="124">ROUND((CC11+CD11*2)/3,1)</f>
        <v>7.5</v>
      </c>
      <c r="CF11" s="62">
        <v>9.4</v>
      </c>
      <c r="CG11" s="62"/>
      <c r="CH11" s="76">
        <f t="shared" ref="CH11:CH16" si="125">ROUND((MAX(CF11:CG11)+CE11)/2,1)</f>
        <v>8.5</v>
      </c>
      <c r="CI11" s="62"/>
      <c r="CJ11" s="62"/>
      <c r="CK11" s="76">
        <f t="shared" ref="CK11:CK16" si="126">ROUND((CI11+CJ11*2)/3,1)</f>
        <v>0</v>
      </c>
      <c r="CL11" s="62"/>
      <c r="CM11" s="62"/>
      <c r="CN11" s="76">
        <f t="shared" ref="CN11:CN16" si="127">ROUND((MAX(CL11:CM11)+CK11)/2,1)</f>
        <v>0</v>
      </c>
      <c r="CO11" s="73">
        <f t="shared" si="29"/>
        <v>8.5</v>
      </c>
      <c r="CP11" s="62">
        <v>8.5</v>
      </c>
      <c r="CQ11" s="62">
        <v>7.5</v>
      </c>
      <c r="CR11" s="76">
        <f t="shared" ref="CR11:CR16" si="128">ROUND((CP11+CQ11*2)/3,1)</f>
        <v>7.8</v>
      </c>
      <c r="CS11" s="62">
        <v>9</v>
      </c>
      <c r="CT11" s="62"/>
      <c r="CU11" s="76">
        <f t="shared" ref="CU11:CU16" si="129">ROUND((MAX(CS11:CT11)*0.6+CR11*0.4),1)</f>
        <v>8.5</v>
      </c>
      <c r="CV11" s="62"/>
      <c r="CW11" s="62"/>
      <c r="CX11" s="76">
        <f t="shared" ref="CX11:CX16" si="130">ROUND((CV11+CW11*2)/3,1)</f>
        <v>0</v>
      </c>
      <c r="CY11" s="62"/>
      <c r="CZ11" s="62"/>
      <c r="DA11" s="76">
        <f t="shared" ref="DA11:DA16" si="131">ROUND((MAX(CY11:CZ11)*0.6+CX11*0.4),1)</f>
        <v>0</v>
      </c>
      <c r="DB11" s="73">
        <f t="shared" ref="DB11:DB16" si="132">ROUND(IF(CX11=0,(MAX(CS11,CT11)*0.6+CR11*0.4),(MAX(CY11,CZ11)*0.6+CX11*0.4)),1)</f>
        <v>8.5</v>
      </c>
      <c r="DC11" s="62">
        <v>8.5</v>
      </c>
      <c r="DD11" s="62">
        <v>8.5</v>
      </c>
      <c r="DE11" s="76">
        <f t="shared" ref="DE11:DE16" si="133">ROUND((DC11+DD11*2)/3,1)</f>
        <v>8.5</v>
      </c>
      <c r="DF11" s="62">
        <v>8.5</v>
      </c>
      <c r="DG11" s="62"/>
      <c r="DH11" s="76">
        <f t="shared" ref="DH11:DH16" si="134">ROUND((MAX(DF11:DG11)*0.6+DE11*0.4),1)</f>
        <v>8.5</v>
      </c>
      <c r="DI11" s="62"/>
      <c r="DJ11" s="62"/>
      <c r="DK11" s="76">
        <f t="shared" ref="DK11:DK16" si="135">ROUND((DI11+DJ11*2)/3,1)</f>
        <v>0</v>
      </c>
      <c r="DL11" s="62"/>
      <c r="DM11" s="62"/>
      <c r="DN11" s="76">
        <f t="shared" ref="DN11:DN16" si="136">ROUND((MAX(DL11:DM11)*0.6+DK11*0.4),1)</f>
        <v>0</v>
      </c>
      <c r="DO11" s="73">
        <f t="shared" ref="DO11:DO16" si="137">ROUND(IF(DK11=0,(MAX(DF11,DG11)*0.6+DE11*0.4),(MAX(DL11,DM11)*0.6+DK11*0.4)),1)</f>
        <v>8.5</v>
      </c>
      <c r="DP11" s="62">
        <v>9.5</v>
      </c>
      <c r="DQ11" s="62">
        <v>7.5</v>
      </c>
      <c r="DR11" s="76">
        <f t="shared" ref="DR11:DR16" si="138">ROUND((DP11+DQ11*2)/3,1)</f>
        <v>8.1999999999999993</v>
      </c>
      <c r="DS11" s="62">
        <v>6</v>
      </c>
      <c r="DT11" s="62"/>
      <c r="DU11" s="76">
        <f t="shared" ref="DU11:DU16" si="139">ROUND((MAX(DS11:DT11)*0.6+DR11*0.4),1)</f>
        <v>6.9</v>
      </c>
      <c r="DV11" s="62"/>
      <c r="DW11" s="62"/>
      <c r="DX11" s="76">
        <f t="shared" ref="DX11:DX16" si="140">ROUND((DV11+DW11*2)/3,1)</f>
        <v>0</v>
      </c>
      <c r="DY11" s="62"/>
      <c r="DZ11" s="62"/>
      <c r="EA11" s="76">
        <f t="shared" ref="EA11:EA16" si="141">ROUND((MAX(DY11:DZ11)*0.6+DX11*0.4),1)</f>
        <v>0</v>
      </c>
      <c r="EB11" s="73">
        <f t="shared" ref="EB11:EB16" si="142">ROUND(IF(DX11=0,(MAX(DS11,DT11)*0.6+DR11*0.4),(MAX(DY11,DZ11)*0.6+DX11*0.4)),1)</f>
        <v>6.9</v>
      </c>
      <c r="EC11" s="62">
        <v>7.5</v>
      </c>
      <c r="ED11" s="62">
        <v>9</v>
      </c>
      <c r="EE11" s="76">
        <f t="shared" ref="EE11:EE16" si="143">ROUND((EC11+ED11*2)/3,1)</f>
        <v>8.5</v>
      </c>
      <c r="EF11" s="62">
        <v>8.5</v>
      </c>
      <c r="EG11" s="62"/>
      <c r="EH11" s="76">
        <f t="shared" ref="EH11:EH16" si="144">ROUND((MAX(EF11:EG11)*0.6+EE11*0.4),1)</f>
        <v>8.5</v>
      </c>
      <c r="EI11" s="62"/>
      <c r="EJ11" s="62"/>
      <c r="EK11" s="76">
        <f t="shared" ref="EK11:EK16" si="145">ROUND((EI11+EJ11*2)/3,1)</f>
        <v>0</v>
      </c>
      <c r="EL11" s="62"/>
      <c r="EM11" s="62"/>
      <c r="EN11" s="76">
        <f t="shared" ref="EN11:EN16" si="146">ROUND((MAX(EL11:EM11)*0.6+EK11*0.4),1)</f>
        <v>0</v>
      </c>
      <c r="EO11" s="73">
        <f t="shared" ref="EO11:EO16" si="147">ROUND(IF(EK11=0,(MAX(EF11,EG11)*0.6+EE11*0.4),(MAX(EL11,EM11)*0.6+EK11*0.4)),1)</f>
        <v>8.5</v>
      </c>
      <c r="EP11" s="62">
        <v>8</v>
      </c>
      <c r="EQ11" s="62">
        <v>8</v>
      </c>
      <c r="ER11" s="76">
        <f t="shared" ref="ER11:ER16" si="148">ROUND((EP11+EQ11*2)/3,1)</f>
        <v>8</v>
      </c>
      <c r="ES11" s="62">
        <v>8</v>
      </c>
      <c r="ET11" s="62"/>
      <c r="EU11" s="76">
        <f t="shared" ref="EU11:EU16" si="149">ROUND((MAX(ES11:ET11)*0.6+ER11*0.4),1)</f>
        <v>8</v>
      </c>
      <c r="EV11" s="62"/>
      <c r="EW11" s="62"/>
      <c r="EX11" s="76">
        <f t="shared" ref="EX11:EX16" si="150">ROUND((EV11+EW11*2)/3,1)</f>
        <v>0</v>
      </c>
      <c r="EY11" s="62"/>
      <c r="EZ11" s="62"/>
      <c r="FA11" s="76">
        <f t="shared" ref="FA11:FA16" si="151">ROUND((MAX(EY11:EZ11)*0.6+EX11*0.4),1)</f>
        <v>0</v>
      </c>
      <c r="FB11" s="73">
        <f t="shared" ref="FB11:FB16" si="152">ROUND(IF(EX11=0,(MAX(ES11,ET11)*0.6+ER11*0.4),(MAX(EY11,EZ11)*0.6+EX11*0.4)),1)</f>
        <v>8</v>
      </c>
      <c r="FC11" s="62">
        <v>8</v>
      </c>
      <c r="FD11" s="62">
        <v>7.5</v>
      </c>
      <c r="FE11" s="76">
        <f t="shared" ref="FE11:FE16" si="153">ROUND((FC11+FD11*2)/3,1)</f>
        <v>7.7</v>
      </c>
      <c r="FF11" s="62">
        <v>9</v>
      </c>
      <c r="FG11" s="77"/>
      <c r="FH11" s="76">
        <f t="shared" ref="FH11:FH16" si="154">ROUND((MAX(FF11:FG11)*0.6+FE11*0.4),1)</f>
        <v>8.5</v>
      </c>
      <c r="FI11" s="62"/>
      <c r="FJ11" s="62"/>
      <c r="FK11" s="76">
        <f t="shared" ref="FK11:FK16" si="155">ROUND((FI11+FJ11*2)/3,1)</f>
        <v>0</v>
      </c>
      <c r="FL11" s="62"/>
      <c r="FM11" s="62"/>
      <c r="FN11" s="76">
        <f t="shared" ref="FN11:FN16" si="156">ROUND((MAX(FL11:FM11)*0.6+FK11*0.4),1)</f>
        <v>0</v>
      </c>
      <c r="FO11" s="73">
        <f t="shared" ref="FO11:FO16" si="157">ROUND(IF(FK11=0,(MAX(FF11,FG11)*0.6+FE11*0.4),(MAX(FL11,FM11)*0.6+FK11*0.4)),1)</f>
        <v>8.5</v>
      </c>
      <c r="FP11" s="62">
        <v>8</v>
      </c>
      <c r="FQ11" s="62">
        <v>8.5</v>
      </c>
      <c r="FR11" s="76">
        <f t="shared" ref="FR11:FR16" si="158">ROUND((FP11+FQ11*2)/3,1)</f>
        <v>8.3000000000000007</v>
      </c>
      <c r="FS11" s="62">
        <v>9</v>
      </c>
      <c r="FT11" s="62"/>
      <c r="FU11" s="76">
        <f t="shared" ref="FU11:FU16" si="159">ROUND((MAX(FS11:FT11)*0.6+FR11*0.4),1)</f>
        <v>8.6999999999999993</v>
      </c>
      <c r="FV11" s="62"/>
      <c r="FW11" s="62"/>
      <c r="FX11" s="76">
        <f t="shared" ref="FX11:FX16" si="160">ROUND((FV11+FW11*2)/3,1)</f>
        <v>0</v>
      </c>
      <c r="FY11" s="62"/>
      <c r="FZ11" s="62"/>
      <c r="GA11" s="76">
        <f t="shared" ref="GA11:GA16" si="161">ROUND((MAX(FY11:FZ11)*0.6+FX11*0.4),1)</f>
        <v>0</v>
      </c>
      <c r="GB11" s="73">
        <f t="shared" ref="GB11:GB16" si="162">ROUND(IF(FX11=0,(MAX(FS11,FT11)*0.6+FR11*0.4),(MAX(FY11,FZ11)*0.6+FX11*0.4)),1)</f>
        <v>8.6999999999999993</v>
      </c>
      <c r="GC11" s="62">
        <v>8</v>
      </c>
      <c r="GD11" s="62">
        <v>8</v>
      </c>
      <c r="GE11" s="76">
        <f t="shared" ref="GE11:GE16" si="163">ROUND((GC11+GD11*2)/3,1)</f>
        <v>8</v>
      </c>
      <c r="GF11" s="62">
        <v>9.5</v>
      </c>
      <c r="GG11" s="62"/>
      <c r="GH11" s="76">
        <f t="shared" ref="GH11:GH16" si="164">ROUND((MAX(GF11:GG11)*0.6+GE11*0.4),1)</f>
        <v>8.9</v>
      </c>
      <c r="GI11" s="62"/>
      <c r="GJ11" s="62"/>
      <c r="GK11" s="76">
        <f t="shared" ref="GK11:GK16" si="165">ROUND((GI11+GJ11*2)/3,1)</f>
        <v>0</v>
      </c>
      <c r="GL11" s="62"/>
      <c r="GM11" s="62"/>
      <c r="GN11" s="76">
        <f t="shared" ref="GN11:GN16" si="166">ROUND((MAX(GL11:GM11)*0.6+GK11*0.4),1)</f>
        <v>0</v>
      </c>
      <c r="GO11" s="73">
        <f t="shared" ref="GO11:GO16" si="167">ROUND(IF(GK11=0,(MAX(GF11,GG11)*0.6+GE11*0.4),(MAX(GL11,GM11)*0.6+GK11*0.4)),1)</f>
        <v>8.9</v>
      </c>
      <c r="GP11" s="62">
        <v>8</v>
      </c>
      <c r="GQ11" s="62">
        <v>8</v>
      </c>
      <c r="GR11" s="76">
        <f t="shared" ref="GR11:GR16" si="168">ROUND((GP11+GQ11*2)/3,1)</f>
        <v>8</v>
      </c>
      <c r="GS11" s="62">
        <v>8.4</v>
      </c>
      <c r="GT11" s="62"/>
      <c r="GU11" s="76">
        <f t="shared" ref="GU11:GU16" si="169">ROUND((MAX(GS11:GT11)*0.6+GR11*0.4),1)</f>
        <v>8.1999999999999993</v>
      </c>
      <c r="GV11" s="62"/>
      <c r="GW11" s="62"/>
      <c r="GX11" s="76">
        <f t="shared" ref="GX11:GX16" si="170">ROUND((GV11+GW11*2)/3,1)</f>
        <v>0</v>
      </c>
      <c r="GY11" s="62"/>
      <c r="GZ11" s="62"/>
      <c r="HA11" s="76">
        <f t="shared" ref="HA11:HA16" si="171">ROUND((MAX(GY11:GZ11)*0.6+GX11*0.4),1)</f>
        <v>0</v>
      </c>
      <c r="HB11" s="73">
        <f t="shared" ref="HB11:HB16" si="172">ROUND(IF(GX11=0,(MAX(GS11,GT11)*0.6+GR11*0.4),(MAX(GY11,GZ11)*0.6+GX11*0.4)),1)</f>
        <v>8.1999999999999993</v>
      </c>
      <c r="HC11" s="62">
        <v>8</v>
      </c>
      <c r="HD11" s="62">
        <v>7.5</v>
      </c>
      <c r="HE11" s="76">
        <f t="shared" ref="HE11:HE16" si="173">ROUND((HC11+HD11*2)/3,1)</f>
        <v>7.7</v>
      </c>
      <c r="HF11" s="62">
        <v>8</v>
      </c>
      <c r="HG11" s="62"/>
      <c r="HH11" s="76">
        <f t="shared" ref="HH11:HH16" si="174">ROUND((MAX(HF11:HG11)*0.6+HE11*0.4),1)</f>
        <v>7.9</v>
      </c>
      <c r="HI11" s="62"/>
      <c r="HJ11" s="62"/>
      <c r="HK11" s="76">
        <f t="shared" ref="HK11:HK16" si="175">ROUND((HI11+HJ11*2)/3,1)</f>
        <v>0</v>
      </c>
      <c r="HL11" s="62"/>
      <c r="HM11" s="62"/>
      <c r="HN11" s="76">
        <f t="shared" ref="HN11:HN16" si="176">ROUND((MAX(HL11:HM11)*0.6+HK11*0.4),1)</f>
        <v>0</v>
      </c>
      <c r="HO11" s="73">
        <f>ROUND(IF(NK!HK11=0,(MAX(NK!HF11,NK!HG11)*0.6+NK!HE11*0.4),(MAX(NK!HL11,NK!HM11)*0.6+NK!HK11*0.4)),1)</f>
        <v>7.9</v>
      </c>
      <c r="HP11" s="62">
        <v>6.5</v>
      </c>
      <c r="HQ11" s="62">
        <v>7.5</v>
      </c>
      <c r="HR11" s="76">
        <f>ROUND((HP11+HQ11*2)/3,1)</f>
        <v>7.2</v>
      </c>
      <c r="HS11" s="62">
        <v>8.5</v>
      </c>
      <c r="HT11" s="62"/>
      <c r="HU11" s="76">
        <f>ROUND((MAX(HS11:HT11)*0.6+HR11*0.4),1)</f>
        <v>8</v>
      </c>
      <c r="HV11" s="62"/>
      <c r="HW11" s="62"/>
      <c r="HX11" s="76">
        <f>ROUND((HV11+HW11*2)/3,1)</f>
        <v>0</v>
      </c>
      <c r="HY11" s="62"/>
      <c r="HZ11" s="62"/>
      <c r="IA11" s="76">
        <f>ROUND((MAX(HY11:HZ11)*0.6+HX11*0.4),1)</f>
        <v>0</v>
      </c>
      <c r="IB11" s="73">
        <f>ROUND(IF(HX11=0,(MAX(HS11,HT11)*0.6+HR11*0.4),(MAX(HY11,HZ11)*0.6+HX11*0.4)),1)</f>
        <v>8</v>
      </c>
      <c r="IC11" s="62">
        <v>7.5</v>
      </c>
      <c r="ID11" s="62">
        <v>7.5</v>
      </c>
      <c r="IE11" s="76">
        <f>ROUND((IC11+ID11*2)/3,1)</f>
        <v>7.5</v>
      </c>
      <c r="IF11" s="62">
        <v>8</v>
      </c>
      <c r="IG11" s="62"/>
      <c r="IH11" s="76">
        <f>ROUND((MAX(IF11:IG11)*0.6+IE11*0.4),1)</f>
        <v>7.8</v>
      </c>
      <c r="II11" s="62"/>
      <c r="IJ11" s="62"/>
      <c r="IK11" s="76">
        <f>ROUND((II11+IJ11*2)/3,1)</f>
        <v>0</v>
      </c>
      <c r="IL11" s="62"/>
      <c r="IM11" s="62"/>
      <c r="IN11" s="76">
        <f>ROUND((MAX(IL11:IM11)*0.6+IK11*0.4),1)</f>
        <v>0</v>
      </c>
      <c r="IO11" s="73">
        <f>ROUND(IF(IK11=0,(MAX(IF11,IG11)*0.6+IE11*0.4),(MAX(IL11,IM11)*0.6+IK11*0.4)),1)</f>
        <v>7.8</v>
      </c>
      <c r="IP11" s="62">
        <v>8.5</v>
      </c>
      <c r="IQ11" s="62">
        <v>7.5</v>
      </c>
      <c r="IR11" s="76">
        <f>ROUND((IP11+IQ11*2)/3,1)</f>
        <v>7.8</v>
      </c>
      <c r="IS11" s="62">
        <v>8.5</v>
      </c>
      <c r="IT11" s="62"/>
      <c r="IU11" s="76">
        <f>ROUND((MAX(IS11:IT11)*0.6+IR11*0.4),1)</f>
        <v>8.1999999999999993</v>
      </c>
      <c r="IV11" s="62"/>
      <c r="IW11" s="62"/>
      <c r="IX11" s="76">
        <f>ROUND((IV11+IW11*2)/3,1)</f>
        <v>0</v>
      </c>
      <c r="IY11" s="62"/>
      <c r="IZ11" s="62"/>
      <c r="JA11" s="76">
        <f>ROUND((MAX(IY11:IZ11)*0.6+IX11*0.4),1)</f>
        <v>0</v>
      </c>
      <c r="JB11" s="73">
        <f>ROUND(IF(IX11=0,(MAX(IS11,IT11)*0.6+IR11*0.4),(MAX(IY11,IZ11)*0.6+IX11*0.4)),1)</f>
        <v>8.1999999999999993</v>
      </c>
      <c r="JC11" s="62">
        <v>9.5</v>
      </c>
      <c r="JD11" s="62">
        <v>8</v>
      </c>
      <c r="JE11" s="76">
        <f>ROUND((JC11+JD11*2)/3,1)</f>
        <v>8.5</v>
      </c>
      <c r="JF11" s="62">
        <v>7.8</v>
      </c>
      <c r="JG11" s="62"/>
      <c r="JH11" s="76">
        <f>ROUND((MAX(JF11:JG11)*0.6+JE11*0.4),1)</f>
        <v>8.1</v>
      </c>
      <c r="JI11" s="62"/>
      <c r="JJ11" s="62"/>
      <c r="JK11" s="76">
        <f>ROUND((JI11+JJ11*2)/3,1)</f>
        <v>0</v>
      </c>
      <c r="JL11" s="62"/>
      <c r="JM11" s="62"/>
      <c r="JN11" s="76">
        <f>ROUND((MAX(JL11:JM11)*0.6+JK11*0.4),1)</f>
        <v>0</v>
      </c>
      <c r="JO11" s="73">
        <f>ROUND(IF(JK11=0,(MAX(JF11,JG11)*0.6+JE11*0.4),(MAX(JL11,JM11)*0.6+JK11*0.4)),1)</f>
        <v>8.1</v>
      </c>
      <c r="JP11" s="62">
        <v>8</v>
      </c>
      <c r="JQ11" s="62">
        <v>1.6</v>
      </c>
      <c r="JR11" s="62">
        <v>7.2</v>
      </c>
      <c r="JS11" s="76">
        <f>ROUND((JR11+JQ11),1)</f>
        <v>8.8000000000000007</v>
      </c>
      <c r="JT11" s="78">
        <f>ROUND((JS11*0.8+JP11*0.2),1)</f>
        <v>8.6</v>
      </c>
      <c r="JU11" s="189"/>
      <c r="JV11" s="189"/>
      <c r="JW11" s="189"/>
      <c r="JX11" s="189"/>
    </row>
    <row r="12" spans="1:316" s="9" customFormat="1" ht="18.75" customHeight="1" x14ac:dyDescent="0.2">
      <c r="B12" s="8"/>
      <c r="C12" s="8"/>
      <c r="D12" s="8"/>
      <c r="E12" s="71" t="s">
        <v>651</v>
      </c>
      <c r="F12" s="71">
        <v>1148</v>
      </c>
      <c r="G12" s="86" t="s">
        <v>596</v>
      </c>
      <c r="H12" s="123" t="s">
        <v>148</v>
      </c>
      <c r="I12" s="72" t="s">
        <v>316</v>
      </c>
      <c r="J12" s="72" t="s">
        <v>110</v>
      </c>
      <c r="K12" s="72" t="s">
        <v>82</v>
      </c>
      <c r="L12" s="72" t="s">
        <v>133</v>
      </c>
      <c r="M12" s="72" t="s">
        <v>289</v>
      </c>
      <c r="N12" s="71" t="s">
        <v>187</v>
      </c>
      <c r="O12" s="123" t="s">
        <v>148</v>
      </c>
      <c r="P12" s="62"/>
      <c r="Q12" s="62"/>
      <c r="R12" s="76">
        <f t="shared" si="101"/>
        <v>0</v>
      </c>
      <c r="S12" s="62"/>
      <c r="T12" s="62"/>
      <c r="U12" s="76">
        <f t="shared" si="102"/>
        <v>0</v>
      </c>
      <c r="V12" s="62"/>
      <c r="W12" s="62"/>
      <c r="X12" s="76">
        <f t="shared" si="103"/>
        <v>0</v>
      </c>
      <c r="Y12" s="62"/>
      <c r="Z12" s="62"/>
      <c r="AA12" s="76">
        <f t="shared" si="104"/>
        <v>0</v>
      </c>
      <c r="AB12" s="73">
        <f t="shared" si="105"/>
        <v>0</v>
      </c>
      <c r="AC12" s="62"/>
      <c r="AD12" s="62"/>
      <c r="AE12" s="76">
        <f t="shared" si="106"/>
        <v>0</v>
      </c>
      <c r="AF12" s="62"/>
      <c r="AG12" s="62"/>
      <c r="AH12" s="76">
        <f t="shared" si="107"/>
        <v>0</v>
      </c>
      <c r="AI12" s="62"/>
      <c r="AJ12" s="62"/>
      <c r="AK12" s="76">
        <f t="shared" si="108"/>
        <v>0</v>
      </c>
      <c r="AL12" s="62"/>
      <c r="AM12" s="62"/>
      <c r="AN12" s="76">
        <f t="shared" si="109"/>
        <v>0</v>
      </c>
      <c r="AO12" s="73">
        <f t="shared" si="110"/>
        <v>0</v>
      </c>
      <c r="AP12" s="62"/>
      <c r="AQ12" s="62"/>
      <c r="AR12" s="76">
        <f t="shared" si="111"/>
        <v>0</v>
      </c>
      <c r="AS12" s="76"/>
      <c r="AT12" s="76"/>
      <c r="AU12" s="76">
        <f t="shared" si="112"/>
        <v>0</v>
      </c>
      <c r="AV12" s="62"/>
      <c r="AW12" s="62"/>
      <c r="AX12" s="76">
        <f t="shared" si="113"/>
        <v>0</v>
      </c>
      <c r="AY12" s="62"/>
      <c r="AZ12" s="62"/>
      <c r="BA12" s="76">
        <f t="shared" si="114"/>
        <v>0</v>
      </c>
      <c r="BB12" s="73">
        <f t="shared" si="14"/>
        <v>0</v>
      </c>
      <c r="BC12" s="77">
        <v>6</v>
      </c>
      <c r="BD12" s="77">
        <v>6</v>
      </c>
      <c r="BE12" s="76">
        <f t="shared" si="115"/>
        <v>6</v>
      </c>
      <c r="BF12" s="62">
        <v>7</v>
      </c>
      <c r="BG12" s="62"/>
      <c r="BH12" s="76">
        <f t="shared" si="116"/>
        <v>6.6</v>
      </c>
      <c r="BI12" s="62"/>
      <c r="BJ12" s="62"/>
      <c r="BK12" s="76">
        <f t="shared" si="117"/>
        <v>0</v>
      </c>
      <c r="BL12" s="62"/>
      <c r="BM12" s="62"/>
      <c r="BN12" s="76">
        <f t="shared" si="118"/>
        <v>0</v>
      </c>
      <c r="BO12" s="73">
        <f t="shared" si="19"/>
        <v>6.6</v>
      </c>
      <c r="BP12" s="62"/>
      <c r="BQ12" s="62"/>
      <c r="BR12" s="76">
        <f t="shared" si="119"/>
        <v>0</v>
      </c>
      <c r="BS12" s="62"/>
      <c r="BT12" s="62"/>
      <c r="BU12" s="76">
        <f t="shared" si="120"/>
        <v>0</v>
      </c>
      <c r="BV12" s="62"/>
      <c r="BW12" s="62"/>
      <c r="BX12" s="76">
        <f t="shared" si="121"/>
        <v>0</v>
      </c>
      <c r="BY12" s="62"/>
      <c r="BZ12" s="62"/>
      <c r="CA12" s="76">
        <f t="shared" si="122"/>
        <v>0</v>
      </c>
      <c r="CB12" s="73">
        <f t="shared" si="123"/>
        <v>0</v>
      </c>
      <c r="CC12" s="62"/>
      <c r="CD12" s="62"/>
      <c r="CE12" s="76">
        <f t="shared" si="124"/>
        <v>0</v>
      </c>
      <c r="CF12" s="62"/>
      <c r="CG12" s="62"/>
      <c r="CH12" s="76">
        <f t="shared" si="125"/>
        <v>0</v>
      </c>
      <c r="CI12" s="62"/>
      <c r="CJ12" s="62"/>
      <c r="CK12" s="76">
        <f t="shared" si="126"/>
        <v>0</v>
      </c>
      <c r="CL12" s="62"/>
      <c r="CM12" s="62"/>
      <c r="CN12" s="76">
        <f t="shared" si="127"/>
        <v>0</v>
      </c>
      <c r="CO12" s="73">
        <f t="shared" si="29"/>
        <v>0</v>
      </c>
      <c r="CP12" s="62">
        <v>8.5</v>
      </c>
      <c r="CQ12" s="62">
        <v>6.5</v>
      </c>
      <c r="CR12" s="76">
        <f t="shared" si="128"/>
        <v>7.2</v>
      </c>
      <c r="CS12" s="62">
        <v>7.5</v>
      </c>
      <c r="CT12" s="62"/>
      <c r="CU12" s="76">
        <f t="shared" si="129"/>
        <v>7.4</v>
      </c>
      <c r="CV12" s="62"/>
      <c r="CW12" s="62"/>
      <c r="CX12" s="76">
        <f t="shared" si="130"/>
        <v>0</v>
      </c>
      <c r="CY12" s="62"/>
      <c r="CZ12" s="62"/>
      <c r="DA12" s="76">
        <f t="shared" si="131"/>
        <v>0</v>
      </c>
      <c r="DB12" s="73">
        <f t="shared" si="132"/>
        <v>7.4</v>
      </c>
      <c r="DC12" s="62">
        <v>6</v>
      </c>
      <c r="DD12" s="62">
        <v>6.5</v>
      </c>
      <c r="DE12" s="76">
        <f t="shared" si="133"/>
        <v>6.3</v>
      </c>
      <c r="DF12" s="62">
        <v>6.5</v>
      </c>
      <c r="DG12" s="62"/>
      <c r="DH12" s="76">
        <f t="shared" si="134"/>
        <v>6.4</v>
      </c>
      <c r="DI12" s="62"/>
      <c r="DJ12" s="62"/>
      <c r="DK12" s="76">
        <f t="shared" si="135"/>
        <v>0</v>
      </c>
      <c r="DL12" s="62"/>
      <c r="DM12" s="62"/>
      <c r="DN12" s="76">
        <f t="shared" si="136"/>
        <v>0</v>
      </c>
      <c r="DO12" s="73">
        <f t="shared" si="137"/>
        <v>6.4</v>
      </c>
      <c r="DP12" s="57">
        <v>6</v>
      </c>
      <c r="DQ12" s="57">
        <v>3</v>
      </c>
      <c r="DR12" s="58">
        <f t="shared" si="138"/>
        <v>4</v>
      </c>
      <c r="DS12" s="57">
        <v>5.5</v>
      </c>
      <c r="DT12" s="57"/>
      <c r="DU12" s="58">
        <f t="shared" si="139"/>
        <v>4.9000000000000004</v>
      </c>
      <c r="DV12" s="57"/>
      <c r="DW12" s="57"/>
      <c r="DX12" s="58">
        <f t="shared" si="140"/>
        <v>0</v>
      </c>
      <c r="DY12" s="57"/>
      <c r="DZ12" s="57"/>
      <c r="EA12" s="58">
        <f t="shared" si="141"/>
        <v>0</v>
      </c>
      <c r="EB12" s="59">
        <f t="shared" si="142"/>
        <v>4.9000000000000004</v>
      </c>
      <c r="EC12" s="62"/>
      <c r="ED12" s="62"/>
      <c r="EE12" s="76">
        <f t="shared" si="143"/>
        <v>0</v>
      </c>
      <c r="EF12" s="62"/>
      <c r="EG12" s="62"/>
      <c r="EH12" s="76">
        <f t="shared" si="144"/>
        <v>0</v>
      </c>
      <c r="EI12" s="62"/>
      <c r="EJ12" s="62"/>
      <c r="EK12" s="76">
        <f t="shared" si="145"/>
        <v>0</v>
      </c>
      <c r="EL12" s="62"/>
      <c r="EM12" s="62"/>
      <c r="EN12" s="76">
        <f t="shared" si="146"/>
        <v>0</v>
      </c>
      <c r="EO12" s="73">
        <f t="shared" si="147"/>
        <v>0</v>
      </c>
      <c r="EP12" s="62"/>
      <c r="EQ12" s="62"/>
      <c r="ER12" s="76">
        <f t="shared" si="148"/>
        <v>0</v>
      </c>
      <c r="ES12" s="62"/>
      <c r="ET12" s="62"/>
      <c r="EU12" s="76">
        <f t="shared" si="149"/>
        <v>0</v>
      </c>
      <c r="EV12" s="62"/>
      <c r="EW12" s="62"/>
      <c r="EX12" s="76">
        <f t="shared" si="150"/>
        <v>0</v>
      </c>
      <c r="EY12" s="62"/>
      <c r="EZ12" s="62"/>
      <c r="FA12" s="76">
        <f t="shared" si="151"/>
        <v>0</v>
      </c>
      <c r="FB12" s="73">
        <f t="shared" si="152"/>
        <v>0</v>
      </c>
      <c r="FC12" s="77"/>
      <c r="FD12" s="77"/>
      <c r="FE12" s="76">
        <f t="shared" si="153"/>
        <v>0</v>
      </c>
      <c r="FF12" s="77"/>
      <c r="FG12" s="77"/>
      <c r="FH12" s="76">
        <f t="shared" si="154"/>
        <v>0</v>
      </c>
      <c r="FI12" s="62"/>
      <c r="FJ12" s="62"/>
      <c r="FK12" s="76">
        <f t="shared" si="155"/>
        <v>0</v>
      </c>
      <c r="FL12" s="62"/>
      <c r="FM12" s="62"/>
      <c r="FN12" s="76">
        <f t="shared" si="156"/>
        <v>0</v>
      </c>
      <c r="FO12" s="73">
        <f t="shared" si="157"/>
        <v>0</v>
      </c>
      <c r="FP12" s="62"/>
      <c r="FQ12" s="62"/>
      <c r="FR12" s="76">
        <f t="shared" si="158"/>
        <v>0</v>
      </c>
      <c r="FS12" s="62"/>
      <c r="FT12" s="62"/>
      <c r="FU12" s="76">
        <f t="shared" si="159"/>
        <v>0</v>
      </c>
      <c r="FV12" s="62"/>
      <c r="FW12" s="62"/>
      <c r="FX12" s="76">
        <f t="shared" si="160"/>
        <v>0</v>
      </c>
      <c r="FY12" s="62"/>
      <c r="FZ12" s="62"/>
      <c r="GA12" s="76">
        <f t="shared" si="161"/>
        <v>0</v>
      </c>
      <c r="GB12" s="73">
        <f t="shared" si="162"/>
        <v>0</v>
      </c>
      <c r="GC12" s="62"/>
      <c r="GD12" s="62"/>
      <c r="GE12" s="76">
        <f t="shared" si="163"/>
        <v>0</v>
      </c>
      <c r="GF12" s="62"/>
      <c r="GG12" s="62"/>
      <c r="GH12" s="76">
        <f t="shared" si="164"/>
        <v>0</v>
      </c>
      <c r="GI12" s="62"/>
      <c r="GJ12" s="62"/>
      <c r="GK12" s="76">
        <f t="shared" si="165"/>
        <v>0</v>
      </c>
      <c r="GL12" s="62"/>
      <c r="GM12" s="62"/>
      <c r="GN12" s="76">
        <f t="shared" si="166"/>
        <v>0</v>
      </c>
      <c r="GO12" s="73">
        <f t="shared" si="167"/>
        <v>0</v>
      </c>
      <c r="GP12" s="62"/>
      <c r="GQ12" s="62"/>
      <c r="GR12" s="76">
        <f t="shared" si="168"/>
        <v>0</v>
      </c>
      <c r="GS12" s="62"/>
      <c r="GT12" s="62"/>
      <c r="GU12" s="76">
        <f t="shared" si="169"/>
        <v>0</v>
      </c>
      <c r="GV12" s="62"/>
      <c r="GW12" s="62"/>
      <c r="GX12" s="76">
        <f t="shared" si="170"/>
        <v>0</v>
      </c>
      <c r="GY12" s="62"/>
      <c r="GZ12" s="62"/>
      <c r="HA12" s="76">
        <f t="shared" si="171"/>
        <v>0</v>
      </c>
      <c r="HB12" s="73">
        <f t="shared" si="172"/>
        <v>0</v>
      </c>
      <c r="HC12" s="62"/>
      <c r="HD12" s="62"/>
      <c r="HE12" s="76">
        <f t="shared" si="173"/>
        <v>0</v>
      </c>
      <c r="HF12" s="62"/>
      <c r="HG12" s="62"/>
      <c r="HH12" s="76">
        <f t="shared" si="174"/>
        <v>0</v>
      </c>
      <c r="HI12" s="62"/>
      <c r="HJ12" s="62"/>
      <c r="HK12" s="76">
        <f t="shared" si="175"/>
        <v>0</v>
      </c>
      <c r="HL12" s="62"/>
      <c r="HM12" s="62"/>
      <c r="HN12" s="76">
        <f t="shared" si="176"/>
        <v>0</v>
      </c>
      <c r="HO12" s="73">
        <f>ROUND(IF(NK!HK12=0,(MAX(NK!HF12,NK!HG12)*0.6+NK!HE12*0.4),(MAX(NK!HL12,NK!HM12)*0.6+NK!HK12*0.4)),1)</f>
        <v>0</v>
      </c>
      <c r="HP12" s="62"/>
      <c r="HQ12" s="62"/>
      <c r="HR12" s="76">
        <f>ROUND((HP12+HQ12*2)/3,1)</f>
        <v>0</v>
      </c>
      <c r="HS12" s="62"/>
      <c r="HT12" s="62"/>
      <c r="HU12" s="76">
        <f>ROUND((MAX(HS12:HT12)*0.6+HR12*0.4),1)</f>
        <v>0</v>
      </c>
      <c r="HV12" s="62"/>
      <c r="HW12" s="62"/>
      <c r="HX12" s="76">
        <f>ROUND((HV12+HW12*2)/3,1)</f>
        <v>0</v>
      </c>
      <c r="HY12" s="62"/>
      <c r="HZ12" s="62"/>
      <c r="IA12" s="76">
        <f>ROUND((MAX(HY12:HZ12)*0.6+HX12*0.4),1)</f>
        <v>0</v>
      </c>
      <c r="IB12" s="73">
        <f>ROUND(IF(HX12=0,(MAX(HS12,HT12)*0.6+HR12*0.4),(MAX(HY12,HZ12)*0.6+HX12*0.4)),1)</f>
        <v>0</v>
      </c>
      <c r="IC12" s="62">
        <v>7</v>
      </c>
      <c r="ID12" s="62">
        <v>5</v>
      </c>
      <c r="IE12" s="76">
        <f>ROUND((IC12+ID12*2)/3,1)</f>
        <v>5.7</v>
      </c>
      <c r="IF12" s="62">
        <v>6.5</v>
      </c>
      <c r="IG12" s="62"/>
      <c r="IH12" s="76">
        <f>ROUND((MAX(IF12:IG12)*0.6+IE12*0.4),1)</f>
        <v>6.2</v>
      </c>
      <c r="II12" s="62"/>
      <c r="IJ12" s="62"/>
      <c r="IK12" s="76">
        <f>ROUND((II12+IJ12*2)/3,1)</f>
        <v>0</v>
      </c>
      <c r="IL12" s="62"/>
      <c r="IM12" s="62"/>
      <c r="IN12" s="76">
        <f>ROUND((MAX(IL12:IM12)*0.6+IK12*0.4),1)</f>
        <v>0</v>
      </c>
      <c r="IO12" s="73">
        <f>ROUND(IF(IK12=0,(MAX(IF12,IG12)*0.6+IE12*0.4),(MAX(IL12,IM12)*0.6+IK12*0.4)),1)</f>
        <v>6.2</v>
      </c>
      <c r="IP12" s="62">
        <v>5</v>
      </c>
      <c r="IQ12" s="62">
        <v>6</v>
      </c>
      <c r="IR12" s="76">
        <f>ROUND((IP12+IQ12*2)/3,1)</f>
        <v>5.7</v>
      </c>
      <c r="IS12" s="62">
        <v>6.5</v>
      </c>
      <c r="IT12" s="62"/>
      <c r="IU12" s="76">
        <f>ROUND((MAX(IS12:IT12)*0.6+IR12*0.4),1)</f>
        <v>6.2</v>
      </c>
      <c r="IV12" s="62"/>
      <c r="IW12" s="62"/>
      <c r="IX12" s="76">
        <f>ROUND((IV12+IW12*2)/3,1)</f>
        <v>0</v>
      </c>
      <c r="IY12" s="62"/>
      <c r="IZ12" s="62"/>
      <c r="JA12" s="76">
        <f>ROUND((MAX(IY12:IZ12)*0.6+IX12*0.4),1)</f>
        <v>0</v>
      </c>
      <c r="JB12" s="73">
        <f>ROUND(IF(IX12=0,(MAX(IS12,IT12)*0.6+IR12*0.4),(MAX(IY12,IZ12)*0.6+IX12*0.4)),1)</f>
        <v>6.2</v>
      </c>
      <c r="JC12" s="62"/>
      <c r="JD12" s="62"/>
      <c r="JE12" s="76">
        <f>ROUND((JC12+JD12*2)/3,1)</f>
        <v>0</v>
      </c>
      <c r="JF12" s="62"/>
      <c r="JG12" s="62"/>
      <c r="JH12" s="76">
        <f>ROUND((MAX(JF12:JG12)*0.6+JE12*0.4),1)</f>
        <v>0</v>
      </c>
      <c r="JI12" s="62"/>
      <c r="JJ12" s="62"/>
      <c r="JK12" s="76">
        <f>ROUND((JI12+JJ12*2)/3,1)</f>
        <v>0</v>
      </c>
      <c r="JL12" s="62"/>
      <c r="JM12" s="62"/>
      <c r="JN12" s="76">
        <f>ROUND((MAX(JL12:JM12)*0.6+JK12*0.4),1)</f>
        <v>0</v>
      </c>
      <c r="JO12" s="73">
        <f>ROUND(IF(JK12=0,(MAX(JF12,JG12)*0.6+JE12*0.4),(MAX(JL12,JM12)*0.6+JK12*0.4)),1)</f>
        <v>0</v>
      </c>
      <c r="JP12" s="62"/>
      <c r="JQ12" s="62"/>
      <c r="JR12" s="62"/>
      <c r="JS12" s="76">
        <f t="shared" ref="JS12:JS15" si="177">ROUND((JR12*0.8+JQ12*0.2),1)</f>
        <v>0</v>
      </c>
      <c r="JT12" s="78">
        <f t="shared" ref="JT12:JT15" si="178">JS12</f>
        <v>0</v>
      </c>
      <c r="JU12" s="189"/>
      <c r="JV12" s="189"/>
      <c r="JW12" s="189"/>
      <c r="JX12" s="189"/>
    </row>
    <row r="13" spans="1:316" s="9" customFormat="1" ht="18.75" customHeight="1" x14ac:dyDescent="0.2">
      <c r="B13" s="8"/>
      <c r="C13" s="8"/>
      <c r="D13" s="8"/>
      <c r="E13" s="71" t="s">
        <v>651</v>
      </c>
      <c r="F13" s="71">
        <v>1149</v>
      </c>
      <c r="G13" s="86" t="s">
        <v>417</v>
      </c>
      <c r="H13" s="123" t="s">
        <v>579</v>
      </c>
      <c r="I13" s="72" t="s">
        <v>316</v>
      </c>
      <c r="J13" s="72" t="s">
        <v>110</v>
      </c>
      <c r="K13" s="72" t="s">
        <v>82</v>
      </c>
      <c r="L13" s="72" t="s">
        <v>109</v>
      </c>
      <c r="M13" s="72" t="s">
        <v>138</v>
      </c>
      <c r="N13" s="71" t="s">
        <v>204</v>
      </c>
      <c r="O13" s="123" t="s">
        <v>579</v>
      </c>
      <c r="P13" s="62"/>
      <c r="Q13" s="62"/>
      <c r="R13" s="76">
        <f t="shared" si="101"/>
        <v>0</v>
      </c>
      <c r="S13" s="62"/>
      <c r="T13" s="62"/>
      <c r="U13" s="76">
        <f t="shared" si="102"/>
        <v>0</v>
      </c>
      <c r="V13" s="62"/>
      <c r="W13" s="62"/>
      <c r="X13" s="76">
        <f t="shared" si="103"/>
        <v>0</v>
      </c>
      <c r="Y13" s="62"/>
      <c r="Z13" s="62"/>
      <c r="AA13" s="76">
        <f t="shared" si="104"/>
        <v>0</v>
      </c>
      <c r="AB13" s="73">
        <f t="shared" si="105"/>
        <v>0</v>
      </c>
      <c r="AC13" s="62"/>
      <c r="AD13" s="62"/>
      <c r="AE13" s="76">
        <f t="shared" si="106"/>
        <v>0</v>
      </c>
      <c r="AF13" s="62"/>
      <c r="AG13" s="62"/>
      <c r="AH13" s="76">
        <f t="shared" si="107"/>
        <v>0</v>
      </c>
      <c r="AI13" s="62"/>
      <c r="AJ13" s="62"/>
      <c r="AK13" s="76">
        <f t="shared" si="108"/>
        <v>0</v>
      </c>
      <c r="AL13" s="62"/>
      <c r="AM13" s="62"/>
      <c r="AN13" s="76">
        <f t="shared" si="109"/>
        <v>0</v>
      </c>
      <c r="AO13" s="73">
        <f t="shared" si="110"/>
        <v>0</v>
      </c>
      <c r="AP13" s="62"/>
      <c r="AQ13" s="62"/>
      <c r="AR13" s="76">
        <f t="shared" si="111"/>
        <v>0</v>
      </c>
      <c r="AS13" s="76"/>
      <c r="AT13" s="76"/>
      <c r="AU13" s="76">
        <f t="shared" si="112"/>
        <v>0</v>
      </c>
      <c r="AV13" s="62"/>
      <c r="AW13" s="62"/>
      <c r="AX13" s="76">
        <f t="shared" si="113"/>
        <v>0</v>
      </c>
      <c r="AY13" s="62"/>
      <c r="AZ13" s="62"/>
      <c r="BA13" s="76">
        <f t="shared" si="114"/>
        <v>0</v>
      </c>
      <c r="BB13" s="73">
        <f t="shared" si="14"/>
        <v>0</v>
      </c>
      <c r="BC13" s="77">
        <v>6.5</v>
      </c>
      <c r="BD13" s="77">
        <v>7</v>
      </c>
      <c r="BE13" s="76">
        <f t="shared" si="115"/>
        <v>6.8</v>
      </c>
      <c r="BF13" s="62">
        <v>8</v>
      </c>
      <c r="BG13" s="62"/>
      <c r="BH13" s="76">
        <f t="shared" si="116"/>
        <v>7.5</v>
      </c>
      <c r="BI13" s="62"/>
      <c r="BJ13" s="62"/>
      <c r="BK13" s="76">
        <f t="shared" si="117"/>
        <v>0</v>
      </c>
      <c r="BL13" s="62"/>
      <c r="BM13" s="62"/>
      <c r="BN13" s="76">
        <f t="shared" si="118"/>
        <v>0</v>
      </c>
      <c r="BO13" s="73">
        <f t="shared" si="19"/>
        <v>7.5</v>
      </c>
      <c r="BP13" s="62"/>
      <c r="BQ13" s="62"/>
      <c r="BR13" s="76">
        <f t="shared" si="119"/>
        <v>0</v>
      </c>
      <c r="BS13" s="62"/>
      <c r="BT13" s="62"/>
      <c r="BU13" s="76">
        <f t="shared" si="120"/>
        <v>0</v>
      </c>
      <c r="BV13" s="62"/>
      <c r="BW13" s="62"/>
      <c r="BX13" s="76">
        <f t="shared" si="121"/>
        <v>0</v>
      </c>
      <c r="BY13" s="62"/>
      <c r="BZ13" s="62"/>
      <c r="CA13" s="76">
        <f t="shared" si="122"/>
        <v>0</v>
      </c>
      <c r="CB13" s="73">
        <f t="shared" si="123"/>
        <v>0</v>
      </c>
      <c r="CC13" s="62"/>
      <c r="CD13" s="62"/>
      <c r="CE13" s="76">
        <f t="shared" si="124"/>
        <v>0</v>
      </c>
      <c r="CF13" s="62"/>
      <c r="CG13" s="62"/>
      <c r="CH13" s="76">
        <f t="shared" si="125"/>
        <v>0</v>
      </c>
      <c r="CI13" s="62"/>
      <c r="CJ13" s="62"/>
      <c r="CK13" s="76">
        <f t="shared" si="126"/>
        <v>0</v>
      </c>
      <c r="CL13" s="62"/>
      <c r="CM13" s="62"/>
      <c r="CN13" s="76">
        <f t="shared" si="127"/>
        <v>0</v>
      </c>
      <c r="CO13" s="73">
        <f t="shared" si="29"/>
        <v>0</v>
      </c>
      <c r="CP13" s="62">
        <v>9</v>
      </c>
      <c r="CQ13" s="62">
        <v>7</v>
      </c>
      <c r="CR13" s="76">
        <f t="shared" si="128"/>
        <v>7.7</v>
      </c>
      <c r="CS13" s="62">
        <v>8</v>
      </c>
      <c r="CT13" s="62"/>
      <c r="CU13" s="76">
        <f t="shared" si="129"/>
        <v>7.9</v>
      </c>
      <c r="CV13" s="62"/>
      <c r="CW13" s="62"/>
      <c r="CX13" s="76">
        <f t="shared" si="130"/>
        <v>0</v>
      </c>
      <c r="CY13" s="62"/>
      <c r="CZ13" s="62"/>
      <c r="DA13" s="76">
        <f t="shared" si="131"/>
        <v>0</v>
      </c>
      <c r="DB13" s="73">
        <f t="shared" si="132"/>
        <v>7.9</v>
      </c>
      <c r="DC13" s="62">
        <v>6</v>
      </c>
      <c r="DD13" s="62">
        <v>6.5</v>
      </c>
      <c r="DE13" s="76">
        <f t="shared" si="133"/>
        <v>6.3</v>
      </c>
      <c r="DF13" s="62">
        <v>7</v>
      </c>
      <c r="DG13" s="62"/>
      <c r="DH13" s="76">
        <f t="shared" si="134"/>
        <v>6.7</v>
      </c>
      <c r="DI13" s="62"/>
      <c r="DJ13" s="62"/>
      <c r="DK13" s="76">
        <f t="shared" si="135"/>
        <v>0</v>
      </c>
      <c r="DL13" s="62"/>
      <c r="DM13" s="62"/>
      <c r="DN13" s="76">
        <f t="shared" si="136"/>
        <v>0</v>
      </c>
      <c r="DO13" s="73">
        <f t="shared" si="137"/>
        <v>6.7</v>
      </c>
      <c r="DP13" s="62">
        <v>5</v>
      </c>
      <c r="DQ13" s="62">
        <v>3</v>
      </c>
      <c r="DR13" s="76">
        <f t="shared" si="138"/>
        <v>3.7</v>
      </c>
      <c r="DS13" s="62">
        <v>6</v>
      </c>
      <c r="DT13" s="62"/>
      <c r="DU13" s="76">
        <f t="shared" si="139"/>
        <v>5.0999999999999996</v>
      </c>
      <c r="DV13" s="62"/>
      <c r="DW13" s="62"/>
      <c r="DX13" s="76">
        <f t="shared" si="140"/>
        <v>0</v>
      </c>
      <c r="DY13" s="62"/>
      <c r="DZ13" s="62"/>
      <c r="EA13" s="76">
        <f t="shared" si="141"/>
        <v>0</v>
      </c>
      <c r="EB13" s="73">
        <f t="shared" si="142"/>
        <v>5.0999999999999996</v>
      </c>
      <c r="EC13" s="62"/>
      <c r="ED13" s="62"/>
      <c r="EE13" s="76">
        <f t="shared" si="143"/>
        <v>0</v>
      </c>
      <c r="EF13" s="62"/>
      <c r="EG13" s="62"/>
      <c r="EH13" s="76">
        <f t="shared" si="144"/>
        <v>0</v>
      </c>
      <c r="EI13" s="62"/>
      <c r="EJ13" s="62"/>
      <c r="EK13" s="76">
        <f t="shared" si="145"/>
        <v>0</v>
      </c>
      <c r="EL13" s="62"/>
      <c r="EM13" s="62"/>
      <c r="EN13" s="76">
        <f t="shared" si="146"/>
        <v>0</v>
      </c>
      <c r="EO13" s="73">
        <f t="shared" si="147"/>
        <v>0</v>
      </c>
      <c r="EP13" s="62"/>
      <c r="EQ13" s="62"/>
      <c r="ER13" s="76">
        <f t="shared" si="148"/>
        <v>0</v>
      </c>
      <c r="ES13" s="62"/>
      <c r="ET13" s="62"/>
      <c r="EU13" s="76">
        <f t="shared" si="149"/>
        <v>0</v>
      </c>
      <c r="EV13" s="62"/>
      <c r="EW13" s="62"/>
      <c r="EX13" s="76">
        <f t="shared" si="150"/>
        <v>0</v>
      </c>
      <c r="EY13" s="62"/>
      <c r="EZ13" s="62"/>
      <c r="FA13" s="76">
        <f t="shared" si="151"/>
        <v>0</v>
      </c>
      <c r="FB13" s="73">
        <f t="shared" si="152"/>
        <v>0</v>
      </c>
      <c r="FC13" s="77"/>
      <c r="FD13" s="77"/>
      <c r="FE13" s="76">
        <f t="shared" si="153"/>
        <v>0</v>
      </c>
      <c r="FF13" s="77"/>
      <c r="FG13" s="77"/>
      <c r="FH13" s="76">
        <f t="shared" si="154"/>
        <v>0</v>
      </c>
      <c r="FI13" s="62"/>
      <c r="FJ13" s="62"/>
      <c r="FK13" s="76">
        <f t="shared" si="155"/>
        <v>0</v>
      </c>
      <c r="FL13" s="62"/>
      <c r="FM13" s="62"/>
      <c r="FN13" s="76">
        <f t="shared" si="156"/>
        <v>0</v>
      </c>
      <c r="FO13" s="73">
        <f t="shared" si="157"/>
        <v>0</v>
      </c>
      <c r="FP13" s="62"/>
      <c r="FQ13" s="62"/>
      <c r="FR13" s="76">
        <f t="shared" si="158"/>
        <v>0</v>
      </c>
      <c r="FS13" s="62"/>
      <c r="FT13" s="62"/>
      <c r="FU13" s="76">
        <f t="shared" si="159"/>
        <v>0</v>
      </c>
      <c r="FV13" s="62"/>
      <c r="FW13" s="62"/>
      <c r="FX13" s="76">
        <f t="shared" si="160"/>
        <v>0</v>
      </c>
      <c r="FY13" s="62"/>
      <c r="FZ13" s="62"/>
      <c r="GA13" s="76">
        <f t="shared" si="161"/>
        <v>0</v>
      </c>
      <c r="GB13" s="73">
        <f t="shared" si="162"/>
        <v>0</v>
      </c>
      <c r="GC13" s="62"/>
      <c r="GD13" s="62"/>
      <c r="GE13" s="76">
        <f t="shared" si="163"/>
        <v>0</v>
      </c>
      <c r="GF13" s="62"/>
      <c r="GG13" s="62"/>
      <c r="GH13" s="76">
        <f t="shared" si="164"/>
        <v>0</v>
      </c>
      <c r="GI13" s="62"/>
      <c r="GJ13" s="62"/>
      <c r="GK13" s="76">
        <f t="shared" si="165"/>
        <v>0</v>
      </c>
      <c r="GL13" s="62"/>
      <c r="GM13" s="62"/>
      <c r="GN13" s="76">
        <f t="shared" si="166"/>
        <v>0</v>
      </c>
      <c r="GO13" s="73">
        <f t="shared" si="167"/>
        <v>0</v>
      </c>
      <c r="GP13" s="62"/>
      <c r="GQ13" s="62"/>
      <c r="GR13" s="76">
        <f t="shared" si="168"/>
        <v>0</v>
      </c>
      <c r="GS13" s="62"/>
      <c r="GT13" s="62"/>
      <c r="GU13" s="76">
        <f t="shared" si="169"/>
        <v>0</v>
      </c>
      <c r="GV13" s="62"/>
      <c r="GW13" s="62"/>
      <c r="GX13" s="76">
        <f t="shared" si="170"/>
        <v>0</v>
      </c>
      <c r="GY13" s="62"/>
      <c r="GZ13" s="62"/>
      <c r="HA13" s="76">
        <f t="shared" si="171"/>
        <v>0</v>
      </c>
      <c r="HB13" s="73">
        <f t="shared" si="172"/>
        <v>0</v>
      </c>
      <c r="HC13" s="62"/>
      <c r="HD13" s="62"/>
      <c r="HE13" s="76">
        <f t="shared" si="173"/>
        <v>0</v>
      </c>
      <c r="HF13" s="62"/>
      <c r="HG13" s="62"/>
      <c r="HH13" s="76">
        <f t="shared" si="174"/>
        <v>0</v>
      </c>
      <c r="HI13" s="62"/>
      <c r="HJ13" s="62"/>
      <c r="HK13" s="76">
        <f t="shared" si="175"/>
        <v>0</v>
      </c>
      <c r="HL13" s="62"/>
      <c r="HM13" s="62"/>
      <c r="HN13" s="76">
        <f t="shared" si="176"/>
        <v>0</v>
      </c>
      <c r="HO13" s="73">
        <f>ROUND(IF(NK!HK13=0,(MAX(NK!HF13,NK!HG13)*0.6+NK!HE13*0.4),(MAX(NK!HL13,NK!HM13)*0.6+NK!HK13*0.4)),1)</f>
        <v>0</v>
      </c>
      <c r="HP13" s="62"/>
      <c r="HQ13" s="62"/>
      <c r="HR13" s="76">
        <f>ROUND((HP13+HQ13*2)/3,1)</f>
        <v>0</v>
      </c>
      <c r="HS13" s="62"/>
      <c r="HT13" s="62"/>
      <c r="HU13" s="76">
        <f>ROUND((MAX(HS13:HT13)*0.6+HR13*0.4),1)</f>
        <v>0</v>
      </c>
      <c r="HV13" s="62"/>
      <c r="HW13" s="62"/>
      <c r="HX13" s="76">
        <f>ROUND((HV13+HW13*2)/3,1)</f>
        <v>0</v>
      </c>
      <c r="HY13" s="62"/>
      <c r="HZ13" s="62"/>
      <c r="IA13" s="76">
        <f>ROUND((MAX(HY13:HZ13)*0.6+HX13*0.4),1)</f>
        <v>0</v>
      </c>
      <c r="IB13" s="73">
        <f>ROUND(IF(HX13=0,(MAX(HS13,HT13)*0.6+HR13*0.4),(MAX(HY13,HZ13)*0.6+HX13*0.4)),1)</f>
        <v>0</v>
      </c>
      <c r="IC13" s="62">
        <v>6</v>
      </c>
      <c r="ID13" s="62">
        <v>6.5</v>
      </c>
      <c r="IE13" s="76">
        <f>ROUND((IC13+ID13*2)/3,1)</f>
        <v>6.3</v>
      </c>
      <c r="IF13" s="62">
        <v>6.5</v>
      </c>
      <c r="IG13" s="62"/>
      <c r="IH13" s="76">
        <f>ROUND((MAX(IF13:IG13)*0.6+IE13*0.4),1)</f>
        <v>6.4</v>
      </c>
      <c r="II13" s="62"/>
      <c r="IJ13" s="62"/>
      <c r="IK13" s="76">
        <f>ROUND((II13+IJ13*2)/3,1)</f>
        <v>0</v>
      </c>
      <c r="IL13" s="62"/>
      <c r="IM13" s="62"/>
      <c r="IN13" s="76">
        <f>ROUND((MAX(IL13:IM13)*0.6+IK13*0.4),1)</f>
        <v>0</v>
      </c>
      <c r="IO13" s="73">
        <f>ROUND(IF(IK13=0,(MAX(IF13,IG13)*0.6+IE13*0.4),(MAX(IL13,IM13)*0.6+IK13*0.4)),1)</f>
        <v>6.4</v>
      </c>
      <c r="IP13" s="62">
        <v>7</v>
      </c>
      <c r="IQ13" s="62">
        <v>6</v>
      </c>
      <c r="IR13" s="76">
        <f>ROUND((IP13+IQ13*2)/3,1)</f>
        <v>6.3</v>
      </c>
      <c r="IS13" s="62">
        <v>8</v>
      </c>
      <c r="IT13" s="62"/>
      <c r="IU13" s="76">
        <f>ROUND((MAX(IS13:IT13)*0.6+IR13*0.4),1)</f>
        <v>7.3</v>
      </c>
      <c r="IV13" s="62"/>
      <c r="IW13" s="62"/>
      <c r="IX13" s="76">
        <f>ROUND((IV13+IW13*2)/3,1)</f>
        <v>0</v>
      </c>
      <c r="IY13" s="62"/>
      <c r="IZ13" s="62"/>
      <c r="JA13" s="76">
        <f>ROUND((MAX(IY13:IZ13)*0.6+IX13*0.4),1)</f>
        <v>0</v>
      </c>
      <c r="JB13" s="73">
        <f>ROUND(IF(IX13=0,(MAX(IS13,IT13)*0.6+IR13*0.4),(MAX(IY13,IZ13)*0.6+IX13*0.4)),1)</f>
        <v>7.3</v>
      </c>
      <c r="JC13" s="62"/>
      <c r="JD13" s="62"/>
      <c r="JE13" s="76">
        <f>ROUND((JC13+JD13*2)/3,1)</f>
        <v>0</v>
      </c>
      <c r="JF13" s="62"/>
      <c r="JG13" s="62"/>
      <c r="JH13" s="76">
        <f>ROUND((MAX(JF13:JG13)*0.6+JE13*0.4),1)</f>
        <v>0</v>
      </c>
      <c r="JI13" s="62"/>
      <c r="JJ13" s="62"/>
      <c r="JK13" s="76">
        <f>ROUND((JI13+JJ13*2)/3,1)</f>
        <v>0</v>
      </c>
      <c r="JL13" s="62"/>
      <c r="JM13" s="62"/>
      <c r="JN13" s="76">
        <f>ROUND((MAX(JL13:JM13)*0.6+JK13*0.4),1)</f>
        <v>0</v>
      </c>
      <c r="JO13" s="73">
        <f>ROUND(IF(JK13=0,(MAX(JF13,JG13)*0.6+JE13*0.4),(MAX(JL13,JM13)*0.6+JK13*0.4)),1)</f>
        <v>0</v>
      </c>
      <c r="JP13" s="62"/>
      <c r="JQ13" s="62"/>
      <c r="JR13" s="62"/>
      <c r="JS13" s="76">
        <f t="shared" si="177"/>
        <v>0</v>
      </c>
      <c r="JT13" s="78">
        <f t="shared" si="178"/>
        <v>0</v>
      </c>
      <c r="JU13" s="189"/>
      <c r="JV13" s="189"/>
      <c r="JW13" s="189"/>
      <c r="JX13" s="189"/>
    </row>
    <row r="14" spans="1:316" s="9" customFormat="1" ht="18.75" customHeight="1" x14ac:dyDescent="0.2">
      <c r="B14" s="71"/>
      <c r="C14" s="71"/>
      <c r="D14" s="8"/>
      <c r="E14" s="52" t="s">
        <v>651</v>
      </c>
      <c r="F14" s="71">
        <v>1167</v>
      </c>
      <c r="G14" s="54" t="s">
        <v>833</v>
      </c>
      <c r="H14" s="56" t="s">
        <v>834</v>
      </c>
      <c r="I14" s="55" t="s">
        <v>110</v>
      </c>
      <c r="J14" s="72" t="s">
        <v>832</v>
      </c>
      <c r="K14" s="53" t="s">
        <v>131</v>
      </c>
      <c r="L14" s="53" t="s">
        <v>131</v>
      </c>
      <c r="M14" s="53" t="s">
        <v>138</v>
      </c>
      <c r="N14" s="52" t="s">
        <v>204</v>
      </c>
      <c r="O14" s="56" t="s">
        <v>834</v>
      </c>
      <c r="P14" s="62"/>
      <c r="Q14" s="62"/>
      <c r="R14" s="76">
        <f t="shared" si="101"/>
        <v>0</v>
      </c>
      <c r="S14" s="62"/>
      <c r="T14" s="62"/>
      <c r="U14" s="76">
        <f t="shared" si="102"/>
        <v>0</v>
      </c>
      <c r="V14" s="62"/>
      <c r="W14" s="62"/>
      <c r="X14" s="76">
        <f t="shared" si="103"/>
        <v>0</v>
      </c>
      <c r="Y14" s="62"/>
      <c r="Z14" s="62"/>
      <c r="AA14" s="76">
        <f t="shared" si="104"/>
        <v>0</v>
      </c>
      <c r="AB14" s="73">
        <f t="shared" si="105"/>
        <v>0</v>
      </c>
      <c r="AC14" s="62"/>
      <c r="AD14" s="62"/>
      <c r="AE14" s="76">
        <f t="shared" si="106"/>
        <v>0</v>
      </c>
      <c r="AF14" s="62"/>
      <c r="AG14" s="62"/>
      <c r="AH14" s="76">
        <f t="shared" si="107"/>
        <v>0</v>
      </c>
      <c r="AI14" s="62"/>
      <c r="AJ14" s="62"/>
      <c r="AK14" s="76">
        <f t="shared" si="108"/>
        <v>0</v>
      </c>
      <c r="AL14" s="62"/>
      <c r="AM14" s="62"/>
      <c r="AN14" s="76">
        <f t="shared" si="109"/>
        <v>0</v>
      </c>
      <c r="AO14" s="73">
        <f t="shared" si="110"/>
        <v>0</v>
      </c>
      <c r="AP14" s="62"/>
      <c r="AQ14" s="62"/>
      <c r="AR14" s="76">
        <f t="shared" si="111"/>
        <v>0</v>
      </c>
      <c r="AS14" s="76"/>
      <c r="AT14" s="76"/>
      <c r="AU14" s="76">
        <f t="shared" si="112"/>
        <v>0</v>
      </c>
      <c r="AV14" s="62"/>
      <c r="AW14" s="62"/>
      <c r="AX14" s="76">
        <f t="shared" si="113"/>
        <v>0</v>
      </c>
      <c r="AY14" s="62"/>
      <c r="AZ14" s="62"/>
      <c r="BA14" s="76">
        <f t="shared" si="114"/>
        <v>0</v>
      </c>
      <c r="BB14" s="73">
        <f t="shared" si="14"/>
        <v>0</v>
      </c>
      <c r="BC14" s="77"/>
      <c r="BD14" s="77"/>
      <c r="BE14" s="76">
        <f t="shared" si="115"/>
        <v>0</v>
      </c>
      <c r="BF14" s="62"/>
      <c r="BG14" s="62"/>
      <c r="BH14" s="76">
        <f t="shared" si="116"/>
        <v>0</v>
      </c>
      <c r="BI14" s="62"/>
      <c r="BJ14" s="62"/>
      <c r="BK14" s="76">
        <f t="shared" si="117"/>
        <v>0</v>
      </c>
      <c r="BL14" s="62"/>
      <c r="BM14" s="62"/>
      <c r="BN14" s="76">
        <f t="shared" si="118"/>
        <v>0</v>
      </c>
      <c r="BO14" s="73">
        <f t="shared" si="19"/>
        <v>0</v>
      </c>
      <c r="BP14" s="62"/>
      <c r="BQ14" s="62"/>
      <c r="BR14" s="76">
        <f t="shared" si="119"/>
        <v>0</v>
      </c>
      <c r="BS14" s="62"/>
      <c r="BT14" s="62"/>
      <c r="BU14" s="76">
        <f t="shared" si="120"/>
        <v>0</v>
      </c>
      <c r="BV14" s="62"/>
      <c r="BW14" s="62"/>
      <c r="BX14" s="76">
        <f t="shared" si="121"/>
        <v>0</v>
      </c>
      <c r="BY14" s="62"/>
      <c r="BZ14" s="62"/>
      <c r="CA14" s="76">
        <f t="shared" si="122"/>
        <v>0</v>
      </c>
      <c r="CB14" s="73">
        <f t="shared" si="123"/>
        <v>0</v>
      </c>
      <c r="CC14" s="62">
        <v>9.1999999999999993</v>
      </c>
      <c r="CD14" s="62">
        <v>9.3000000000000007</v>
      </c>
      <c r="CE14" s="76">
        <f t="shared" si="124"/>
        <v>9.3000000000000007</v>
      </c>
      <c r="CF14" s="62">
        <v>9.1999999999999993</v>
      </c>
      <c r="CG14" s="62"/>
      <c r="CH14" s="76">
        <f t="shared" si="125"/>
        <v>9.3000000000000007</v>
      </c>
      <c r="CI14" s="62"/>
      <c r="CJ14" s="62"/>
      <c r="CK14" s="76">
        <f t="shared" si="126"/>
        <v>0</v>
      </c>
      <c r="CL14" s="62"/>
      <c r="CM14" s="62"/>
      <c r="CN14" s="76">
        <f t="shared" si="127"/>
        <v>0</v>
      </c>
      <c r="CO14" s="73">
        <f t="shared" si="29"/>
        <v>9.3000000000000007</v>
      </c>
      <c r="CP14" s="62"/>
      <c r="CQ14" s="62"/>
      <c r="CR14" s="76">
        <f t="shared" si="128"/>
        <v>0</v>
      </c>
      <c r="CS14" s="62"/>
      <c r="CT14" s="62"/>
      <c r="CU14" s="76">
        <f t="shared" si="129"/>
        <v>0</v>
      </c>
      <c r="CV14" s="62"/>
      <c r="CW14" s="62"/>
      <c r="CX14" s="76">
        <f t="shared" si="130"/>
        <v>0</v>
      </c>
      <c r="CY14" s="62"/>
      <c r="CZ14" s="62"/>
      <c r="DA14" s="76">
        <f t="shared" si="131"/>
        <v>0</v>
      </c>
      <c r="DB14" s="73">
        <f t="shared" si="132"/>
        <v>0</v>
      </c>
      <c r="DC14" s="62"/>
      <c r="DD14" s="62"/>
      <c r="DE14" s="76">
        <f t="shared" si="133"/>
        <v>0</v>
      </c>
      <c r="DF14" s="62"/>
      <c r="DG14" s="62"/>
      <c r="DH14" s="76">
        <f t="shared" si="134"/>
        <v>0</v>
      </c>
      <c r="DI14" s="62"/>
      <c r="DJ14" s="62"/>
      <c r="DK14" s="76">
        <f t="shared" si="135"/>
        <v>0</v>
      </c>
      <c r="DL14" s="62"/>
      <c r="DM14" s="62"/>
      <c r="DN14" s="76">
        <f t="shared" si="136"/>
        <v>0</v>
      </c>
      <c r="DO14" s="73">
        <f t="shared" si="137"/>
        <v>0</v>
      </c>
      <c r="DP14" s="62"/>
      <c r="DQ14" s="62"/>
      <c r="DR14" s="76">
        <f t="shared" si="138"/>
        <v>0</v>
      </c>
      <c r="DS14" s="62"/>
      <c r="DT14" s="62"/>
      <c r="DU14" s="76">
        <f t="shared" si="139"/>
        <v>0</v>
      </c>
      <c r="DV14" s="62"/>
      <c r="DW14" s="62"/>
      <c r="DX14" s="76">
        <f t="shared" si="140"/>
        <v>0</v>
      </c>
      <c r="DY14" s="62"/>
      <c r="DZ14" s="62"/>
      <c r="EA14" s="76">
        <f t="shared" si="141"/>
        <v>0</v>
      </c>
      <c r="EB14" s="73">
        <f t="shared" si="142"/>
        <v>0</v>
      </c>
      <c r="EC14" s="62"/>
      <c r="ED14" s="62"/>
      <c r="EE14" s="76">
        <f t="shared" si="143"/>
        <v>0</v>
      </c>
      <c r="EF14" s="62"/>
      <c r="EG14" s="62"/>
      <c r="EH14" s="76">
        <f t="shared" si="144"/>
        <v>0</v>
      </c>
      <c r="EI14" s="62"/>
      <c r="EJ14" s="62"/>
      <c r="EK14" s="76">
        <f t="shared" si="145"/>
        <v>0</v>
      </c>
      <c r="EL14" s="62"/>
      <c r="EM14" s="62"/>
      <c r="EN14" s="76">
        <f t="shared" si="146"/>
        <v>0</v>
      </c>
      <c r="EO14" s="73">
        <f t="shared" si="147"/>
        <v>0</v>
      </c>
      <c r="EP14" s="62"/>
      <c r="EQ14" s="62"/>
      <c r="ER14" s="76">
        <f t="shared" si="148"/>
        <v>0</v>
      </c>
      <c r="ES14" s="62"/>
      <c r="ET14" s="62"/>
      <c r="EU14" s="76">
        <f t="shared" si="149"/>
        <v>0</v>
      </c>
      <c r="EV14" s="62"/>
      <c r="EW14" s="62"/>
      <c r="EX14" s="76">
        <f t="shared" si="150"/>
        <v>0</v>
      </c>
      <c r="EY14" s="62"/>
      <c r="EZ14" s="62"/>
      <c r="FA14" s="76">
        <f t="shared" si="151"/>
        <v>0</v>
      </c>
      <c r="FB14" s="73">
        <f t="shared" si="152"/>
        <v>0</v>
      </c>
      <c r="FC14" s="77"/>
      <c r="FD14" s="77"/>
      <c r="FE14" s="76">
        <f t="shared" si="153"/>
        <v>0</v>
      </c>
      <c r="FF14" s="77"/>
      <c r="FG14" s="77"/>
      <c r="FH14" s="76">
        <f t="shared" si="154"/>
        <v>0</v>
      </c>
      <c r="FI14" s="62"/>
      <c r="FJ14" s="62"/>
      <c r="FK14" s="76">
        <f t="shared" si="155"/>
        <v>0</v>
      </c>
      <c r="FL14" s="62"/>
      <c r="FM14" s="62"/>
      <c r="FN14" s="76">
        <f t="shared" si="156"/>
        <v>0</v>
      </c>
      <c r="FO14" s="73">
        <f t="shared" si="157"/>
        <v>0</v>
      </c>
      <c r="FP14" s="62"/>
      <c r="FQ14" s="62"/>
      <c r="FR14" s="76">
        <f t="shared" si="158"/>
        <v>0</v>
      </c>
      <c r="FS14" s="62"/>
      <c r="FT14" s="62"/>
      <c r="FU14" s="76">
        <f t="shared" si="159"/>
        <v>0</v>
      </c>
      <c r="FV14" s="62"/>
      <c r="FW14" s="62"/>
      <c r="FX14" s="76">
        <f t="shared" si="160"/>
        <v>0</v>
      </c>
      <c r="FY14" s="62"/>
      <c r="FZ14" s="62"/>
      <c r="GA14" s="76">
        <f t="shared" si="161"/>
        <v>0</v>
      </c>
      <c r="GB14" s="73">
        <f t="shared" si="162"/>
        <v>0</v>
      </c>
      <c r="GC14" s="62"/>
      <c r="GD14" s="62"/>
      <c r="GE14" s="76">
        <f t="shared" si="163"/>
        <v>0</v>
      </c>
      <c r="GF14" s="62"/>
      <c r="GG14" s="62"/>
      <c r="GH14" s="76">
        <f t="shared" si="164"/>
        <v>0</v>
      </c>
      <c r="GI14" s="62"/>
      <c r="GJ14" s="62"/>
      <c r="GK14" s="76">
        <f t="shared" si="165"/>
        <v>0</v>
      </c>
      <c r="GL14" s="62"/>
      <c r="GM14" s="62"/>
      <c r="GN14" s="76">
        <f t="shared" si="166"/>
        <v>0</v>
      </c>
      <c r="GO14" s="73">
        <f t="shared" si="167"/>
        <v>0</v>
      </c>
      <c r="GP14" s="62"/>
      <c r="GQ14" s="62"/>
      <c r="GR14" s="76">
        <f t="shared" si="168"/>
        <v>0</v>
      </c>
      <c r="GS14" s="62"/>
      <c r="GT14" s="62"/>
      <c r="GU14" s="76">
        <f t="shared" si="169"/>
        <v>0</v>
      </c>
      <c r="GV14" s="62"/>
      <c r="GW14" s="62"/>
      <c r="GX14" s="76">
        <f t="shared" si="170"/>
        <v>0</v>
      </c>
      <c r="GY14" s="62"/>
      <c r="GZ14" s="62"/>
      <c r="HA14" s="76">
        <f t="shared" si="171"/>
        <v>0</v>
      </c>
      <c r="HB14" s="73">
        <f t="shared" si="172"/>
        <v>0</v>
      </c>
      <c r="HC14" s="62"/>
      <c r="HD14" s="62"/>
      <c r="HE14" s="76">
        <f t="shared" si="173"/>
        <v>0</v>
      </c>
      <c r="HF14" s="62"/>
      <c r="HG14" s="62"/>
      <c r="HH14" s="76">
        <f t="shared" si="174"/>
        <v>0</v>
      </c>
      <c r="HI14" s="62"/>
      <c r="HJ14" s="62"/>
      <c r="HK14" s="76">
        <f t="shared" si="175"/>
        <v>0</v>
      </c>
      <c r="HL14" s="62"/>
      <c r="HM14" s="62"/>
      <c r="HN14" s="76">
        <f t="shared" si="176"/>
        <v>0</v>
      </c>
      <c r="HO14" s="73">
        <f>ROUND(IF(NK!HK14=0,(MAX(NK!HF14,NK!HG14)*0.6+NK!HE14*0.4),(MAX(NK!HL14,NK!HM14)*0.6+NK!HK14*0.4)),1)</f>
        <v>0</v>
      </c>
      <c r="HP14" s="62"/>
      <c r="HQ14" s="62"/>
      <c r="HR14" s="76">
        <f t="shared" ref="HR14" si="179">ROUND((HP14+HQ14*2)/3,1)</f>
        <v>0</v>
      </c>
      <c r="HS14" s="62"/>
      <c r="HT14" s="62"/>
      <c r="HU14" s="76">
        <f t="shared" ref="HU14" si="180">ROUND((MAX(HS14:HT14)*0.6+HR14*0.4),1)</f>
        <v>0</v>
      </c>
      <c r="HV14" s="62"/>
      <c r="HW14" s="62"/>
      <c r="HX14" s="76">
        <f t="shared" ref="HX14" si="181">ROUND((HV14+HW14*2)/3,1)</f>
        <v>0</v>
      </c>
      <c r="HY14" s="62"/>
      <c r="HZ14" s="62"/>
      <c r="IA14" s="76">
        <f t="shared" ref="IA14" si="182">ROUND((MAX(HY14:HZ14)*0.6+HX14*0.4),1)</f>
        <v>0</v>
      </c>
      <c r="IB14" s="73">
        <f t="shared" ref="IB14" si="183">ROUND(IF(HX14=0,(MAX(HS14,HT14)*0.6+HR14*0.4),(MAX(HY14,HZ14)*0.6+HX14*0.4)),1)</f>
        <v>0</v>
      </c>
      <c r="IC14" s="62"/>
      <c r="ID14" s="62"/>
      <c r="IE14" s="76">
        <f t="shared" ref="IE14" si="184">ROUND((IC14+ID14*2)/3,1)</f>
        <v>0</v>
      </c>
      <c r="IF14" s="62"/>
      <c r="IG14" s="62"/>
      <c r="IH14" s="76">
        <f t="shared" ref="IH14" si="185">ROUND((MAX(IF14:IG14)*0.6+IE14*0.4),1)</f>
        <v>0</v>
      </c>
      <c r="II14" s="62"/>
      <c r="IJ14" s="62"/>
      <c r="IK14" s="76">
        <f t="shared" ref="IK14" si="186">ROUND((II14+IJ14*2)/3,1)</f>
        <v>0</v>
      </c>
      <c r="IL14" s="62"/>
      <c r="IM14" s="62"/>
      <c r="IN14" s="76">
        <f t="shared" ref="IN14" si="187">ROUND((MAX(IL14:IM14)*0.6+IK14*0.4),1)</f>
        <v>0</v>
      </c>
      <c r="IO14" s="73">
        <f t="shared" ref="IO14" si="188">ROUND(IF(IK14=0,(MAX(IF14,IG14)*0.6+IE14*0.4),(MAX(IL14,IM14)*0.6+IK14*0.4)),1)</f>
        <v>0</v>
      </c>
      <c r="IP14" s="62"/>
      <c r="IQ14" s="62"/>
      <c r="IR14" s="76">
        <f t="shared" ref="IR14" si="189">ROUND((IP14+IQ14*2)/3,1)</f>
        <v>0</v>
      </c>
      <c r="IS14" s="62"/>
      <c r="IT14" s="62"/>
      <c r="IU14" s="76">
        <f t="shared" ref="IU14" si="190">ROUND((MAX(IS14:IT14)*0.6+IR14*0.4),1)</f>
        <v>0</v>
      </c>
      <c r="IV14" s="62"/>
      <c r="IW14" s="62"/>
      <c r="IX14" s="76">
        <f t="shared" ref="IX14" si="191">ROUND((IV14+IW14*2)/3,1)</f>
        <v>0</v>
      </c>
      <c r="IY14" s="62"/>
      <c r="IZ14" s="62"/>
      <c r="JA14" s="76">
        <f t="shared" ref="JA14" si="192">ROUND((MAX(IY14:IZ14)*0.6+IX14*0.4),1)</f>
        <v>0</v>
      </c>
      <c r="JB14" s="73">
        <f t="shared" ref="JB14" si="193">ROUND(IF(IX14=0,(MAX(IS14,IT14)*0.6+IR14*0.4),(MAX(IY14,IZ14)*0.6+IX14*0.4)),1)</f>
        <v>0</v>
      </c>
      <c r="JC14" s="62"/>
      <c r="JD14" s="62"/>
      <c r="JE14" s="76">
        <f t="shared" ref="JE14" si="194">ROUND((JC14+JD14*2)/3,1)</f>
        <v>0</v>
      </c>
      <c r="JF14" s="62"/>
      <c r="JG14" s="62"/>
      <c r="JH14" s="76">
        <f t="shared" ref="JH14" si="195">ROUND((MAX(JF14:JG14)*0.6+JE14*0.4),1)</f>
        <v>0</v>
      </c>
      <c r="JI14" s="62"/>
      <c r="JJ14" s="62"/>
      <c r="JK14" s="76">
        <f t="shared" ref="JK14" si="196">ROUND((JI14+JJ14*2)/3,1)</f>
        <v>0</v>
      </c>
      <c r="JL14" s="62"/>
      <c r="JM14" s="62"/>
      <c r="JN14" s="76">
        <f t="shared" ref="JN14" si="197">ROUND((MAX(JL14:JM14)*0.6+JK14*0.4),1)</f>
        <v>0</v>
      </c>
      <c r="JO14" s="73">
        <f t="shared" ref="JO14" si="198">ROUND(IF(JK14=0,(MAX(JF14,JG14)*0.6+JE14*0.4),(MAX(JL14,JM14)*0.6+JK14*0.4)),1)</f>
        <v>0</v>
      </c>
      <c r="JP14" s="62"/>
      <c r="JQ14" s="62"/>
      <c r="JR14" s="62"/>
      <c r="JS14" s="76">
        <f t="shared" si="177"/>
        <v>0</v>
      </c>
      <c r="JT14" s="78">
        <f t="shared" si="178"/>
        <v>0</v>
      </c>
      <c r="JU14" s="189"/>
      <c r="JV14" s="189"/>
      <c r="JW14" s="189"/>
      <c r="JX14" s="189"/>
    </row>
    <row r="15" spans="1:316" s="9" customFormat="1" ht="18.75" customHeight="1" x14ac:dyDescent="0.2">
      <c r="B15" s="71"/>
      <c r="C15" s="71"/>
      <c r="D15" s="8"/>
      <c r="E15" s="71"/>
      <c r="F15" s="71"/>
      <c r="G15" s="86"/>
      <c r="H15" s="123"/>
      <c r="I15" s="72"/>
      <c r="J15" s="72"/>
      <c r="K15" s="72"/>
      <c r="L15" s="72"/>
      <c r="M15" s="72"/>
      <c r="N15" s="71"/>
      <c r="O15" s="123"/>
      <c r="P15" s="62"/>
      <c r="Q15" s="62"/>
      <c r="R15" s="76">
        <f>ROUND((P15+Q15*2)/3,1)</f>
        <v>0</v>
      </c>
      <c r="S15" s="62"/>
      <c r="T15" s="62"/>
      <c r="U15" s="76">
        <f>ROUND((MAX(S15:T15)*0.6+R15*0.4),1)</f>
        <v>0</v>
      </c>
      <c r="V15" s="62"/>
      <c r="W15" s="62"/>
      <c r="X15" s="76">
        <f>ROUND((V15+W15*2)/3,1)</f>
        <v>0</v>
      </c>
      <c r="Y15" s="62"/>
      <c r="Z15" s="62"/>
      <c r="AA15" s="76">
        <f>ROUND((MAX(Y15:Z15)*0.6+X15*0.4),1)</f>
        <v>0</v>
      </c>
      <c r="AB15" s="73">
        <f>ROUND(IF(X15=0,(MAX(S15,T15)*0.6+R15*0.4),(MAX(Y15,Z15)*0.6+X15*0.4)),1)</f>
        <v>0</v>
      </c>
      <c r="AC15" s="62"/>
      <c r="AD15" s="62"/>
      <c r="AE15" s="76">
        <f>ROUND((AC15+AD15*2)/3,1)</f>
        <v>0</v>
      </c>
      <c r="AF15" s="62"/>
      <c r="AG15" s="62"/>
      <c r="AH15" s="76">
        <f>ROUND((MAX(AF15:AG15)*0.6+AE15*0.4),1)</f>
        <v>0</v>
      </c>
      <c r="AI15" s="62"/>
      <c r="AJ15" s="62"/>
      <c r="AK15" s="76">
        <f>ROUND((AI15+AJ15*2)/3,1)</f>
        <v>0</v>
      </c>
      <c r="AL15" s="62"/>
      <c r="AM15" s="62"/>
      <c r="AN15" s="76">
        <f>ROUND((MAX(AL15:AM15)*0.6+AK15*0.4),1)</f>
        <v>0</v>
      </c>
      <c r="AO15" s="73">
        <f>ROUND(IF(AK15=0,(MAX(AF15,AG15)*0.6+AE15*0.4),(MAX(AL15,AM15)*0.6+AK15*0.4)),1)</f>
        <v>0</v>
      </c>
      <c r="AP15" s="62"/>
      <c r="AQ15" s="62"/>
      <c r="AR15" s="76">
        <f>ROUND((AP15+AQ15*2)/3,1)</f>
        <v>0</v>
      </c>
      <c r="AS15" s="76"/>
      <c r="AT15" s="76"/>
      <c r="AU15" s="76">
        <f>ROUND((MAX(AS15:AT15)*0.6+AR15*0.4),1)</f>
        <v>0</v>
      </c>
      <c r="AV15" s="62"/>
      <c r="AW15" s="62"/>
      <c r="AX15" s="76">
        <f>ROUND((AV15+AW15*2)/3,1)</f>
        <v>0</v>
      </c>
      <c r="AY15" s="62"/>
      <c r="AZ15" s="62"/>
      <c r="BA15" s="76">
        <f>ROUND((MAX(AY15:AZ15)*0.6+AX15*0.4),1)</f>
        <v>0</v>
      </c>
      <c r="BB15" s="73">
        <f>ROUND(IF(AX15=0,(MAX(AS15,AT15)*0.6+AR15*0.4),(MAX(AY15,AZ15)*0.6+AX15*0.4)),1)</f>
        <v>0</v>
      </c>
      <c r="BC15" s="77"/>
      <c r="BD15" s="77"/>
      <c r="BE15" s="76">
        <f>ROUND((BC15+BD15*2)/3,1)</f>
        <v>0</v>
      </c>
      <c r="BF15" s="62"/>
      <c r="BG15" s="62"/>
      <c r="BH15" s="76">
        <f>ROUND((MAX(BF15:BG15)*0.6+BE15*0.4),1)</f>
        <v>0</v>
      </c>
      <c r="BI15" s="62"/>
      <c r="BJ15" s="62"/>
      <c r="BK15" s="76">
        <f>ROUND((BI15+BJ15*2)/3,1)</f>
        <v>0</v>
      </c>
      <c r="BL15" s="62"/>
      <c r="BM15" s="62"/>
      <c r="BN15" s="76">
        <f>ROUND((MAX(BL15:BM15)*0.6+BK15*0.4),1)</f>
        <v>0</v>
      </c>
      <c r="BO15" s="73">
        <f>ROUND(IF(BK15=0,(MAX(BF15,BG15)*0.6+BE15*0.4),(MAX(BL15,BM15)*0.6+BK15*0.4)),1)</f>
        <v>0</v>
      </c>
      <c r="BP15" s="62"/>
      <c r="BQ15" s="62"/>
      <c r="BR15" s="76">
        <f>ROUND((BP15+BQ15*2)/3,1)</f>
        <v>0</v>
      </c>
      <c r="BS15" s="62"/>
      <c r="BT15" s="62"/>
      <c r="BU15" s="76">
        <f>ROUND((MAX(BS15:BT15)*0.6+BR15*0.4),1)</f>
        <v>0</v>
      </c>
      <c r="BV15" s="62"/>
      <c r="BW15" s="62"/>
      <c r="BX15" s="76">
        <f>ROUND((BV15+BW15*2)/3,1)</f>
        <v>0</v>
      </c>
      <c r="BY15" s="62"/>
      <c r="BZ15" s="62"/>
      <c r="CA15" s="76">
        <f>ROUND((MAX(BY15:BZ15)*0.6+BX15*0.4),1)</f>
        <v>0</v>
      </c>
      <c r="CB15" s="73">
        <f>ROUND(IF(BX15=0,(MAX(BS15,BT15)*0.6+BR15*0.4),(MAX(BY15,BZ15)*0.6+BX15*0.4)),1)</f>
        <v>0</v>
      </c>
      <c r="CC15" s="62"/>
      <c r="CD15" s="62"/>
      <c r="CE15" s="76">
        <f>ROUND((CC15+CD15*2)/3,1)</f>
        <v>0</v>
      </c>
      <c r="CF15" s="62"/>
      <c r="CG15" s="62"/>
      <c r="CH15" s="76">
        <f>ROUND((MAX(CF15:CG15)+CE15)/2,1)</f>
        <v>0</v>
      </c>
      <c r="CI15" s="62"/>
      <c r="CJ15" s="62"/>
      <c r="CK15" s="76">
        <f>ROUND((CI15+CJ15*2)/3,1)</f>
        <v>0</v>
      </c>
      <c r="CL15" s="62"/>
      <c r="CM15" s="62"/>
      <c r="CN15" s="76">
        <f>ROUND((MAX(CL15:CM15)+CK15)/2,1)</f>
        <v>0</v>
      </c>
      <c r="CO15" s="73">
        <f>ROUND(IF(CK15=0,(MAX(CF15,CG15)+CE15)/2,(MAX(CL15,CM15)+CK15)/2),1)</f>
        <v>0</v>
      </c>
      <c r="CP15" s="62"/>
      <c r="CQ15" s="62"/>
      <c r="CR15" s="76">
        <f>ROUND((CP15+CQ15*2)/3,1)</f>
        <v>0</v>
      </c>
      <c r="CS15" s="62"/>
      <c r="CT15" s="62"/>
      <c r="CU15" s="76">
        <f>ROUND((MAX(CS15:CT15)*0.6+CR15*0.4),1)</f>
        <v>0</v>
      </c>
      <c r="CV15" s="62"/>
      <c r="CW15" s="62"/>
      <c r="CX15" s="76">
        <f>ROUND((CV15+CW15*2)/3,1)</f>
        <v>0</v>
      </c>
      <c r="CY15" s="62"/>
      <c r="CZ15" s="62"/>
      <c r="DA15" s="76">
        <f>ROUND((MAX(CY15:CZ15)*0.6+CX15*0.4),1)</f>
        <v>0</v>
      </c>
      <c r="DB15" s="73">
        <f>ROUND(IF(CX15=0,(MAX(CS15,CT15)*0.6+CR15*0.4),(MAX(CY15,CZ15)*0.6+CX15*0.4)),1)</f>
        <v>0</v>
      </c>
      <c r="DC15" s="62"/>
      <c r="DD15" s="62"/>
      <c r="DE15" s="76">
        <f>ROUND((DC15+DD15*2)/3,1)</f>
        <v>0</v>
      </c>
      <c r="DF15" s="62"/>
      <c r="DG15" s="62"/>
      <c r="DH15" s="76">
        <f>ROUND((MAX(DF15:DG15)*0.6+DE15*0.4),1)</f>
        <v>0</v>
      </c>
      <c r="DI15" s="62"/>
      <c r="DJ15" s="62"/>
      <c r="DK15" s="76">
        <f>ROUND((DI15+DJ15*2)/3,1)</f>
        <v>0</v>
      </c>
      <c r="DL15" s="62"/>
      <c r="DM15" s="62"/>
      <c r="DN15" s="76">
        <f>ROUND((MAX(DL15:DM15)*0.6+DK15*0.4),1)</f>
        <v>0</v>
      </c>
      <c r="DO15" s="73">
        <f>ROUND(IF(DK15=0,(MAX(DF15,DG15)*0.6+DE15*0.4),(MAX(DL15,DM15)*0.6+DK15*0.4)),1)</f>
        <v>0</v>
      </c>
      <c r="DP15" s="62"/>
      <c r="DQ15" s="62"/>
      <c r="DR15" s="76">
        <f>ROUND((DP15+DQ15*2)/3,1)</f>
        <v>0</v>
      </c>
      <c r="DS15" s="62"/>
      <c r="DT15" s="62"/>
      <c r="DU15" s="76">
        <f>ROUND((MAX(DS15:DT15)*0.6+DR15*0.4),1)</f>
        <v>0</v>
      </c>
      <c r="DV15" s="62"/>
      <c r="DW15" s="62"/>
      <c r="DX15" s="76">
        <f>ROUND((DV15+DW15*2)/3,1)</f>
        <v>0</v>
      </c>
      <c r="DY15" s="62"/>
      <c r="DZ15" s="62"/>
      <c r="EA15" s="76">
        <f>ROUND((MAX(DY15:DZ15)*0.6+DX15*0.4),1)</f>
        <v>0</v>
      </c>
      <c r="EB15" s="73">
        <f>ROUND(IF(DX15=0,(MAX(DS15,DT15)*0.6+DR15*0.4),(MAX(DY15,DZ15)*0.6+DX15*0.4)),1)</f>
        <v>0</v>
      </c>
      <c r="EC15" s="62"/>
      <c r="ED15" s="62"/>
      <c r="EE15" s="76">
        <f>ROUND((EC15+ED15*2)/3,1)</f>
        <v>0</v>
      </c>
      <c r="EF15" s="62"/>
      <c r="EG15" s="62"/>
      <c r="EH15" s="76">
        <f>ROUND((MAX(EF15:EG15)*0.6+EE15*0.4),1)</f>
        <v>0</v>
      </c>
      <c r="EI15" s="62"/>
      <c r="EJ15" s="62"/>
      <c r="EK15" s="76">
        <f>ROUND((EI15+EJ15*2)/3,1)</f>
        <v>0</v>
      </c>
      <c r="EL15" s="62"/>
      <c r="EM15" s="62"/>
      <c r="EN15" s="76">
        <f>ROUND((MAX(EL15:EM15)*0.6+EK15*0.4),1)</f>
        <v>0</v>
      </c>
      <c r="EO15" s="73">
        <f>ROUND(IF(EK15=0,(MAX(EF15,EG15)*0.6+EE15*0.4),(MAX(EL15,EM15)*0.6+EK15*0.4)),1)</f>
        <v>0</v>
      </c>
      <c r="EP15" s="62"/>
      <c r="EQ15" s="62"/>
      <c r="ER15" s="76">
        <f>ROUND((EP15+EQ15*2)/3,1)</f>
        <v>0</v>
      </c>
      <c r="ES15" s="62"/>
      <c r="ET15" s="62"/>
      <c r="EU15" s="76">
        <f>ROUND((MAX(ES15:ET15)*0.6+ER15*0.4),1)</f>
        <v>0</v>
      </c>
      <c r="EV15" s="62"/>
      <c r="EW15" s="62"/>
      <c r="EX15" s="76">
        <f>ROUND((EV15+EW15*2)/3,1)</f>
        <v>0</v>
      </c>
      <c r="EY15" s="62"/>
      <c r="EZ15" s="62"/>
      <c r="FA15" s="76">
        <f>ROUND((MAX(EY15:EZ15)*0.6+EX15*0.4),1)</f>
        <v>0</v>
      </c>
      <c r="FB15" s="73">
        <f>ROUND(IF(EX15=0,(MAX(ES15,ET15)*0.6+ER15*0.4),(MAX(EY15,EZ15)*0.6+EX15*0.4)),1)</f>
        <v>0</v>
      </c>
      <c r="FC15" s="77"/>
      <c r="FD15" s="77"/>
      <c r="FE15" s="76">
        <f>ROUND((FC15+FD15*2)/3,1)</f>
        <v>0</v>
      </c>
      <c r="FF15" s="77"/>
      <c r="FG15" s="77"/>
      <c r="FH15" s="76">
        <f>ROUND((MAX(FF15:FG15)*0.6+FE15*0.4),1)</f>
        <v>0</v>
      </c>
      <c r="FI15" s="62"/>
      <c r="FJ15" s="62"/>
      <c r="FK15" s="76">
        <f>ROUND((FI15+FJ15*2)/3,1)</f>
        <v>0</v>
      </c>
      <c r="FL15" s="62"/>
      <c r="FM15" s="62"/>
      <c r="FN15" s="76">
        <f>ROUND((MAX(FL15:FM15)*0.6+FK15*0.4),1)</f>
        <v>0</v>
      </c>
      <c r="FO15" s="73">
        <f>ROUND(IF(FK15=0,(MAX(FF15,FG15)*0.6+FE15*0.4),(MAX(FL15,FM15)*0.6+FK15*0.4)),1)</f>
        <v>0</v>
      </c>
      <c r="FP15" s="62"/>
      <c r="FQ15" s="62"/>
      <c r="FR15" s="76">
        <f>ROUND((FP15+FQ15*2)/3,1)</f>
        <v>0</v>
      </c>
      <c r="FS15" s="62"/>
      <c r="FT15" s="62"/>
      <c r="FU15" s="76">
        <f>ROUND((MAX(FS15:FT15)*0.6+FR15*0.4),1)</f>
        <v>0</v>
      </c>
      <c r="FV15" s="62"/>
      <c r="FW15" s="62"/>
      <c r="FX15" s="76">
        <f>ROUND((FV15+FW15*2)/3,1)</f>
        <v>0</v>
      </c>
      <c r="FY15" s="62"/>
      <c r="FZ15" s="62"/>
      <c r="GA15" s="76">
        <f>ROUND((MAX(FY15:FZ15)*0.6+FX15*0.4),1)</f>
        <v>0</v>
      </c>
      <c r="GB15" s="73">
        <f>ROUND(IF(FX15=0,(MAX(FS15,FT15)*0.6+FR15*0.4),(MAX(FY15,FZ15)*0.6+FX15*0.4)),1)</f>
        <v>0</v>
      </c>
      <c r="GC15" s="62"/>
      <c r="GD15" s="62"/>
      <c r="GE15" s="76">
        <f>ROUND((GC15+GD15*2)/3,1)</f>
        <v>0</v>
      </c>
      <c r="GF15" s="62"/>
      <c r="GG15" s="62"/>
      <c r="GH15" s="76">
        <f>ROUND((MAX(GF15:GG15)*0.6+GE15*0.4),1)</f>
        <v>0</v>
      </c>
      <c r="GI15" s="62"/>
      <c r="GJ15" s="62"/>
      <c r="GK15" s="76">
        <f>ROUND((GI15+GJ15*2)/3,1)</f>
        <v>0</v>
      </c>
      <c r="GL15" s="62"/>
      <c r="GM15" s="62"/>
      <c r="GN15" s="76">
        <f>ROUND((MAX(GL15:GM15)*0.6+GK15*0.4),1)</f>
        <v>0</v>
      </c>
      <c r="GO15" s="73">
        <f>ROUND(IF(GK15=0,(MAX(GF15,GG15)*0.6+GE15*0.4),(MAX(GL15,GM15)*0.6+GK15*0.4)),1)</f>
        <v>0</v>
      </c>
      <c r="GP15" s="62"/>
      <c r="GQ15" s="62"/>
      <c r="GR15" s="76">
        <f>ROUND((GP15+GQ15*2)/3,1)</f>
        <v>0</v>
      </c>
      <c r="GS15" s="62"/>
      <c r="GT15" s="62"/>
      <c r="GU15" s="76">
        <f>ROUND((MAX(GS15:GT15)*0.6+GR15*0.4),1)</f>
        <v>0</v>
      </c>
      <c r="GV15" s="62"/>
      <c r="GW15" s="62"/>
      <c r="GX15" s="76">
        <f>ROUND((GV15+GW15*2)/3,1)</f>
        <v>0</v>
      </c>
      <c r="GY15" s="62"/>
      <c r="GZ15" s="62"/>
      <c r="HA15" s="76">
        <f>ROUND((MAX(GY15:GZ15)*0.6+GX15*0.4),1)</f>
        <v>0</v>
      </c>
      <c r="HB15" s="73">
        <f>ROUND(IF(GX15=0,(MAX(GS15,GT15)*0.6+GR15*0.4),(MAX(GY15,GZ15)*0.6+GX15*0.4)),1)</f>
        <v>0</v>
      </c>
      <c r="HC15" s="62"/>
      <c r="HD15" s="62"/>
      <c r="HE15" s="76">
        <f>ROUND((HC15+HD15*2)/3,1)</f>
        <v>0</v>
      </c>
      <c r="HF15" s="62"/>
      <c r="HG15" s="62"/>
      <c r="HH15" s="76">
        <f>ROUND((MAX(HF15:HG15)*0.6+HE15*0.4),1)</f>
        <v>0</v>
      </c>
      <c r="HI15" s="62"/>
      <c r="HJ15" s="62"/>
      <c r="HK15" s="76">
        <f>ROUND((HI15+HJ15*2)/3,1)</f>
        <v>0</v>
      </c>
      <c r="HL15" s="62"/>
      <c r="HM15" s="62"/>
      <c r="HN15" s="76">
        <f>ROUND((MAX(HL15:HM15)*0.6+HK15*0.4),1)</f>
        <v>0</v>
      </c>
      <c r="HO15" s="73">
        <f>ROUND(IF(NK!HK15=0,(MAX(NK!HF15,NK!HG15)*0.6+NK!HE15*0.4),(MAX(NK!HL15,NK!HM15)*0.6+NK!HK15*0.4)),1)</f>
        <v>0</v>
      </c>
      <c r="HP15" s="62"/>
      <c r="HQ15" s="62"/>
      <c r="HR15" s="76">
        <f t="shared" si="81"/>
        <v>0</v>
      </c>
      <c r="HS15" s="62"/>
      <c r="HT15" s="62"/>
      <c r="HU15" s="76">
        <f t="shared" si="82"/>
        <v>0</v>
      </c>
      <c r="HV15" s="62"/>
      <c r="HW15" s="62"/>
      <c r="HX15" s="76">
        <f t="shared" si="83"/>
        <v>0</v>
      </c>
      <c r="HY15" s="62"/>
      <c r="HZ15" s="62"/>
      <c r="IA15" s="76">
        <f t="shared" si="84"/>
        <v>0</v>
      </c>
      <c r="IB15" s="73">
        <f t="shared" si="85"/>
        <v>0</v>
      </c>
      <c r="IC15" s="62"/>
      <c r="ID15" s="62"/>
      <c r="IE15" s="76">
        <f t="shared" si="86"/>
        <v>0</v>
      </c>
      <c r="IF15" s="62"/>
      <c r="IG15" s="62"/>
      <c r="IH15" s="76">
        <f t="shared" si="87"/>
        <v>0</v>
      </c>
      <c r="II15" s="62"/>
      <c r="IJ15" s="62"/>
      <c r="IK15" s="76">
        <f t="shared" si="88"/>
        <v>0</v>
      </c>
      <c r="IL15" s="62"/>
      <c r="IM15" s="62"/>
      <c r="IN15" s="76">
        <f t="shared" si="89"/>
        <v>0</v>
      </c>
      <c r="IO15" s="73">
        <f t="shared" si="90"/>
        <v>0</v>
      </c>
      <c r="IP15" s="62"/>
      <c r="IQ15" s="62"/>
      <c r="IR15" s="76">
        <f t="shared" si="91"/>
        <v>0</v>
      </c>
      <c r="IS15" s="62"/>
      <c r="IT15" s="62"/>
      <c r="IU15" s="76">
        <f t="shared" si="92"/>
        <v>0</v>
      </c>
      <c r="IV15" s="62"/>
      <c r="IW15" s="62"/>
      <c r="IX15" s="76">
        <f t="shared" si="93"/>
        <v>0</v>
      </c>
      <c r="IY15" s="62"/>
      <c r="IZ15" s="62"/>
      <c r="JA15" s="76">
        <f t="shared" si="94"/>
        <v>0</v>
      </c>
      <c r="JB15" s="73">
        <f t="shared" si="95"/>
        <v>0</v>
      </c>
      <c r="JC15" s="62"/>
      <c r="JD15" s="62"/>
      <c r="JE15" s="76">
        <f t="shared" si="96"/>
        <v>0</v>
      </c>
      <c r="JF15" s="62"/>
      <c r="JG15" s="62"/>
      <c r="JH15" s="76">
        <f t="shared" si="97"/>
        <v>0</v>
      </c>
      <c r="JI15" s="62"/>
      <c r="JJ15" s="62"/>
      <c r="JK15" s="76">
        <f t="shared" si="98"/>
        <v>0</v>
      </c>
      <c r="JL15" s="62"/>
      <c r="JM15" s="62"/>
      <c r="JN15" s="76">
        <f t="shared" si="99"/>
        <v>0</v>
      </c>
      <c r="JO15" s="73">
        <f t="shared" si="100"/>
        <v>0</v>
      </c>
      <c r="JP15" s="62"/>
      <c r="JQ15" s="62"/>
      <c r="JR15" s="62"/>
      <c r="JS15" s="76">
        <f t="shared" si="177"/>
        <v>0</v>
      </c>
      <c r="JT15" s="78">
        <f t="shared" si="178"/>
        <v>0</v>
      </c>
      <c r="JU15" s="189"/>
      <c r="JV15" s="189"/>
      <c r="JW15" s="189"/>
      <c r="JX15" s="189"/>
    </row>
    <row r="16" spans="1:316" s="9" customFormat="1" ht="18.75" customHeight="1" x14ac:dyDescent="0.2">
      <c r="B16" s="246" t="s">
        <v>185</v>
      </c>
      <c r="C16" s="198">
        <v>167</v>
      </c>
      <c r="D16" s="198" t="s">
        <v>580</v>
      </c>
      <c r="E16" s="198" t="s">
        <v>619</v>
      </c>
      <c r="F16" s="198">
        <v>1130</v>
      </c>
      <c r="G16" s="215" t="s">
        <v>581</v>
      </c>
      <c r="H16" s="218" t="s">
        <v>582</v>
      </c>
      <c r="I16" s="219" t="s">
        <v>189</v>
      </c>
      <c r="J16" s="219" t="s">
        <v>137</v>
      </c>
      <c r="K16" s="219" t="s">
        <v>109</v>
      </c>
      <c r="L16" s="219" t="s">
        <v>137</v>
      </c>
      <c r="M16" s="219" t="s">
        <v>405</v>
      </c>
      <c r="O16" s="124" t="s">
        <v>582</v>
      </c>
      <c r="P16" s="62">
        <v>9</v>
      </c>
      <c r="Q16" s="62">
        <v>8</v>
      </c>
      <c r="R16" s="76">
        <f t="shared" si="101"/>
        <v>8.3000000000000007</v>
      </c>
      <c r="S16" s="62">
        <v>9</v>
      </c>
      <c r="T16" s="62"/>
      <c r="U16" s="76">
        <f t="shared" si="102"/>
        <v>8.6999999999999993</v>
      </c>
      <c r="V16" s="62"/>
      <c r="W16" s="62"/>
      <c r="X16" s="76">
        <f t="shared" si="103"/>
        <v>0</v>
      </c>
      <c r="Y16" s="62"/>
      <c r="Z16" s="62"/>
      <c r="AA16" s="76">
        <f t="shared" si="104"/>
        <v>0</v>
      </c>
      <c r="AB16" s="73">
        <f t="shared" si="105"/>
        <v>8.6999999999999993</v>
      </c>
      <c r="AC16" s="62">
        <v>6.5</v>
      </c>
      <c r="AD16" s="62">
        <v>7.8</v>
      </c>
      <c r="AE16" s="76">
        <f t="shared" si="106"/>
        <v>7.4</v>
      </c>
      <c r="AF16" s="62">
        <v>6.8</v>
      </c>
      <c r="AG16" s="62"/>
      <c r="AH16" s="76">
        <f t="shared" si="107"/>
        <v>7</v>
      </c>
      <c r="AI16" s="62"/>
      <c r="AJ16" s="62"/>
      <c r="AK16" s="76">
        <f t="shared" si="108"/>
        <v>0</v>
      </c>
      <c r="AL16" s="62"/>
      <c r="AM16" s="62"/>
      <c r="AN16" s="76">
        <f t="shared" si="109"/>
        <v>0</v>
      </c>
      <c r="AO16" s="73">
        <f t="shared" si="110"/>
        <v>7</v>
      </c>
      <c r="AP16" s="62"/>
      <c r="AQ16" s="62"/>
      <c r="AR16" s="76">
        <f t="shared" si="111"/>
        <v>0</v>
      </c>
      <c r="AS16" s="76"/>
      <c r="AT16" s="76"/>
      <c r="AU16" s="76">
        <f t="shared" si="112"/>
        <v>0</v>
      </c>
      <c r="AV16" s="62"/>
      <c r="AW16" s="62"/>
      <c r="AX16" s="76">
        <f t="shared" si="113"/>
        <v>0</v>
      </c>
      <c r="AY16" s="62"/>
      <c r="AZ16" s="62"/>
      <c r="BA16" s="76">
        <f t="shared" si="114"/>
        <v>0</v>
      </c>
      <c r="BB16" s="110">
        <v>7</v>
      </c>
      <c r="BC16" s="77"/>
      <c r="BD16" s="77"/>
      <c r="BE16" s="76">
        <f t="shared" si="115"/>
        <v>0</v>
      </c>
      <c r="BF16" s="62"/>
      <c r="BG16" s="62"/>
      <c r="BH16" s="76">
        <f t="shared" si="116"/>
        <v>0</v>
      </c>
      <c r="BI16" s="62"/>
      <c r="BJ16" s="62"/>
      <c r="BK16" s="76">
        <f t="shared" si="117"/>
        <v>0</v>
      </c>
      <c r="BL16" s="62"/>
      <c r="BM16" s="62"/>
      <c r="BN16" s="76">
        <f t="shared" si="118"/>
        <v>0</v>
      </c>
      <c r="BO16" s="110">
        <v>8</v>
      </c>
      <c r="BP16" s="62">
        <v>9</v>
      </c>
      <c r="BQ16" s="62">
        <v>9</v>
      </c>
      <c r="BR16" s="76">
        <f t="shared" si="119"/>
        <v>9</v>
      </c>
      <c r="BS16" s="62">
        <v>6.3</v>
      </c>
      <c r="BT16" s="62"/>
      <c r="BU16" s="76">
        <f t="shared" si="120"/>
        <v>7.4</v>
      </c>
      <c r="BV16" s="62"/>
      <c r="BW16" s="62"/>
      <c r="BX16" s="76">
        <f t="shared" si="121"/>
        <v>0</v>
      </c>
      <c r="BY16" s="62"/>
      <c r="BZ16" s="62"/>
      <c r="CA16" s="76">
        <f t="shared" si="122"/>
        <v>0</v>
      </c>
      <c r="CB16" s="73">
        <f t="shared" si="123"/>
        <v>7.4</v>
      </c>
      <c r="CC16" s="62"/>
      <c r="CD16" s="62"/>
      <c r="CE16" s="76">
        <f t="shared" si="124"/>
        <v>0</v>
      </c>
      <c r="CF16" s="62"/>
      <c r="CG16" s="62"/>
      <c r="CH16" s="76">
        <f t="shared" si="125"/>
        <v>0</v>
      </c>
      <c r="CI16" s="62"/>
      <c r="CJ16" s="62"/>
      <c r="CK16" s="76">
        <f t="shared" si="126"/>
        <v>0</v>
      </c>
      <c r="CL16" s="62"/>
      <c r="CM16" s="62"/>
      <c r="CN16" s="76">
        <f t="shared" si="127"/>
        <v>0</v>
      </c>
      <c r="CO16" s="110">
        <v>6.8</v>
      </c>
      <c r="CP16" s="62">
        <v>9.5</v>
      </c>
      <c r="CQ16" s="62">
        <v>8.5</v>
      </c>
      <c r="CR16" s="76">
        <f t="shared" si="128"/>
        <v>8.8000000000000007</v>
      </c>
      <c r="CS16" s="62">
        <v>9</v>
      </c>
      <c r="CT16" s="62"/>
      <c r="CU16" s="76">
        <f t="shared" si="129"/>
        <v>8.9</v>
      </c>
      <c r="CV16" s="62"/>
      <c r="CW16" s="62"/>
      <c r="CX16" s="76">
        <f t="shared" si="130"/>
        <v>0</v>
      </c>
      <c r="CY16" s="62"/>
      <c r="CZ16" s="62"/>
      <c r="DA16" s="76">
        <f t="shared" si="131"/>
        <v>0</v>
      </c>
      <c r="DB16" s="73">
        <f t="shared" si="132"/>
        <v>8.9</v>
      </c>
      <c r="DC16" s="62">
        <v>7</v>
      </c>
      <c r="DD16" s="62">
        <v>7.5</v>
      </c>
      <c r="DE16" s="76">
        <f t="shared" si="133"/>
        <v>7.3</v>
      </c>
      <c r="DF16" s="62">
        <v>8</v>
      </c>
      <c r="DG16" s="62"/>
      <c r="DH16" s="76">
        <f t="shared" si="134"/>
        <v>7.7</v>
      </c>
      <c r="DI16" s="62"/>
      <c r="DJ16" s="62"/>
      <c r="DK16" s="76">
        <f t="shared" si="135"/>
        <v>0</v>
      </c>
      <c r="DL16" s="62"/>
      <c r="DM16" s="62"/>
      <c r="DN16" s="76">
        <f t="shared" si="136"/>
        <v>0</v>
      </c>
      <c r="DO16" s="73">
        <f t="shared" si="137"/>
        <v>7.7</v>
      </c>
      <c r="DP16" s="62">
        <v>8</v>
      </c>
      <c r="DQ16" s="62">
        <v>6.5</v>
      </c>
      <c r="DR16" s="76">
        <f t="shared" si="138"/>
        <v>7</v>
      </c>
      <c r="DS16" s="62">
        <v>5</v>
      </c>
      <c r="DT16" s="62"/>
      <c r="DU16" s="76">
        <f t="shared" si="139"/>
        <v>5.8</v>
      </c>
      <c r="DV16" s="62"/>
      <c r="DW16" s="62"/>
      <c r="DX16" s="76">
        <f t="shared" si="140"/>
        <v>0</v>
      </c>
      <c r="DY16" s="62"/>
      <c r="DZ16" s="62"/>
      <c r="EA16" s="76">
        <f t="shared" si="141"/>
        <v>0</v>
      </c>
      <c r="EB16" s="73">
        <f t="shared" si="142"/>
        <v>5.8</v>
      </c>
      <c r="EC16" s="62">
        <v>6.5</v>
      </c>
      <c r="ED16" s="62">
        <v>8.5</v>
      </c>
      <c r="EE16" s="76">
        <f t="shared" si="143"/>
        <v>7.8</v>
      </c>
      <c r="EF16" s="62">
        <v>8</v>
      </c>
      <c r="EG16" s="62"/>
      <c r="EH16" s="76">
        <f t="shared" si="144"/>
        <v>7.9</v>
      </c>
      <c r="EI16" s="62"/>
      <c r="EJ16" s="62"/>
      <c r="EK16" s="76">
        <f t="shared" si="145"/>
        <v>0</v>
      </c>
      <c r="EL16" s="62"/>
      <c r="EM16" s="62"/>
      <c r="EN16" s="76">
        <f t="shared" si="146"/>
        <v>0</v>
      </c>
      <c r="EO16" s="73">
        <f t="shared" si="147"/>
        <v>7.9</v>
      </c>
      <c r="EP16" s="62">
        <v>8</v>
      </c>
      <c r="EQ16" s="62">
        <v>8.5</v>
      </c>
      <c r="ER16" s="76">
        <f t="shared" si="148"/>
        <v>8.3000000000000007</v>
      </c>
      <c r="ES16" s="62">
        <v>8.5</v>
      </c>
      <c r="ET16" s="62"/>
      <c r="EU16" s="76">
        <f t="shared" si="149"/>
        <v>8.4</v>
      </c>
      <c r="EV16" s="62"/>
      <c r="EW16" s="62"/>
      <c r="EX16" s="76">
        <f t="shared" si="150"/>
        <v>0</v>
      </c>
      <c r="EY16" s="62"/>
      <c r="EZ16" s="62"/>
      <c r="FA16" s="76">
        <f t="shared" si="151"/>
        <v>0</v>
      </c>
      <c r="FB16" s="73">
        <f t="shared" si="152"/>
        <v>8.4</v>
      </c>
      <c r="FC16" s="77">
        <v>7</v>
      </c>
      <c r="FD16" s="77">
        <v>8</v>
      </c>
      <c r="FE16" s="76">
        <f t="shared" si="153"/>
        <v>7.7</v>
      </c>
      <c r="FF16" s="77">
        <v>7</v>
      </c>
      <c r="FG16" s="77"/>
      <c r="FH16" s="76">
        <f t="shared" si="154"/>
        <v>7.3</v>
      </c>
      <c r="FI16" s="62"/>
      <c r="FJ16" s="62"/>
      <c r="FK16" s="76">
        <f t="shared" si="155"/>
        <v>0</v>
      </c>
      <c r="FL16" s="62"/>
      <c r="FM16" s="62"/>
      <c r="FN16" s="76">
        <f t="shared" si="156"/>
        <v>0</v>
      </c>
      <c r="FO16" s="73">
        <f t="shared" si="157"/>
        <v>7.3</v>
      </c>
      <c r="FP16" s="62">
        <v>8</v>
      </c>
      <c r="FQ16" s="62">
        <v>7.5</v>
      </c>
      <c r="FR16" s="76">
        <f t="shared" si="158"/>
        <v>7.7</v>
      </c>
      <c r="FS16" s="62">
        <v>8</v>
      </c>
      <c r="FT16" s="62"/>
      <c r="FU16" s="76">
        <f t="shared" si="159"/>
        <v>7.9</v>
      </c>
      <c r="FV16" s="62"/>
      <c r="FW16" s="62"/>
      <c r="FX16" s="76">
        <f t="shared" si="160"/>
        <v>0</v>
      </c>
      <c r="FY16" s="62"/>
      <c r="FZ16" s="62"/>
      <c r="GA16" s="76">
        <f t="shared" si="161"/>
        <v>0</v>
      </c>
      <c r="GB16" s="73">
        <f t="shared" si="162"/>
        <v>7.9</v>
      </c>
      <c r="GC16" s="62">
        <v>8</v>
      </c>
      <c r="GD16" s="62">
        <v>7.5</v>
      </c>
      <c r="GE16" s="76">
        <f t="shared" si="163"/>
        <v>7.7</v>
      </c>
      <c r="GF16" s="62">
        <v>9.5</v>
      </c>
      <c r="GG16" s="62"/>
      <c r="GH16" s="76">
        <f t="shared" si="164"/>
        <v>8.8000000000000007</v>
      </c>
      <c r="GI16" s="62"/>
      <c r="GJ16" s="62"/>
      <c r="GK16" s="76">
        <f t="shared" si="165"/>
        <v>0</v>
      </c>
      <c r="GL16" s="62"/>
      <c r="GM16" s="62"/>
      <c r="GN16" s="76">
        <f t="shared" si="166"/>
        <v>0</v>
      </c>
      <c r="GO16" s="73">
        <f t="shared" si="167"/>
        <v>8.8000000000000007</v>
      </c>
      <c r="GP16" s="62">
        <v>7</v>
      </c>
      <c r="GQ16" s="62">
        <v>8</v>
      </c>
      <c r="GR16" s="76">
        <f t="shared" si="168"/>
        <v>7.7</v>
      </c>
      <c r="GS16" s="62">
        <v>9.1999999999999993</v>
      </c>
      <c r="GT16" s="62"/>
      <c r="GU16" s="76">
        <f t="shared" si="169"/>
        <v>8.6</v>
      </c>
      <c r="GV16" s="62"/>
      <c r="GW16" s="62"/>
      <c r="GX16" s="76">
        <f t="shared" si="170"/>
        <v>0</v>
      </c>
      <c r="GY16" s="62"/>
      <c r="GZ16" s="62"/>
      <c r="HA16" s="76">
        <f t="shared" si="171"/>
        <v>0</v>
      </c>
      <c r="HB16" s="73">
        <f t="shared" si="172"/>
        <v>8.6</v>
      </c>
      <c r="HC16" s="62">
        <v>8</v>
      </c>
      <c r="HD16" s="62">
        <v>8</v>
      </c>
      <c r="HE16" s="76">
        <f t="shared" si="173"/>
        <v>8</v>
      </c>
      <c r="HF16" s="62">
        <v>8</v>
      </c>
      <c r="HG16" s="62"/>
      <c r="HH16" s="76">
        <f t="shared" si="174"/>
        <v>8</v>
      </c>
      <c r="HI16" s="62"/>
      <c r="HJ16" s="62"/>
      <c r="HK16" s="76">
        <f t="shared" si="175"/>
        <v>0</v>
      </c>
      <c r="HL16" s="62"/>
      <c r="HM16" s="62"/>
      <c r="HN16" s="76">
        <f t="shared" si="176"/>
        <v>0</v>
      </c>
      <c r="HO16" s="73">
        <f>ROUND(IF(NK!HK16=0,(MAX(NK!HF16,NK!HG16)*0.6+NK!HE16*0.4),(MAX(NK!HL16,NK!HM16)*0.6+NK!HK16*0.4)),1)</f>
        <v>8</v>
      </c>
      <c r="HP16" s="62">
        <v>8.5</v>
      </c>
      <c r="HQ16" s="62">
        <v>8.5</v>
      </c>
      <c r="HR16" s="76">
        <f t="shared" si="81"/>
        <v>8.5</v>
      </c>
      <c r="HS16" s="62">
        <v>7.5</v>
      </c>
      <c r="HT16" s="62"/>
      <c r="HU16" s="76">
        <f t="shared" si="82"/>
        <v>7.9</v>
      </c>
      <c r="HV16" s="62"/>
      <c r="HW16" s="62"/>
      <c r="HX16" s="76">
        <f t="shared" si="83"/>
        <v>0</v>
      </c>
      <c r="HY16" s="62"/>
      <c r="HZ16" s="62"/>
      <c r="IA16" s="76">
        <f t="shared" si="84"/>
        <v>0</v>
      </c>
      <c r="IB16" s="73">
        <f t="shared" si="85"/>
        <v>7.9</v>
      </c>
      <c r="IC16" s="62">
        <v>9</v>
      </c>
      <c r="ID16" s="62">
        <v>7.5</v>
      </c>
      <c r="IE16" s="76">
        <f t="shared" si="86"/>
        <v>8</v>
      </c>
      <c r="IF16" s="62">
        <v>7.5</v>
      </c>
      <c r="IG16" s="62"/>
      <c r="IH16" s="76">
        <f t="shared" si="87"/>
        <v>7.7</v>
      </c>
      <c r="II16" s="62"/>
      <c r="IJ16" s="62"/>
      <c r="IK16" s="76">
        <f t="shared" si="88"/>
        <v>0</v>
      </c>
      <c r="IL16" s="62"/>
      <c r="IM16" s="62"/>
      <c r="IN16" s="76">
        <f t="shared" si="89"/>
        <v>0</v>
      </c>
      <c r="IO16" s="73">
        <f t="shared" si="90"/>
        <v>7.7</v>
      </c>
      <c r="IP16" s="62">
        <v>6</v>
      </c>
      <c r="IQ16" s="62">
        <v>7.5</v>
      </c>
      <c r="IR16" s="76">
        <f t="shared" si="91"/>
        <v>7</v>
      </c>
      <c r="IS16" s="62">
        <v>8</v>
      </c>
      <c r="IT16" s="62"/>
      <c r="IU16" s="76">
        <f t="shared" si="92"/>
        <v>7.6</v>
      </c>
      <c r="IV16" s="62"/>
      <c r="IW16" s="62"/>
      <c r="IX16" s="76">
        <f t="shared" si="93"/>
        <v>0</v>
      </c>
      <c r="IY16" s="62"/>
      <c r="IZ16" s="62"/>
      <c r="JA16" s="76">
        <f t="shared" si="94"/>
        <v>0</v>
      </c>
      <c r="JB16" s="73">
        <f t="shared" si="95"/>
        <v>7.6</v>
      </c>
      <c r="JC16" s="62">
        <v>5</v>
      </c>
      <c r="JD16" s="62">
        <v>7.5</v>
      </c>
      <c r="JE16" s="76">
        <f t="shared" si="96"/>
        <v>6.7</v>
      </c>
      <c r="JF16" s="62">
        <v>6.5</v>
      </c>
      <c r="JG16" s="62"/>
      <c r="JH16" s="76">
        <f t="shared" si="97"/>
        <v>6.6</v>
      </c>
      <c r="JI16" s="62"/>
      <c r="JJ16" s="62"/>
      <c r="JK16" s="76">
        <f t="shared" si="98"/>
        <v>0</v>
      </c>
      <c r="JL16" s="62"/>
      <c r="JM16" s="62"/>
      <c r="JN16" s="76">
        <f t="shared" si="99"/>
        <v>0</v>
      </c>
      <c r="JO16" s="73">
        <f t="shared" si="100"/>
        <v>6.6</v>
      </c>
      <c r="JP16" s="62">
        <v>7</v>
      </c>
      <c r="JQ16" s="62">
        <v>1.7</v>
      </c>
      <c r="JR16" s="62">
        <v>6</v>
      </c>
      <c r="JS16" s="76">
        <f t="shared" ref="JS16:JS17" si="199">ROUND((JR16+JQ16),1)</f>
        <v>7.7</v>
      </c>
      <c r="JT16" s="78">
        <f t="shared" ref="JT16:JT17" si="200">ROUND((JS16*0.8+JP16*0.2),1)</f>
        <v>7.6</v>
      </c>
      <c r="JU16" s="189"/>
      <c r="JV16" s="189"/>
      <c r="JW16" s="189"/>
      <c r="JX16" s="189"/>
    </row>
    <row r="17" spans="2:287" s="9" customFormat="1" ht="18.75" customHeight="1" x14ac:dyDescent="0.2">
      <c r="B17" s="198" t="s">
        <v>140</v>
      </c>
      <c r="C17" s="198">
        <v>167</v>
      </c>
      <c r="D17" s="209"/>
      <c r="E17" s="198" t="s">
        <v>619</v>
      </c>
      <c r="F17" s="198">
        <v>1134</v>
      </c>
      <c r="G17" s="215" t="s">
        <v>620</v>
      </c>
      <c r="H17" s="218" t="s">
        <v>375</v>
      </c>
      <c r="I17" s="219" t="s">
        <v>230</v>
      </c>
      <c r="J17" s="219" t="s">
        <v>136</v>
      </c>
      <c r="K17" s="219" t="s">
        <v>324</v>
      </c>
      <c r="L17" s="219" t="s">
        <v>129</v>
      </c>
      <c r="M17" s="219" t="s">
        <v>621</v>
      </c>
      <c r="N17" s="52" t="s">
        <v>204</v>
      </c>
      <c r="O17" s="124" t="s">
        <v>375</v>
      </c>
      <c r="P17" s="62">
        <v>5</v>
      </c>
      <c r="Q17" s="62">
        <v>8</v>
      </c>
      <c r="R17" s="76">
        <f>ROUND((P17+Q17*2)/3,1)</f>
        <v>7</v>
      </c>
      <c r="S17" s="62">
        <v>7</v>
      </c>
      <c r="T17" s="62"/>
      <c r="U17" s="76">
        <f>ROUND((MAX(S17:T17)*0.6+R17*0.4),1)</f>
        <v>7</v>
      </c>
      <c r="V17" s="62"/>
      <c r="W17" s="62"/>
      <c r="X17" s="76">
        <f>ROUND((V17+W17*2)/3,1)</f>
        <v>0</v>
      </c>
      <c r="Y17" s="62"/>
      <c r="Z17" s="62"/>
      <c r="AA17" s="76">
        <f>ROUND((MAX(Y17:Z17)*0.6+X17*0.4),1)</f>
        <v>0</v>
      </c>
      <c r="AB17" s="110">
        <v>8</v>
      </c>
      <c r="AC17" s="62">
        <v>7.5</v>
      </c>
      <c r="AD17" s="62">
        <v>7.4</v>
      </c>
      <c r="AE17" s="76">
        <f>ROUND((AC17+AD17*2)/3,1)</f>
        <v>7.4</v>
      </c>
      <c r="AF17" s="62">
        <v>5.8</v>
      </c>
      <c r="AG17" s="62"/>
      <c r="AH17" s="76">
        <f>ROUND((MAX(AF17:AG17)*0.6+AE17*0.4),1)</f>
        <v>6.4</v>
      </c>
      <c r="AI17" s="62"/>
      <c r="AJ17" s="62"/>
      <c r="AK17" s="76">
        <f>ROUND((AI17+AJ17*2)/3,1)</f>
        <v>0</v>
      </c>
      <c r="AL17" s="62"/>
      <c r="AM17" s="62"/>
      <c r="AN17" s="76">
        <f>ROUND((MAX(AL17:AM17)*0.6+AK17*0.4),1)</f>
        <v>0</v>
      </c>
      <c r="AO17" s="110">
        <v>7</v>
      </c>
      <c r="AP17" s="62">
        <v>8</v>
      </c>
      <c r="AQ17" s="62">
        <v>8</v>
      </c>
      <c r="AR17" s="76">
        <f>ROUND((AP17+AQ17*2)/3,1)</f>
        <v>8</v>
      </c>
      <c r="AS17" s="76">
        <v>8</v>
      </c>
      <c r="AT17" s="76"/>
      <c r="AU17" s="76">
        <f>ROUND((MAX(AS17:AT17)*0.6+AR17*0.4),1)</f>
        <v>8</v>
      </c>
      <c r="AV17" s="62"/>
      <c r="AW17" s="62"/>
      <c r="AX17" s="76">
        <f>ROUND((AV17+AW17*2)/3,1)</f>
        <v>0</v>
      </c>
      <c r="AY17" s="62"/>
      <c r="AZ17" s="62"/>
      <c r="BA17" s="76">
        <f>ROUND((MAX(AY17:AZ17)*0.6+AX17*0.4),1)</f>
        <v>0</v>
      </c>
      <c r="BB17" s="73">
        <f>ROUND(IF(AX17=0,(MAX(AS17,AT17)*0.6+AR17*0.4),(MAX(AY17,AZ17)*0.6+AX17*0.4)),1)</f>
        <v>8</v>
      </c>
      <c r="BC17" s="77">
        <v>10</v>
      </c>
      <c r="BD17" s="77">
        <v>10</v>
      </c>
      <c r="BE17" s="76">
        <f>ROUND((BC17+BD17*2)/3,1)</f>
        <v>10</v>
      </c>
      <c r="BF17" s="62">
        <v>10</v>
      </c>
      <c r="BG17" s="62"/>
      <c r="BH17" s="76">
        <f>ROUND((MAX(BF17:BG17)*0.6+BE17*0.4),1)</f>
        <v>10</v>
      </c>
      <c r="BI17" s="62"/>
      <c r="BJ17" s="62"/>
      <c r="BK17" s="76">
        <f>ROUND((BI17+BJ17*2)/3,1)</f>
        <v>0</v>
      </c>
      <c r="BL17" s="62"/>
      <c r="BM17" s="62"/>
      <c r="BN17" s="76">
        <f>ROUND((MAX(BL17:BM17)*0.6+BK17*0.4),1)</f>
        <v>0</v>
      </c>
      <c r="BO17" s="73">
        <f>ROUND(IF(BK17=0,(MAX(BF17,BG17)*0.6+BE17*0.4),(MAX(BL17,BM17)*0.6+BK17*0.4)),1)</f>
        <v>10</v>
      </c>
      <c r="BP17" s="62">
        <v>8</v>
      </c>
      <c r="BQ17" s="62">
        <v>7.3</v>
      </c>
      <c r="BR17" s="76">
        <f>ROUND((BP17+BQ17*2)/3,1)</f>
        <v>7.5</v>
      </c>
      <c r="BS17" s="62">
        <v>8</v>
      </c>
      <c r="BT17" s="62"/>
      <c r="BU17" s="76">
        <f>ROUND((MAX(BS17:BT17)*0.6+BR17*0.4),1)</f>
        <v>7.8</v>
      </c>
      <c r="BV17" s="62"/>
      <c r="BW17" s="62"/>
      <c r="BX17" s="76">
        <f>ROUND((BV17+BW17*2)/3,1)</f>
        <v>0</v>
      </c>
      <c r="BY17" s="62"/>
      <c r="BZ17" s="62"/>
      <c r="CA17" s="110">
        <v>7</v>
      </c>
      <c r="CB17" s="73">
        <f t="shared" si="123"/>
        <v>7.8</v>
      </c>
      <c r="CC17" s="62">
        <v>6.6</v>
      </c>
      <c r="CD17" s="62">
        <v>7.2</v>
      </c>
      <c r="CE17" s="76">
        <f>ROUND((CC17+CD17*2)/3,1)</f>
        <v>7</v>
      </c>
      <c r="CF17" s="62">
        <v>7.8</v>
      </c>
      <c r="CG17" s="62"/>
      <c r="CH17" s="76">
        <f>ROUND((MAX(CF17:CG17)+CE17)/2,1)</f>
        <v>7.4</v>
      </c>
      <c r="CI17" s="62"/>
      <c r="CJ17" s="62"/>
      <c r="CK17" s="76">
        <f>ROUND((CI17+CJ17*2)/3,1)</f>
        <v>0</v>
      </c>
      <c r="CL17" s="62"/>
      <c r="CM17" s="62"/>
      <c r="CN17" s="182">
        <f>ROUND((MAX(CL17:CM17)+CK17)/2,1)</f>
        <v>0</v>
      </c>
      <c r="CO17" s="110">
        <v>8</v>
      </c>
      <c r="CP17" s="62">
        <v>9</v>
      </c>
      <c r="CQ17" s="62">
        <v>7.5</v>
      </c>
      <c r="CR17" s="76">
        <f>ROUND((CP17+CQ17*2)/3,1)</f>
        <v>8</v>
      </c>
      <c r="CS17" s="62">
        <v>8.5</v>
      </c>
      <c r="CT17" s="62"/>
      <c r="CU17" s="76">
        <f>ROUND((MAX(CS17:CT17)*0.6+CR17*0.4),1)</f>
        <v>8.3000000000000007</v>
      </c>
      <c r="CV17" s="62"/>
      <c r="CW17" s="62"/>
      <c r="CX17" s="76">
        <f>ROUND((CV17+CW17*2)/3,1)</f>
        <v>0</v>
      </c>
      <c r="CY17" s="62"/>
      <c r="CZ17" s="62"/>
      <c r="DA17" s="76">
        <f>ROUND((MAX(CY17:CZ17)*0.6+CX17*0.4),1)</f>
        <v>0</v>
      </c>
      <c r="DB17" s="73">
        <f>ROUND(IF(CX17=0,(MAX(CS17,CT17)*0.6+CR17*0.4),(MAX(CY17,CZ17)*0.6+CX17*0.4)),1)</f>
        <v>8.3000000000000007</v>
      </c>
      <c r="DC17" s="62">
        <v>8.5</v>
      </c>
      <c r="DD17" s="62">
        <v>8</v>
      </c>
      <c r="DE17" s="76">
        <f>ROUND((DC17+DD17*2)/3,1)</f>
        <v>8.1999999999999993</v>
      </c>
      <c r="DF17" s="62">
        <v>8</v>
      </c>
      <c r="DG17" s="62"/>
      <c r="DH17" s="76">
        <f>ROUND((MAX(DF17:DG17)*0.6+DE17*0.4),1)</f>
        <v>8.1</v>
      </c>
      <c r="DI17" s="62"/>
      <c r="DJ17" s="62"/>
      <c r="DK17" s="76">
        <f>ROUND((DI17+DJ17*2)/3,1)</f>
        <v>0</v>
      </c>
      <c r="DL17" s="62"/>
      <c r="DM17" s="62"/>
      <c r="DN17" s="76">
        <f>ROUND((MAX(DL17:DM17)*0.6+DK17*0.4),1)</f>
        <v>0</v>
      </c>
      <c r="DO17" s="73">
        <f>ROUND(IF(DK17=0,(MAX(DF17,DG17)*0.6+DE17*0.4),(MAX(DL17,DM17)*0.6+DK17*0.4)),1)</f>
        <v>8.1</v>
      </c>
      <c r="DP17" s="62">
        <v>8</v>
      </c>
      <c r="DQ17" s="62">
        <v>8</v>
      </c>
      <c r="DR17" s="76">
        <f>ROUND((DP17+DQ17*2)/3,1)</f>
        <v>8</v>
      </c>
      <c r="DS17" s="62">
        <v>5</v>
      </c>
      <c r="DT17" s="62"/>
      <c r="DU17" s="76">
        <f>ROUND((MAX(DS17:DT17)*0.6+DR17*0.4),1)</f>
        <v>6.2</v>
      </c>
      <c r="DV17" s="62"/>
      <c r="DW17" s="62"/>
      <c r="DX17" s="76">
        <f>ROUND((DV17+DW17*2)/3,1)</f>
        <v>0</v>
      </c>
      <c r="DY17" s="62"/>
      <c r="DZ17" s="62"/>
      <c r="EA17" s="76">
        <f>ROUND((MAX(DY17:DZ17)*0.6+DX17*0.4),1)</f>
        <v>0</v>
      </c>
      <c r="EB17" s="73">
        <f>ROUND(IF(DX17=0,(MAX(DS17,DT17)*0.6+DR17*0.4),(MAX(DY17,DZ17)*0.6+DX17*0.4)),1)</f>
        <v>6.2</v>
      </c>
      <c r="EC17" s="62">
        <v>6</v>
      </c>
      <c r="ED17" s="62">
        <v>8</v>
      </c>
      <c r="EE17" s="76">
        <f>ROUND((EC17+ED17*2)/3,1)</f>
        <v>7.3</v>
      </c>
      <c r="EF17" s="62">
        <v>7.5</v>
      </c>
      <c r="EG17" s="62"/>
      <c r="EH17" s="76">
        <f>ROUND((MAX(EF17:EG17)*0.6+EE17*0.4),1)</f>
        <v>7.4</v>
      </c>
      <c r="EI17" s="62"/>
      <c r="EJ17" s="62"/>
      <c r="EK17" s="76">
        <f>ROUND((EI17+EJ17*2)/3,1)</f>
        <v>0</v>
      </c>
      <c r="EL17" s="62"/>
      <c r="EM17" s="62"/>
      <c r="EN17" s="76">
        <f>ROUND((MAX(EL17:EM17)*0.6+EK17*0.4),1)</f>
        <v>0</v>
      </c>
      <c r="EO17" s="73">
        <f>ROUND(IF(EK17=0,(MAX(EF17,EG17)*0.6+EE17*0.4),(MAX(EL17,EM17)*0.6+EK17*0.4)),1)</f>
        <v>7.4</v>
      </c>
      <c r="EP17" s="62">
        <v>9</v>
      </c>
      <c r="EQ17" s="62">
        <v>8</v>
      </c>
      <c r="ER17" s="76">
        <f>ROUND((EP17+EQ17*2)/3,1)</f>
        <v>8.3000000000000007</v>
      </c>
      <c r="ES17" s="62">
        <v>8</v>
      </c>
      <c r="ET17" s="62"/>
      <c r="EU17" s="76">
        <f>ROUND((MAX(ES17:ET17)*0.6+ER17*0.4),1)</f>
        <v>8.1</v>
      </c>
      <c r="EV17" s="62"/>
      <c r="EW17" s="62"/>
      <c r="EX17" s="76">
        <f>ROUND((EV17+EW17*2)/3,1)</f>
        <v>0</v>
      </c>
      <c r="EY17" s="62"/>
      <c r="EZ17" s="62"/>
      <c r="FA17" s="76">
        <f>ROUND((MAX(EY17:EZ17)*0.6+EX17*0.4),1)</f>
        <v>0</v>
      </c>
      <c r="FB17" s="73">
        <f>ROUND(IF(EX17=0,(MAX(ES17,ET17)*0.6+ER17*0.4),(MAX(EY17,EZ17)*0.6+EX17*0.4)),1)</f>
        <v>8.1</v>
      </c>
      <c r="FC17" s="77">
        <v>7</v>
      </c>
      <c r="FD17" s="77">
        <v>7</v>
      </c>
      <c r="FE17" s="76">
        <f>ROUND((FC17+FD17*2)/3,1)</f>
        <v>7</v>
      </c>
      <c r="FF17" s="77">
        <v>8.5</v>
      </c>
      <c r="FG17" s="77"/>
      <c r="FH17" s="76">
        <f>ROUND((MAX(FF17:FG17)*0.6+FE17*0.4),1)</f>
        <v>7.9</v>
      </c>
      <c r="FI17" s="62"/>
      <c r="FJ17" s="62"/>
      <c r="FK17" s="76">
        <f>ROUND((FI17+FJ17*2)/3,1)</f>
        <v>0</v>
      </c>
      <c r="FL17" s="62"/>
      <c r="FM17" s="62"/>
      <c r="FN17" s="76">
        <f>ROUND((MAX(FL17:FM17)*0.6+FK17*0.4),1)</f>
        <v>0</v>
      </c>
      <c r="FO17" s="73">
        <f>ROUND(IF(FK17=0,(MAX(FF17,FG17)*0.6+FE17*0.4),(MAX(FL17,FM17)*0.6+FK17*0.4)),1)</f>
        <v>7.9</v>
      </c>
      <c r="FP17" s="62">
        <v>8.5</v>
      </c>
      <c r="FQ17" s="62">
        <v>8</v>
      </c>
      <c r="FR17" s="76">
        <f>ROUND((FP17+FQ17*2)/3,1)</f>
        <v>8.1999999999999993</v>
      </c>
      <c r="FS17" s="62">
        <v>7</v>
      </c>
      <c r="FT17" s="62"/>
      <c r="FU17" s="76">
        <f>ROUND((MAX(FS17:FT17)*0.6+FR17*0.4),1)</f>
        <v>7.5</v>
      </c>
      <c r="FV17" s="62"/>
      <c r="FW17" s="62"/>
      <c r="FX17" s="76">
        <f>ROUND((FV17+FW17*2)/3,1)</f>
        <v>0</v>
      </c>
      <c r="FY17" s="62"/>
      <c r="FZ17" s="62"/>
      <c r="GA17" s="76">
        <f>ROUND((MAX(FY17:FZ17)*0.6+FX17*0.4),1)</f>
        <v>0</v>
      </c>
      <c r="GB17" s="73">
        <f>ROUND(IF(FX17=0,(MAX(FS17,FT17)*0.6+FR17*0.4),(MAX(FY17,FZ17)*0.6+FX17*0.4)),1)</f>
        <v>7.5</v>
      </c>
      <c r="GC17" s="62">
        <v>9.5</v>
      </c>
      <c r="GD17" s="62">
        <v>8</v>
      </c>
      <c r="GE17" s="76">
        <f>ROUND((GC17+GD17*2)/3,1)</f>
        <v>8.5</v>
      </c>
      <c r="GF17" s="62">
        <v>9.8000000000000007</v>
      </c>
      <c r="GG17" s="62"/>
      <c r="GH17" s="76">
        <f>ROUND((MAX(GF17:GG17)*0.6+GE17*0.4),1)</f>
        <v>9.3000000000000007</v>
      </c>
      <c r="GI17" s="62"/>
      <c r="GJ17" s="62"/>
      <c r="GK17" s="76">
        <f>ROUND((GI17+GJ17*2)/3,1)</f>
        <v>0</v>
      </c>
      <c r="GL17" s="62"/>
      <c r="GM17" s="62"/>
      <c r="GN17" s="76">
        <f>ROUND((MAX(GL17:GM17)*0.6+GK17*0.4),1)</f>
        <v>0</v>
      </c>
      <c r="GO17" s="73">
        <f>ROUND(IF(GK17=0,(MAX(GF17,GG17)*0.6+GE17*0.4),(MAX(GL17,GM17)*0.6+GK17*0.4)),1)</f>
        <v>9.3000000000000007</v>
      </c>
      <c r="GP17" s="62">
        <v>8</v>
      </c>
      <c r="GQ17" s="62">
        <v>8</v>
      </c>
      <c r="GR17" s="76">
        <f>ROUND((GP17+GQ17*2)/3,1)</f>
        <v>8</v>
      </c>
      <c r="GS17" s="62">
        <v>8.8000000000000007</v>
      </c>
      <c r="GT17" s="62"/>
      <c r="GU17" s="76">
        <f>ROUND((MAX(GS17:GT17)*0.6+GR17*0.4),1)</f>
        <v>8.5</v>
      </c>
      <c r="GV17" s="62"/>
      <c r="GW17" s="62"/>
      <c r="GX17" s="76">
        <f>ROUND((GV17+GW17*2)/3,1)</f>
        <v>0</v>
      </c>
      <c r="GY17" s="62"/>
      <c r="GZ17" s="62"/>
      <c r="HA17" s="76">
        <f>ROUND((MAX(GY17:GZ17)*0.6+GX17*0.4),1)</f>
        <v>0</v>
      </c>
      <c r="HB17" s="73">
        <f>ROUND(IF(GX17=0,(MAX(GS17,GT17)*0.6+GR17*0.4),(MAX(GY17,GZ17)*0.6+GX17*0.4)),1)</f>
        <v>8.5</v>
      </c>
      <c r="HC17" s="62">
        <v>8</v>
      </c>
      <c r="HD17" s="62">
        <v>7</v>
      </c>
      <c r="HE17" s="76">
        <f>ROUND((HC17+HD17*2)/3,1)</f>
        <v>7.3</v>
      </c>
      <c r="HF17" s="62">
        <v>9</v>
      </c>
      <c r="HG17" s="62"/>
      <c r="HH17" s="76">
        <f>ROUND((MAX(HF17:HG17)*0.6+HE17*0.4),1)</f>
        <v>8.3000000000000007</v>
      </c>
      <c r="HI17" s="62"/>
      <c r="HJ17" s="62"/>
      <c r="HK17" s="76">
        <f>ROUND((HI17+HJ17*2)/3,1)</f>
        <v>0</v>
      </c>
      <c r="HL17" s="62"/>
      <c r="HM17" s="62"/>
      <c r="HN17" s="76">
        <f>ROUND((MAX(HL17:HM17)*0.6+HK17*0.4),1)</f>
        <v>0</v>
      </c>
      <c r="HO17" s="73">
        <f>ROUND(IF(NK!HK17=0,(MAX(NK!HF17,NK!HG17)*0.6+NK!HE17*0.4),(MAX(NK!HL17,NK!HM17)*0.6+NK!HK17*0.4)),1)</f>
        <v>8.3000000000000007</v>
      </c>
      <c r="HP17" s="52">
        <v>8</v>
      </c>
      <c r="HQ17" s="62">
        <v>8.5</v>
      </c>
      <c r="HR17" s="76">
        <f t="shared" si="81"/>
        <v>8.3000000000000007</v>
      </c>
      <c r="HS17" s="62">
        <v>8.5</v>
      </c>
      <c r="HT17" s="62"/>
      <c r="HU17" s="76">
        <f t="shared" si="82"/>
        <v>8.4</v>
      </c>
      <c r="HV17" s="62"/>
      <c r="HW17" s="62"/>
      <c r="HX17" s="76">
        <f t="shared" si="83"/>
        <v>0</v>
      </c>
      <c r="HY17" s="62"/>
      <c r="HZ17" s="62"/>
      <c r="IA17" s="76">
        <f t="shared" si="84"/>
        <v>0</v>
      </c>
      <c r="IB17" s="73">
        <f t="shared" si="85"/>
        <v>8.4</v>
      </c>
      <c r="IC17" s="62">
        <v>8</v>
      </c>
      <c r="ID17" s="62">
        <v>8</v>
      </c>
      <c r="IE17" s="76">
        <f t="shared" si="86"/>
        <v>8</v>
      </c>
      <c r="IF17" s="62">
        <v>8</v>
      </c>
      <c r="IG17" s="62"/>
      <c r="IH17" s="76">
        <f t="shared" si="87"/>
        <v>8</v>
      </c>
      <c r="II17" s="62"/>
      <c r="IJ17" s="62"/>
      <c r="IK17" s="76">
        <f t="shared" si="88"/>
        <v>0</v>
      </c>
      <c r="IL17" s="62"/>
      <c r="IM17" s="62"/>
      <c r="IN17" s="76">
        <f t="shared" si="89"/>
        <v>0</v>
      </c>
      <c r="IO17" s="73">
        <f t="shared" si="90"/>
        <v>8</v>
      </c>
      <c r="IP17" s="62">
        <v>6.5</v>
      </c>
      <c r="IQ17" s="62">
        <v>7.5</v>
      </c>
      <c r="IR17" s="76">
        <f t="shared" si="91"/>
        <v>7.2</v>
      </c>
      <c r="IS17" s="62">
        <v>8</v>
      </c>
      <c r="IT17" s="62"/>
      <c r="IU17" s="76">
        <f t="shared" si="92"/>
        <v>7.7</v>
      </c>
      <c r="IV17" s="62"/>
      <c r="IW17" s="62"/>
      <c r="IX17" s="76">
        <f t="shared" si="93"/>
        <v>0</v>
      </c>
      <c r="IY17" s="62"/>
      <c r="IZ17" s="62"/>
      <c r="JA17" s="76">
        <f t="shared" si="94"/>
        <v>0</v>
      </c>
      <c r="JB17" s="73">
        <f t="shared" si="95"/>
        <v>7.7</v>
      </c>
      <c r="JC17" s="62">
        <v>3.5</v>
      </c>
      <c r="JD17" s="62">
        <v>8</v>
      </c>
      <c r="JE17" s="76">
        <f t="shared" si="96"/>
        <v>6.5</v>
      </c>
      <c r="JF17" s="62">
        <v>7</v>
      </c>
      <c r="JG17" s="62"/>
      <c r="JH17" s="76">
        <f t="shared" si="97"/>
        <v>6.8</v>
      </c>
      <c r="JI17" s="62"/>
      <c r="JJ17" s="62"/>
      <c r="JK17" s="76">
        <f t="shared" si="98"/>
        <v>0</v>
      </c>
      <c r="JL17" s="62"/>
      <c r="JM17" s="62"/>
      <c r="JN17" s="76">
        <f t="shared" si="99"/>
        <v>0</v>
      </c>
      <c r="JO17" s="73">
        <f t="shared" si="100"/>
        <v>6.8</v>
      </c>
      <c r="JP17" s="62">
        <v>7</v>
      </c>
      <c r="JQ17" s="62">
        <v>1.7</v>
      </c>
      <c r="JR17" s="62">
        <v>6.8</v>
      </c>
      <c r="JS17" s="76">
        <f t="shared" si="199"/>
        <v>8.5</v>
      </c>
      <c r="JT17" s="78">
        <f t="shared" si="200"/>
        <v>8.1999999999999993</v>
      </c>
      <c r="JU17" s="189"/>
      <c r="JV17" s="189"/>
      <c r="JW17" s="189"/>
      <c r="JX17" s="189"/>
      <c r="JY17" s="9">
        <v>3.5</v>
      </c>
      <c r="JZ17" s="9">
        <v>8</v>
      </c>
      <c r="KA17" s="9">
        <v>7</v>
      </c>
    </row>
    <row r="18" spans="2:287" s="9" customFormat="1" ht="18.75" customHeight="1" x14ac:dyDescent="0.2">
      <c r="B18" s="71" t="s">
        <v>185</v>
      </c>
      <c r="C18" s="71">
        <v>67</v>
      </c>
      <c r="D18" s="8"/>
      <c r="E18" s="71" t="s">
        <v>619</v>
      </c>
      <c r="F18" s="71">
        <v>1150</v>
      </c>
      <c r="G18" s="86" t="s">
        <v>652</v>
      </c>
      <c r="H18" s="123" t="s">
        <v>589</v>
      </c>
      <c r="I18" s="72" t="s">
        <v>316</v>
      </c>
      <c r="J18" s="72" t="s">
        <v>110</v>
      </c>
      <c r="K18" s="72" t="s">
        <v>136</v>
      </c>
      <c r="L18" s="72" t="s">
        <v>133</v>
      </c>
      <c r="M18" s="72" t="s">
        <v>416</v>
      </c>
      <c r="N18" s="71" t="s">
        <v>187</v>
      </c>
      <c r="O18" s="123" t="s">
        <v>589</v>
      </c>
      <c r="P18" s="62"/>
      <c r="Q18" s="62"/>
      <c r="R18" s="76">
        <f>ROUND((P18+Q18*2)/3,1)</f>
        <v>0</v>
      </c>
      <c r="S18" s="62"/>
      <c r="T18" s="62"/>
      <c r="U18" s="76">
        <f>ROUND((MAX(S18:T18)*0.6+R18*0.4),1)</f>
        <v>0</v>
      </c>
      <c r="V18" s="62"/>
      <c r="W18" s="62"/>
      <c r="X18" s="76">
        <f>ROUND((V18+W18*2)/3,1)</f>
        <v>0</v>
      </c>
      <c r="Y18" s="62"/>
      <c r="Z18" s="62"/>
      <c r="AA18" s="76">
        <f>ROUND((MAX(Y18:Z18)*0.6+X18*0.4),1)</f>
        <v>0</v>
      </c>
      <c r="AB18" s="110">
        <v>6.3</v>
      </c>
      <c r="AC18" s="62"/>
      <c r="AD18" s="62"/>
      <c r="AE18" s="76">
        <f>ROUND((AC18+AD18*2)/3,1)</f>
        <v>0</v>
      </c>
      <c r="AF18" s="62"/>
      <c r="AG18" s="62"/>
      <c r="AH18" s="76">
        <f>ROUND((MAX(AF18:AG18)*0.6+AE18*0.4),1)</f>
        <v>0</v>
      </c>
      <c r="AI18" s="62"/>
      <c r="AJ18" s="62"/>
      <c r="AK18" s="76">
        <f>ROUND((AI18+AJ18*2)/3,1)</f>
        <v>0</v>
      </c>
      <c r="AL18" s="62"/>
      <c r="AM18" s="62"/>
      <c r="AN18" s="76">
        <f>ROUND((MAX(AL18:AM18)*0.6+AK18*0.4),1)</f>
        <v>0</v>
      </c>
      <c r="AO18" s="73">
        <f>ROUND(IF(AK18=0,(MAX(AF18,AG18)*0.6+AE18*0.4),(MAX(AL18,AM18)*0.6+AK18*0.4)),1)</f>
        <v>0</v>
      </c>
      <c r="AP18" s="62"/>
      <c r="AQ18" s="62"/>
      <c r="AR18" s="76">
        <f>ROUND((AP18+AQ18*2)/3,1)</f>
        <v>0</v>
      </c>
      <c r="AS18" s="76"/>
      <c r="AT18" s="76"/>
      <c r="AU18" s="76">
        <f>ROUND((MAX(AS18:AT18)*0.6+AR18*0.4),1)</f>
        <v>0</v>
      </c>
      <c r="AV18" s="62"/>
      <c r="AW18" s="62"/>
      <c r="AX18" s="76">
        <f>ROUND((AV18+AW18*2)/3,1)</f>
        <v>0</v>
      </c>
      <c r="AY18" s="62"/>
      <c r="AZ18" s="62"/>
      <c r="BA18" s="76">
        <f>ROUND((MAX(AY18:AZ18)*0.6+AX18*0.4),1)</f>
        <v>0</v>
      </c>
      <c r="BB18" s="110">
        <v>7.1</v>
      </c>
      <c r="BC18" s="77">
        <v>5.5</v>
      </c>
      <c r="BD18" s="77">
        <v>8</v>
      </c>
      <c r="BE18" s="76">
        <f>ROUND((BC18+BD18*2)/3,1)</f>
        <v>7.2</v>
      </c>
      <c r="BF18" s="62">
        <v>7</v>
      </c>
      <c r="BG18" s="62"/>
      <c r="BH18" s="76">
        <f>ROUND((MAX(BF18:BG18)*0.6+BE18*0.4),1)</f>
        <v>7.1</v>
      </c>
      <c r="BI18" s="62"/>
      <c r="BJ18" s="62"/>
      <c r="BK18" s="76">
        <f>ROUND((BI18+BJ18*2)/3,1)</f>
        <v>0</v>
      </c>
      <c r="BL18" s="62"/>
      <c r="BM18" s="62"/>
      <c r="BN18" s="76">
        <f>ROUND((MAX(BL18:BM18)*0.6+BK18*0.4),1)</f>
        <v>0</v>
      </c>
      <c r="BO18" s="73">
        <f>ROUND(IF(BK18=0,(MAX(BF18,BG18)*0.6+BE18*0.4),(MAX(BL18,BM18)*0.6+BK18*0.4)),1)</f>
        <v>7.1</v>
      </c>
      <c r="BP18" s="62"/>
      <c r="BQ18" s="62"/>
      <c r="BR18" s="76">
        <f>ROUND((BP18+BQ18*2)/3,1)</f>
        <v>0</v>
      </c>
      <c r="BS18" s="62"/>
      <c r="BT18" s="62"/>
      <c r="BU18" s="76">
        <f>ROUND((MAX(BS18:BT18)*0.6+BR18*0.4),1)</f>
        <v>0</v>
      </c>
      <c r="BV18" s="62"/>
      <c r="BW18" s="62"/>
      <c r="BX18" s="76">
        <f>ROUND((BV18+BW18*2)/3,1)</f>
        <v>0</v>
      </c>
      <c r="BY18" s="62"/>
      <c r="BZ18" s="62"/>
      <c r="CA18" s="76">
        <f>ROUND((MAX(BY18:BZ18)*0.6+BX18*0.4),1)</f>
        <v>0</v>
      </c>
      <c r="CB18" s="73">
        <f>ROUND(IF(BX18=0,(MAX(BS18,BT18)*0.6+BR18*0.4),(MAX(BY18,BZ18)*0.6+BX18*0.4)),1)</f>
        <v>0</v>
      </c>
      <c r="CC18" s="62"/>
      <c r="CD18" s="62"/>
      <c r="CE18" s="76">
        <f>ROUND((CC18+CD18*2)/3,1)</f>
        <v>0</v>
      </c>
      <c r="CF18" s="62"/>
      <c r="CG18" s="62"/>
      <c r="CH18" s="76">
        <f>ROUND((MAX(CF18:CG18)+CE18)/2,1)</f>
        <v>0</v>
      </c>
      <c r="CI18" s="62"/>
      <c r="CJ18" s="62"/>
      <c r="CK18" s="76">
        <f>ROUND((CI18+CJ18*2)/3,1)</f>
        <v>0</v>
      </c>
      <c r="CL18" s="62"/>
      <c r="CM18" s="62"/>
      <c r="CN18" s="76">
        <f>ROUND((MAX(CL18:CM18)+CK18)/2,1)</f>
        <v>0</v>
      </c>
      <c r="CO18" s="110">
        <v>6.1</v>
      </c>
      <c r="CP18" s="62">
        <v>8.5</v>
      </c>
      <c r="CQ18" s="62">
        <v>7</v>
      </c>
      <c r="CR18" s="76">
        <f>ROUND((CP18+CQ18*2)/3,1)</f>
        <v>7.5</v>
      </c>
      <c r="CS18" s="62">
        <v>8</v>
      </c>
      <c r="CT18" s="62"/>
      <c r="CU18" s="76">
        <f>ROUND((MAX(CS18:CT18)*0.6+CR18*0.4),1)</f>
        <v>7.8</v>
      </c>
      <c r="CV18" s="62"/>
      <c r="CW18" s="62"/>
      <c r="CX18" s="76">
        <f>ROUND((CV18+CW18*2)/3,1)</f>
        <v>0</v>
      </c>
      <c r="CY18" s="62"/>
      <c r="CZ18" s="62"/>
      <c r="DA18" s="76">
        <f>ROUND((MAX(CY18:CZ18)*0.6+CX18*0.4),1)</f>
        <v>0</v>
      </c>
      <c r="DB18" s="73">
        <f>ROUND(IF(CX18=0,(MAX(CS18,CT18)*0.6+CR18*0.4),(MAX(CY18,CZ18)*0.6+CX18*0.4)),1)</f>
        <v>7.8</v>
      </c>
      <c r="DC18" s="62">
        <v>6</v>
      </c>
      <c r="DD18" s="62">
        <v>6.5</v>
      </c>
      <c r="DE18" s="76">
        <f>ROUND((DC18+DD18*2)/3,1)</f>
        <v>6.3</v>
      </c>
      <c r="DF18" s="62">
        <v>7</v>
      </c>
      <c r="DG18" s="62"/>
      <c r="DH18" s="76">
        <f>ROUND((MAX(DF18:DG18)*0.6+DE18*0.4),1)</f>
        <v>6.7</v>
      </c>
      <c r="DI18" s="62"/>
      <c r="DJ18" s="62"/>
      <c r="DK18" s="76">
        <f>ROUND((DI18+DJ18*2)/3,1)</f>
        <v>0</v>
      </c>
      <c r="DL18" s="62"/>
      <c r="DM18" s="62"/>
      <c r="DN18" s="76">
        <f>ROUND((MAX(DL18:DM18)*0.6+DK18*0.4),1)</f>
        <v>0</v>
      </c>
      <c r="DO18" s="73">
        <f>ROUND(IF(DK18=0,(MAX(DF18,DG18)*0.6+DE18*0.4),(MAX(DL18,DM18)*0.6+DK18*0.4)),1)</f>
        <v>6.7</v>
      </c>
      <c r="DP18" s="57">
        <v>5</v>
      </c>
      <c r="DQ18" s="57">
        <v>3</v>
      </c>
      <c r="DR18" s="58">
        <f>ROUND((DP18+DQ18*2)/3,1)</f>
        <v>3.7</v>
      </c>
      <c r="DS18" s="57">
        <v>5</v>
      </c>
      <c r="DT18" s="57"/>
      <c r="DU18" s="58">
        <f>ROUND((MAX(DS18:DT18)*0.6+DR18*0.4),1)</f>
        <v>4.5</v>
      </c>
      <c r="DV18" s="57"/>
      <c r="DW18" s="57"/>
      <c r="DX18" s="58">
        <f>ROUND((DV18+DW18*2)/3,1)</f>
        <v>0</v>
      </c>
      <c r="DY18" s="57"/>
      <c r="DZ18" s="57"/>
      <c r="EA18" s="58">
        <f>ROUND((MAX(DY18:DZ18)*0.6+DX18*0.4),1)</f>
        <v>0</v>
      </c>
      <c r="EB18" s="59">
        <f>ROUND(IF(DX18=0,(MAX(DS18,DT18)*0.6+DR18*0.4),(MAX(DY18,DZ18)*0.6+DX18*0.4)),1)</f>
        <v>4.5</v>
      </c>
      <c r="EC18" s="62"/>
      <c r="ED18" s="62"/>
      <c r="EE18" s="76">
        <f>ROUND((EC18+ED18*2)/3,1)</f>
        <v>0</v>
      </c>
      <c r="EF18" s="62"/>
      <c r="EG18" s="62"/>
      <c r="EH18" s="76">
        <f>ROUND((MAX(EF18:EG18)*0.6+EE18*0.4),1)</f>
        <v>0</v>
      </c>
      <c r="EI18" s="62"/>
      <c r="EJ18" s="62"/>
      <c r="EK18" s="76">
        <f>ROUND((EI18+EJ18*2)/3,1)</f>
        <v>0</v>
      </c>
      <c r="EL18" s="62"/>
      <c r="EM18" s="62"/>
      <c r="EN18" s="76">
        <f>ROUND((MAX(EL18:EM18)*0.6+EK18*0.4),1)</f>
        <v>0</v>
      </c>
      <c r="EO18" s="73">
        <f>ROUND(IF(EK18=0,(MAX(EF18,EG18)*0.6+EE18*0.4),(MAX(EL18,EM18)*0.6+EK18*0.4)),1)</f>
        <v>0</v>
      </c>
      <c r="EP18" s="62"/>
      <c r="EQ18" s="62"/>
      <c r="ER18" s="76">
        <f>ROUND((EP18+EQ18*2)/3,1)</f>
        <v>0</v>
      </c>
      <c r="ES18" s="62"/>
      <c r="ET18" s="62"/>
      <c r="EU18" s="76">
        <f>ROUND((MAX(ES18:ET18)*0.6+ER18*0.4),1)</f>
        <v>0</v>
      </c>
      <c r="EV18" s="62"/>
      <c r="EW18" s="62"/>
      <c r="EX18" s="76">
        <f>ROUND((EV18+EW18*2)/3,1)</f>
        <v>0</v>
      </c>
      <c r="EY18" s="62"/>
      <c r="EZ18" s="62"/>
      <c r="FA18" s="76">
        <f>ROUND((MAX(EY18:EZ18)*0.6+EX18*0.4),1)</f>
        <v>0</v>
      </c>
      <c r="FB18" s="73">
        <f>ROUND(IF(EX18=0,(MAX(ES18,ET18)*0.6+ER18*0.4),(MAX(EY18,EZ18)*0.6+EX18*0.4)),1)</f>
        <v>0</v>
      </c>
      <c r="FC18" s="77"/>
      <c r="FD18" s="77"/>
      <c r="FE18" s="76">
        <f>ROUND((FC18+FD18*2)/3,1)</f>
        <v>0</v>
      </c>
      <c r="FF18" s="77"/>
      <c r="FG18" s="77"/>
      <c r="FH18" s="76">
        <f>ROUND((MAX(FF18:FG18)*0.6+FE18*0.4),1)</f>
        <v>0</v>
      </c>
      <c r="FI18" s="62"/>
      <c r="FJ18" s="62"/>
      <c r="FK18" s="76">
        <f>ROUND((FI18+FJ18*2)/3,1)</f>
        <v>0</v>
      </c>
      <c r="FL18" s="62"/>
      <c r="FM18" s="62"/>
      <c r="FN18" s="76">
        <f>ROUND((MAX(FL18:FM18)*0.6+FK18*0.4),1)</f>
        <v>0</v>
      </c>
      <c r="FO18" s="73">
        <f>ROUND(IF(FK18=0,(MAX(FF18,FG18)*0.6+FE18*0.4),(MAX(FL18,FM18)*0.6+FK18*0.4)),1)</f>
        <v>0</v>
      </c>
      <c r="FP18" s="62"/>
      <c r="FQ18" s="62"/>
      <c r="FR18" s="76">
        <f>ROUND((FP18+FQ18*2)/3,1)</f>
        <v>0</v>
      </c>
      <c r="FS18" s="62"/>
      <c r="FT18" s="62"/>
      <c r="FU18" s="76">
        <f>ROUND((MAX(FS18:FT18)*0.6+FR18*0.4),1)</f>
        <v>0</v>
      </c>
      <c r="FV18" s="62"/>
      <c r="FW18" s="62"/>
      <c r="FX18" s="76">
        <f>ROUND((FV18+FW18*2)/3,1)</f>
        <v>0</v>
      </c>
      <c r="FY18" s="62"/>
      <c r="FZ18" s="62"/>
      <c r="GA18" s="76">
        <f>ROUND((MAX(FY18:FZ18)*0.6+FX18*0.4),1)</f>
        <v>0</v>
      </c>
      <c r="GB18" s="73">
        <f>ROUND(IF(FX18=0,(MAX(FS18,FT18)*0.6+FR18*0.4),(MAX(FY18,FZ18)*0.6+FX18*0.4)),1)</f>
        <v>0</v>
      </c>
      <c r="GC18" s="62"/>
      <c r="GD18" s="62"/>
      <c r="GE18" s="76">
        <f>ROUND((GC18+GD18*2)/3,1)</f>
        <v>0</v>
      </c>
      <c r="GF18" s="62"/>
      <c r="GG18" s="62"/>
      <c r="GH18" s="76">
        <f>ROUND((MAX(GF18:GG18)*0.6+GE18*0.4),1)</f>
        <v>0</v>
      </c>
      <c r="GI18" s="62"/>
      <c r="GJ18" s="62"/>
      <c r="GK18" s="76">
        <f>ROUND((GI18+GJ18*2)/3,1)</f>
        <v>0</v>
      </c>
      <c r="GL18" s="62"/>
      <c r="GM18" s="62"/>
      <c r="GN18" s="76">
        <f>ROUND((MAX(GL18:GM18)*0.6+GK18*0.4),1)</f>
        <v>0</v>
      </c>
      <c r="GO18" s="73">
        <f>ROUND(IF(GK18=0,(MAX(GF18,GG18)*0.6+GE18*0.4),(MAX(GL18,GM18)*0.6+GK18*0.4)),1)</f>
        <v>0</v>
      </c>
      <c r="GP18" s="62"/>
      <c r="GQ18" s="62"/>
      <c r="GR18" s="76">
        <f>ROUND((GP18+GQ18*2)/3,1)</f>
        <v>0</v>
      </c>
      <c r="GS18" s="62"/>
      <c r="GT18" s="62"/>
      <c r="GU18" s="76">
        <f>ROUND((MAX(GS18:GT18)*0.6+GR18*0.4),1)</f>
        <v>0</v>
      </c>
      <c r="GV18" s="62"/>
      <c r="GW18" s="62"/>
      <c r="GX18" s="76">
        <f>ROUND((GV18+GW18*2)/3,1)</f>
        <v>0</v>
      </c>
      <c r="GY18" s="62"/>
      <c r="GZ18" s="62"/>
      <c r="HA18" s="76">
        <f>ROUND((MAX(GY18:GZ18)*0.6+GX18*0.4),1)</f>
        <v>0</v>
      </c>
      <c r="HB18" s="73">
        <f>ROUND(IF(GX18=0,(MAX(GS18,GT18)*0.6+GR18*0.4),(MAX(GY18,GZ18)*0.6+GX18*0.4)),1)</f>
        <v>0</v>
      </c>
      <c r="HC18" s="62"/>
      <c r="HD18" s="62"/>
      <c r="HE18" s="76">
        <f>ROUND((HC18+HD18*2)/3,1)</f>
        <v>0</v>
      </c>
      <c r="HF18" s="62"/>
      <c r="HG18" s="62"/>
      <c r="HH18" s="76">
        <f>ROUND((MAX(HF18:HG18)*0.6+HE18*0.4),1)</f>
        <v>0</v>
      </c>
      <c r="HI18" s="62"/>
      <c r="HJ18" s="62"/>
      <c r="HK18" s="76">
        <f>ROUND((HI18+HJ18*2)/3,1)</f>
        <v>0</v>
      </c>
      <c r="HL18" s="62"/>
      <c r="HM18" s="62"/>
      <c r="HN18" s="76">
        <f>ROUND((MAX(HL18:HM18)*0.6+HK18*0.4),1)</f>
        <v>0</v>
      </c>
      <c r="HO18" s="73">
        <f>ROUND(IF(NK!HK18=0,(MAX(NK!HF18,NK!HG18)*0.6+NK!HE18*0.4),(MAX(NK!HL18,NK!HM18)*0.6+NK!HK18*0.4)),1)</f>
        <v>0</v>
      </c>
      <c r="HP18" s="62"/>
      <c r="HQ18" s="62"/>
      <c r="HR18" s="76">
        <f t="shared" si="81"/>
        <v>0</v>
      </c>
      <c r="HS18" s="62"/>
      <c r="HT18" s="62"/>
      <c r="HU18" s="76">
        <f t="shared" si="82"/>
        <v>0</v>
      </c>
      <c r="HV18" s="62"/>
      <c r="HW18" s="62"/>
      <c r="HX18" s="76">
        <f t="shared" si="83"/>
        <v>0</v>
      </c>
      <c r="HY18" s="62"/>
      <c r="HZ18" s="62"/>
      <c r="IA18" s="76">
        <f t="shared" si="84"/>
        <v>0</v>
      </c>
      <c r="IB18" s="73">
        <f t="shared" si="85"/>
        <v>0</v>
      </c>
      <c r="IC18" s="62">
        <v>8</v>
      </c>
      <c r="ID18" s="62">
        <v>7.5</v>
      </c>
      <c r="IE18" s="76">
        <f t="shared" si="86"/>
        <v>7.7</v>
      </c>
      <c r="IF18" s="62">
        <v>7</v>
      </c>
      <c r="IG18" s="62"/>
      <c r="IH18" s="76">
        <f t="shared" si="87"/>
        <v>7.3</v>
      </c>
      <c r="II18" s="62"/>
      <c r="IJ18" s="62"/>
      <c r="IK18" s="76">
        <f t="shared" si="88"/>
        <v>0</v>
      </c>
      <c r="IL18" s="62"/>
      <c r="IM18" s="62"/>
      <c r="IN18" s="76">
        <f t="shared" si="89"/>
        <v>0</v>
      </c>
      <c r="IO18" s="73">
        <f t="shared" si="90"/>
        <v>7.3</v>
      </c>
      <c r="IP18" s="62">
        <v>6.5</v>
      </c>
      <c r="IQ18" s="62">
        <v>8</v>
      </c>
      <c r="IR18" s="76">
        <f t="shared" si="91"/>
        <v>7.5</v>
      </c>
      <c r="IS18" s="62">
        <v>7.5</v>
      </c>
      <c r="IT18" s="62"/>
      <c r="IU18" s="76">
        <f t="shared" si="92"/>
        <v>7.5</v>
      </c>
      <c r="IV18" s="62"/>
      <c r="IW18" s="62"/>
      <c r="IX18" s="76">
        <f t="shared" si="93"/>
        <v>0</v>
      </c>
      <c r="IY18" s="62"/>
      <c r="IZ18" s="62"/>
      <c r="JA18" s="76">
        <f t="shared" si="94"/>
        <v>0</v>
      </c>
      <c r="JB18" s="73">
        <f t="shared" si="95"/>
        <v>7.5</v>
      </c>
      <c r="JC18" s="62"/>
      <c r="JD18" s="62"/>
      <c r="JE18" s="76">
        <f t="shared" si="96"/>
        <v>0</v>
      </c>
      <c r="JF18" s="62"/>
      <c r="JG18" s="62"/>
      <c r="JH18" s="76">
        <f t="shared" si="97"/>
        <v>0</v>
      </c>
      <c r="JI18" s="62"/>
      <c r="JJ18" s="62"/>
      <c r="JK18" s="76">
        <f t="shared" si="98"/>
        <v>0</v>
      </c>
      <c r="JL18" s="62"/>
      <c r="JM18" s="62"/>
      <c r="JN18" s="76">
        <f t="shared" si="99"/>
        <v>0</v>
      </c>
      <c r="JO18" s="73">
        <f t="shared" si="100"/>
        <v>0</v>
      </c>
      <c r="JP18" s="62"/>
      <c r="JQ18" s="62"/>
      <c r="JR18" s="62"/>
      <c r="JS18" s="76">
        <f t="shared" ref="JS18:JS20" si="201">ROUND((JR18*0.8+JQ18*0.2),1)</f>
        <v>0</v>
      </c>
      <c r="JT18" s="78">
        <f t="shared" ref="JT18:JT20" si="202">JS18</f>
        <v>0</v>
      </c>
      <c r="JU18" s="189"/>
      <c r="JV18" s="189"/>
      <c r="JW18" s="189"/>
      <c r="JX18" s="189"/>
    </row>
    <row r="19" spans="2:287" s="9" customFormat="1" ht="18.75" customHeight="1" x14ac:dyDescent="0.2">
      <c r="B19" s="60" t="s">
        <v>83</v>
      </c>
      <c r="C19" s="60">
        <v>67</v>
      </c>
      <c r="D19" s="8"/>
      <c r="E19" s="60" t="s">
        <v>619</v>
      </c>
      <c r="F19" s="60">
        <v>1154</v>
      </c>
      <c r="G19" s="137" t="s">
        <v>622</v>
      </c>
      <c r="H19" s="139" t="s">
        <v>623</v>
      </c>
      <c r="I19" s="125" t="s">
        <v>134</v>
      </c>
      <c r="J19" s="125" t="s">
        <v>133</v>
      </c>
      <c r="K19" s="125" t="s">
        <v>129</v>
      </c>
      <c r="L19" s="125" t="s">
        <v>136</v>
      </c>
      <c r="M19" s="125" t="s">
        <v>624</v>
      </c>
      <c r="N19" s="60" t="s">
        <v>614</v>
      </c>
      <c r="O19" s="139" t="s">
        <v>623</v>
      </c>
      <c r="P19" s="62"/>
      <c r="Q19" s="62"/>
      <c r="R19" s="76">
        <f>ROUND((P19+Q19*2)/3,1)</f>
        <v>0</v>
      </c>
      <c r="S19" s="62"/>
      <c r="T19" s="62"/>
      <c r="U19" s="76">
        <f>ROUND((MAX(S19:T19)*0.6+R19*0.4),1)</f>
        <v>0</v>
      </c>
      <c r="V19" s="62"/>
      <c r="W19" s="62"/>
      <c r="X19" s="76">
        <f>ROUND((V19+W19*2)/3,1)</f>
        <v>0</v>
      </c>
      <c r="Y19" s="62"/>
      <c r="Z19" s="62"/>
      <c r="AA19" s="76">
        <f>ROUND((MAX(Y19:Z19)*0.6+X19*0.4),1)</f>
        <v>0</v>
      </c>
      <c r="AB19" s="73">
        <f>ROUND(IF(X19=0,(MAX(S19,T19)*0.6+R19*0.4),(MAX(Y19,Z19)*0.6+X19*0.4)),1)</f>
        <v>0</v>
      </c>
      <c r="AC19" s="62"/>
      <c r="AD19" s="62"/>
      <c r="AE19" s="76">
        <f>ROUND((AC19+AD19*2)/3,1)</f>
        <v>0</v>
      </c>
      <c r="AF19" s="62"/>
      <c r="AG19" s="62"/>
      <c r="AH19" s="76">
        <f>ROUND((MAX(AF19:AG19)*0.6+AE19*0.4),1)</f>
        <v>0</v>
      </c>
      <c r="AI19" s="62"/>
      <c r="AJ19" s="62"/>
      <c r="AK19" s="76">
        <f>ROUND((AI19+AJ19*2)/3,1)</f>
        <v>0</v>
      </c>
      <c r="AL19" s="62"/>
      <c r="AM19" s="62"/>
      <c r="AN19" s="76">
        <f>ROUND((MAX(AL19:AM19)*0.6+AK19*0.4),1)</f>
        <v>0</v>
      </c>
      <c r="AO19" s="73">
        <f>ROUND(IF(AK19=0,(MAX(AF19,AG19)*0.6+AE19*0.4),(MAX(AL19,AM19)*0.6+AK19*0.4)),1)</f>
        <v>0</v>
      </c>
      <c r="AP19" s="62"/>
      <c r="AQ19" s="62"/>
      <c r="AR19" s="76">
        <f>ROUND((AP19+AQ19*2)/3,1)</f>
        <v>0</v>
      </c>
      <c r="AS19" s="76"/>
      <c r="AT19" s="76"/>
      <c r="AU19" s="76">
        <f>ROUND((MAX(AS19:AT19)*0.6+AR19*0.4),1)</f>
        <v>0</v>
      </c>
      <c r="AV19" s="62"/>
      <c r="AW19" s="62"/>
      <c r="AX19" s="76">
        <f>ROUND((AV19+AW19*2)/3,1)</f>
        <v>0</v>
      </c>
      <c r="AY19" s="62"/>
      <c r="AZ19" s="62"/>
      <c r="BA19" s="76">
        <f>ROUND((MAX(AY19:AZ19)*0.6+AX19*0.4),1)</f>
        <v>0</v>
      </c>
      <c r="BB19" s="73">
        <f>ROUND(IF(AX19=0,(MAX(AS19,AT19)*0.6+AR19*0.4),(MAX(AY19,AZ19)*0.6+AX19*0.4)),1)</f>
        <v>0</v>
      </c>
      <c r="BC19" s="77"/>
      <c r="BD19" s="77"/>
      <c r="BE19" s="76">
        <f>ROUND((BC19+BD19*2)/3,1)</f>
        <v>0</v>
      </c>
      <c r="BF19" s="62"/>
      <c r="BG19" s="62"/>
      <c r="BH19" s="76">
        <f>ROUND((MAX(BF19:BG19)*0.6+BE19*0.4),1)</f>
        <v>0</v>
      </c>
      <c r="BI19" s="62"/>
      <c r="BJ19" s="62"/>
      <c r="BK19" s="76">
        <f>ROUND((BI19+BJ19*2)/3,1)</f>
        <v>0</v>
      </c>
      <c r="BL19" s="62"/>
      <c r="BM19" s="62"/>
      <c r="BN19" s="76">
        <f>ROUND((MAX(BL19:BM19)*0.6+BK19*0.4),1)</f>
        <v>0</v>
      </c>
      <c r="BO19" s="73">
        <f>ROUND(IF(BK19=0,(MAX(BF19,BG19)*0.6+BE19*0.4),(MAX(BL19,BM19)*0.6+BK19*0.4)),1)</f>
        <v>0</v>
      </c>
      <c r="BP19" s="62"/>
      <c r="BQ19" s="62"/>
      <c r="BR19" s="76">
        <f>ROUND((BP19+BQ19*2)/3,1)</f>
        <v>0</v>
      </c>
      <c r="BS19" s="62"/>
      <c r="BT19" s="62"/>
      <c r="BU19" s="76">
        <f>ROUND((MAX(BS19:BT19)*0.6+BR19*0.4),1)</f>
        <v>0</v>
      </c>
      <c r="BV19" s="62"/>
      <c r="BW19" s="62"/>
      <c r="BX19" s="76">
        <f>ROUND((BV19+BW19*2)/3,1)</f>
        <v>0</v>
      </c>
      <c r="BY19" s="62"/>
      <c r="BZ19" s="62"/>
      <c r="CA19" s="76">
        <f>ROUND((MAX(BY19:BZ19)*0.6+BX19*0.4),1)</f>
        <v>0</v>
      </c>
      <c r="CB19" s="73">
        <f>ROUND(IF(BX19=0,(MAX(BS19,BT19)*0.6+BR19*0.4),(MAX(BY19,BZ19)*0.6+BX19*0.4)),1)</f>
        <v>0</v>
      </c>
      <c r="CC19" s="62"/>
      <c r="CD19" s="62"/>
      <c r="CE19" s="76">
        <f>ROUND((CC19+CD19*2)/3,1)</f>
        <v>0</v>
      </c>
      <c r="CF19" s="62"/>
      <c r="CG19" s="62"/>
      <c r="CH19" s="76">
        <f>ROUND((MAX(CF19:CG19)+CE19)/2,1)</f>
        <v>0</v>
      </c>
      <c r="CI19" s="62"/>
      <c r="CJ19" s="62"/>
      <c r="CK19" s="76">
        <f>ROUND((CI19+CJ19*2)/3,1)</f>
        <v>0</v>
      </c>
      <c r="CL19" s="62"/>
      <c r="CM19" s="62"/>
      <c r="CN19" s="76">
        <f>ROUND((MAX(CL19:CM19)+CK19)/2,1)</f>
        <v>0</v>
      </c>
      <c r="CO19" s="73">
        <f>ROUND(IF(CK19=0,(MAX(CF19,CG19)+CE19)/2,(MAX(CL19,CM19)+CK19)/2),1)</f>
        <v>0</v>
      </c>
      <c r="CP19" s="62"/>
      <c r="CQ19" s="62"/>
      <c r="CR19" s="76">
        <f>ROUND((CP19+CQ19*2)/3,1)</f>
        <v>0</v>
      </c>
      <c r="CS19" s="62"/>
      <c r="CT19" s="62"/>
      <c r="CU19" s="76">
        <f>ROUND((MAX(CS19:CT19)*0.6+CR19*0.4),1)</f>
        <v>0</v>
      </c>
      <c r="CV19" s="62"/>
      <c r="CW19" s="62"/>
      <c r="CX19" s="76">
        <f>ROUND((CV19+CW19*2)/3,1)</f>
        <v>0</v>
      </c>
      <c r="CY19" s="62"/>
      <c r="CZ19" s="62"/>
      <c r="DA19" s="76">
        <f>ROUND((MAX(CY19:CZ19)*0.6+CX19*0.4),1)</f>
        <v>0</v>
      </c>
      <c r="DB19" s="73">
        <f>ROUND(IF(CX19=0,(MAX(CS19,CT19)*0.6+CR19*0.4),(MAX(CY19,CZ19)*0.6+CX19*0.4)),1)</f>
        <v>0</v>
      </c>
      <c r="DC19" s="62"/>
      <c r="DD19" s="62"/>
      <c r="DE19" s="76">
        <f>ROUND((DC19+DD19*2)/3,1)</f>
        <v>0</v>
      </c>
      <c r="DF19" s="62"/>
      <c r="DG19" s="62"/>
      <c r="DH19" s="76">
        <f>ROUND((MAX(DF19:DG19)*0.6+DE19*0.4),1)</f>
        <v>0</v>
      </c>
      <c r="DI19" s="62"/>
      <c r="DJ19" s="62"/>
      <c r="DK19" s="76">
        <f>ROUND((DI19+DJ19*2)/3,1)</f>
        <v>0</v>
      </c>
      <c r="DL19" s="62"/>
      <c r="DM19" s="62"/>
      <c r="DN19" s="76">
        <f>ROUND((MAX(DL19:DM19)*0.6+DK19*0.4),1)</f>
        <v>0</v>
      </c>
      <c r="DO19" s="73">
        <f>ROUND(IF(DK19=0,(MAX(DF19,DG19)*0.6+DE19*0.4),(MAX(DL19,DM19)*0.6+DK19*0.4)),1)</f>
        <v>0</v>
      </c>
      <c r="DP19" s="57">
        <v>3.5</v>
      </c>
      <c r="DQ19" s="57">
        <v>6</v>
      </c>
      <c r="DR19" s="58">
        <f>ROUND((DP19+DQ19*2)/3,1)</f>
        <v>5.2</v>
      </c>
      <c r="DS19" s="57"/>
      <c r="DT19" s="57"/>
      <c r="DU19" s="58">
        <f>ROUND((MAX(DS19:DT19)*0.6+DR19*0.4),1)</f>
        <v>2.1</v>
      </c>
      <c r="DV19" s="57"/>
      <c r="DW19" s="57"/>
      <c r="DX19" s="58">
        <f>ROUND((DV19+DW19*2)/3,1)</f>
        <v>0</v>
      </c>
      <c r="DY19" s="57"/>
      <c r="DZ19" s="57"/>
      <c r="EA19" s="58">
        <f>ROUND((MAX(DY19:DZ19)*0.6+DX19*0.4),1)</f>
        <v>0</v>
      </c>
      <c r="EB19" s="59">
        <f>ROUND(IF(DX19=0,(MAX(DS19,DT19)*0.6+DR19*0.4),(MAX(DY19,DZ19)*0.6+DX19*0.4)),1)</f>
        <v>2.1</v>
      </c>
      <c r="EC19" s="62"/>
      <c r="ED19" s="62"/>
      <c r="EE19" s="76">
        <f>ROUND((EC19+ED19*2)/3,1)</f>
        <v>0</v>
      </c>
      <c r="EF19" s="62"/>
      <c r="EG19" s="62"/>
      <c r="EH19" s="76">
        <f>ROUND((MAX(EF19:EG19)*0.6+EE19*0.4),1)</f>
        <v>0</v>
      </c>
      <c r="EI19" s="62"/>
      <c r="EJ19" s="62"/>
      <c r="EK19" s="76">
        <f>ROUND((EI19+EJ19*2)/3,1)</f>
        <v>0</v>
      </c>
      <c r="EL19" s="62"/>
      <c r="EM19" s="62"/>
      <c r="EN19" s="76">
        <f>ROUND((MAX(EL19:EM19)*0.6+EK19*0.4),1)</f>
        <v>0</v>
      </c>
      <c r="EO19" s="73">
        <f>ROUND(IF(EK19=0,(MAX(EF19,EG19)*0.6+EE19*0.4),(MAX(EL19,EM19)*0.6+EK19*0.4)),1)</f>
        <v>0</v>
      </c>
      <c r="EP19" s="62"/>
      <c r="EQ19" s="62"/>
      <c r="ER19" s="76">
        <f>ROUND((EP19+EQ19*2)/3,1)</f>
        <v>0</v>
      </c>
      <c r="ES19" s="62"/>
      <c r="ET19" s="62"/>
      <c r="EU19" s="76">
        <f>ROUND((MAX(ES19:ET19)*0.6+ER19*0.4),1)</f>
        <v>0</v>
      </c>
      <c r="EV19" s="62"/>
      <c r="EW19" s="62"/>
      <c r="EX19" s="76">
        <f>ROUND((EV19+EW19*2)/3,1)</f>
        <v>0</v>
      </c>
      <c r="EY19" s="62"/>
      <c r="EZ19" s="62"/>
      <c r="FA19" s="76">
        <f>ROUND((MAX(EY19:EZ19)*0.6+EX19*0.4),1)</f>
        <v>0</v>
      </c>
      <c r="FB19" s="73">
        <f>ROUND(IF(EX19=0,(MAX(ES19,ET19)*0.6+ER19*0.4),(MAX(EY19,EZ19)*0.6+EX19*0.4)),1)</f>
        <v>0</v>
      </c>
      <c r="FC19" s="77"/>
      <c r="FD19" s="77"/>
      <c r="FE19" s="76">
        <f>ROUND((FC19+FD19*2)/3,1)</f>
        <v>0</v>
      </c>
      <c r="FF19" s="77"/>
      <c r="FG19" s="77"/>
      <c r="FH19" s="76">
        <f>ROUND((MAX(FF19:FG19)*0.6+FE19*0.4),1)</f>
        <v>0</v>
      </c>
      <c r="FI19" s="62"/>
      <c r="FJ19" s="62"/>
      <c r="FK19" s="76">
        <f>ROUND((FI19+FJ19*2)/3,1)</f>
        <v>0</v>
      </c>
      <c r="FL19" s="62"/>
      <c r="FM19" s="62"/>
      <c r="FN19" s="76">
        <f>ROUND((MAX(FL19:FM19)*0.6+FK19*0.4),1)</f>
        <v>0</v>
      </c>
      <c r="FO19" s="73">
        <f>ROUND(IF(FK19=0,(MAX(FF19,FG19)*0.6+FE19*0.4),(MAX(FL19,FM19)*0.6+FK19*0.4)),1)</f>
        <v>0</v>
      </c>
      <c r="FP19" s="62"/>
      <c r="FQ19" s="62"/>
      <c r="FR19" s="76">
        <f>ROUND((FP19+FQ19*2)/3,1)</f>
        <v>0</v>
      </c>
      <c r="FS19" s="62"/>
      <c r="FT19" s="62"/>
      <c r="FU19" s="76">
        <f>ROUND((MAX(FS19:FT19)*0.6+FR19*0.4),1)</f>
        <v>0</v>
      </c>
      <c r="FV19" s="62"/>
      <c r="FW19" s="62"/>
      <c r="FX19" s="76">
        <f>ROUND((FV19+FW19*2)/3,1)</f>
        <v>0</v>
      </c>
      <c r="FY19" s="62"/>
      <c r="FZ19" s="62"/>
      <c r="GA19" s="76">
        <f>ROUND((MAX(FY19:FZ19)*0.6+FX19*0.4),1)</f>
        <v>0</v>
      </c>
      <c r="GB19" s="73">
        <f>ROUND(IF(FX19=0,(MAX(FS19,FT19)*0.6+FR19*0.4),(MAX(FY19,FZ19)*0.6+FX19*0.4)),1)</f>
        <v>0</v>
      </c>
      <c r="GC19" s="62"/>
      <c r="GD19" s="62"/>
      <c r="GE19" s="76">
        <f>ROUND((GC19+GD19*2)/3,1)</f>
        <v>0</v>
      </c>
      <c r="GF19" s="62"/>
      <c r="GG19" s="62"/>
      <c r="GH19" s="76">
        <f>ROUND((MAX(GF19:GG19)*0.6+GE19*0.4),1)</f>
        <v>0</v>
      </c>
      <c r="GI19" s="62"/>
      <c r="GJ19" s="62"/>
      <c r="GK19" s="76">
        <f>ROUND((GI19+GJ19*2)/3,1)</f>
        <v>0</v>
      </c>
      <c r="GL19" s="62"/>
      <c r="GM19" s="62"/>
      <c r="GN19" s="76">
        <f>ROUND((MAX(GL19:GM19)*0.6+GK19*0.4),1)</f>
        <v>0</v>
      </c>
      <c r="GO19" s="73">
        <f>ROUND(IF(GK19=0,(MAX(GF19,GG19)*0.6+GE19*0.4),(MAX(GL19,GM19)*0.6+GK19*0.4)),1)</f>
        <v>0</v>
      </c>
      <c r="GP19" s="62"/>
      <c r="GQ19" s="62"/>
      <c r="GR19" s="76">
        <f>ROUND((GP19+GQ19*2)/3,1)</f>
        <v>0</v>
      </c>
      <c r="GS19" s="62"/>
      <c r="GT19" s="62"/>
      <c r="GU19" s="76">
        <f>ROUND((MAX(GS19:GT19)*0.6+GR19*0.4),1)</f>
        <v>0</v>
      </c>
      <c r="GV19" s="62"/>
      <c r="GW19" s="62"/>
      <c r="GX19" s="76">
        <f>ROUND((GV19+GW19*2)/3,1)</f>
        <v>0</v>
      </c>
      <c r="GY19" s="62"/>
      <c r="GZ19" s="62"/>
      <c r="HA19" s="76">
        <f>ROUND((MAX(GY19:GZ19)*0.6+GX19*0.4),1)</f>
        <v>0</v>
      </c>
      <c r="HB19" s="73">
        <f>ROUND(IF(GX19=0,(MAX(GS19,GT19)*0.6+GR19*0.4),(MAX(GY19,GZ19)*0.6+GX19*0.4)),1)</f>
        <v>0</v>
      </c>
      <c r="HC19" s="62"/>
      <c r="HD19" s="62"/>
      <c r="HE19" s="76">
        <f>ROUND((HC19+HD19*2)/3,1)</f>
        <v>0</v>
      </c>
      <c r="HF19" s="62"/>
      <c r="HG19" s="62"/>
      <c r="HH19" s="76">
        <f>ROUND((MAX(HF19:HG19)*0.6+HE19*0.4),1)</f>
        <v>0</v>
      </c>
      <c r="HI19" s="62"/>
      <c r="HJ19" s="62"/>
      <c r="HK19" s="76">
        <f>ROUND((HI19+HJ19*2)/3,1)</f>
        <v>0</v>
      </c>
      <c r="HL19" s="62"/>
      <c r="HM19" s="62"/>
      <c r="HN19" s="76">
        <f>ROUND((MAX(HL19:HM19)*0.6+HK19*0.4),1)</f>
        <v>0</v>
      </c>
      <c r="HO19" s="73">
        <f>ROUND(IF(NK!HK19=0,(MAX(NK!HF19,NK!HG19)*0.6+NK!HE19*0.4),(MAX(NK!HL19,NK!HM19)*0.6+NK!HK19*0.4)),1)</f>
        <v>0</v>
      </c>
      <c r="HP19" s="60"/>
      <c r="HQ19" s="62"/>
      <c r="HR19" s="76">
        <f t="shared" si="81"/>
        <v>0</v>
      </c>
      <c r="HS19" s="62"/>
      <c r="HT19" s="62"/>
      <c r="HU19" s="76">
        <f t="shared" si="82"/>
        <v>0</v>
      </c>
      <c r="HV19" s="62"/>
      <c r="HW19" s="62"/>
      <c r="HX19" s="76">
        <f t="shared" si="83"/>
        <v>0</v>
      </c>
      <c r="HY19" s="62"/>
      <c r="HZ19" s="62"/>
      <c r="IA19" s="76">
        <f t="shared" si="84"/>
        <v>0</v>
      </c>
      <c r="IB19" s="73">
        <f t="shared" si="85"/>
        <v>0</v>
      </c>
      <c r="IC19" s="62"/>
      <c r="ID19" s="62"/>
      <c r="IE19" s="76">
        <f t="shared" si="86"/>
        <v>0</v>
      </c>
      <c r="IF19" s="62"/>
      <c r="IG19" s="62"/>
      <c r="IH19" s="76">
        <f t="shared" si="87"/>
        <v>0</v>
      </c>
      <c r="II19" s="62"/>
      <c r="IJ19" s="62"/>
      <c r="IK19" s="76">
        <f t="shared" si="88"/>
        <v>0</v>
      </c>
      <c r="IL19" s="62"/>
      <c r="IM19" s="62"/>
      <c r="IN19" s="76">
        <f t="shared" si="89"/>
        <v>0</v>
      </c>
      <c r="IO19" s="73">
        <f t="shared" si="90"/>
        <v>0</v>
      </c>
      <c r="IP19" s="62"/>
      <c r="IQ19" s="62"/>
      <c r="IR19" s="76">
        <f t="shared" si="91"/>
        <v>0</v>
      </c>
      <c r="IS19" s="62"/>
      <c r="IT19" s="62"/>
      <c r="IU19" s="76">
        <f t="shared" si="92"/>
        <v>0</v>
      </c>
      <c r="IV19" s="62"/>
      <c r="IW19" s="62"/>
      <c r="IX19" s="76">
        <f t="shared" si="93"/>
        <v>0</v>
      </c>
      <c r="IY19" s="62"/>
      <c r="IZ19" s="62"/>
      <c r="JA19" s="76">
        <f t="shared" si="94"/>
        <v>0</v>
      </c>
      <c r="JB19" s="73">
        <f t="shared" si="95"/>
        <v>0</v>
      </c>
      <c r="JC19" s="62"/>
      <c r="JD19" s="62"/>
      <c r="JE19" s="76">
        <f t="shared" si="96"/>
        <v>0</v>
      </c>
      <c r="JF19" s="62"/>
      <c r="JG19" s="62"/>
      <c r="JH19" s="76">
        <f t="shared" si="97"/>
        <v>0</v>
      </c>
      <c r="JI19" s="62"/>
      <c r="JJ19" s="62"/>
      <c r="JK19" s="76">
        <f t="shared" si="98"/>
        <v>0</v>
      </c>
      <c r="JL19" s="62"/>
      <c r="JM19" s="62"/>
      <c r="JN19" s="76">
        <f t="shared" si="99"/>
        <v>0</v>
      </c>
      <c r="JO19" s="73">
        <f t="shared" si="100"/>
        <v>0</v>
      </c>
      <c r="JP19" s="62"/>
      <c r="JQ19" s="62"/>
      <c r="JR19" s="62"/>
      <c r="JS19" s="76">
        <f t="shared" si="201"/>
        <v>0</v>
      </c>
      <c r="JT19" s="78">
        <f t="shared" si="202"/>
        <v>0</v>
      </c>
      <c r="JU19" s="189"/>
      <c r="JV19" s="189"/>
      <c r="JW19" s="189"/>
      <c r="JX19" s="189"/>
    </row>
    <row r="20" spans="2:287" s="9" customFormat="1" ht="18.75" customHeight="1" x14ac:dyDescent="0.2">
      <c r="B20" s="71" t="s">
        <v>83</v>
      </c>
      <c r="C20" s="71">
        <v>67</v>
      </c>
      <c r="D20" s="8"/>
      <c r="E20" s="52" t="s">
        <v>619</v>
      </c>
      <c r="F20" s="71">
        <v>1155</v>
      </c>
      <c r="G20" s="86" t="s">
        <v>649</v>
      </c>
      <c r="H20" s="123" t="s">
        <v>650</v>
      </c>
      <c r="I20" s="72" t="s">
        <v>397</v>
      </c>
      <c r="J20" s="72" t="s">
        <v>133</v>
      </c>
      <c r="K20" s="72" t="s">
        <v>294</v>
      </c>
      <c r="L20" s="72" t="s">
        <v>137</v>
      </c>
      <c r="M20" s="72" t="s">
        <v>423</v>
      </c>
      <c r="N20" s="71" t="s">
        <v>614</v>
      </c>
      <c r="O20" s="123" t="s">
        <v>650</v>
      </c>
      <c r="P20" s="62"/>
      <c r="Q20" s="62"/>
      <c r="R20" s="76">
        <f>ROUND((P20+Q20*2)/3,1)</f>
        <v>0</v>
      </c>
      <c r="S20" s="62"/>
      <c r="T20" s="62"/>
      <c r="U20" s="76">
        <f>ROUND((MAX(S20:T20)*0.6+R20*0.4),1)</f>
        <v>0</v>
      </c>
      <c r="V20" s="62"/>
      <c r="W20" s="62"/>
      <c r="X20" s="76">
        <f>ROUND((V20+W20*2)/3,1)</f>
        <v>0</v>
      </c>
      <c r="Y20" s="62"/>
      <c r="Z20" s="62"/>
      <c r="AA20" s="76">
        <f>ROUND((MAX(Y20:Z20)*0.6+X20*0.4),1)</f>
        <v>0</v>
      </c>
      <c r="AB20" s="73">
        <f>ROUND(IF(X20=0,(MAX(S20,T20)*0.6+R20*0.4),(MAX(Y20,Z20)*0.6+X20*0.4)),1)</f>
        <v>0</v>
      </c>
      <c r="AC20" s="62"/>
      <c r="AD20" s="62"/>
      <c r="AE20" s="76">
        <f>ROUND((AC20+AD20*2)/3,1)</f>
        <v>0</v>
      </c>
      <c r="AF20" s="62"/>
      <c r="AG20" s="62"/>
      <c r="AH20" s="76">
        <f>ROUND((MAX(AF20:AG20)*0.6+AE20*0.4),1)</f>
        <v>0</v>
      </c>
      <c r="AI20" s="62"/>
      <c r="AJ20" s="62"/>
      <c r="AK20" s="76">
        <f>ROUND((AI20+AJ20*2)/3,1)</f>
        <v>0</v>
      </c>
      <c r="AL20" s="62"/>
      <c r="AM20" s="62"/>
      <c r="AN20" s="76">
        <f>ROUND((MAX(AL20:AM20)*0.6+AK20*0.4),1)</f>
        <v>0</v>
      </c>
      <c r="AO20" s="73">
        <f>ROUND(IF(AK20=0,(MAX(AF20,AG20)*0.6+AE20*0.4),(MAX(AL20,AM20)*0.6+AK20*0.4)),1)</f>
        <v>0</v>
      </c>
      <c r="AP20" s="62"/>
      <c r="AQ20" s="62"/>
      <c r="AR20" s="76">
        <f>ROUND((AP20+AQ20*2)/3,1)</f>
        <v>0</v>
      </c>
      <c r="AS20" s="76"/>
      <c r="AT20" s="76"/>
      <c r="AU20" s="76">
        <f>ROUND((MAX(AS20:AT20)*0.6+AR20*0.4),1)</f>
        <v>0</v>
      </c>
      <c r="AV20" s="62"/>
      <c r="AW20" s="62"/>
      <c r="AX20" s="76">
        <f>ROUND((AV20+AW20*2)/3,1)</f>
        <v>0</v>
      </c>
      <c r="AY20" s="62"/>
      <c r="AZ20" s="62"/>
      <c r="BA20" s="76">
        <f>ROUND((MAX(AY20:AZ20)*0.6+AX20*0.4),1)</f>
        <v>0</v>
      </c>
      <c r="BB20" s="73">
        <f>ROUND(IF(AX20=0,(MAX(AS20,AT20)*0.6+AR20*0.4),(MAX(AY20,AZ20)*0.6+AX20*0.4)),1)</f>
        <v>0</v>
      </c>
      <c r="BC20" s="77">
        <v>7</v>
      </c>
      <c r="BD20" s="77">
        <v>7.5</v>
      </c>
      <c r="BE20" s="76">
        <f>ROUND((BC20+BD20*2)/3,1)</f>
        <v>7.3</v>
      </c>
      <c r="BF20" s="62">
        <v>7</v>
      </c>
      <c r="BG20" s="62"/>
      <c r="BH20" s="76">
        <f>ROUND((MAX(BF20:BG20)*0.6+BE20*0.4),1)</f>
        <v>7.1</v>
      </c>
      <c r="BI20" s="62"/>
      <c r="BJ20" s="62"/>
      <c r="BK20" s="76">
        <f>ROUND((BI20+BJ20*2)/3,1)</f>
        <v>0</v>
      </c>
      <c r="BL20" s="62"/>
      <c r="BM20" s="62"/>
      <c r="BN20" s="76">
        <f>ROUND((MAX(BL20:BM20)*0.6+BK20*0.4),1)</f>
        <v>0</v>
      </c>
      <c r="BO20" s="73">
        <f>ROUND(IF(BK20=0,(MAX(BF20,BG20)*0.6+BE20*0.4),(MAX(BL20,BM20)*0.6+BK20*0.4)),1)</f>
        <v>7.1</v>
      </c>
      <c r="BP20" s="62"/>
      <c r="BQ20" s="62"/>
      <c r="BR20" s="76">
        <f>ROUND((BP20+BQ20*2)/3,1)</f>
        <v>0</v>
      </c>
      <c r="BS20" s="62"/>
      <c r="BT20" s="62"/>
      <c r="BU20" s="76">
        <f>ROUND((MAX(BS20:BT20)*0.6+BR20*0.4),1)</f>
        <v>0</v>
      </c>
      <c r="BV20" s="62"/>
      <c r="BW20" s="62"/>
      <c r="BX20" s="76">
        <f>ROUND((BV20+BW20*2)/3,1)</f>
        <v>0</v>
      </c>
      <c r="BY20" s="62"/>
      <c r="BZ20" s="62"/>
      <c r="CA20" s="76">
        <f>ROUND((MAX(BY20:BZ20)*0.6+BX20*0.4),1)</f>
        <v>0</v>
      </c>
      <c r="CB20" s="73">
        <f>ROUND(IF(BX20=0,(MAX(BS20,BT20)*0.6+BR20*0.4),(MAX(BY20,BZ20)*0.6+BX20*0.4)),1)</f>
        <v>0</v>
      </c>
      <c r="CC20" s="62"/>
      <c r="CD20" s="62"/>
      <c r="CE20" s="76">
        <f>ROUND((CC20+CD20*2)/3,1)</f>
        <v>0</v>
      </c>
      <c r="CF20" s="62"/>
      <c r="CG20" s="62"/>
      <c r="CH20" s="76">
        <f>ROUND((MAX(CF20:CG20)+CE20)/2,1)</f>
        <v>0</v>
      </c>
      <c r="CI20" s="62"/>
      <c r="CJ20" s="62"/>
      <c r="CK20" s="76">
        <f>ROUND((CI20+CJ20*2)/3,1)</f>
        <v>0</v>
      </c>
      <c r="CL20" s="62"/>
      <c r="CM20" s="62"/>
      <c r="CN20" s="76">
        <f>ROUND((MAX(CL20:CM20)+CK20)/2,1)</f>
        <v>0</v>
      </c>
      <c r="CO20" s="73">
        <f>ROUND(IF(CK20=0,(MAX(CF20,CG20)+CE20)/2,(MAX(CL20,CM20)+CK20)/2),1)</f>
        <v>0</v>
      </c>
      <c r="CP20" s="62">
        <v>9</v>
      </c>
      <c r="CQ20" s="62">
        <v>7</v>
      </c>
      <c r="CR20" s="76">
        <f>ROUND((CP20+CQ20*2)/3,1)</f>
        <v>7.7</v>
      </c>
      <c r="CS20" s="62">
        <v>7.5</v>
      </c>
      <c r="CT20" s="62"/>
      <c r="CU20" s="76">
        <f>ROUND((MAX(CS20:CT20)*0.6+CR20*0.4),1)</f>
        <v>7.6</v>
      </c>
      <c r="CV20" s="62"/>
      <c r="CW20" s="62"/>
      <c r="CX20" s="76">
        <f>ROUND((CV20+CW20*2)/3,1)</f>
        <v>0</v>
      </c>
      <c r="CY20" s="62"/>
      <c r="CZ20" s="62"/>
      <c r="DA20" s="76">
        <f>ROUND((MAX(CY20:CZ20)*0.6+CX20*0.4),1)</f>
        <v>0</v>
      </c>
      <c r="DB20" s="73">
        <f>ROUND(IF(CX20=0,(MAX(CS20,CT20)*0.6+CR20*0.4),(MAX(CY20,CZ20)*0.6+CX20*0.4)),1)</f>
        <v>7.6</v>
      </c>
      <c r="DC20" s="62">
        <v>6</v>
      </c>
      <c r="DD20" s="62">
        <v>6.5</v>
      </c>
      <c r="DE20" s="76">
        <f>ROUND((DC20+DD20*2)/3,1)</f>
        <v>6.3</v>
      </c>
      <c r="DF20" s="62">
        <v>7</v>
      </c>
      <c r="DG20" s="62"/>
      <c r="DH20" s="76">
        <f>ROUND((MAX(DF20:DG20)*0.6+DE20*0.4),1)</f>
        <v>6.7</v>
      </c>
      <c r="DI20" s="62"/>
      <c r="DJ20" s="62"/>
      <c r="DK20" s="76">
        <f>ROUND((DI20+DJ20*2)/3,1)</f>
        <v>0</v>
      </c>
      <c r="DL20" s="62"/>
      <c r="DM20" s="62"/>
      <c r="DN20" s="76">
        <f>ROUND((MAX(DL20:DM20)*0.6+DK20*0.4),1)</f>
        <v>0</v>
      </c>
      <c r="DO20" s="73">
        <f>ROUND(IF(DK20=0,(MAX(DF20,DG20)*0.6+DE20*0.4),(MAX(DL20,DM20)*0.6+DK20*0.4)),1)</f>
        <v>6.7</v>
      </c>
      <c r="DP20" s="62">
        <v>5.5</v>
      </c>
      <c r="DQ20" s="62">
        <v>3</v>
      </c>
      <c r="DR20" s="76">
        <f>ROUND((DP20+DQ20*2)/3,1)</f>
        <v>3.8</v>
      </c>
      <c r="DS20" s="62">
        <v>6</v>
      </c>
      <c r="DT20" s="62"/>
      <c r="DU20" s="76">
        <f>ROUND((MAX(DS20:DT20)*0.6+DR20*0.4),1)</f>
        <v>5.0999999999999996</v>
      </c>
      <c r="DV20" s="62"/>
      <c r="DW20" s="62"/>
      <c r="DX20" s="76">
        <f>ROUND((DV20+DW20*2)/3,1)</f>
        <v>0</v>
      </c>
      <c r="DY20" s="62"/>
      <c r="DZ20" s="62"/>
      <c r="EA20" s="76">
        <f>ROUND((MAX(DY20:DZ20)*0.6+DX20*0.4),1)</f>
        <v>0</v>
      </c>
      <c r="EB20" s="73">
        <f>ROUND(IF(DX20=0,(MAX(DS20,DT20)*0.6+DR20*0.4),(MAX(DY20,DZ20)*0.6+DX20*0.4)),1)</f>
        <v>5.0999999999999996</v>
      </c>
      <c r="EC20" s="62"/>
      <c r="ED20" s="62"/>
      <c r="EE20" s="76">
        <f>ROUND((EC20+ED20*2)/3,1)</f>
        <v>0</v>
      </c>
      <c r="EF20" s="62"/>
      <c r="EG20" s="62"/>
      <c r="EH20" s="76">
        <f>ROUND((MAX(EF20:EG20)*0.6+EE20*0.4),1)</f>
        <v>0</v>
      </c>
      <c r="EI20" s="62"/>
      <c r="EJ20" s="62"/>
      <c r="EK20" s="76">
        <f>ROUND((EI20+EJ20*2)/3,1)</f>
        <v>0</v>
      </c>
      <c r="EL20" s="62"/>
      <c r="EM20" s="62"/>
      <c r="EN20" s="76">
        <f>ROUND((MAX(EL20:EM20)*0.6+EK20*0.4),1)</f>
        <v>0</v>
      </c>
      <c r="EO20" s="73">
        <f>ROUND(IF(EK20=0,(MAX(EF20,EG20)*0.6+EE20*0.4),(MAX(EL20,EM20)*0.6+EK20*0.4)),1)</f>
        <v>0</v>
      </c>
      <c r="EP20" s="62"/>
      <c r="EQ20" s="62"/>
      <c r="ER20" s="76">
        <f>ROUND((EP20+EQ20*2)/3,1)</f>
        <v>0</v>
      </c>
      <c r="ES20" s="62"/>
      <c r="ET20" s="62"/>
      <c r="EU20" s="76">
        <f>ROUND((MAX(ES20:ET20)*0.6+ER20*0.4),1)</f>
        <v>0</v>
      </c>
      <c r="EV20" s="62"/>
      <c r="EW20" s="62"/>
      <c r="EX20" s="76">
        <f>ROUND((EV20+EW20*2)/3,1)</f>
        <v>0</v>
      </c>
      <c r="EY20" s="62"/>
      <c r="EZ20" s="62"/>
      <c r="FA20" s="76">
        <f>ROUND((MAX(EY20:EZ20)*0.6+EX20*0.4),1)</f>
        <v>0</v>
      </c>
      <c r="FB20" s="73">
        <f>ROUND(IF(EX20=0,(MAX(ES20,ET20)*0.6+ER20*0.4),(MAX(EY20,EZ20)*0.6+EX20*0.4)),1)</f>
        <v>0</v>
      </c>
      <c r="FC20" s="77"/>
      <c r="FD20" s="77"/>
      <c r="FE20" s="76">
        <f>ROUND((FC20+FD20*2)/3,1)</f>
        <v>0</v>
      </c>
      <c r="FF20" s="77"/>
      <c r="FG20" s="77"/>
      <c r="FH20" s="76">
        <f>ROUND((MAX(FF20:FG20)*0.6+FE20*0.4),1)</f>
        <v>0</v>
      </c>
      <c r="FI20" s="62"/>
      <c r="FJ20" s="62"/>
      <c r="FK20" s="76">
        <f>ROUND((FI20+FJ20*2)/3,1)</f>
        <v>0</v>
      </c>
      <c r="FL20" s="62"/>
      <c r="FM20" s="62"/>
      <c r="FN20" s="76">
        <f>ROUND((MAX(FL20:FM20)*0.6+FK20*0.4),1)</f>
        <v>0</v>
      </c>
      <c r="FO20" s="73">
        <f>ROUND(IF(FK20=0,(MAX(FF20,FG20)*0.6+FE20*0.4),(MAX(FL20,FM20)*0.6+FK20*0.4)),1)</f>
        <v>0</v>
      </c>
      <c r="FP20" s="62"/>
      <c r="FQ20" s="62"/>
      <c r="FR20" s="76">
        <f>ROUND((FP20+FQ20*2)/3,1)</f>
        <v>0</v>
      </c>
      <c r="FS20" s="62"/>
      <c r="FT20" s="62"/>
      <c r="FU20" s="76">
        <f>ROUND((MAX(FS20:FT20)*0.6+FR20*0.4),1)</f>
        <v>0</v>
      </c>
      <c r="FV20" s="62"/>
      <c r="FW20" s="62"/>
      <c r="FX20" s="76">
        <f>ROUND((FV20+FW20*2)/3,1)</f>
        <v>0</v>
      </c>
      <c r="FY20" s="62"/>
      <c r="FZ20" s="62"/>
      <c r="GA20" s="76">
        <f>ROUND((MAX(FY20:FZ20)*0.6+FX20*0.4),1)</f>
        <v>0</v>
      </c>
      <c r="GB20" s="73">
        <f>ROUND(IF(FX20=0,(MAX(FS20,FT20)*0.6+FR20*0.4),(MAX(FY20,FZ20)*0.6+FX20*0.4)),1)</f>
        <v>0</v>
      </c>
      <c r="GC20" s="62"/>
      <c r="GD20" s="62"/>
      <c r="GE20" s="76">
        <f>ROUND((GC20+GD20*2)/3,1)</f>
        <v>0</v>
      </c>
      <c r="GF20" s="62"/>
      <c r="GG20" s="62"/>
      <c r="GH20" s="76">
        <f>ROUND((MAX(GF20:GG20)*0.6+GE20*0.4),1)</f>
        <v>0</v>
      </c>
      <c r="GI20" s="62"/>
      <c r="GJ20" s="62"/>
      <c r="GK20" s="76">
        <f>ROUND((GI20+GJ20*2)/3,1)</f>
        <v>0</v>
      </c>
      <c r="GL20" s="62"/>
      <c r="GM20" s="62"/>
      <c r="GN20" s="76">
        <f>ROUND((MAX(GL20:GM20)*0.6+GK20*0.4),1)</f>
        <v>0</v>
      </c>
      <c r="GO20" s="73">
        <f>ROUND(IF(GK20=0,(MAX(GF20,GG20)*0.6+GE20*0.4),(MAX(GL20,GM20)*0.6+GK20*0.4)),1)</f>
        <v>0</v>
      </c>
      <c r="GP20" s="62"/>
      <c r="GQ20" s="62"/>
      <c r="GR20" s="76">
        <f>ROUND((GP20+GQ20*2)/3,1)</f>
        <v>0</v>
      </c>
      <c r="GS20" s="62"/>
      <c r="GT20" s="62"/>
      <c r="GU20" s="76">
        <f>ROUND((MAX(GS20:GT20)*0.6+GR20*0.4),1)</f>
        <v>0</v>
      </c>
      <c r="GV20" s="62"/>
      <c r="GW20" s="62"/>
      <c r="GX20" s="76">
        <f>ROUND((GV20+GW20*2)/3,1)</f>
        <v>0</v>
      </c>
      <c r="GY20" s="62"/>
      <c r="GZ20" s="62"/>
      <c r="HA20" s="76">
        <f>ROUND((MAX(GY20:GZ20)*0.6+GX20*0.4),1)</f>
        <v>0</v>
      </c>
      <c r="HB20" s="73">
        <f>ROUND(IF(GX20=0,(MAX(GS20,GT20)*0.6+GR20*0.4),(MAX(GY20,GZ20)*0.6+GX20*0.4)),1)</f>
        <v>0</v>
      </c>
      <c r="HC20" s="62"/>
      <c r="HD20" s="62"/>
      <c r="HE20" s="76">
        <f>ROUND((HC20+HD20*2)/3,1)</f>
        <v>0</v>
      </c>
      <c r="HF20" s="62"/>
      <c r="HG20" s="62"/>
      <c r="HH20" s="76">
        <f>ROUND((MAX(HF20:HG20)*0.6+HE20*0.4),1)</f>
        <v>0</v>
      </c>
      <c r="HI20" s="62"/>
      <c r="HJ20" s="62"/>
      <c r="HK20" s="76">
        <f>ROUND((HI20+HJ20*2)/3,1)</f>
        <v>0</v>
      </c>
      <c r="HL20" s="62"/>
      <c r="HM20" s="62"/>
      <c r="HN20" s="76">
        <f>ROUND((MAX(HL20:HM20)*0.6+HK20*0.4),1)</f>
        <v>0</v>
      </c>
      <c r="HO20" s="73">
        <f>ROUND(IF(NK!HK20=0,(MAX(NK!HF20,NK!HG20)*0.6+NK!HE20*0.4),(MAX(NK!HL20,NK!HM20)*0.6+NK!HK20*0.4)),1)</f>
        <v>0</v>
      </c>
      <c r="HP20" s="62"/>
      <c r="HQ20" s="62"/>
      <c r="HR20" s="76">
        <f t="shared" si="81"/>
        <v>0</v>
      </c>
      <c r="HS20" s="62"/>
      <c r="HT20" s="62"/>
      <c r="HU20" s="76">
        <f t="shared" si="82"/>
        <v>0</v>
      </c>
      <c r="HV20" s="62"/>
      <c r="HW20" s="62"/>
      <c r="HX20" s="76">
        <f t="shared" si="83"/>
        <v>0</v>
      </c>
      <c r="HY20" s="62"/>
      <c r="HZ20" s="62"/>
      <c r="IA20" s="76">
        <f t="shared" si="84"/>
        <v>0</v>
      </c>
      <c r="IB20" s="73">
        <f t="shared" si="85"/>
        <v>0</v>
      </c>
      <c r="IC20" s="62">
        <v>7</v>
      </c>
      <c r="ID20" s="62">
        <v>6.5</v>
      </c>
      <c r="IE20" s="76">
        <f t="shared" si="86"/>
        <v>6.7</v>
      </c>
      <c r="IF20" s="62">
        <v>6.5</v>
      </c>
      <c r="IG20" s="62"/>
      <c r="IH20" s="76">
        <f t="shared" si="87"/>
        <v>6.6</v>
      </c>
      <c r="II20" s="62"/>
      <c r="IJ20" s="62"/>
      <c r="IK20" s="76">
        <f t="shared" si="88"/>
        <v>0</v>
      </c>
      <c r="IL20" s="62"/>
      <c r="IM20" s="62"/>
      <c r="IN20" s="76">
        <f t="shared" si="89"/>
        <v>0</v>
      </c>
      <c r="IO20" s="73">
        <f t="shared" si="90"/>
        <v>6.6</v>
      </c>
      <c r="IP20" s="62">
        <v>6.5</v>
      </c>
      <c r="IQ20" s="62">
        <v>5.5</v>
      </c>
      <c r="IR20" s="76">
        <f t="shared" si="91"/>
        <v>5.8</v>
      </c>
      <c r="IS20" s="62">
        <v>7</v>
      </c>
      <c r="IT20" s="62"/>
      <c r="IU20" s="76">
        <f t="shared" si="92"/>
        <v>6.5</v>
      </c>
      <c r="IV20" s="62"/>
      <c r="IW20" s="62"/>
      <c r="IX20" s="76">
        <f t="shared" si="93"/>
        <v>0</v>
      </c>
      <c r="IY20" s="62"/>
      <c r="IZ20" s="62"/>
      <c r="JA20" s="76">
        <f t="shared" si="94"/>
        <v>0</v>
      </c>
      <c r="JB20" s="73">
        <f t="shared" si="95"/>
        <v>6.5</v>
      </c>
      <c r="JC20" s="62"/>
      <c r="JD20" s="62"/>
      <c r="JE20" s="76">
        <f t="shared" si="96"/>
        <v>0</v>
      </c>
      <c r="JF20" s="62"/>
      <c r="JG20" s="62"/>
      <c r="JH20" s="76">
        <f t="shared" si="97"/>
        <v>0</v>
      </c>
      <c r="JI20" s="62"/>
      <c r="JJ20" s="62"/>
      <c r="JK20" s="76">
        <f t="shared" si="98"/>
        <v>0</v>
      </c>
      <c r="JL20" s="62"/>
      <c r="JM20" s="62"/>
      <c r="JN20" s="76">
        <f t="shared" si="99"/>
        <v>0</v>
      </c>
      <c r="JO20" s="73">
        <f t="shared" si="100"/>
        <v>0</v>
      </c>
      <c r="JP20" s="62"/>
      <c r="JQ20" s="62"/>
      <c r="JR20" s="62"/>
      <c r="JS20" s="76">
        <f t="shared" si="201"/>
        <v>0</v>
      </c>
      <c r="JT20" s="78">
        <f t="shared" si="202"/>
        <v>0</v>
      </c>
      <c r="JU20" s="189"/>
      <c r="JV20" s="189"/>
      <c r="JW20" s="189"/>
      <c r="JX20" s="189"/>
    </row>
  </sheetData>
  <mergeCells count="92">
    <mergeCell ref="A2:A4"/>
    <mergeCell ref="B2:B4"/>
    <mergeCell ref="D2:D4"/>
    <mergeCell ref="E2:F3"/>
    <mergeCell ref="AC3:AH3"/>
    <mergeCell ref="V3:AA3"/>
    <mergeCell ref="P2:AA2"/>
    <mergeCell ref="K2:M3"/>
    <mergeCell ref="P3:U3"/>
    <mergeCell ref="AB3:AB4"/>
    <mergeCell ref="AC2:AN2"/>
    <mergeCell ref="AI3:AN3"/>
    <mergeCell ref="G2:G4"/>
    <mergeCell ref="H2:H4"/>
    <mergeCell ref="I2:J3"/>
    <mergeCell ref="CC2:CN2"/>
    <mergeCell ref="CI3:CN3"/>
    <mergeCell ref="AP2:BA2"/>
    <mergeCell ref="AP3:AU3"/>
    <mergeCell ref="AV3:BA3"/>
    <mergeCell ref="BB3:BB4"/>
    <mergeCell ref="BC2:BN2"/>
    <mergeCell ref="BP2:CA2"/>
    <mergeCell ref="BV3:CA3"/>
    <mergeCell ref="CB3:CB4"/>
    <mergeCell ref="AO3:AO4"/>
    <mergeCell ref="BP3:BU3"/>
    <mergeCell ref="CO3:CO4"/>
    <mergeCell ref="BO3:BO4"/>
    <mergeCell ref="BC3:BH3"/>
    <mergeCell ref="BI3:BN3"/>
    <mergeCell ref="CC3:CH3"/>
    <mergeCell ref="HO3:HO4"/>
    <mergeCell ref="HC2:HN2"/>
    <mergeCell ref="HC3:HH3"/>
    <mergeCell ref="HI3:HN3"/>
    <mergeCell ref="FB3:FB4"/>
    <mergeCell ref="GP2:HA2"/>
    <mergeCell ref="GP3:GU3"/>
    <mergeCell ref="GC2:GN2"/>
    <mergeCell ref="GC3:GH3"/>
    <mergeCell ref="GI3:GN3"/>
    <mergeCell ref="FO3:FO4"/>
    <mergeCell ref="FC2:FN2"/>
    <mergeCell ref="GO3:GO4"/>
    <mergeCell ref="FP3:FU3"/>
    <mergeCell ref="FV3:GA3"/>
    <mergeCell ref="GB3:GB4"/>
    <mergeCell ref="CP2:DA2"/>
    <mergeCell ref="CP3:CU3"/>
    <mergeCell ref="CV3:DA3"/>
    <mergeCell ref="DB3:DB4"/>
    <mergeCell ref="DO3:DO4"/>
    <mergeCell ref="DC3:DH3"/>
    <mergeCell ref="DI3:DN3"/>
    <mergeCell ref="DC2:DN2"/>
    <mergeCell ref="HB3:HB4"/>
    <mergeCell ref="FP2:GA2"/>
    <mergeCell ref="DP2:EA2"/>
    <mergeCell ref="DP3:DU3"/>
    <mergeCell ref="FC3:FH3"/>
    <mergeCell ref="FI3:FN3"/>
    <mergeCell ref="DV3:EA3"/>
    <mergeCell ref="EB3:EB4"/>
    <mergeCell ref="EO3:EO4"/>
    <mergeCell ref="GV3:HA3"/>
    <mergeCell ref="EC3:EH3"/>
    <mergeCell ref="EP2:FA2"/>
    <mergeCell ref="EP3:EU3"/>
    <mergeCell ref="EC2:EN2"/>
    <mergeCell ref="EI3:EN3"/>
    <mergeCell ref="EV3:FA3"/>
    <mergeCell ref="HP2:IA2"/>
    <mergeCell ref="IC2:IN2"/>
    <mergeCell ref="IP2:JA2"/>
    <mergeCell ref="JC2:JN2"/>
    <mergeCell ref="JP2:JS2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  <mergeCell ref="JP3:JP4"/>
    <mergeCell ref="JQ3:JS3"/>
    <mergeCell ref="JT3:JT4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1184F-3141-4B4B-BEE5-F460292AA2DE}">
  <sheetPr>
    <tabColor rgb="FFFFC000"/>
  </sheetPr>
  <dimension ref="A1:KT21"/>
  <sheetViews>
    <sheetView topLeftCell="A2" workbookViewId="0">
      <pane xSplit="13" ySplit="3" topLeftCell="P17" activePane="bottomRight" state="frozen"/>
      <selection activeCell="A2" sqref="A2"/>
      <selection pane="topRight" activeCell="N2" sqref="N2"/>
      <selection pane="bottomLeft" activeCell="A5" sqref="A5"/>
      <selection pane="bottomRight" activeCell="IT11" sqref="IT11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10.5703125" style="2" bestFit="1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7.42578125" style="2" customWidth="1"/>
    <col min="16" max="16" width="4.7109375" style="2" customWidth="1"/>
    <col min="17" max="197" width="4.28515625" style="2" customWidth="1"/>
    <col min="198" max="16384" width="4.28515625" style="2"/>
  </cols>
  <sheetData>
    <row r="1" spans="1:306" ht="18.75" x14ac:dyDescent="0.3">
      <c r="A1" s="249" t="s">
        <v>853</v>
      </c>
    </row>
    <row r="2" spans="1:306" ht="21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22" t="s">
        <v>64</v>
      </c>
      <c r="O2" s="316" t="s">
        <v>8</v>
      </c>
      <c r="P2" s="294" t="s">
        <v>11</v>
      </c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6"/>
      <c r="AB2" s="24">
        <v>2</v>
      </c>
      <c r="AC2" s="294" t="s">
        <v>21</v>
      </c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6"/>
      <c r="AO2" s="39">
        <v>2</v>
      </c>
      <c r="AP2" s="294" t="s">
        <v>66</v>
      </c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6"/>
      <c r="BB2" s="39">
        <v>2</v>
      </c>
      <c r="BC2" s="294" t="s">
        <v>29</v>
      </c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6"/>
      <c r="BO2" s="39">
        <v>2</v>
      </c>
      <c r="BP2" s="294" t="s">
        <v>22</v>
      </c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6"/>
      <c r="CB2" s="39">
        <v>2</v>
      </c>
      <c r="CC2" s="294" t="s">
        <v>23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39">
        <v>3</v>
      </c>
      <c r="CP2" s="294" t="s">
        <v>26</v>
      </c>
      <c r="CQ2" s="295"/>
      <c r="CR2" s="295"/>
      <c r="CS2" s="295"/>
      <c r="CT2" s="295"/>
      <c r="CU2" s="295"/>
      <c r="CV2" s="295"/>
      <c r="CW2" s="295"/>
      <c r="CX2" s="295"/>
      <c r="CY2" s="295"/>
      <c r="CZ2" s="295"/>
      <c r="DA2" s="296"/>
      <c r="DB2" s="25">
        <v>2</v>
      </c>
      <c r="DC2" s="294" t="s">
        <v>24</v>
      </c>
      <c r="DD2" s="295"/>
      <c r="DE2" s="295"/>
      <c r="DF2" s="295"/>
      <c r="DG2" s="295"/>
      <c r="DH2" s="295"/>
      <c r="DI2" s="295"/>
      <c r="DJ2" s="295"/>
      <c r="DK2" s="295"/>
      <c r="DL2" s="295"/>
      <c r="DM2" s="295"/>
      <c r="DN2" s="296"/>
      <c r="DO2" s="25">
        <v>2</v>
      </c>
      <c r="DP2" s="294" t="s">
        <v>25</v>
      </c>
      <c r="DQ2" s="295"/>
      <c r="DR2" s="295"/>
      <c r="DS2" s="295"/>
      <c r="DT2" s="295"/>
      <c r="DU2" s="295"/>
      <c r="DV2" s="295"/>
      <c r="DW2" s="295"/>
      <c r="DX2" s="295"/>
      <c r="DY2" s="295"/>
      <c r="DZ2" s="295"/>
      <c r="EA2" s="296"/>
      <c r="EB2" s="25">
        <v>2</v>
      </c>
      <c r="EC2" s="294" t="s">
        <v>28</v>
      </c>
      <c r="ED2" s="295"/>
      <c r="EE2" s="295"/>
      <c r="EF2" s="295"/>
      <c r="EG2" s="295"/>
      <c r="EH2" s="295"/>
      <c r="EI2" s="295"/>
      <c r="EJ2" s="295"/>
      <c r="EK2" s="295"/>
      <c r="EL2" s="295"/>
      <c r="EM2" s="295"/>
      <c r="EN2" s="296"/>
      <c r="EO2" s="25">
        <v>2</v>
      </c>
      <c r="EP2" s="294" t="s">
        <v>149</v>
      </c>
      <c r="EQ2" s="295"/>
      <c r="ER2" s="295"/>
      <c r="ES2" s="295"/>
      <c r="ET2" s="295"/>
      <c r="EU2" s="295"/>
      <c r="EV2" s="295"/>
      <c r="EW2" s="295"/>
      <c r="EX2" s="295"/>
      <c r="EY2" s="295"/>
      <c r="EZ2" s="295"/>
      <c r="FA2" s="296"/>
      <c r="FB2" s="25">
        <v>2</v>
      </c>
      <c r="FC2" s="294" t="s">
        <v>120</v>
      </c>
      <c r="FD2" s="295"/>
      <c r="FE2" s="295"/>
      <c r="FF2" s="295"/>
      <c r="FG2" s="295"/>
      <c r="FH2" s="295"/>
      <c r="FI2" s="295"/>
      <c r="FJ2" s="295"/>
      <c r="FK2" s="295"/>
      <c r="FL2" s="295"/>
      <c r="FM2" s="295"/>
      <c r="FN2" s="296"/>
      <c r="FO2" s="25">
        <v>2</v>
      </c>
      <c r="FP2" s="286" t="s">
        <v>121</v>
      </c>
      <c r="FQ2" s="287"/>
      <c r="FR2" s="287"/>
      <c r="FS2" s="287"/>
      <c r="FT2" s="287"/>
      <c r="FU2" s="287"/>
      <c r="FV2" s="287"/>
      <c r="FW2" s="287"/>
      <c r="FX2" s="287"/>
      <c r="FY2" s="287"/>
      <c r="FZ2" s="287"/>
      <c r="GA2" s="288"/>
      <c r="GB2" s="27" t="s">
        <v>65</v>
      </c>
      <c r="GC2" s="286" t="s">
        <v>122</v>
      </c>
      <c r="GD2" s="287"/>
      <c r="GE2" s="287"/>
      <c r="GF2" s="287"/>
      <c r="GG2" s="287"/>
      <c r="GH2" s="287"/>
      <c r="GI2" s="287"/>
      <c r="GJ2" s="287"/>
      <c r="GK2" s="287"/>
      <c r="GL2" s="287"/>
      <c r="GM2" s="287"/>
      <c r="GN2" s="288"/>
      <c r="GO2" s="27" t="s">
        <v>65</v>
      </c>
      <c r="GP2" s="294" t="s">
        <v>123</v>
      </c>
      <c r="GQ2" s="295"/>
      <c r="GR2" s="295"/>
      <c r="GS2" s="295"/>
      <c r="GT2" s="295"/>
      <c r="GU2" s="295"/>
      <c r="GV2" s="295"/>
      <c r="GW2" s="295"/>
      <c r="GX2" s="295"/>
      <c r="GY2" s="295"/>
      <c r="GZ2" s="295"/>
      <c r="HA2" s="296"/>
      <c r="HB2" s="25">
        <v>2</v>
      </c>
      <c r="HC2" s="294" t="s">
        <v>124</v>
      </c>
      <c r="HD2" s="295"/>
      <c r="HE2" s="295"/>
      <c r="HF2" s="295"/>
      <c r="HG2" s="295"/>
      <c r="HH2" s="295"/>
      <c r="HI2" s="295"/>
      <c r="HJ2" s="295"/>
      <c r="HK2" s="295"/>
      <c r="HL2" s="295"/>
      <c r="HM2" s="295"/>
      <c r="HN2" s="296"/>
      <c r="HO2" s="25">
        <v>2</v>
      </c>
      <c r="HP2" s="294" t="s">
        <v>886</v>
      </c>
      <c r="HQ2" s="295"/>
      <c r="HR2" s="295"/>
      <c r="HS2" s="295"/>
      <c r="HT2" s="295"/>
      <c r="HU2" s="295"/>
      <c r="HV2" s="295"/>
      <c r="HW2" s="295"/>
      <c r="HX2" s="295"/>
      <c r="HY2" s="295"/>
      <c r="HZ2" s="295"/>
      <c r="IA2" s="296"/>
      <c r="IB2" s="25">
        <v>3</v>
      </c>
      <c r="IC2" s="294" t="s">
        <v>887</v>
      </c>
      <c r="ID2" s="295"/>
      <c r="IE2" s="295"/>
      <c r="IF2" s="295"/>
      <c r="IG2" s="295"/>
      <c r="IH2" s="295"/>
      <c r="II2" s="295"/>
      <c r="IJ2" s="295"/>
      <c r="IK2" s="295"/>
      <c r="IL2" s="295"/>
      <c r="IM2" s="295"/>
      <c r="IN2" s="296"/>
      <c r="IO2" s="25">
        <v>3</v>
      </c>
      <c r="IP2" s="294" t="s">
        <v>888</v>
      </c>
      <c r="IQ2" s="295"/>
      <c r="IR2" s="295"/>
      <c r="IS2" s="295"/>
      <c r="IT2" s="295"/>
      <c r="IU2" s="295"/>
      <c r="IV2" s="295"/>
      <c r="IW2" s="295"/>
      <c r="IX2" s="295"/>
      <c r="IY2" s="295"/>
      <c r="IZ2" s="295"/>
      <c r="JA2" s="296"/>
      <c r="JB2" s="25">
        <v>2</v>
      </c>
      <c r="JC2" s="294" t="s">
        <v>889</v>
      </c>
      <c r="JD2" s="295"/>
      <c r="JE2" s="295"/>
      <c r="JF2" s="295"/>
      <c r="JG2" s="295"/>
      <c r="JH2" s="295"/>
      <c r="JI2" s="295"/>
      <c r="JJ2" s="295"/>
      <c r="JK2" s="295"/>
      <c r="JL2" s="295"/>
      <c r="JM2" s="295"/>
      <c r="JN2" s="296"/>
      <c r="JO2" s="25">
        <v>2</v>
      </c>
      <c r="JP2" s="294" t="s">
        <v>890</v>
      </c>
      <c r="JQ2" s="295"/>
      <c r="JR2" s="295"/>
      <c r="JS2" s="295"/>
      <c r="JT2" s="295"/>
      <c r="JU2" s="295"/>
      <c r="JV2" s="295"/>
      <c r="JW2" s="295"/>
      <c r="JX2" s="295"/>
      <c r="JY2" s="295"/>
      <c r="JZ2" s="295"/>
      <c r="KA2" s="296"/>
      <c r="KB2" s="25">
        <v>2</v>
      </c>
      <c r="KC2" s="294" t="s">
        <v>891</v>
      </c>
      <c r="KD2" s="295"/>
      <c r="KE2" s="295"/>
      <c r="KF2" s="295"/>
      <c r="KG2" s="295"/>
      <c r="KH2" s="295"/>
      <c r="KI2" s="295"/>
      <c r="KJ2" s="295"/>
      <c r="KK2" s="295"/>
      <c r="KL2" s="295"/>
      <c r="KM2" s="295"/>
      <c r="KN2" s="296"/>
      <c r="KO2" s="25"/>
      <c r="KP2" s="283" t="s">
        <v>865</v>
      </c>
      <c r="KQ2" s="283"/>
      <c r="KR2" s="283"/>
      <c r="KS2" s="284"/>
      <c r="KT2" s="39">
        <v>6</v>
      </c>
    </row>
    <row r="3" spans="1:306" ht="21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3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97" t="s">
        <v>19</v>
      </c>
      <c r="AQ3" s="297"/>
      <c r="AR3" s="297"/>
      <c r="AS3" s="297"/>
      <c r="AT3" s="297"/>
      <c r="AU3" s="297"/>
      <c r="AV3" s="298" t="s">
        <v>20</v>
      </c>
      <c r="AW3" s="299"/>
      <c r="AX3" s="299"/>
      <c r="AY3" s="299"/>
      <c r="AZ3" s="299"/>
      <c r="BA3" s="300"/>
      <c r="BB3" s="297" t="s">
        <v>17</v>
      </c>
      <c r="BC3" s="297" t="s">
        <v>19</v>
      </c>
      <c r="BD3" s="297"/>
      <c r="BE3" s="297"/>
      <c r="BF3" s="297"/>
      <c r="BG3" s="297"/>
      <c r="BH3" s="297"/>
      <c r="BI3" s="298" t="s">
        <v>20</v>
      </c>
      <c r="BJ3" s="299"/>
      <c r="BK3" s="299"/>
      <c r="BL3" s="299"/>
      <c r="BM3" s="299"/>
      <c r="BN3" s="300"/>
      <c r="BO3" s="297" t="s">
        <v>17</v>
      </c>
      <c r="BP3" s="285" t="s">
        <v>19</v>
      </c>
      <c r="BQ3" s="283"/>
      <c r="BR3" s="283"/>
      <c r="BS3" s="283"/>
      <c r="BT3" s="283"/>
      <c r="BU3" s="284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78" t="s">
        <v>19</v>
      </c>
      <c r="CD3" s="278"/>
      <c r="CE3" s="278"/>
      <c r="CF3" s="278"/>
      <c r="CG3" s="278"/>
      <c r="CH3" s="278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78" t="s">
        <v>19</v>
      </c>
      <c r="CQ3" s="278"/>
      <c r="CR3" s="278"/>
      <c r="CS3" s="278"/>
      <c r="CT3" s="278"/>
      <c r="CU3" s="278"/>
      <c r="CV3" s="285" t="s">
        <v>20</v>
      </c>
      <c r="CW3" s="283"/>
      <c r="CX3" s="283"/>
      <c r="CY3" s="283"/>
      <c r="CZ3" s="283"/>
      <c r="DA3" s="284"/>
      <c r="DB3" s="278" t="s">
        <v>17</v>
      </c>
      <c r="DC3" s="278" t="s">
        <v>19</v>
      </c>
      <c r="DD3" s="278"/>
      <c r="DE3" s="278"/>
      <c r="DF3" s="278"/>
      <c r="DG3" s="278"/>
      <c r="DH3" s="278"/>
      <c r="DI3" s="285" t="s">
        <v>20</v>
      </c>
      <c r="DJ3" s="283"/>
      <c r="DK3" s="283"/>
      <c r="DL3" s="283"/>
      <c r="DM3" s="283"/>
      <c r="DN3" s="284"/>
      <c r="DO3" s="278" t="s">
        <v>17</v>
      </c>
      <c r="DP3" s="278" t="s">
        <v>19</v>
      </c>
      <c r="DQ3" s="278"/>
      <c r="DR3" s="278"/>
      <c r="DS3" s="278"/>
      <c r="DT3" s="278"/>
      <c r="DU3" s="278"/>
      <c r="DV3" s="285" t="s">
        <v>20</v>
      </c>
      <c r="DW3" s="283"/>
      <c r="DX3" s="283"/>
      <c r="DY3" s="283"/>
      <c r="DZ3" s="283"/>
      <c r="EA3" s="284"/>
      <c r="EB3" s="278" t="s">
        <v>17</v>
      </c>
      <c r="EC3" s="278" t="s">
        <v>19</v>
      </c>
      <c r="ED3" s="278"/>
      <c r="EE3" s="278"/>
      <c r="EF3" s="278"/>
      <c r="EG3" s="278"/>
      <c r="EH3" s="278"/>
      <c r="EI3" s="285" t="s">
        <v>20</v>
      </c>
      <c r="EJ3" s="283"/>
      <c r="EK3" s="283"/>
      <c r="EL3" s="283"/>
      <c r="EM3" s="283"/>
      <c r="EN3" s="284"/>
      <c r="EO3" s="278" t="s">
        <v>17</v>
      </c>
      <c r="EP3" s="278" t="s">
        <v>19</v>
      </c>
      <c r="EQ3" s="278"/>
      <c r="ER3" s="278"/>
      <c r="ES3" s="278"/>
      <c r="ET3" s="278"/>
      <c r="EU3" s="278"/>
      <c r="EV3" s="285" t="s">
        <v>20</v>
      </c>
      <c r="EW3" s="283"/>
      <c r="EX3" s="283"/>
      <c r="EY3" s="283"/>
      <c r="EZ3" s="283"/>
      <c r="FA3" s="284"/>
      <c r="FB3" s="278" t="s">
        <v>17</v>
      </c>
      <c r="FC3" s="278" t="s">
        <v>19</v>
      </c>
      <c r="FD3" s="278"/>
      <c r="FE3" s="278"/>
      <c r="FF3" s="278"/>
      <c r="FG3" s="278"/>
      <c r="FH3" s="278"/>
      <c r="FI3" s="285" t="s">
        <v>20</v>
      </c>
      <c r="FJ3" s="283"/>
      <c r="FK3" s="283"/>
      <c r="FL3" s="283"/>
      <c r="FM3" s="283"/>
      <c r="FN3" s="284"/>
      <c r="FO3" s="278" t="s">
        <v>17</v>
      </c>
      <c r="FP3" s="274" t="s">
        <v>19</v>
      </c>
      <c r="FQ3" s="274"/>
      <c r="FR3" s="274"/>
      <c r="FS3" s="274"/>
      <c r="FT3" s="274"/>
      <c r="FU3" s="274"/>
      <c r="FV3" s="275" t="s">
        <v>20</v>
      </c>
      <c r="FW3" s="276"/>
      <c r="FX3" s="276"/>
      <c r="FY3" s="276"/>
      <c r="FZ3" s="276"/>
      <c r="GA3" s="277"/>
      <c r="GB3" s="274" t="s">
        <v>17</v>
      </c>
      <c r="GC3" s="274" t="s">
        <v>19</v>
      </c>
      <c r="GD3" s="274"/>
      <c r="GE3" s="274"/>
      <c r="GF3" s="274"/>
      <c r="GG3" s="274"/>
      <c r="GH3" s="274"/>
      <c r="GI3" s="275" t="s">
        <v>20</v>
      </c>
      <c r="GJ3" s="276"/>
      <c r="GK3" s="276"/>
      <c r="GL3" s="276"/>
      <c r="GM3" s="276"/>
      <c r="GN3" s="277"/>
      <c r="GO3" s="274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78" t="s">
        <v>19</v>
      </c>
      <c r="HD3" s="278"/>
      <c r="HE3" s="278"/>
      <c r="HF3" s="278"/>
      <c r="HG3" s="278"/>
      <c r="HH3" s="278"/>
      <c r="HI3" s="285" t="s">
        <v>20</v>
      </c>
      <c r="HJ3" s="283"/>
      <c r="HK3" s="283"/>
      <c r="HL3" s="283"/>
      <c r="HM3" s="283"/>
      <c r="HN3" s="284"/>
      <c r="HO3" s="278" t="s">
        <v>17</v>
      </c>
      <c r="HP3" s="278" t="s">
        <v>19</v>
      </c>
      <c r="HQ3" s="278"/>
      <c r="HR3" s="278"/>
      <c r="HS3" s="278"/>
      <c r="HT3" s="278"/>
      <c r="HU3" s="278"/>
      <c r="HV3" s="285" t="s">
        <v>20</v>
      </c>
      <c r="HW3" s="283"/>
      <c r="HX3" s="283"/>
      <c r="HY3" s="283"/>
      <c r="HZ3" s="283"/>
      <c r="IA3" s="284"/>
      <c r="IB3" s="278" t="s">
        <v>17</v>
      </c>
      <c r="IC3" s="278" t="s">
        <v>19</v>
      </c>
      <c r="ID3" s="278"/>
      <c r="IE3" s="278"/>
      <c r="IF3" s="278"/>
      <c r="IG3" s="278"/>
      <c r="IH3" s="278"/>
      <c r="II3" s="285" t="s">
        <v>20</v>
      </c>
      <c r="IJ3" s="283"/>
      <c r="IK3" s="283"/>
      <c r="IL3" s="283"/>
      <c r="IM3" s="283"/>
      <c r="IN3" s="284"/>
      <c r="IO3" s="278" t="s">
        <v>17</v>
      </c>
      <c r="IP3" s="278" t="s">
        <v>19</v>
      </c>
      <c r="IQ3" s="278"/>
      <c r="IR3" s="278"/>
      <c r="IS3" s="278"/>
      <c r="IT3" s="278"/>
      <c r="IU3" s="278"/>
      <c r="IV3" s="285" t="s">
        <v>20</v>
      </c>
      <c r="IW3" s="283"/>
      <c r="IX3" s="283"/>
      <c r="IY3" s="283"/>
      <c r="IZ3" s="283"/>
      <c r="JA3" s="284"/>
      <c r="JB3" s="278" t="s">
        <v>17</v>
      </c>
      <c r="JC3" s="278" t="s">
        <v>19</v>
      </c>
      <c r="JD3" s="278"/>
      <c r="JE3" s="278"/>
      <c r="JF3" s="278"/>
      <c r="JG3" s="278"/>
      <c r="JH3" s="278"/>
      <c r="JI3" s="285" t="s">
        <v>20</v>
      </c>
      <c r="JJ3" s="283"/>
      <c r="JK3" s="283"/>
      <c r="JL3" s="283"/>
      <c r="JM3" s="283"/>
      <c r="JN3" s="284"/>
      <c r="JO3" s="278" t="s">
        <v>17</v>
      </c>
      <c r="JP3" s="278" t="s">
        <v>19</v>
      </c>
      <c r="JQ3" s="278"/>
      <c r="JR3" s="278"/>
      <c r="JS3" s="278"/>
      <c r="JT3" s="278"/>
      <c r="JU3" s="278"/>
      <c r="JV3" s="285" t="s">
        <v>20</v>
      </c>
      <c r="JW3" s="283"/>
      <c r="JX3" s="283"/>
      <c r="JY3" s="283"/>
      <c r="JZ3" s="283"/>
      <c r="KA3" s="284"/>
      <c r="KB3" s="278" t="s">
        <v>17</v>
      </c>
      <c r="KC3" s="278" t="s">
        <v>19</v>
      </c>
      <c r="KD3" s="278"/>
      <c r="KE3" s="278"/>
      <c r="KF3" s="278"/>
      <c r="KG3" s="278"/>
      <c r="KH3" s="278"/>
      <c r="KI3" s="285" t="s">
        <v>20</v>
      </c>
      <c r="KJ3" s="283"/>
      <c r="KK3" s="283"/>
      <c r="KL3" s="283"/>
      <c r="KM3" s="283"/>
      <c r="KN3" s="284"/>
      <c r="KO3" s="278" t="s">
        <v>17</v>
      </c>
      <c r="KP3" s="289" t="s">
        <v>866</v>
      </c>
      <c r="KQ3" s="291" t="s">
        <v>865</v>
      </c>
      <c r="KR3" s="292"/>
      <c r="KS3" s="293"/>
      <c r="KT3" s="278" t="s">
        <v>17</v>
      </c>
    </row>
    <row r="4" spans="1:306" ht="21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25" t="s">
        <v>12</v>
      </c>
      <c r="AQ4" s="25" t="s">
        <v>13</v>
      </c>
      <c r="AR4" s="26" t="s">
        <v>18</v>
      </c>
      <c r="AS4" s="25" t="s">
        <v>15</v>
      </c>
      <c r="AT4" s="25" t="s">
        <v>16</v>
      </c>
      <c r="AU4" s="25" t="s">
        <v>17</v>
      </c>
      <c r="AV4" s="25" t="s">
        <v>12</v>
      </c>
      <c r="AW4" s="25" t="s">
        <v>13</v>
      </c>
      <c r="AX4" s="25" t="s">
        <v>14</v>
      </c>
      <c r="AY4" s="25" t="s">
        <v>15</v>
      </c>
      <c r="AZ4" s="25" t="s">
        <v>16</v>
      </c>
      <c r="BA4" s="25" t="s">
        <v>17</v>
      </c>
      <c r="BB4" s="297"/>
      <c r="BC4" s="25" t="s">
        <v>12</v>
      </c>
      <c r="BD4" s="25" t="s">
        <v>13</v>
      </c>
      <c r="BE4" s="26" t="s">
        <v>18</v>
      </c>
      <c r="BF4" s="25" t="s">
        <v>15</v>
      </c>
      <c r="BG4" s="25" t="s">
        <v>16</v>
      </c>
      <c r="BH4" s="25" t="s">
        <v>17</v>
      </c>
      <c r="BI4" s="25" t="s">
        <v>12</v>
      </c>
      <c r="BJ4" s="25" t="s">
        <v>13</v>
      </c>
      <c r="BK4" s="25" t="s">
        <v>14</v>
      </c>
      <c r="BL4" s="25" t="s">
        <v>15</v>
      </c>
      <c r="BM4" s="25" t="s">
        <v>16</v>
      </c>
      <c r="BN4" s="25" t="s">
        <v>17</v>
      </c>
      <c r="BO4" s="297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8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8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8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8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8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8"/>
      <c r="FP4" s="27" t="s">
        <v>12</v>
      </c>
      <c r="FQ4" s="27" t="s">
        <v>13</v>
      </c>
      <c r="FR4" s="28" t="s">
        <v>18</v>
      </c>
      <c r="FS4" s="27" t="s">
        <v>16</v>
      </c>
      <c r="FT4" s="27" t="s">
        <v>68</v>
      </c>
      <c r="FU4" s="27" t="s">
        <v>17</v>
      </c>
      <c r="FV4" s="27" t="s">
        <v>13</v>
      </c>
      <c r="FW4" s="27" t="s">
        <v>69</v>
      </c>
      <c r="FX4" s="27" t="s">
        <v>14</v>
      </c>
      <c r="FY4" s="27" t="s">
        <v>16</v>
      </c>
      <c r="FZ4" s="27" t="s">
        <v>68</v>
      </c>
      <c r="GA4" s="27" t="s">
        <v>17</v>
      </c>
      <c r="GB4" s="274"/>
      <c r="GC4" s="27" t="s">
        <v>12</v>
      </c>
      <c r="GD4" s="27" t="s">
        <v>13</v>
      </c>
      <c r="GE4" s="28" t="s">
        <v>18</v>
      </c>
      <c r="GF4" s="27" t="s">
        <v>16</v>
      </c>
      <c r="GG4" s="27" t="s">
        <v>68</v>
      </c>
      <c r="GH4" s="27" t="s">
        <v>17</v>
      </c>
      <c r="GI4" s="27" t="s">
        <v>13</v>
      </c>
      <c r="GJ4" s="27" t="s">
        <v>69</v>
      </c>
      <c r="GK4" s="27" t="s">
        <v>14</v>
      </c>
      <c r="GL4" s="27" t="s">
        <v>16</v>
      </c>
      <c r="GM4" s="27" t="s">
        <v>68</v>
      </c>
      <c r="GN4" s="27" t="s">
        <v>17</v>
      </c>
      <c r="GO4" s="274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8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8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8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8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8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8"/>
      <c r="KC4" s="16" t="s">
        <v>12</v>
      </c>
      <c r="KD4" s="16" t="s">
        <v>13</v>
      </c>
      <c r="KE4" s="20" t="s">
        <v>18</v>
      </c>
      <c r="KF4" s="16" t="s">
        <v>15</v>
      </c>
      <c r="KG4" s="16" t="s">
        <v>16</v>
      </c>
      <c r="KH4" s="16" t="s">
        <v>17</v>
      </c>
      <c r="KI4" s="16" t="s">
        <v>12</v>
      </c>
      <c r="KJ4" s="16" t="s">
        <v>13</v>
      </c>
      <c r="KK4" s="16" t="s">
        <v>14</v>
      </c>
      <c r="KL4" s="16" t="s">
        <v>15</v>
      </c>
      <c r="KM4" s="16" t="s">
        <v>16</v>
      </c>
      <c r="KN4" s="16" t="s">
        <v>17</v>
      </c>
      <c r="KO4" s="278"/>
      <c r="KP4" s="290"/>
      <c r="KQ4" s="253" t="s">
        <v>867</v>
      </c>
      <c r="KR4" s="254" t="s">
        <v>868</v>
      </c>
      <c r="KS4" s="255" t="s">
        <v>17</v>
      </c>
      <c r="KT4" s="278"/>
    </row>
    <row r="5" spans="1:306" s="9" customFormat="1" ht="20.100000000000001" customHeight="1" x14ac:dyDescent="0.2">
      <c r="B5" s="88" t="s">
        <v>125</v>
      </c>
      <c r="C5" s="88">
        <v>82</v>
      </c>
      <c r="D5" s="8"/>
      <c r="E5" s="62" t="s">
        <v>803</v>
      </c>
      <c r="F5" s="64">
        <v>683</v>
      </c>
      <c r="G5" s="54" t="s">
        <v>804</v>
      </c>
      <c r="H5" s="56" t="s">
        <v>375</v>
      </c>
      <c r="I5" s="140">
        <v>27</v>
      </c>
      <c r="J5" s="169" t="s">
        <v>793</v>
      </c>
      <c r="K5" s="142">
        <v>8</v>
      </c>
      <c r="L5" s="142">
        <v>5</v>
      </c>
      <c r="M5" s="142">
        <v>1</v>
      </c>
      <c r="N5" s="88" t="s">
        <v>204</v>
      </c>
      <c r="O5" s="56" t="s">
        <v>375</v>
      </c>
      <c r="P5" s="57"/>
      <c r="Q5" s="57">
        <v>6</v>
      </c>
      <c r="R5" s="58">
        <f t="shared" ref="R5:R14" si="0">ROUND((P5+Q5*2)/3,1)</f>
        <v>4</v>
      </c>
      <c r="S5" s="57">
        <v>5</v>
      </c>
      <c r="T5" s="57"/>
      <c r="U5" s="58">
        <f t="shared" ref="U5:U14" si="1">ROUND((MAX(S5:T5)*0.6+R5*0.4),1)</f>
        <v>4.5999999999999996</v>
      </c>
      <c r="V5" s="57"/>
      <c r="W5" s="57"/>
      <c r="X5" s="58">
        <f t="shared" ref="X5:X14" si="2">ROUND((V5+W5*2)/3,1)</f>
        <v>0</v>
      </c>
      <c r="Y5" s="57"/>
      <c r="Z5" s="57"/>
      <c r="AA5" s="58">
        <f t="shared" ref="AA5:AA14" si="3">ROUND((MAX(Y5:Z5)*0.6+X5*0.4),1)</f>
        <v>0</v>
      </c>
      <c r="AB5" s="59">
        <f t="shared" ref="AB5:AB14" si="4">ROUND(IF(X5=0,(MAX(S5,T5)*0.6+R5*0.4),(MAX(Y5,Z5)*0.6+X5*0.4)),1)</f>
        <v>4.5999999999999996</v>
      </c>
      <c r="AC5" s="62">
        <v>7.5</v>
      </c>
      <c r="AD5" s="62">
        <v>6</v>
      </c>
      <c r="AE5" s="76">
        <f t="shared" ref="AE5:AE14" si="5">ROUND((AC5+AD5*2)/3,1)</f>
        <v>6.5</v>
      </c>
      <c r="AF5" s="62">
        <v>6.2</v>
      </c>
      <c r="AG5" s="62"/>
      <c r="AH5" s="76">
        <f t="shared" ref="AH5:AH14" si="6">ROUND((MAX(AF5:AG5)*0.6+AE5*0.4),1)</f>
        <v>6.3</v>
      </c>
      <c r="AI5" s="62"/>
      <c r="AJ5" s="62"/>
      <c r="AK5" s="76">
        <f t="shared" ref="AK5:AK14" si="7">ROUND((AI5+AJ5*2)/3,1)</f>
        <v>0</v>
      </c>
      <c r="AL5" s="62"/>
      <c r="AM5" s="62"/>
      <c r="AN5" s="76">
        <f t="shared" ref="AN5:AN14" si="8">ROUND((MAX(AL5:AM5)*0.6+AK5*0.4),1)</f>
        <v>0</v>
      </c>
      <c r="AO5" s="73">
        <f t="shared" ref="AO5:AO14" si="9">ROUND(IF(AK5=0,(MAX(AF5,AG5)*0.6+AE5*0.4),(MAX(AL5,AM5)*0.6+AK5*0.4)),1)</f>
        <v>6.3</v>
      </c>
      <c r="AP5" s="62">
        <v>7</v>
      </c>
      <c r="AQ5" s="62">
        <v>7</v>
      </c>
      <c r="AR5" s="76">
        <f t="shared" ref="AR5:AR14" si="10">ROUND((AP5+AQ5*2)/3,1)</f>
        <v>7</v>
      </c>
      <c r="AS5" s="62">
        <v>7</v>
      </c>
      <c r="AT5" s="62"/>
      <c r="AU5" s="76">
        <f t="shared" ref="AU5:AU14" si="11">ROUND((MAX(AS5:AT5)*0.6+AR5*0.4),1)</f>
        <v>7</v>
      </c>
      <c r="AV5" s="62"/>
      <c r="AW5" s="62"/>
      <c r="AX5" s="76">
        <f t="shared" ref="AX5:AX14" si="12">ROUND((AV5+AW5*2)/3,1)</f>
        <v>0</v>
      </c>
      <c r="AY5" s="62"/>
      <c r="AZ5" s="62"/>
      <c r="BA5" s="76">
        <f t="shared" ref="BA5:BA14" si="13">ROUND((MAX(AY5:AZ5)*0.6+AX5*0.4),1)</f>
        <v>0</v>
      </c>
      <c r="BB5" s="73">
        <f t="shared" ref="BB5:BB14" si="14">ROUND(IF(AX5=0,(MAX(AS5,AT5)*0.6+AR5*0.4),(MAX(AY5,AZ5)*0.6+AX5*0.4)),1)</f>
        <v>7</v>
      </c>
      <c r="BC5" s="62"/>
      <c r="BD5" s="62"/>
      <c r="BE5" s="76">
        <f t="shared" ref="BE5:BE14" si="15">ROUND((BC5+BD5*2)/3,1)</f>
        <v>0</v>
      </c>
      <c r="BF5" s="62"/>
      <c r="BG5" s="62"/>
      <c r="BH5" s="76">
        <f t="shared" ref="BH5:BH14" si="16">ROUND((MAX(BF5:BG5)*0.6+BE5*0.4),1)</f>
        <v>0</v>
      </c>
      <c r="BI5" s="62"/>
      <c r="BJ5" s="62"/>
      <c r="BK5" s="76">
        <f t="shared" ref="BK5:BK14" si="17">ROUND((BI5+BJ5*2)/3,1)</f>
        <v>0</v>
      </c>
      <c r="BL5" s="62"/>
      <c r="BM5" s="62"/>
      <c r="BN5" s="76">
        <f t="shared" ref="BN5:BN14" si="18">ROUND((MAX(BL5:BM5)*0.6+BK5*0.4),1)</f>
        <v>0</v>
      </c>
      <c r="BO5" s="73">
        <f t="shared" ref="BO5:BO14" si="19">ROUND(IF(BK5=0,(MAX(BF5,BG5)*0.6+BE5*0.4),(MAX(BL5,BM5)*0.6+BK5*0.4)),1)</f>
        <v>0</v>
      </c>
      <c r="BP5" s="62">
        <v>8.5</v>
      </c>
      <c r="BQ5" s="62">
        <v>9</v>
      </c>
      <c r="BR5" s="76">
        <f t="shared" ref="BR5:BR14" si="20">ROUND((BP5+BQ5*2)/3,1)</f>
        <v>8.8000000000000007</v>
      </c>
      <c r="BS5" s="62">
        <v>7.3</v>
      </c>
      <c r="BT5" s="62"/>
      <c r="BU5" s="76">
        <f t="shared" ref="BU5:BU14" si="21">ROUND((MAX(BS5:BT5)*0.6+BR5*0.4),1)</f>
        <v>7.9</v>
      </c>
      <c r="BV5" s="62"/>
      <c r="BW5" s="62"/>
      <c r="BX5" s="76">
        <f t="shared" ref="BX5:BX14" si="22">ROUND((BV5+BW5*2)/3,1)</f>
        <v>0</v>
      </c>
      <c r="BY5" s="62"/>
      <c r="BZ5" s="62"/>
      <c r="CA5" s="76">
        <f t="shared" ref="CA5:CA14" si="23">ROUND((MAX(BY5:BZ5)*0.6+BX5*0.4),1)</f>
        <v>0</v>
      </c>
      <c r="CB5" s="73">
        <f t="shared" ref="CB5:CB14" si="24">ROUND(IF(BX5=0,(MAX(BS5,BT5)*0.6+BR5*0.4),(MAX(BY5,BZ5)*0.6+BX5*0.4)),1)</f>
        <v>7.9</v>
      </c>
      <c r="CC5" s="62"/>
      <c r="CD5" s="62"/>
      <c r="CE5" s="76">
        <f t="shared" ref="CE5:CE14" si="25">ROUND((CC5+CD5*2)/3,1)</f>
        <v>0</v>
      </c>
      <c r="CF5" s="62"/>
      <c r="CG5" s="62"/>
      <c r="CH5" s="76">
        <f t="shared" ref="CH5:CH14" si="26">ROUND((MAX(CF5:CG5)*0.6+CE5*0.4),1)</f>
        <v>0</v>
      </c>
      <c r="CI5" s="62"/>
      <c r="CJ5" s="62"/>
      <c r="CK5" s="76">
        <f t="shared" ref="CK5:CK14" si="27">ROUND((CI5+CJ5*2)/3,1)</f>
        <v>0</v>
      </c>
      <c r="CL5" s="62"/>
      <c r="CM5" s="62"/>
      <c r="CN5" s="76">
        <f t="shared" ref="CN5:CN14" si="28">ROUND((MAX(CL5:CM5)*0.6+CK5*0.4),1)</f>
        <v>0</v>
      </c>
      <c r="CO5" s="73">
        <f t="shared" ref="CO5:CO14" si="29">ROUND(IF(CK5=0,(MAX(CF5,CG5)*0.6+CE5*0.4),(MAX(CL5,CM5)*0.6+CK5*0.4)),1)</f>
        <v>0</v>
      </c>
      <c r="CP5" s="62">
        <v>6</v>
      </c>
      <c r="CQ5" s="62">
        <v>6</v>
      </c>
      <c r="CR5" s="76">
        <f t="shared" ref="CR5:CR14" si="30">ROUND((CP5+CQ5*2)/3,1)</f>
        <v>6</v>
      </c>
      <c r="CS5" s="62">
        <v>6</v>
      </c>
      <c r="CT5" s="62"/>
      <c r="CU5" s="76">
        <f t="shared" ref="CU5:CU14" si="31">ROUND((MAX(CS5:CT5)*0.6+CR5*0.4),1)</f>
        <v>6</v>
      </c>
      <c r="CV5" s="62"/>
      <c r="CW5" s="62"/>
      <c r="CX5" s="76">
        <f t="shared" ref="CX5:CX14" si="32">ROUND((CV5+CW5*2)/3,1)</f>
        <v>0</v>
      </c>
      <c r="CY5" s="62"/>
      <c r="CZ5" s="62"/>
      <c r="DA5" s="76">
        <f t="shared" ref="DA5:DA14" si="33">ROUND((MAX(CY5:CZ5)*0.6+CX5*0.4),1)</f>
        <v>0</v>
      </c>
      <c r="DB5" s="73">
        <f t="shared" ref="DB5:DB14" si="34">ROUND(IF(CX5=0,(MAX(CS5,CT5)*0.6+CR5*0.4),(MAX(CY5,CZ5)*0.6+CX5*0.4)),1)</f>
        <v>6</v>
      </c>
      <c r="DC5" s="62"/>
      <c r="DD5" s="62"/>
      <c r="DE5" s="76">
        <f t="shared" ref="DE5:DE14" si="35">ROUND((DC5+DD5*2)/3,1)</f>
        <v>0</v>
      </c>
      <c r="DF5" s="62"/>
      <c r="DG5" s="62"/>
      <c r="DH5" s="76">
        <f t="shared" ref="DH5:DH14" si="36">ROUND((MAX(DF5:DG5)*0.6+DE5*0.4),1)</f>
        <v>0</v>
      </c>
      <c r="DI5" s="62"/>
      <c r="DJ5" s="62"/>
      <c r="DK5" s="76">
        <f t="shared" ref="DK5:DK14" si="37">ROUND((DI5+DJ5*2)/3,1)</f>
        <v>0</v>
      </c>
      <c r="DL5" s="62"/>
      <c r="DM5" s="62"/>
      <c r="DN5" s="76">
        <f t="shared" ref="DN5:DN14" si="38">ROUND((MAX(DL5:DM5)*0.6+DK5*0.4),1)</f>
        <v>0</v>
      </c>
      <c r="DO5" s="73">
        <f t="shared" ref="DO5:DO14" si="39">ROUND(IF(DK5=0,(MAX(DF5,DG5)*0.6+DE5*0.4),(MAX(DL5,DM5)*0.6+DK5*0.4)),1)</f>
        <v>0</v>
      </c>
      <c r="DP5" s="62">
        <v>6</v>
      </c>
      <c r="DQ5" s="62">
        <v>4.5</v>
      </c>
      <c r="DR5" s="76">
        <f t="shared" ref="DR5:DR14" si="40">ROUND((DP5+DQ5*2)/3,1)</f>
        <v>5</v>
      </c>
      <c r="DS5" s="62">
        <v>8.5</v>
      </c>
      <c r="DT5" s="62"/>
      <c r="DU5" s="76">
        <f t="shared" ref="DU5:DU14" si="41">ROUND((MAX(DS5:DT5)*0.6+DR5*0.4),1)</f>
        <v>7.1</v>
      </c>
      <c r="DV5" s="62"/>
      <c r="DW5" s="62"/>
      <c r="DX5" s="76">
        <f t="shared" ref="DX5:DX14" si="42">ROUND((DV5+DW5*2)/3,1)</f>
        <v>0</v>
      </c>
      <c r="DY5" s="62"/>
      <c r="DZ5" s="62"/>
      <c r="EA5" s="76">
        <f t="shared" ref="EA5:EA14" si="43">ROUND((MAX(DY5:DZ5)*0.6+DX5*0.4),1)</f>
        <v>0</v>
      </c>
      <c r="EB5" s="73">
        <f t="shared" ref="EB5:EB14" si="44">ROUND(IF(DX5=0,(MAX(DS5,DT5)*0.6+DR5*0.4),(MAX(DY5,DZ5)*0.6+DX5*0.4)),1)</f>
        <v>7.1</v>
      </c>
      <c r="EC5" s="62"/>
      <c r="ED5" s="62"/>
      <c r="EE5" s="76">
        <f t="shared" ref="EE5:EE14" si="45">ROUND((EC5+ED5*2)/3,1)</f>
        <v>0</v>
      </c>
      <c r="EF5" s="62"/>
      <c r="EG5" s="62"/>
      <c r="EH5" s="76">
        <f t="shared" ref="EH5:EH14" si="46">ROUND((MAX(EF5:EG5)*0.6+EE5*0.4),1)</f>
        <v>0</v>
      </c>
      <c r="EI5" s="62"/>
      <c r="EJ5" s="62"/>
      <c r="EK5" s="76">
        <f t="shared" ref="EK5:EK14" si="47">ROUND((EI5+EJ5*2)/3,1)</f>
        <v>0</v>
      </c>
      <c r="EL5" s="62"/>
      <c r="EM5" s="62"/>
      <c r="EN5" s="76">
        <f t="shared" ref="EN5:EN14" si="48">ROUND((MAX(EL5:EM5)*0.6+EK5*0.4),1)</f>
        <v>0</v>
      </c>
      <c r="EO5" s="73">
        <f t="shared" ref="EO5:EO14" si="49">ROUND(IF(EK5=0,(MAX(EF5,EG5)*0.6+EE5*0.4),(MAX(EL5,EM5)*0.6+EK5*0.4)),1)</f>
        <v>0</v>
      </c>
      <c r="EP5" s="62"/>
      <c r="EQ5" s="62"/>
      <c r="ER5" s="76">
        <f t="shared" ref="ER5:ER14" si="50">ROUND((EP5+EQ5*2)/3,1)</f>
        <v>0</v>
      </c>
      <c r="ES5" s="62"/>
      <c r="ET5" s="62"/>
      <c r="EU5" s="76">
        <f t="shared" ref="EU5:EU14" si="51">ROUND((MAX(ES5:ET5)*0.6+ER5*0.4),1)</f>
        <v>0</v>
      </c>
      <c r="EV5" s="62"/>
      <c r="EW5" s="62"/>
      <c r="EX5" s="76">
        <f t="shared" ref="EX5:EX14" si="52">ROUND((EV5+EW5*2)/3,1)</f>
        <v>0</v>
      </c>
      <c r="EY5" s="62"/>
      <c r="EZ5" s="62"/>
      <c r="FA5" s="76">
        <f t="shared" ref="FA5:FA14" si="53">ROUND((MAX(EY5:EZ5)*0.6+EX5*0.4),1)</f>
        <v>0</v>
      </c>
      <c r="FB5" s="73">
        <f t="shared" ref="FB5:FB14" si="54">ROUND(IF(EX5=0,(MAX(ES5,ET5)*0.6+ER5*0.4),(MAX(EY5,EZ5)*0.6+EX5*0.4)),1)</f>
        <v>0</v>
      </c>
      <c r="FC5" s="62"/>
      <c r="FD5" s="62"/>
      <c r="FE5" s="76">
        <f t="shared" ref="FE5:FE14" si="55">ROUND((FC5+FD5*2)/3,1)</f>
        <v>0</v>
      </c>
      <c r="FF5" s="62"/>
      <c r="FG5" s="62"/>
      <c r="FH5" s="76">
        <f t="shared" ref="FH5:FH14" si="56">ROUND((MAX(FF5:FG5)*0.6+FE5*0.4),1)</f>
        <v>0</v>
      </c>
      <c r="FI5" s="62"/>
      <c r="FJ5" s="62"/>
      <c r="FK5" s="76">
        <f t="shared" ref="FK5:FK14" si="57">ROUND((FI5+FJ5*2)/3,1)</f>
        <v>0</v>
      </c>
      <c r="FL5" s="62"/>
      <c r="FM5" s="62"/>
      <c r="FN5" s="76">
        <f t="shared" ref="FN5:FN14" si="58">ROUND((MAX(FL5:FM5)*0.6+FK5*0.4),1)</f>
        <v>0</v>
      </c>
      <c r="FO5" s="73">
        <f t="shared" ref="FO5:FO14" si="59">ROUND(IF(FK5=0,(MAX(FF5,FG5)*0.6+FE5*0.4),(MAX(FL5,FM5)*0.6+FK5*0.4)),1)</f>
        <v>0</v>
      </c>
      <c r="FP5" s="62">
        <v>7</v>
      </c>
      <c r="FQ5" s="62">
        <v>7.5</v>
      </c>
      <c r="FR5" s="76">
        <f t="shared" ref="FR5:FR14" si="60">ROUND((FP5+FQ5*2)/3,1)</f>
        <v>7.3</v>
      </c>
      <c r="FS5" s="62">
        <v>7.5</v>
      </c>
      <c r="FT5" s="62"/>
      <c r="FU5" s="76">
        <f t="shared" ref="FU5:FU14" si="61">ROUND((MAX(FS5:FT5)*0.6+FR5*0.4),1)</f>
        <v>7.4</v>
      </c>
      <c r="FV5" s="62"/>
      <c r="FW5" s="62"/>
      <c r="FX5" s="76">
        <f t="shared" ref="FX5:FX14" si="62">ROUND((FV5+FW5*2)/3,1)</f>
        <v>0</v>
      </c>
      <c r="FY5" s="62"/>
      <c r="FZ5" s="62"/>
      <c r="GA5" s="76">
        <f t="shared" ref="GA5:GA14" si="63">ROUND((MAX(FY5:FZ5)*0.6+FX5*0.4),1)</f>
        <v>0</v>
      </c>
      <c r="GB5" s="73">
        <f t="shared" ref="GB5:GB14" si="64">ROUND(IF(FX5=0,(MAX(FS5,FT5)*0.6+FR5*0.4),(MAX(FY5,FZ5)*0.6+FX5*0.4)),1)</f>
        <v>7.4</v>
      </c>
      <c r="GC5" s="62"/>
      <c r="GD5" s="62"/>
      <c r="GE5" s="76">
        <f t="shared" ref="GE5:GE14" si="65">ROUND((GC5+GD5*2)/3,1)</f>
        <v>0</v>
      </c>
      <c r="GF5" s="62"/>
      <c r="GG5" s="62"/>
      <c r="GH5" s="76">
        <f t="shared" ref="GH5:GH14" si="66">ROUND((MAX(GF5:GG5)*0.6+GE5*0.4),1)</f>
        <v>0</v>
      </c>
      <c r="GI5" s="62"/>
      <c r="GJ5" s="62"/>
      <c r="GK5" s="76">
        <f t="shared" ref="GK5:GK14" si="67">ROUND((GI5+GJ5*2)/3,1)</f>
        <v>0</v>
      </c>
      <c r="GL5" s="62"/>
      <c r="GM5" s="62"/>
      <c r="GN5" s="76">
        <f t="shared" ref="GN5:GN14" si="68">ROUND((MAX(GL5:GM5)*0.6+GK5*0.4),1)</f>
        <v>0</v>
      </c>
      <c r="GO5" s="73">
        <f t="shared" ref="GO5:GO14" si="69">ROUND(IF(GK5=0,(MAX(GF5,GG5)*0.6+GE5*0.4),(MAX(GL5,GM5)*0.6+GK5*0.4)),1)</f>
        <v>0</v>
      </c>
      <c r="GP5" s="62">
        <v>7</v>
      </c>
      <c r="GQ5" s="62">
        <v>6</v>
      </c>
      <c r="GR5" s="76">
        <f t="shared" ref="GR5:GR14" si="70">ROUND((GP5+GQ5*2)/3,1)</f>
        <v>6.3</v>
      </c>
      <c r="GS5" s="62">
        <v>9</v>
      </c>
      <c r="GT5" s="62"/>
      <c r="GU5" s="76">
        <f t="shared" ref="GU5:GU14" si="71">ROUND((MAX(GS5:GT5)*0.6+GR5*0.4),1)</f>
        <v>7.9</v>
      </c>
      <c r="GV5" s="62"/>
      <c r="GW5" s="62"/>
      <c r="GX5" s="76">
        <f t="shared" ref="GX5:GX14" si="72">ROUND((GV5+GW5*2)/3,1)</f>
        <v>0</v>
      </c>
      <c r="GY5" s="62"/>
      <c r="GZ5" s="62"/>
      <c r="HA5" s="76">
        <f t="shared" ref="HA5:HA14" si="73">ROUND((MAX(GY5:GZ5)*0.6+GX5*0.4),1)</f>
        <v>0</v>
      </c>
      <c r="HB5" s="73">
        <f t="shared" ref="HB5:HB14" si="74">ROUND(IF(GX5=0,(MAX(GS5,GT5)*0.6+GR5*0.4),(MAX(GY5,GZ5)*0.6+GX5*0.4)),1)</f>
        <v>7.9</v>
      </c>
      <c r="HC5" s="62">
        <v>5.5</v>
      </c>
      <c r="HD5" s="62">
        <v>5</v>
      </c>
      <c r="HE5" s="76">
        <f t="shared" ref="HE5:HE14" si="75">ROUND((HC5+HD5*2)/3,1)</f>
        <v>5.2</v>
      </c>
      <c r="HF5" s="62">
        <v>7</v>
      </c>
      <c r="HG5" s="62"/>
      <c r="HH5" s="76">
        <f t="shared" ref="HH5:HH14" si="76">ROUND((MAX(HF5:HG5)*0.6+HE5*0.4),1)</f>
        <v>6.3</v>
      </c>
      <c r="HI5" s="62"/>
      <c r="HJ5" s="62"/>
      <c r="HK5" s="76">
        <f t="shared" ref="HK5:HK14" si="77">ROUND((HI5+HJ5*2)/3,1)</f>
        <v>0</v>
      </c>
      <c r="HL5" s="62"/>
      <c r="HM5" s="62"/>
      <c r="HN5" s="76">
        <f t="shared" ref="HN5:HN14" si="78">ROUND((MAX(HL5:HM5)*0.6+HK5*0.4),1)</f>
        <v>0</v>
      </c>
      <c r="HO5" s="73">
        <f t="shared" ref="HO5:HO14" si="79">ROUND(IF(HK5=0,(MAX(HF5,HG5)*0.6+HE5*0.4),(MAX(HL5,HM5)*0.6+HK5*0.4)),1)</f>
        <v>6.3</v>
      </c>
      <c r="HP5" s="62">
        <v>7</v>
      </c>
      <c r="HQ5" s="62">
        <v>7</v>
      </c>
      <c r="HR5" s="76">
        <f>ROUND((HP5+HQ5*2)/3,1)</f>
        <v>7</v>
      </c>
      <c r="HS5" s="62">
        <v>5</v>
      </c>
      <c r="HT5" s="62"/>
      <c r="HU5" s="76">
        <f>ROUND((MAX(HS5:HT5)*0.6+HR5*0.4),1)</f>
        <v>5.8</v>
      </c>
      <c r="HV5" s="62"/>
      <c r="HW5" s="62"/>
      <c r="HX5" s="76">
        <v>0</v>
      </c>
      <c r="HY5" s="62"/>
      <c r="HZ5" s="62"/>
      <c r="IA5" s="76">
        <f>ROUND((MAX(HY5:HZ5)*0.6+HX5*0.4),1)</f>
        <v>0</v>
      </c>
      <c r="IB5" s="73">
        <f>ROUND(IF(HX5=0,(MAX(HS5,HT5)*0.6+HR5*0.4),(MAX(HY5,HZ5)*0.6+HX5*0.4)),1)</f>
        <v>5.8</v>
      </c>
      <c r="IC5" s="62">
        <v>7.5</v>
      </c>
      <c r="ID5" s="62">
        <v>7.5</v>
      </c>
      <c r="IE5" s="76">
        <f>ROUND((IC5+ID5*2)/3,1)</f>
        <v>7.5</v>
      </c>
      <c r="IF5" s="62">
        <v>7</v>
      </c>
      <c r="IG5" s="62"/>
      <c r="IH5" s="76">
        <f>ROUND((MAX(IF5:IG5)*0.6+IE5*0.4),1)</f>
        <v>7.2</v>
      </c>
      <c r="II5" s="62"/>
      <c r="IJ5" s="62"/>
      <c r="IK5" s="76">
        <f>ROUND((II5+IJ5*2)/3,1)</f>
        <v>0</v>
      </c>
      <c r="IL5" s="62"/>
      <c r="IM5" s="62"/>
      <c r="IN5" s="76">
        <f>ROUND((MAX(IL5:IM5)*0.6+IK5*0.4),1)</f>
        <v>0</v>
      </c>
      <c r="IO5" s="73">
        <f>ROUND(IF(IK5=0,(MAX(IF5,IG5)*0.6+IE5*0.4),(MAX(IL5,IM5)*0.6+IK5*0.4)),1)</f>
        <v>7.2</v>
      </c>
      <c r="IP5" s="62">
        <v>10</v>
      </c>
      <c r="IQ5" s="62">
        <v>9</v>
      </c>
      <c r="IR5" s="76">
        <f>ROUND((IP5+IQ5*2)/3,1)</f>
        <v>9.3000000000000007</v>
      </c>
      <c r="IS5" s="62">
        <v>5</v>
      </c>
      <c r="IT5" s="62"/>
      <c r="IU5" s="76">
        <f>ROUND((MAX(IS5:IT5)*0.6+IR5*0.4),1)</f>
        <v>6.7</v>
      </c>
      <c r="IV5" s="62"/>
      <c r="IW5" s="62"/>
      <c r="IX5" s="76">
        <f>ROUND((IV5+IW5*2)/3,1)</f>
        <v>0</v>
      </c>
      <c r="IY5" s="62"/>
      <c r="IZ5" s="62"/>
      <c r="JA5" s="76">
        <f>ROUND((MAX(IY5:IZ5)*0.6+IX5*0.4),1)</f>
        <v>0</v>
      </c>
      <c r="JB5" s="73">
        <f>ROUND(IF(IX5=0,(MAX(IS5,IT5)*0.6+IR5*0.4),(MAX(IY5,IZ5)*0.6+IX5*0.4)),1)</f>
        <v>6.7</v>
      </c>
      <c r="JC5" s="57">
        <v>5</v>
      </c>
      <c r="JD5" s="57">
        <v>6</v>
      </c>
      <c r="JE5" s="58">
        <f>ROUND((JC5+JD5*2)/3,1)</f>
        <v>5.7</v>
      </c>
      <c r="JF5" s="57">
        <v>3.3</v>
      </c>
      <c r="JG5" s="57"/>
      <c r="JH5" s="58">
        <f>ROUND((MAX(JF5:JG5)*0.6+JE5*0.4),1)</f>
        <v>4.3</v>
      </c>
      <c r="JI5" s="57"/>
      <c r="JJ5" s="57"/>
      <c r="JK5" s="58">
        <f>ROUND((JI5+JJ5*2)/3,1)</f>
        <v>0</v>
      </c>
      <c r="JL5" s="57"/>
      <c r="JM5" s="57"/>
      <c r="JN5" s="58">
        <f>ROUND((MAX(JL5:JM5)*0.6+JK5*0.4),1)</f>
        <v>0</v>
      </c>
      <c r="JO5" s="59">
        <f>ROUND(IF(JK5=0,(MAX(JF5,JG5)*0.6+JE5*0.4),(MAX(JL5,JM5)*0.6+JK5*0.4)),1)</f>
        <v>4.3</v>
      </c>
      <c r="JP5" s="62">
        <v>7.5</v>
      </c>
      <c r="JQ5" s="62">
        <v>5.5</v>
      </c>
      <c r="JR5" s="76">
        <f>ROUND((JP5+JQ5*2)/3,1)</f>
        <v>6.2</v>
      </c>
      <c r="JS5" s="62">
        <v>7</v>
      </c>
      <c r="JT5" s="62"/>
      <c r="JU5" s="76">
        <f>ROUND((MAX(JS5:JT5)*0.6+JR5*0.4),1)</f>
        <v>6.7</v>
      </c>
      <c r="JV5" s="62"/>
      <c r="JW5" s="62"/>
      <c r="JX5" s="76">
        <f>ROUND((JV5+JW5*2)/3,1)</f>
        <v>0</v>
      </c>
      <c r="JY5" s="62"/>
      <c r="JZ5" s="62"/>
      <c r="KA5" s="76">
        <f>ROUND((MAX(JY5:JZ5)*0.6+JX5*0.4),1)</f>
        <v>0</v>
      </c>
      <c r="KB5" s="73">
        <f>ROUND(IF(JX5=0,(MAX(JS5,JT5)*0.6+JR5*0.4),(MAX(JY5,JZ5)*0.6+JX5*0.4)),1)</f>
        <v>6.7</v>
      </c>
      <c r="KC5" s="62">
        <v>8</v>
      </c>
      <c r="KD5" s="62">
        <v>8</v>
      </c>
      <c r="KE5" s="76">
        <f>ROUND((KC5+KD5*2)/3,1)</f>
        <v>8</v>
      </c>
      <c r="KF5" s="62">
        <v>7</v>
      </c>
      <c r="KG5" s="62"/>
      <c r="KH5" s="76">
        <f>ROUND((MAX(KF5:KG5)*0.6+KE5*0.4),1)</f>
        <v>7.4</v>
      </c>
      <c r="KI5" s="62"/>
      <c r="KJ5" s="62"/>
      <c r="KK5" s="76">
        <f>ROUND((KI5+KJ5*2)/3,1)</f>
        <v>0</v>
      </c>
      <c r="KL5" s="62"/>
      <c r="KM5" s="62"/>
      <c r="KN5" s="76">
        <f>ROUND((MAX(KL5:KM5)*0.6+KK5*0.4),1)</f>
        <v>0</v>
      </c>
      <c r="KO5" s="73">
        <f>ROUND(IF(KK5=0,(MAX(KF5,KG5)*0.6+KE5*0.4),(MAX(KL5,KM5)*0.6+KK5*0.4)),1)</f>
        <v>7.4</v>
      </c>
      <c r="KP5" s="62">
        <v>6</v>
      </c>
      <c r="KQ5" s="62"/>
      <c r="KR5" s="62"/>
      <c r="KS5" s="76">
        <f t="shared" ref="KS5:KS16" si="80">ROUND((KR5*0.8+KQ5*0.2),1)</f>
        <v>0</v>
      </c>
      <c r="KT5" s="78">
        <f t="shared" ref="KT5:KT16" si="81">KS5</f>
        <v>0</v>
      </c>
    </row>
    <row r="6" spans="1:306" s="9" customFormat="1" ht="20.100000000000001" customHeight="1" x14ac:dyDescent="0.2">
      <c r="N6" s="44"/>
      <c r="P6" s="62"/>
      <c r="Q6" s="62"/>
      <c r="R6" s="76">
        <f t="shared" si="0"/>
        <v>0</v>
      </c>
      <c r="S6" s="62"/>
      <c r="T6" s="62"/>
      <c r="U6" s="76">
        <f t="shared" si="1"/>
        <v>0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0</v>
      </c>
      <c r="AC6" s="62"/>
      <c r="AD6" s="62"/>
      <c r="AE6" s="76">
        <f t="shared" si="5"/>
        <v>0</v>
      </c>
      <c r="AF6" s="62"/>
      <c r="AG6" s="62"/>
      <c r="AH6" s="76">
        <f t="shared" si="6"/>
        <v>0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0</v>
      </c>
      <c r="AP6" s="62"/>
      <c r="AQ6" s="62"/>
      <c r="AR6" s="76">
        <f t="shared" si="10"/>
        <v>0</v>
      </c>
      <c r="AS6" s="62"/>
      <c r="AT6" s="62"/>
      <c r="AU6" s="76">
        <f t="shared" si="11"/>
        <v>0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0</v>
      </c>
      <c r="BC6" s="62"/>
      <c r="BD6" s="62"/>
      <c r="BE6" s="76">
        <f t="shared" si="15"/>
        <v>0</v>
      </c>
      <c r="BF6" s="62"/>
      <c r="BG6" s="62"/>
      <c r="BH6" s="76">
        <f t="shared" si="16"/>
        <v>0</v>
      </c>
      <c r="BI6" s="62"/>
      <c r="BJ6" s="62"/>
      <c r="BK6" s="76">
        <f t="shared" si="17"/>
        <v>0</v>
      </c>
      <c r="BL6" s="62"/>
      <c r="BM6" s="62"/>
      <c r="BN6" s="76">
        <f t="shared" si="18"/>
        <v>0</v>
      </c>
      <c r="BO6" s="73">
        <f t="shared" si="19"/>
        <v>0</v>
      </c>
      <c r="BP6" s="62"/>
      <c r="BQ6" s="62"/>
      <c r="BR6" s="76">
        <f t="shared" si="20"/>
        <v>0</v>
      </c>
      <c r="BS6" s="62"/>
      <c r="BT6" s="62"/>
      <c r="BU6" s="76">
        <f t="shared" si="21"/>
        <v>0</v>
      </c>
      <c r="BV6" s="62"/>
      <c r="BW6" s="62"/>
      <c r="BX6" s="76">
        <f t="shared" si="22"/>
        <v>0</v>
      </c>
      <c r="BY6" s="62"/>
      <c r="BZ6" s="62"/>
      <c r="CA6" s="76">
        <f t="shared" si="23"/>
        <v>0</v>
      </c>
      <c r="CB6" s="73">
        <f t="shared" si="24"/>
        <v>0</v>
      </c>
      <c r="CC6" s="62"/>
      <c r="CD6" s="62"/>
      <c r="CE6" s="76">
        <f t="shared" si="25"/>
        <v>0</v>
      </c>
      <c r="CF6" s="62"/>
      <c r="CG6" s="62"/>
      <c r="CH6" s="76">
        <f t="shared" si="26"/>
        <v>0</v>
      </c>
      <c r="CI6" s="62"/>
      <c r="CJ6" s="62"/>
      <c r="CK6" s="76">
        <f t="shared" si="27"/>
        <v>0</v>
      </c>
      <c r="CL6" s="62"/>
      <c r="CM6" s="62"/>
      <c r="CN6" s="76">
        <f t="shared" si="28"/>
        <v>0</v>
      </c>
      <c r="CO6" s="73">
        <f t="shared" si="29"/>
        <v>0</v>
      </c>
      <c r="CP6" s="62"/>
      <c r="CQ6" s="62"/>
      <c r="CR6" s="76">
        <f t="shared" si="30"/>
        <v>0</v>
      </c>
      <c r="CS6" s="62"/>
      <c r="CT6" s="62"/>
      <c r="CU6" s="76">
        <f t="shared" si="31"/>
        <v>0</v>
      </c>
      <c r="CV6" s="62"/>
      <c r="CW6" s="62"/>
      <c r="CX6" s="76">
        <f t="shared" si="32"/>
        <v>0</v>
      </c>
      <c r="CY6" s="62"/>
      <c r="CZ6" s="62"/>
      <c r="DA6" s="76">
        <f t="shared" si="33"/>
        <v>0</v>
      </c>
      <c r="DB6" s="73">
        <f t="shared" si="34"/>
        <v>0</v>
      </c>
      <c r="DC6" s="62"/>
      <c r="DD6" s="62"/>
      <c r="DE6" s="76">
        <f t="shared" si="35"/>
        <v>0</v>
      </c>
      <c r="DF6" s="62"/>
      <c r="DG6" s="62"/>
      <c r="DH6" s="76">
        <f t="shared" si="36"/>
        <v>0</v>
      </c>
      <c r="DI6" s="62"/>
      <c r="DJ6" s="62"/>
      <c r="DK6" s="76">
        <f t="shared" si="37"/>
        <v>0</v>
      </c>
      <c r="DL6" s="62"/>
      <c r="DM6" s="62"/>
      <c r="DN6" s="76">
        <f t="shared" si="38"/>
        <v>0</v>
      </c>
      <c r="DO6" s="73">
        <f t="shared" si="39"/>
        <v>0</v>
      </c>
      <c r="DP6" s="62"/>
      <c r="DQ6" s="62"/>
      <c r="DR6" s="76">
        <f t="shared" si="40"/>
        <v>0</v>
      </c>
      <c r="DS6" s="62"/>
      <c r="DT6" s="62"/>
      <c r="DU6" s="76">
        <f t="shared" si="41"/>
        <v>0</v>
      </c>
      <c r="DV6" s="62"/>
      <c r="DW6" s="62"/>
      <c r="DX6" s="76">
        <f t="shared" si="42"/>
        <v>0</v>
      </c>
      <c r="DY6" s="62"/>
      <c r="DZ6" s="62"/>
      <c r="EA6" s="76">
        <f t="shared" si="43"/>
        <v>0</v>
      </c>
      <c r="EB6" s="73">
        <f t="shared" si="44"/>
        <v>0</v>
      </c>
      <c r="EC6" s="62"/>
      <c r="ED6" s="62"/>
      <c r="EE6" s="76">
        <f t="shared" si="45"/>
        <v>0</v>
      </c>
      <c r="EF6" s="62"/>
      <c r="EG6" s="62"/>
      <c r="EH6" s="76">
        <f t="shared" si="46"/>
        <v>0</v>
      </c>
      <c r="EI6" s="62"/>
      <c r="EJ6" s="62"/>
      <c r="EK6" s="76">
        <f t="shared" si="47"/>
        <v>0</v>
      </c>
      <c r="EL6" s="62"/>
      <c r="EM6" s="62"/>
      <c r="EN6" s="76">
        <f t="shared" si="48"/>
        <v>0</v>
      </c>
      <c r="EO6" s="73">
        <f t="shared" si="49"/>
        <v>0</v>
      </c>
      <c r="EP6" s="62"/>
      <c r="EQ6" s="62"/>
      <c r="ER6" s="76">
        <f t="shared" si="50"/>
        <v>0</v>
      </c>
      <c r="ES6" s="62"/>
      <c r="ET6" s="62"/>
      <c r="EU6" s="76">
        <f t="shared" si="51"/>
        <v>0</v>
      </c>
      <c r="EV6" s="62"/>
      <c r="EW6" s="62"/>
      <c r="EX6" s="76">
        <f t="shared" si="52"/>
        <v>0</v>
      </c>
      <c r="EY6" s="62"/>
      <c r="EZ6" s="62"/>
      <c r="FA6" s="76">
        <f t="shared" si="53"/>
        <v>0</v>
      </c>
      <c r="FB6" s="73">
        <f t="shared" si="54"/>
        <v>0</v>
      </c>
      <c r="FC6" s="62"/>
      <c r="FD6" s="62"/>
      <c r="FE6" s="76">
        <f t="shared" si="55"/>
        <v>0</v>
      </c>
      <c r="FF6" s="62"/>
      <c r="FG6" s="62"/>
      <c r="FH6" s="76">
        <f t="shared" si="56"/>
        <v>0</v>
      </c>
      <c r="FI6" s="62"/>
      <c r="FJ6" s="62"/>
      <c r="FK6" s="76">
        <f t="shared" si="57"/>
        <v>0</v>
      </c>
      <c r="FL6" s="62"/>
      <c r="FM6" s="62"/>
      <c r="FN6" s="76">
        <f t="shared" si="58"/>
        <v>0</v>
      </c>
      <c r="FO6" s="73">
        <f t="shared" si="59"/>
        <v>0</v>
      </c>
      <c r="FP6" s="62"/>
      <c r="FQ6" s="62"/>
      <c r="FR6" s="76">
        <f t="shared" si="60"/>
        <v>0</v>
      </c>
      <c r="FS6" s="62"/>
      <c r="FT6" s="62"/>
      <c r="FU6" s="76">
        <f t="shared" si="61"/>
        <v>0</v>
      </c>
      <c r="FV6" s="62"/>
      <c r="FW6" s="62"/>
      <c r="FX6" s="76">
        <f t="shared" si="62"/>
        <v>0</v>
      </c>
      <c r="FY6" s="62"/>
      <c r="FZ6" s="62"/>
      <c r="GA6" s="76">
        <f t="shared" si="63"/>
        <v>0</v>
      </c>
      <c r="GB6" s="73">
        <f t="shared" si="64"/>
        <v>0</v>
      </c>
      <c r="GC6" s="62"/>
      <c r="GD6" s="62"/>
      <c r="GE6" s="76">
        <f t="shared" si="65"/>
        <v>0</v>
      </c>
      <c r="GF6" s="62"/>
      <c r="GG6" s="62"/>
      <c r="GH6" s="76">
        <f t="shared" si="66"/>
        <v>0</v>
      </c>
      <c r="GI6" s="62"/>
      <c r="GJ6" s="62"/>
      <c r="GK6" s="76">
        <f t="shared" si="67"/>
        <v>0</v>
      </c>
      <c r="GL6" s="62"/>
      <c r="GM6" s="62"/>
      <c r="GN6" s="76">
        <f t="shared" si="68"/>
        <v>0</v>
      </c>
      <c r="GO6" s="73">
        <f t="shared" si="69"/>
        <v>0</v>
      </c>
      <c r="GP6" s="62"/>
      <c r="GQ6" s="62"/>
      <c r="GR6" s="76">
        <f t="shared" si="70"/>
        <v>0</v>
      </c>
      <c r="GS6" s="62"/>
      <c r="GT6" s="62"/>
      <c r="GU6" s="76">
        <f t="shared" si="71"/>
        <v>0</v>
      </c>
      <c r="GV6" s="62"/>
      <c r="GW6" s="62"/>
      <c r="GX6" s="76">
        <f t="shared" si="72"/>
        <v>0</v>
      </c>
      <c r="GY6" s="62"/>
      <c r="GZ6" s="62"/>
      <c r="HA6" s="76">
        <f t="shared" si="73"/>
        <v>0</v>
      </c>
      <c r="HB6" s="73">
        <f t="shared" si="74"/>
        <v>0</v>
      </c>
      <c r="HC6" s="62"/>
      <c r="HD6" s="62"/>
      <c r="HE6" s="76">
        <f t="shared" si="75"/>
        <v>0</v>
      </c>
      <c r="HF6" s="62"/>
      <c r="HG6" s="62"/>
      <c r="HH6" s="76">
        <f t="shared" si="76"/>
        <v>0</v>
      </c>
      <c r="HI6" s="62"/>
      <c r="HJ6" s="62"/>
      <c r="HK6" s="76">
        <f t="shared" si="77"/>
        <v>0</v>
      </c>
      <c r="HL6" s="62"/>
      <c r="HM6" s="62"/>
      <c r="HN6" s="76">
        <f t="shared" si="78"/>
        <v>0</v>
      </c>
      <c r="HO6" s="73">
        <f t="shared" si="79"/>
        <v>0</v>
      </c>
      <c r="HP6" s="62"/>
      <c r="HQ6" s="62"/>
      <c r="HR6" s="76">
        <f>ROUND((HP6+HQ6*2)/3,1)</f>
        <v>0</v>
      </c>
      <c r="HS6" s="62"/>
      <c r="HT6" s="62"/>
      <c r="HU6" s="76">
        <f>ROUND((MAX(HS6:HT6)*0.6+HR6*0.4),1)</f>
        <v>0</v>
      </c>
      <c r="HV6" s="62"/>
      <c r="HW6" s="62"/>
      <c r="HX6" s="76">
        <v>0</v>
      </c>
      <c r="HY6" s="62"/>
      <c r="HZ6" s="62"/>
      <c r="IA6" s="76">
        <f>ROUND((MAX(HY6:HZ6)*0.6+HX6*0.4),1)</f>
        <v>0</v>
      </c>
      <c r="IB6" s="73">
        <f>ROUND(IF(HX6=0,(MAX(HS6,HT6)*0.6+HR6*0.4),(MAX(HY6,HZ6)*0.6+HX6*0.4)),1)</f>
        <v>0</v>
      </c>
      <c r="IC6" s="62"/>
      <c r="ID6" s="62"/>
      <c r="IE6" s="76">
        <f>ROUND((IC6+ID6*2)/3,1)</f>
        <v>0</v>
      </c>
      <c r="IF6" s="62"/>
      <c r="IG6" s="62"/>
      <c r="IH6" s="76">
        <f>ROUND((MAX(IF6:IG6)*0.6+IE6*0.4),1)</f>
        <v>0</v>
      </c>
      <c r="II6" s="62"/>
      <c r="IJ6" s="62"/>
      <c r="IK6" s="76">
        <f>ROUND((II6+IJ6*2)/3,1)</f>
        <v>0</v>
      </c>
      <c r="IL6" s="62"/>
      <c r="IM6" s="62"/>
      <c r="IN6" s="76">
        <f>ROUND((MAX(IL6:IM6)*0.6+IK6*0.4),1)</f>
        <v>0</v>
      </c>
      <c r="IO6" s="73">
        <f>ROUND(IF(IK6=0,(MAX(IF6,IG6)*0.6+IE6*0.4),(MAX(IL6,IM6)*0.6+IK6*0.4)),1)</f>
        <v>0</v>
      </c>
      <c r="IP6" s="62"/>
      <c r="IQ6" s="62"/>
      <c r="IR6" s="76">
        <f>ROUND((IP6+IQ6*2)/3,1)</f>
        <v>0</v>
      </c>
      <c r="IS6" s="62"/>
      <c r="IT6" s="62"/>
      <c r="IU6" s="76">
        <f>ROUND((MAX(IS6:IT6)*0.6+IR6*0.4),1)</f>
        <v>0</v>
      </c>
      <c r="IV6" s="62"/>
      <c r="IW6" s="62"/>
      <c r="IX6" s="76">
        <f>ROUND((IV6+IW6*2)/3,1)</f>
        <v>0</v>
      </c>
      <c r="IY6" s="62"/>
      <c r="IZ6" s="62"/>
      <c r="JA6" s="76">
        <f>ROUND((MAX(IY6:IZ6)*0.6+IX6*0.4),1)</f>
        <v>0</v>
      </c>
      <c r="JB6" s="73">
        <f>ROUND(IF(IX6=0,(MAX(IS6,IT6)*0.6+IR6*0.4),(MAX(IY6,IZ6)*0.6+IX6*0.4)),1)</f>
        <v>0</v>
      </c>
      <c r="JC6" s="62"/>
      <c r="JD6" s="62"/>
      <c r="JE6" s="76">
        <f>ROUND((JC6+JD6*2)/3,1)</f>
        <v>0</v>
      </c>
      <c r="JF6" s="62"/>
      <c r="JG6" s="62"/>
      <c r="JH6" s="76">
        <f>ROUND((MAX(JF6:JG6)*0.6+JE6*0.4),1)</f>
        <v>0</v>
      </c>
      <c r="JI6" s="62"/>
      <c r="JJ6" s="62"/>
      <c r="JK6" s="76">
        <f>ROUND((JI6+JJ6*2)/3,1)</f>
        <v>0</v>
      </c>
      <c r="JL6" s="62"/>
      <c r="JM6" s="62"/>
      <c r="JN6" s="76">
        <f>ROUND((MAX(JL6:JM6)*0.6+JK6*0.4),1)</f>
        <v>0</v>
      </c>
      <c r="JO6" s="73">
        <f>ROUND(IF(JK6=0,(MAX(JF6,JG6)*0.6+JE6*0.4),(MAX(JL6,JM6)*0.6+JK6*0.4)),1)</f>
        <v>0</v>
      </c>
      <c r="JP6" s="62"/>
      <c r="JQ6" s="62"/>
      <c r="JR6" s="76">
        <f>ROUND((JP6+JQ6*2)/3,1)</f>
        <v>0</v>
      </c>
      <c r="JS6" s="62"/>
      <c r="JT6" s="62"/>
      <c r="JU6" s="76">
        <f>ROUND((MAX(JS6:JT6)*0.6+JR6*0.4),1)</f>
        <v>0</v>
      </c>
      <c r="JV6" s="62"/>
      <c r="JW6" s="62"/>
      <c r="JX6" s="76">
        <f>ROUND((JV6+JW6*2)/3,1)</f>
        <v>0</v>
      </c>
      <c r="JY6" s="62"/>
      <c r="JZ6" s="62"/>
      <c r="KA6" s="76">
        <f>ROUND((MAX(JY6:JZ6)*0.6+JX6*0.4),1)</f>
        <v>0</v>
      </c>
      <c r="KB6" s="73">
        <f>ROUND(IF(JX6=0,(MAX(JS6,JT6)*0.6+JR6*0.4),(MAX(JY6,JZ6)*0.6+JX6*0.4)),1)</f>
        <v>0</v>
      </c>
      <c r="KC6" s="62"/>
      <c r="KD6" s="62"/>
      <c r="KE6" s="76">
        <f>ROUND((KC6+KD6*2)/3,1)</f>
        <v>0</v>
      </c>
      <c r="KF6" s="62"/>
      <c r="KG6" s="62"/>
      <c r="KH6" s="76">
        <f>ROUND((MAX(KF6:KG6)*0.6+KE6*0.4),1)</f>
        <v>0</v>
      </c>
      <c r="KI6" s="62"/>
      <c r="KJ6" s="62"/>
      <c r="KK6" s="76">
        <f>ROUND((KI6+KJ6*2)/3,1)</f>
        <v>0</v>
      </c>
      <c r="KL6" s="62"/>
      <c r="KM6" s="62"/>
      <c r="KN6" s="76">
        <f>ROUND((MAX(KL6:KM6)*0.6+KK6*0.4),1)</f>
        <v>0</v>
      </c>
      <c r="KO6" s="73">
        <f>ROUND(IF(KK6=0,(MAX(KF6,KG6)*0.6+KE6*0.4),(MAX(KL6,KM6)*0.6+KK6*0.4)),1)</f>
        <v>0</v>
      </c>
      <c r="KP6" s="62"/>
      <c r="KQ6" s="62"/>
      <c r="KR6" s="62"/>
      <c r="KS6" s="76">
        <f t="shared" si="80"/>
        <v>0</v>
      </c>
      <c r="KT6" s="78">
        <f t="shared" si="81"/>
        <v>0</v>
      </c>
    </row>
    <row r="7" spans="1:306" s="9" customFormat="1" ht="20.100000000000001" customHeight="1" x14ac:dyDescent="0.2">
      <c r="B7" s="88" t="s">
        <v>83</v>
      </c>
      <c r="C7" s="88">
        <v>82</v>
      </c>
      <c r="D7" s="71"/>
      <c r="E7" s="52" t="s">
        <v>816</v>
      </c>
      <c r="F7" s="64">
        <v>667</v>
      </c>
      <c r="G7" s="54" t="s">
        <v>380</v>
      </c>
      <c r="H7" s="61" t="s">
        <v>817</v>
      </c>
      <c r="I7" s="45">
        <v>10</v>
      </c>
      <c r="J7" s="163">
        <v>11</v>
      </c>
      <c r="K7" s="47">
        <v>24</v>
      </c>
      <c r="L7" s="46">
        <v>7</v>
      </c>
      <c r="M7" s="89">
        <v>99</v>
      </c>
      <c r="N7" s="62" t="s">
        <v>187</v>
      </c>
      <c r="O7" s="61" t="s">
        <v>817</v>
      </c>
      <c r="P7" s="62">
        <v>8</v>
      </c>
      <c r="Q7" s="62">
        <v>8</v>
      </c>
      <c r="R7" s="76">
        <f t="shared" si="0"/>
        <v>8</v>
      </c>
      <c r="S7" s="62">
        <v>9</v>
      </c>
      <c r="T7" s="62"/>
      <c r="U7" s="76">
        <f t="shared" si="1"/>
        <v>8.6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8.6</v>
      </c>
      <c r="AC7" s="62">
        <v>8</v>
      </c>
      <c r="AD7" s="62">
        <v>7</v>
      </c>
      <c r="AE7" s="76">
        <f t="shared" si="5"/>
        <v>7.3</v>
      </c>
      <c r="AF7" s="62">
        <v>7.8</v>
      </c>
      <c r="AG7" s="62"/>
      <c r="AH7" s="76">
        <f t="shared" si="6"/>
        <v>7.6</v>
      </c>
      <c r="AI7" s="62"/>
      <c r="AJ7" s="62"/>
      <c r="AK7" s="76">
        <f t="shared" si="7"/>
        <v>0</v>
      </c>
      <c r="AL7" s="62"/>
      <c r="AM7" s="62"/>
      <c r="AN7" s="76">
        <f t="shared" si="8"/>
        <v>0</v>
      </c>
      <c r="AO7" s="73">
        <f t="shared" si="9"/>
        <v>7.6</v>
      </c>
      <c r="AP7" s="62">
        <v>7</v>
      </c>
      <c r="AQ7" s="62">
        <v>8</v>
      </c>
      <c r="AR7" s="76">
        <f t="shared" si="10"/>
        <v>7.7</v>
      </c>
      <c r="AS7" s="62">
        <v>8.5</v>
      </c>
      <c r="AT7" s="62"/>
      <c r="AU7" s="76">
        <f t="shared" si="11"/>
        <v>8.1999999999999993</v>
      </c>
      <c r="AV7" s="62"/>
      <c r="AW7" s="62"/>
      <c r="AX7" s="76">
        <f t="shared" si="12"/>
        <v>0</v>
      </c>
      <c r="AY7" s="62"/>
      <c r="AZ7" s="62"/>
      <c r="BA7" s="76">
        <f t="shared" si="13"/>
        <v>0</v>
      </c>
      <c r="BB7" s="73">
        <f t="shared" si="14"/>
        <v>8.1999999999999993</v>
      </c>
      <c r="BC7" s="62">
        <v>8</v>
      </c>
      <c r="BD7" s="62">
        <v>7</v>
      </c>
      <c r="BE7" s="76">
        <f t="shared" si="15"/>
        <v>7.3</v>
      </c>
      <c r="BF7" s="62">
        <v>8</v>
      </c>
      <c r="BG7" s="62"/>
      <c r="BH7" s="76">
        <f t="shared" si="16"/>
        <v>7.7</v>
      </c>
      <c r="BI7" s="62"/>
      <c r="BJ7" s="62"/>
      <c r="BK7" s="76">
        <f t="shared" si="17"/>
        <v>0</v>
      </c>
      <c r="BL7" s="62"/>
      <c r="BM7" s="62"/>
      <c r="BN7" s="76">
        <f t="shared" si="18"/>
        <v>0</v>
      </c>
      <c r="BO7" s="73">
        <f t="shared" si="19"/>
        <v>7.7</v>
      </c>
      <c r="BP7" s="62">
        <v>8</v>
      </c>
      <c r="BQ7" s="62">
        <v>9</v>
      </c>
      <c r="BR7" s="76">
        <f t="shared" si="20"/>
        <v>8.6999999999999993</v>
      </c>
      <c r="BS7" s="62">
        <v>6.8</v>
      </c>
      <c r="BT7" s="62"/>
      <c r="BU7" s="76">
        <f t="shared" si="21"/>
        <v>7.6</v>
      </c>
      <c r="BV7" s="62"/>
      <c r="BW7" s="62"/>
      <c r="BX7" s="76">
        <f t="shared" si="22"/>
        <v>0</v>
      </c>
      <c r="BY7" s="62"/>
      <c r="BZ7" s="62"/>
      <c r="CA7" s="76">
        <f t="shared" si="23"/>
        <v>0</v>
      </c>
      <c r="CB7" s="73">
        <f t="shared" si="24"/>
        <v>7.6</v>
      </c>
      <c r="CC7" s="62">
        <v>8.6</v>
      </c>
      <c r="CD7" s="62">
        <v>8.3000000000000007</v>
      </c>
      <c r="CE7" s="76">
        <f t="shared" si="25"/>
        <v>8.4</v>
      </c>
      <c r="CF7" s="62">
        <v>6.6</v>
      </c>
      <c r="CG7" s="62"/>
      <c r="CH7" s="76">
        <f t="shared" si="26"/>
        <v>7.3</v>
      </c>
      <c r="CI7" s="62"/>
      <c r="CJ7" s="62"/>
      <c r="CK7" s="76">
        <f t="shared" si="27"/>
        <v>0</v>
      </c>
      <c r="CL7" s="62"/>
      <c r="CM7" s="62"/>
      <c r="CN7" s="76">
        <f t="shared" si="28"/>
        <v>0</v>
      </c>
      <c r="CO7" s="73">
        <f t="shared" si="29"/>
        <v>7.3</v>
      </c>
      <c r="CP7" s="62">
        <v>8</v>
      </c>
      <c r="CQ7" s="62">
        <v>9</v>
      </c>
      <c r="CR7" s="76">
        <f t="shared" si="30"/>
        <v>8.6999999999999993</v>
      </c>
      <c r="CS7" s="62">
        <v>8</v>
      </c>
      <c r="CT7" s="62"/>
      <c r="CU7" s="76">
        <f t="shared" si="31"/>
        <v>8.3000000000000007</v>
      </c>
      <c r="CV7" s="62"/>
      <c r="CW7" s="62"/>
      <c r="CX7" s="76">
        <f t="shared" si="32"/>
        <v>0</v>
      </c>
      <c r="CY7" s="62"/>
      <c r="CZ7" s="62"/>
      <c r="DA7" s="76">
        <f t="shared" si="33"/>
        <v>0</v>
      </c>
      <c r="DB7" s="73">
        <f t="shared" si="34"/>
        <v>8.3000000000000007</v>
      </c>
      <c r="DC7" s="62">
        <v>8</v>
      </c>
      <c r="DD7" s="62">
        <v>9</v>
      </c>
      <c r="DE7" s="76">
        <f t="shared" si="35"/>
        <v>8.6999999999999993</v>
      </c>
      <c r="DF7" s="62">
        <v>9</v>
      </c>
      <c r="DG7" s="62"/>
      <c r="DH7" s="76">
        <f t="shared" si="36"/>
        <v>8.9</v>
      </c>
      <c r="DI7" s="62"/>
      <c r="DJ7" s="62"/>
      <c r="DK7" s="76">
        <f t="shared" si="37"/>
        <v>0</v>
      </c>
      <c r="DL7" s="62"/>
      <c r="DM7" s="62"/>
      <c r="DN7" s="76">
        <f t="shared" si="38"/>
        <v>0</v>
      </c>
      <c r="DO7" s="73">
        <f t="shared" si="39"/>
        <v>8.9</v>
      </c>
      <c r="DP7" s="62">
        <v>7</v>
      </c>
      <c r="DQ7" s="62">
        <v>7</v>
      </c>
      <c r="DR7" s="76">
        <f t="shared" si="40"/>
        <v>7</v>
      </c>
      <c r="DS7" s="62">
        <v>7</v>
      </c>
      <c r="DT7" s="62"/>
      <c r="DU7" s="76">
        <f t="shared" si="41"/>
        <v>7</v>
      </c>
      <c r="DV7" s="62"/>
      <c r="DW7" s="62"/>
      <c r="DX7" s="76">
        <f t="shared" si="42"/>
        <v>0</v>
      </c>
      <c r="DY7" s="62"/>
      <c r="DZ7" s="62"/>
      <c r="EA7" s="76">
        <f t="shared" si="43"/>
        <v>0</v>
      </c>
      <c r="EB7" s="73">
        <f t="shared" si="44"/>
        <v>7</v>
      </c>
      <c r="EC7" s="62">
        <v>7</v>
      </c>
      <c r="ED7" s="62">
        <v>7</v>
      </c>
      <c r="EE7" s="76">
        <f t="shared" si="45"/>
        <v>7</v>
      </c>
      <c r="EF7" s="62">
        <v>7.8</v>
      </c>
      <c r="EG7" s="62"/>
      <c r="EH7" s="76">
        <f t="shared" si="46"/>
        <v>7.5</v>
      </c>
      <c r="EI7" s="62"/>
      <c r="EJ7" s="62"/>
      <c r="EK7" s="76">
        <f t="shared" si="47"/>
        <v>0</v>
      </c>
      <c r="EL7" s="62"/>
      <c r="EM7" s="62"/>
      <c r="EN7" s="76">
        <f t="shared" si="48"/>
        <v>0</v>
      </c>
      <c r="EO7" s="73">
        <f t="shared" si="49"/>
        <v>7.5</v>
      </c>
      <c r="EP7" s="62">
        <v>8</v>
      </c>
      <c r="EQ7" s="62">
        <v>9</v>
      </c>
      <c r="ER7" s="76">
        <f t="shared" si="50"/>
        <v>8.6999999999999993</v>
      </c>
      <c r="ES7" s="62">
        <v>9.5</v>
      </c>
      <c r="ET7" s="62"/>
      <c r="EU7" s="76">
        <f t="shared" si="51"/>
        <v>9.1999999999999993</v>
      </c>
      <c r="EV7" s="62"/>
      <c r="EW7" s="62"/>
      <c r="EX7" s="76">
        <f t="shared" si="52"/>
        <v>0</v>
      </c>
      <c r="EY7" s="62"/>
      <c r="EZ7" s="62"/>
      <c r="FA7" s="76">
        <f t="shared" si="53"/>
        <v>0</v>
      </c>
      <c r="FB7" s="73">
        <f t="shared" si="54"/>
        <v>9.1999999999999993</v>
      </c>
      <c r="FC7" s="62">
        <v>9</v>
      </c>
      <c r="FD7" s="62">
        <v>8.5</v>
      </c>
      <c r="FE7" s="76">
        <f t="shared" si="55"/>
        <v>8.6999999999999993</v>
      </c>
      <c r="FF7" s="62">
        <v>8</v>
      </c>
      <c r="FG7" s="62"/>
      <c r="FH7" s="76">
        <f t="shared" si="56"/>
        <v>8.3000000000000007</v>
      </c>
      <c r="FI7" s="62"/>
      <c r="FJ7" s="62"/>
      <c r="FK7" s="76">
        <f t="shared" si="57"/>
        <v>0</v>
      </c>
      <c r="FL7" s="62"/>
      <c r="FM7" s="62"/>
      <c r="FN7" s="76">
        <f t="shared" si="58"/>
        <v>0</v>
      </c>
      <c r="FO7" s="73">
        <f t="shared" si="59"/>
        <v>8.3000000000000007</v>
      </c>
      <c r="FP7" s="62">
        <v>9</v>
      </c>
      <c r="FQ7" s="62">
        <v>9</v>
      </c>
      <c r="FR7" s="76">
        <f t="shared" si="60"/>
        <v>9</v>
      </c>
      <c r="FS7" s="62">
        <v>10</v>
      </c>
      <c r="FT7" s="62"/>
      <c r="FU7" s="76">
        <f t="shared" si="61"/>
        <v>9.6</v>
      </c>
      <c r="FV7" s="62"/>
      <c r="FW7" s="62"/>
      <c r="FX7" s="76">
        <f t="shared" si="62"/>
        <v>0</v>
      </c>
      <c r="FY7" s="62"/>
      <c r="FZ7" s="62"/>
      <c r="GA7" s="76">
        <f t="shared" si="63"/>
        <v>0</v>
      </c>
      <c r="GB7" s="73">
        <f t="shared" si="64"/>
        <v>9.6</v>
      </c>
      <c r="GC7" s="62">
        <v>7</v>
      </c>
      <c r="GD7" s="62">
        <v>7.5</v>
      </c>
      <c r="GE7" s="76">
        <f t="shared" si="65"/>
        <v>7.3</v>
      </c>
      <c r="GF7" s="62">
        <v>8.5</v>
      </c>
      <c r="GG7" s="62"/>
      <c r="GH7" s="76">
        <f t="shared" si="66"/>
        <v>8</v>
      </c>
      <c r="GI7" s="62"/>
      <c r="GJ7" s="62"/>
      <c r="GK7" s="76">
        <f t="shared" si="67"/>
        <v>0</v>
      </c>
      <c r="GL7" s="62"/>
      <c r="GM7" s="62"/>
      <c r="GN7" s="76">
        <f t="shared" si="68"/>
        <v>0</v>
      </c>
      <c r="GO7" s="73">
        <f t="shared" si="69"/>
        <v>8</v>
      </c>
      <c r="GP7" s="62">
        <v>9</v>
      </c>
      <c r="GQ7" s="62">
        <v>10</v>
      </c>
      <c r="GR7" s="76">
        <f t="shared" si="70"/>
        <v>9.6999999999999993</v>
      </c>
      <c r="GS7" s="62">
        <v>9.5</v>
      </c>
      <c r="GT7" s="62"/>
      <c r="GU7" s="76">
        <f t="shared" si="71"/>
        <v>9.6</v>
      </c>
      <c r="GV7" s="62"/>
      <c r="GW7" s="62"/>
      <c r="GX7" s="76">
        <f t="shared" si="72"/>
        <v>0</v>
      </c>
      <c r="GY7" s="62"/>
      <c r="GZ7" s="62"/>
      <c r="HA7" s="76">
        <f t="shared" si="73"/>
        <v>0</v>
      </c>
      <c r="HB7" s="73">
        <f t="shared" si="74"/>
        <v>9.6</v>
      </c>
      <c r="HC7" s="62">
        <v>6</v>
      </c>
      <c r="HD7" s="62">
        <v>5</v>
      </c>
      <c r="HE7" s="76">
        <f t="shared" si="75"/>
        <v>5.3</v>
      </c>
      <c r="HF7" s="62">
        <v>7.5</v>
      </c>
      <c r="HG7" s="62"/>
      <c r="HH7" s="76">
        <f t="shared" si="76"/>
        <v>6.6</v>
      </c>
      <c r="HI7" s="62"/>
      <c r="HJ7" s="62"/>
      <c r="HK7" s="76">
        <f t="shared" si="77"/>
        <v>0</v>
      </c>
      <c r="HL7" s="62"/>
      <c r="HM7" s="62"/>
      <c r="HN7" s="76">
        <f t="shared" si="78"/>
        <v>0</v>
      </c>
      <c r="HO7" s="73">
        <f t="shared" si="79"/>
        <v>6.6</v>
      </c>
      <c r="HP7" s="62">
        <v>7</v>
      </c>
      <c r="HQ7" s="62">
        <v>8</v>
      </c>
      <c r="HR7" s="76">
        <f t="shared" ref="HR7:HR21" si="82">ROUND((HP7+HQ7*2)/3,1)</f>
        <v>7.7</v>
      </c>
      <c r="HS7" s="62">
        <v>8.5</v>
      </c>
      <c r="HT7" s="62"/>
      <c r="HU7" s="76">
        <f t="shared" ref="HU7:HU21" si="83">ROUND((MAX(HS7:HT7)*0.6+HR7*0.4),1)</f>
        <v>8.1999999999999993</v>
      </c>
      <c r="HV7" s="62"/>
      <c r="HW7" s="62"/>
      <c r="HX7" s="76">
        <v>0</v>
      </c>
      <c r="HY7" s="62"/>
      <c r="HZ7" s="62"/>
      <c r="IA7" s="76">
        <f t="shared" ref="IA7:IA21" si="84">ROUND((MAX(HY7:HZ7)*0.6+HX7*0.4),1)</f>
        <v>0</v>
      </c>
      <c r="IB7" s="73">
        <f t="shared" ref="IB7:IB21" si="85">ROUND(IF(HX7=0,(MAX(HS7,HT7)*0.6+HR7*0.4),(MAX(HY7,HZ7)*0.6+HX7*0.4)),1)</f>
        <v>8.1999999999999993</v>
      </c>
      <c r="IC7" s="62">
        <v>8.5</v>
      </c>
      <c r="ID7" s="62">
        <v>8</v>
      </c>
      <c r="IE7" s="76">
        <f t="shared" ref="IE7:IE21" si="86">ROUND((IC7+ID7*2)/3,1)</f>
        <v>8.1999999999999993</v>
      </c>
      <c r="IF7" s="62">
        <v>9</v>
      </c>
      <c r="IG7" s="62"/>
      <c r="IH7" s="76">
        <f t="shared" ref="IH7:IH21" si="87">ROUND((MAX(IF7:IG7)*0.6+IE7*0.4),1)</f>
        <v>8.6999999999999993</v>
      </c>
      <c r="II7" s="62"/>
      <c r="IJ7" s="62"/>
      <c r="IK7" s="76">
        <f t="shared" ref="IK7:IK21" si="88">ROUND((II7+IJ7*2)/3,1)</f>
        <v>0</v>
      </c>
      <c r="IL7" s="62"/>
      <c r="IM7" s="62"/>
      <c r="IN7" s="76">
        <f t="shared" ref="IN7:IN21" si="89">ROUND((MAX(IL7:IM7)*0.6+IK7*0.4),1)</f>
        <v>0</v>
      </c>
      <c r="IO7" s="73">
        <f t="shared" ref="IO7:IO21" si="90">ROUND(IF(IK7=0,(MAX(IF7,IG7)*0.6+IE7*0.4),(MAX(IL7,IM7)*0.6+IK7*0.4)),1)</f>
        <v>8.6999999999999993</v>
      </c>
      <c r="IP7" s="62">
        <v>9</v>
      </c>
      <c r="IQ7" s="62">
        <v>9</v>
      </c>
      <c r="IR7" s="76">
        <f t="shared" ref="IR7:IR21" si="91">ROUND((IP7+IQ7*2)/3,1)</f>
        <v>9</v>
      </c>
      <c r="IS7" s="62">
        <v>9</v>
      </c>
      <c r="IT7" s="62"/>
      <c r="IU7" s="76">
        <f t="shared" ref="IU7:IU21" si="92">ROUND((MAX(IS7:IT7)*0.6+IR7*0.4),1)</f>
        <v>9</v>
      </c>
      <c r="IV7" s="62"/>
      <c r="IW7" s="62"/>
      <c r="IX7" s="76">
        <f t="shared" ref="IX7:IX21" si="93">ROUND((IV7+IW7*2)/3,1)</f>
        <v>0</v>
      </c>
      <c r="IY7" s="62"/>
      <c r="IZ7" s="62"/>
      <c r="JA7" s="76">
        <f t="shared" ref="JA7:JA21" si="94">ROUND((MAX(IY7:IZ7)*0.6+IX7*0.4),1)</f>
        <v>0</v>
      </c>
      <c r="JB7" s="73">
        <f t="shared" ref="JB7:JB21" si="95">ROUND(IF(IX7=0,(MAX(IS7,IT7)*0.6+IR7*0.4),(MAX(IY7,IZ7)*0.6+IX7*0.4)),1)</f>
        <v>9</v>
      </c>
      <c r="JC7" s="62">
        <v>9.5</v>
      </c>
      <c r="JD7" s="62">
        <v>10</v>
      </c>
      <c r="JE7" s="76">
        <f t="shared" ref="JE7:JE21" si="96">ROUND((JC7+JD7*2)/3,1)</f>
        <v>9.8000000000000007</v>
      </c>
      <c r="JF7" s="62">
        <v>8.8000000000000007</v>
      </c>
      <c r="JG7" s="62"/>
      <c r="JH7" s="76">
        <f t="shared" ref="JH7:JH21" si="97">ROUND((MAX(JF7:JG7)*0.6+JE7*0.4),1)</f>
        <v>9.1999999999999993</v>
      </c>
      <c r="JI7" s="62"/>
      <c r="JJ7" s="62"/>
      <c r="JK7" s="76">
        <f t="shared" ref="JK7:JK21" si="98">ROUND((JI7+JJ7*2)/3,1)</f>
        <v>0</v>
      </c>
      <c r="JL7" s="62"/>
      <c r="JM7" s="62"/>
      <c r="JN7" s="76">
        <f t="shared" ref="JN7:JN21" si="99">ROUND((MAX(JL7:JM7)*0.6+JK7*0.4),1)</f>
        <v>0</v>
      </c>
      <c r="JO7" s="73">
        <f t="shared" ref="JO7:JO21" si="100">ROUND(IF(JK7=0,(MAX(JF7,JG7)*0.6+JE7*0.4),(MAX(JL7,JM7)*0.6+JK7*0.4)),1)</f>
        <v>9.1999999999999993</v>
      </c>
      <c r="JP7" s="62">
        <v>8</v>
      </c>
      <c r="JQ7" s="62">
        <v>5.5</v>
      </c>
      <c r="JR7" s="76">
        <f t="shared" ref="JR7:JR21" si="101">ROUND((JP7+JQ7*2)/3,1)</f>
        <v>6.3</v>
      </c>
      <c r="JS7" s="62">
        <v>9</v>
      </c>
      <c r="JT7" s="62"/>
      <c r="JU7" s="76">
        <f t="shared" ref="JU7:JU21" si="102">ROUND((MAX(JS7:JT7)*0.6+JR7*0.4),1)</f>
        <v>7.9</v>
      </c>
      <c r="JV7" s="62"/>
      <c r="JW7" s="62"/>
      <c r="JX7" s="76">
        <f t="shared" ref="JX7:JX21" si="103">ROUND((JV7+JW7*2)/3,1)</f>
        <v>0</v>
      </c>
      <c r="JY7" s="62"/>
      <c r="JZ7" s="62"/>
      <c r="KA7" s="76">
        <f t="shared" ref="KA7:KA21" si="104">ROUND((MAX(JY7:JZ7)*0.6+JX7*0.4),1)</f>
        <v>0</v>
      </c>
      <c r="KB7" s="73">
        <f t="shared" ref="KB7:KB21" si="105">ROUND(IF(JX7=0,(MAX(JS7,JT7)*0.6+JR7*0.4),(MAX(JY7,JZ7)*0.6+JX7*0.4)),1)</f>
        <v>7.9</v>
      </c>
      <c r="KC7" s="62">
        <v>9</v>
      </c>
      <c r="KD7" s="62">
        <v>10</v>
      </c>
      <c r="KE7" s="76">
        <f t="shared" ref="KE7:KE21" si="106">ROUND((KC7+KD7*2)/3,1)</f>
        <v>9.6999999999999993</v>
      </c>
      <c r="KF7" s="62">
        <v>7</v>
      </c>
      <c r="KG7" s="62"/>
      <c r="KH7" s="76">
        <f t="shared" ref="KH7:KH21" si="107">ROUND((MAX(KF7:KG7)*0.6+KE7*0.4),1)</f>
        <v>8.1</v>
      </c>
      <c r="KI7" s="62"/>
      <c r="KJ7" s="62"/>
      <c r="KK7" s="76">
        <f t="shared" ref="KK7:KK21" si="108">ROUND((KI7+KJ7*2)/3,1)</f>
        <v>0</v>
      </c>
      <c r="KL7" s="62"/>
      <c r="KM7" s="62"/>
      <c r="KN7" s="76">
        <f t="shared" ref="KN7:KN21" si="109">ROUND((MAX(KL7:KM7)*0.6+KK7*0.4),1)</f>
        <v>0</v>
      </c>
      <c r="KO7" s="73">
        <f t="shared" ref="KO7:KO21" si="110">ROUND(IF(KK7=0,(MAX(KF7,KG7)*0.6+KE7*0.4),(MAX(KL7,KM7)*0.6+KK7*0.4)),1)</f>
        <v>8.1</v>
      </c>
      <c r="KP7" s="62"/>
      <c r="KQ7" s="62">
        <v>7</v>
      </c>
      <c r="KR7" s="62">
        <v>8.4</v>
      </c>
      <c r="KS7" s="76">
        <f t="shared" si="80"/>
        <v>8.1</v>
      </c>
      <c r="KT7" s="78">
        <f t="shared" si="81"/>
        <v>8.1</v>
      </c>
    </row>
    <row r="8" spans="1:306" s="9" customFormat="1" ht="20.100000000000001" customHeight="1" x14ac:dyDescent="0.2">
      <c r="B8" s="88" t="s">
        <v>83</v>
      </c>
      <c r="C8" s="88">
        <v>82</v>
      </c>
      <c r="D8" s="8"/>
      <c r="E8" s="62" t="s">
        <v>816</v>
      </c>
      <c r="F8" s="65">
        <v>688</v>
      </c>
      <c r="G8" s="54" t="s">
        <v>818</v>
      </c>
      <c r="H8" s="56" t="s">
        <v>819</v>
      </c>
      <c r="I8" s="140">
        <v>3</v>
      </c>
      <c r="J8" s="168" t="s">
        <v>801</v>
      </c>
      <c r="K8" s="142">
        <v>28</v>
      </c>
      <c r="L8" s="142">
        <v>3</v>
      </c>
      <c r="M8" s="142">
        <v>0</v>
      </c>
      <c r="N8" s="88" t="s">
        <v>187</v>
      </c>
      <c r="O8" s="56" t="s">
        <v>819</v>
      </c>
      <c r="P8" s="62">
        <v>8</v>
      </c>
      <c r="Q8" s="62">
        <v>8</v>
      </c>
      <c r="R8" s="76">
        <f t="shared" si="0"/>
        <v>8</v>
      </c>
      <c r="S8" s="62">
        <v>8.5</v>
      </c>
      <c r="T8" s="62"/>
      <c r="U8" s="76">
        <f t="shared" si="1"/>
        <v>8.3000000000000007</v>
      </c>
      <c r="V8" s="62"/>
      <c r="W8" s="62"/>
      <c r="X8" s="76">
        <f t="shared" si="2"/>
        <v>0</v>
      </c>
      <c r="Y8" s="62"/>
      <c r="Z8" s="62"/>
      <c r="AA8" s="76">
        <f t="shared" si="3"/>
        <v>0</v>
      </c>
      <c r="AB8" s="73">
        <f t="shared" si="4"/>
        <v>8.3000000000000007</v>
      </c>
      <c r="AC8" s="62">
        <v>8.5</v>
      </c>
      <c r="AD8" s="62">
        <v>8.3000000000000007</v>
      </c>
      <c r="AE8" s="76">
        <f t="shared" si="5"/>
        <v>8.4</v>
      </c>
      <c r="AF8" s="62">
        <v>8</v>
      </c>
      <c r="AG8" s="62"/>
      <c r="AH8" s="76">
        <f t="shared" si="6"/>
        <v>8.1999999999999993</v>
      </c>
      <c r="AI8" s="62"/>
      <c r="AJ8" s="62"/>
      <c r="AK8" s="76">
        <f t="shared" si="7"/>
        <v>0</v>
      </c>
      <c r="AL8" s="62"/>
      <c r="AM8" s="62"/>
      <c r="AN8" s="76">
        <f t="shared" si="8"/>
        <v>0</v>
      </c>
      <c r="AO8" s="73">
        <f t="shared" si="9"/>
        <v>8.1999999999999993</v>
      </c>
      <c r="AP8" s="62">
        <v>7.5</v>
      </c>
      <c r="AQ8" s="62">
        <v>7</v>
      </c>
      <c r="AR8" s="76">
        <f t="shared" si="10"/>
        <v>7.2</v>
      </c>
      <c r="AS8" s="62">
        <v>8</v>
      </c>
      <c r="AT8" s="62"/>
      <c r="AU8" s="76">
        <f t="shared" si="11"/>
        <v>7.7</v>
      </c>
      <c r="AV8" s="62"/>
      <c r="AW8" s="62"/>
      <c r="AX8" s="76">
        <f t="shared" si="12"/>
        <v>0</v>
      </c>
      <c r="AY8" s="62"/>
      <c r="AZ8" s="62"/>
      <c r="BA8" s="76">
        <f t="shared" si="13"/>
        <v>0</v>
      </c>
      <c r="BB8" s="73">
        <f t="shared" si="14"/>
        <v>7.7</v>
      </c>
      <c r="BC8" s="62">
        <v>8</v>
      </c>
      <c r="BD8" s="62">
        <v>7</v>
      </c>
      <c r="BE8" s="76">
        <f t="shared" si="15"/>
        <v>7.3</v>
      </c>
      <c r="BF8" s="62">
        <v>8</v>
      </c>
      <c r="BG8" s="62"/>
      <c r="BH8" s="76">
        <f t="shared" si="16"/>
        <v>7.7</v>
      </c>
      <c r="BI8" s="62"/>
      <c r="BJ8" s="62"/>
      <c r="BK8" s="76">
        <f t="shared" si="17"/>
        <v>0</v>
      </c>
      <c r="BL8" s="62"/>
      <c r="BM8" s="62"/>
      <c r="BN8" s="76">
        <f t="shared" si="18"/>
        <v>0</v>
      </c>
      <c r="BO8" s="73">
        <f t="shared" si="19"/>
        <v>7.7</v>
      </c>
      <c r="BP8" s="62">
        <v>9.5</v>
      </c>
      <c r="BQ8" s="62">
        <v>9.6999999999999993</v>
      </c>
      <c r="BR8" s="76">
        <f t="shared" si="20"/>
        <v>9.6</v>
      </c>
      <c r="BS8" s="62">
        <v>8.3000000000000007</v>
      </c>
      <c r="BT8" s="62"/>
      <c r="BU8" s="76">
        <f t="shared" si="21"/>
        <v>8.8000000000000007</v>
      </c>
      <c r="BV8" s="62"/>
      <c r="BW8" s="62"/>
      <c r="BX8" s="76">
        <f t="shared" si="22"/>
        <v>0</v>
      </c>
      <c r="BY8" s="62"/>
      <c r="BZ8" s="62"/>
      <c r="CA8" s="76">
        <f t="shared" si="23"/>
        <v>0</v>
      </c>
      <c r="CB8" s="73">
        <f t="shared" si="24"/>
        <v>8.8000000000000007</v>
      </c>
      <c r="CC8" s="62">
        <v>8</v>
      </c>
      <c r="CD8" s="62">
        <v>8.9</v>
      </c>
      <c r="CE8" s="76">
        <f t="shared" si="25"/>
        <v>8.6</v>
      </c>
      <c r="CF8" s="62">
        <v>7.4</v>
      </c>
      <c r="CG8" s="62"/>
      <c r="CH8" s="76">
        <f t="shared" si="26"/>
        <v>7.9</v>
      </c>
      <c r="CI8" s="62"/>
      <c r="CJ8" s="62"/>
      <c r="CK8" s="76">
        <f t="shared" si="27"/>
        <v>0</v>
      </c>
      <c r="CL8" s="62"/>
      <c r="CM8" s="62"/>
      <c r="CN8" s="76">
        <f t="shared" si="28"/>
        <v>0</v>
      </c>
      <c r="CO8" s="73">
        <f t="shared" si="29"/>
        <v>7.9</v>
      </c>
      <c r="CP8" s="62">
        <v>7</v>
      </c>
      <c r="CQ8" s="62">
        <v>7</v>
      </c>
      <c r="CR8" s="76">
        <f t="shared" si="30"/>
        <v>7</v>
      </c>
      <c r="CS8" s="62">
        <v>8</v>
      </c>
      <c r="CT8" s="62"/>
      <c r="CU8" s="76">
        <f t="shared" si="31"/>
        <v>7.6</v>
      </c>
      <c r="CV8" s="62"/>
      <c r="CW8" s="62"/>
      <c r="CX8" s="76">
        <f t="shared" si="32"/>
        <v>0</v>
      </c>
      <c r="CY8" s="62"/>
      <c r="CZ8" s="62"/>
      <c r="DA8" s="76">
        <f t="shared" si="33"/>
        <v>0</v>
      </c>
      <c r="DB8" s="73">
        <f t="shared" si="34"/>
        <v>7.6</v>
      </c>
      <c r="DC8" s="62">
        <v>10</v>
      </c>
      <c r="DD8" s="62">
        <v>9.5</v>
      </c>
      <c r="DE8" s="76">
        <f t="shared" si="35"/>
        <v>9.6999999999999993</v>
      </c>
      <c r="DF8" s="62">
        <v>9.5</v>
      </c>
      <c r="DG8" s="62"/>
      <c r="DH8" s="76">
        <f t="shared" si="36"/>
        <v>9.6</v>
      </c>
      <c r="DI8" s="62"/>
      <c r="DJ8" s="62"/>
      <c r="DK8" s="76">
        <f t="shared" si="37"/>
        <v>0</v>
      </c>
      <c r="DL8" s="62"/>
      <c r="DM8" s="62"/>
      <c r="DN8" s="76">
        <f t="shared" si="38"/>
        <v>0</v>
      </c>
      <c r="DO8" s="73">
        <f t="shared" si="39"/>
        <v>9.6</v>
      </c>
      <c r="DP8" s="62">
        <v>8.5</v>
      </c>
      <c r="DQ8" s="62">
        <v>7.5</v>
      </c>
      <c r="DR8" s="76">
        <f t="shared" si="40"/>
        <v>7.8</v>
      </c>
      <c r="DS8" s="62">
        <v>8</v>
      </c>
      <c r="DT8" s="62"/>
      <c r="DU8" s="76">
        <f t="shared" si="41"/>
        <v>7.9</v>
      </c>
      <c r="DV8" s="62"/>
      <c r="DW8" s="62"/>
      <c r="DX8" s="76">
        <f t="shared" si="42"/>
        <v>0</v>
      </c>
      <c r="DY8" s="62"/>
      <c r="DZ8" s="62"/>
      <c r="EA8" s="76">
        <f t="shared" si="43"/>
        <v>0</v>
      </c>
      <c r="EB8" s="73">
        <f t="shared" si="44"/>
        <v>7.9</v>
      </c>
      <c r="EC8" s="62">
        <v>7.5</v>
      </c>
      <c r="ED8" s="62">
        <v>6.5</v>
      </c>
      <c r="EE8" s="76">
        <f t="shared" si="45"/>
        <v>6.8</v>
      </c>
      <c r="EF8" s="62">
        <v>7</v>
      </c>
      <c r="EG8" s="62"/>
      <c r="EH8" s="76">
        <f t="shared" si="46"/>
        <v>6.9</v>
      </c>
      <c r="EI8" s="62"/>
      <c r="EJ8" s="62"/>
      <c r="EK8" s="76">
        <f t="shared" si="47"/>
        <v>0</v>
      </c>
      <c r="EL8" s="62"/>
      <c r="EM8" s="62"/>
      <c r="EN8" s="76">
        <f t="shared" si="48"/>
        <v>0</v>
      </c>
      <c r="EO8" s="73">
        <f t="shared" si="49"/>
        <v>6.9</v>
      </c>
      <c r="EP8" s="62">
        <v>8.5</v>
      </c>
      <c r="EQ8" s="62">
        <v>8.5</v>
      </c>
      <c r="ER8" s="76">
        <f t="shared" si="50"/>
        <v>8.5</v>
      </c>
      <c r="ES8" s="62">
        <v>9.5</v>
      </c>
      <c r="ET8" s="62"/>
      <c r="EU8" s="76">
        <f t="shared" si="51"/>
        <v>9.1</v>
      </c>
      <c r="EV8" s="62"/>
      <c r="EW8" s="62"/>
      <c r="EX8" s="76">
        <f t="shared" si="52"/>
        <v>0</v>
      </c>
      <c r="EY8" s="62"/>
      <c r="EZ8" s="62"/>
      <c r="FA8" s="76">
        <f t="shared" si="53"/>
        <v>0</v>
      </c>
      <c r="FB8" s="73">
        <f t="shared" si="54"/>
        <v>9.1</v>
      </c>
      <c r="FC8" s="62">
        <v>9.5</v>
      </c>
      <c r="FD8" s="62">
        <v>9</v>
      </c>
      <c r="FE8" s="76">
        <f t="shared" si="55"/>
        <v>9.1999999999999993</v>
      </c>
      <c r="FF8" s="62">
        <v>8</v>
      </c>
      <c r="FG8" s="62"/>
      <c r="FH8" s="76">
        <f t="shared" si="56"/>
        <v>8.5</v>
      </c>
      <c r="FI8" s="62"/>
      <c r="FJ8" s="62"/>
      <c r="FK8" s="76">
        <f t="shared" si="57"/>
        <v>0</v>
      </c>
      <c r="FL8" s="62"/>
      <c r="FM8" s="62"/>
      <c r="FN8" s="76">
        <f t="shared" si="58"/>
        <v>0</v>
      </c>
      <c r="FO8" s="73">
        <f t="shared" si="59"/>
        <v>8.5</v>
      </c>
      <c r="FP8" s="62">
        <v>8.5</v>
      </c>
      <c r="FQ8" s="62">
        <v>8</v>
      </c>
      <c r="FR8" s="76">
        <f t="shared" si="60"/>
        <v>8.1999999999999993</v>
      </c>
      <c r="FS8" s="62">
        <v>10</v>
      </c>
      <c r="FT8" s="62"/>
      <c r="FU8" s="76">
        <f t="shared" si="61"/>
        <v>9.3000000000000007</v>
      </c>
      <c r="FV8" s="62"/>
      <c r="FW8" s="62"/>
      <c r="FX8" s="76">
        <f t="shared" si="62"/>
        <v>0</v>
      </c>
      <c r="FY8" s="62"/>
      <c r="FZ8" s="62"/>
      <c r="GA8" s="76">
        <f t="shared" si="63"/>
        <v>0</v>
      </c>
      <c r="GB8" s="73">
        <f t="shared" si="64"/>
        <v>9.3000000000000007</v>
      </c>
      <c r="GC8" s="62">
        <v>8.5</v>
      </c>
      <c r="GD8" s="62">
        <v>8.6999999999999993</v>
      </c>
      <c r="GE8" s="76">
        <f t="shared" si="65"/>
        <v>8.6</v>
      </c>
      <c r="GF8" s="62">
        <v>9</v>
      </c>
      <c r="GG8" s="62"/>
      <c r="GH8" s="76">
        <f t="shared" si="66"/>
        <v>8.8000000000000007</v>
      </c>
      <c r="GI8" s="62"/>
      <c r="GJ8" s="62"/>
      <c r="GK8" s="76">
        <f t="shared" si="67"/>
        <v>0</v>
      </c>
      <c r="GL8" s="62"/>
      <c r="GM8" s="62"/>
      <c r="GN8" s="76">
        <f t="shared" si="68"/>
        <v>0</v>
      </c>
      <c r="GO8" s="73">
        <f t="shared" si="69"/>
        <v>8.8000000000000007</v>
      </c>
      <c r="GP8" s="62">
        <v>8</v>
      </c>
      <c r="GQ8" s="62">
        <v>10</v>
      </c>
      <c r="GR8" s="76">
        <f t="shared" si="70"/>
        <v>9.3000000000000007</v>
      </c>
      <c r="GS8" s="62">
        <v>10</v>
      </c>
      <c r="GT8" s="62"/>
      <c r="GU8" s="76">
        <f t="shared" si="71"/>
        <v>9.6999999999999993</v>
      </c>
      <c r="GV8" s="62"/>
      <c r="GW8" s="62"/>
      <c r="GX8" s="76">
        <f t="shared" si="72"/>
        <v>0</v>
      </c>
      <c r="GY8" s="62"/>
      <c r="GZ8" s="62"/>
      <c r="HA8" s="76">
        <f t="shared" si="73"/>
        <v>0</v>
      </c>
      <c r="HB8" s="73">
        <f t="shared" si="74"/>
        <v>9.6999999999999993</v>
      </c>
      <c r="HC8" s="62">
        <v>8</v>
      </c>
      <c r="HD8" s="62">
        <v>8.5</v>
      </c>
      <c r="HE8" s="76">
        <f t="shared" si="75"/>
        <v>8.3000000000000007</v>
      </c>
      <c r="HF8" s="62">
        <v>7.5</v>
      </c>
      <c r="HG8" s="62"/>
      <c r="HH8" s="76">
        <f t="shared" si="76"/>
        <v>7.8</v>
      </c>
      <c r="HI8" s="62"/>
      <c r="HJ8" s="62"/>
      <c r="HK8" s="76">
        <f t="shared" si="77"/>
        <v>0</v>
      </c>
      <c r="HL8" s="62"/>
      <c r="HM8" s="62"/>
      <c r="HN8" s="76">
        <f t="shared" si="78"/>
        <v>0</v>
      </c>
      <c r="HO8" s="73">
        <f t="shared" si="79"/>
        <v>7.8</v>
      </c>
      <c r="HP8" s="62">
        <v>7</v>
      </c>
      <c r="HQ8" s="62">
        <v>8</v>
      </c>
      <c r="HR8" s="76">
        <f t="shared" si="82"/>
        <v>7.7</v>
      </c>
      <c r="HS8" s="62">
        <v>8.5</v>
      </c>
      <c r="HT8" s="62"/>
      <c r="HU8" s="76">
        <f t="shared" si="83"/>
        <v>8.1999999999999993</v>
      </c>
      <c r="HV8" s="62"/>
      <c r="HW8" s="62"/>
      <c r="HX8" s="76">
        <v>0</v>
      </c>
      <c r="HY8" s="62"/>
      <c r="HZ8" s="62"/>
      <c r="IA8" s="76">
        <f t="shared" si="84"/>
        <v>0</v>
      </c>
      <c r="IB8" s="73">
        <f t="shared" si="85"/>
        <v>8.1999999999999993</v>
      </c>
      <c r="IC8" s="62">
        <v>8.5</v>
      </c>
      <c r="ID8" s="62">
        <v>8.5</v>
      </c>
      <c r="IE8" s="76">
        <f t="shared" si="86"/>
        <v>8.5</v>
      </c>
      <c r="IF8" s="62">
        <v>9</v>
      </c>
      <c r="IG8" s="62"/>
      <c r="IH8" s="76">
        <f t="shared" si="87"/>
        <v>8.8000000000000007</v>
      </c>
      <c r="II8" s="62"/>
      <c r="IJ8" s="62"/>
      <c r="IK8" s="76">
        <f t="shared" si="88"/>
        <v>0</v>
      </c>
      <c r="IL8" s="62"/>
      <c r="IM8" s="62"/>
      <c r="IN8" s="76">
        <f t="shared" si="89"/>
        <v>0</v>
      </c>
      <c r="IO8" s="73">
        <f t="shared" si="90"/>
        <v>8.8000000000000007</v>
      </c>
      <c r="IP8" s="62">
        <v>9</v>
      </c>
      <c r="IQ8" s="62">
        <v>9</v>
      </c>
      <c r="IR8" s="76">
        <f t="shared" si="91"/>
        <v>9</v>
      </c>
      <c r="IS8" s="62">
        <v>9</v>
      </c>
      <c r="IT8" s="62"/>
      <c r="IU8" s="76">
        <f t="shared" si="92"/>
        <v>9</v>
      </c>
      <c r="IV8" s="62"/>
      <c r="IW8" s="62"/>
      <c r="IX8" s="76">
        <f t="shared" si="93"/>
        <v>0</v>
      </c>
      <c r="IY8" s="62"/>
      <c r="IZ8" s="62"/>
      <c r="JA8" s="76">
        <f t="shared" si="94"/>
        <v>0</v>
      </c>
      <c r="JB8" s="73">
        <f t="shared" si="95"/>
        <v>9</v>
      </c>
      <c r="JC8" s="62">
        <v>10</v>
      </c>
      <c r="JD8" s="62">
        <v>8.5</v>
      </c>
      <c r="JE8" s="76">
        <f t="shared" si="96"/>
        <v>9</v>
      </c>
      <c r="JF8" s="62">
        <v>8.3000000000000007</v>
      </c>
      <c r="JG8" s="62"/>
      <c r="JH8" s="76">
        <f t="shared" si="97"/>
        <v>8.6</v>
      </c>
      <c r="JI8" s="62"/>
      <c r="JJ8" s="62"/>
      <c r="JK8" s="76">
        <f t="shared" si="98"/>
        <v>0</v>
      </c>
      <c r="JL8" s="62"/>
      <c r="JM8" s="62"/>
      <c r="JN8" s="76">
        <f t="shared" si="99"/>
        <v>0</v>
      </c>
      <c r="JO8" s="73">
        <f t="shared" si="100"/>
        <v>8.6</v>
      </c>
      <c r="JP8" s="62">
        <v>7</v>
      </c>
      <c r="JQ8" s="62">
        <v>6</v>
      </c>
      <c r="JR8" s="76">
        <f t="shared" si="101"/>
        <v>6.3</v>
      </c>
      <c r="JS8" s="62">
        <v>9</v>
      </c>
      <c r="JT8" s="62"/>
      <c r="JU8" s="76">
        <f t="shared" si="102"/>
        <v>7.9</v>
      </c>
      <c r="JV8" s="62"/>
      <c r="JW8" s="62"/>
      <c r="JX8" s="76">
        <f t="shared" si="103"/>
        <v>0</v>
      </c>
      <c r="JY8" s="62"/>
      <c r="JZ8" s="62"/>
      <c r="KA8" s="76">
        <f t="shared" si="104"/>
        <v>0</v>
      </c>
      <c r="KB8" s="73">
        <f t="shared" si="105"/>
        <v>7.9</v>
      </c>
      <c r="KC8" s="62">
        <v>10</v>
      </c>
      <c r="KD8" s="62">
        <v>9</v>
      </c>
      <c r="KE8" s="76">
        <f t="shared" si="106"/>
        <v>9.3000000000000007</v>
      </c>
      <c r="KF8" s="62">
        <v>7</v>
      </c>
      <c r="KG8" s="62"/>
      <c r="KH8" s="76">
        <f t="shared" si="107"/>
        <v>7.9</v>
      </c>
      <c r="KI8" s="62"/>
      <c r="KJ8" s="62"/>
      <c r="KK8" s="76">
        <f t="shared" si="108"/>
        <v>0</v>
      </c>
      <c r="KL8" s="62"/>
      <c r="KM8" s="62"/>
      <c r="KN8" s="76">
        <f t="shared" si="109"/>
        <v>0</v>
      </c>
      <c r="KO8" s="73">
        <f t="shared" si="110"/>
        <v>7.9</v>
      </c>
      <c r="KP8" s="62"/>
      <c r="KQ8" s="62">
        <v>7</v>
      </c>
      <c r="KR8" s="62">
        <v>9.1999999999999993</v>
      </c>
      <c r="KS8" s="76">
        <f t="shared" si="80"/>
        <v>8.8000000000000007</v>
      </c>
      <c r="KT8" s="78">
        <f t="shared" si="81"/>
        <v>8.8000000000000007</v>
      </c>
    </row>
    <row r="9" spans="1:306" s="9" customFormat="1" ht="20.100000000000001" customHeight="1" x14ac:dyDescent="0.2">
      <c r="N9" s="44"/>
      <c r="P9" s="62"/>
      <c r="Q9" s="62"/>
      <c r="R9" s="76">
        <f t="shared" si="0"/>
        <v>0</v>
      </c>
      <c r="S9" s="62"/>
      <c r="T9" s="62"/>
      <c r="U9" s="76">
        <f t="shared" si="1"/>
        <v>0</v>
      </c>
      <c r="V9" s="62"/>
      <c r="W9" s="62"/>
      <c r="X9" s="76">
        <f t="shared" si="2"/>
        <v>0</v>
      </c>
      <c r="Y9" s="62"/>
      <c r="Z9" s="62"/>
      <c r="AA9" s="76">
        <f t="shared" si="3"/>
        <v>0</v>
      </c>
      <c r="AB9" s="73">
        <f t="shared" si="4"/>
        <v>0</v>
      </c>
      <c r="AC9" s="62"/>
      <c r="AD9" s="62"/>
      <c r="AE9" s="76">
        <f t="shared" si="5"/>
        <v>0</v>
      </c>
      <c r="AF9" s="62"/>
      <c r="AG9" s="62"/>
      <c r="AH9" s="76">
        <f t="shared" si="6"/>
        <v>0</v>
      </c>
      <c r="AI9" s="62"/>
      <c r="AJ9" s="62"/>
      <c r="AK9" s="76">
        <f t="shared" si="7"/>
        <v>0</v>
      </c>
      <c r="AL9" s="62"/>
      <c r="AM9" s="62"/>
      <c r="AN9" s="76">
        <f t="shared" si="8"/>
        <v>0</v>
      </c>
      <c r="AO9" s="73">
        <f t="shared" si="9"/>
        <v>0</v>
      </c>
      <c r="AP9" s="62"/>
      <c r="AQ9" s="62"/>
      <c r="AR9" s="76">
        <f t="shared" si="10"/>
        <v>0</v>
      </c>
      <c r="AS9" s="62"/>
      <c r="AT9" s="62"/>
      <c r="AU9" s="76">
        <f t="shared" si="11"/>
        <v>0</v>
      </c>
      <c r="AV9" s="62"/>
      <c r="AW9" s="62"/>
      <c r="AX9" s="76">
        <f t="shared" si="12"/>
        <v>0</v>
      </c>
      <c r="AY9" s="62"/>
      <c r="AZ9" s="62"/>
      <c r="BA9" s="76">
        <f t="shared" si="13"/>
        <v>0</v>
      </c>
      <c r="BB9" s="73">
        <f t="shared" si="14"/>
        <v>0</v>
      </c>
      <c r="BC9" s="62"/>
      <c r="BD9" s="62"/>
      <c r="BE9" s="76">
        <f t="shared" si="15"/>
        <v>0</v>
      </c>
      <c r="BF9" s="62"/>
      <c r="BG9" s="62"/>
      <c r="BH9" s="76">
        <f t="shared" si="16"/>
        <v>0</v>
      </c>
      <c r="BI9" s="62"/>
      <c r="BJ9" s="62"/>
      <c r="BK9" s="76">
        <f t="shared" si="17"/>
        <v>0</v>
      </c>
      <c r="BL9" s="62"/>
      <c r="BM9" s="62"/>
      <c r="BN9" s="76">
        <f t="shared" si="18"/>
        <v>0</v>
      </c>
      <c r="BO9" s="73">
        <f t="shared" si="19"/>
        <v>0</v>
      </c>
      <c r="BP9" s="62"/>
      <c r="BQ9" s="62"/>
      <c r="BR9" s="76">
        <f t="shared" si="20"/>
        <v>0</v>
      </c>
      <c r="BS9" s="62"/>
      <c r="BT9" s="62"/>
      <c r="BU9" s="76">
        <f t="shared" si="21"/>
        <v>0</v>
      </c>
      <c r="BV9" s="62"/>
      <c r="BW9" s="62"/>
      <c r="BX9" s="76">
        <f t="shared" si="22"/>
        <v>0</v>
      </c>
      <c r="BY9" s="62"/>
      <c r="BZ9" s="62"/>
      <c r="CA9" s="76">
        <f t="shared" si="23"/>
        <v>0</v>
      </c>
      <c r="CB9" s="73">
        <f t="shared" si="24"/>
        <v>0</v>
      </c>
      <c r="CC9" s="62"/>
      <c r="CD9" s="62"/>
      <c r="CE9" s="76">
        <f t="shared" si="25"/>
        <v>0</v>
      </c>
      <c r="CF9" s="62"/>
      <c r="CG9" s="62"/>
      <c r="CH9" s="76">
        <f t="shared" si="26"/>
        <v>0</v>
      </c>
      <c r="CI9" s="62"/>
      <c r="CJ9" s="62"/>
      <c r="CK9" s="76">
        <f t="shared" si="27"/>
        <v>0</v>
      </c>
      <c r="CL9" s="62"/>
      <c r="CM9" s="62"/>
      <c r="CN9" s="76">
        <f t="shared" si="28"/>
        <v>0</v>
      </c>
      <c r="CO9" s="73">
        <f t="shared" si="29"/>
        <v>0</v>
      </c>
      <c r="CP9" s="62"/>
      <c r="CQ9" s="62"/>
      <c r="CR9" s="76">
        <f t="shared" si="30"/>
        <v>0</v>
      </c>
      <c r="CS9" s="62"/>
      <c r="CT9" s="62"/>
      <c r="CU9" s="76">
        <f t="shared" si="31"/>
        <v>0</v>
      </c>
      <c r="CV9" s="62"/>
      <c r="CW9" s="62"/>
      <c r="CX9" s="76">
        <f t="shared" si="32"/>
        <v>0</v>
      </c>
      <c r="CY9" s="62"/>
      <c r="CZ9" s="62"/>
      <c r="DA9" s="76">
        <f t="shared" si="33"/>
        <v>0</v>
      </c>
      <c r="DB9" s="73">
        <f t="shared" si="34"/>
        <v>0</v>
      </c>
      <c r="DC9" s="62"/>
      <c r="DD9" s="62"/>
      <c r="DE9" s="76">
        <f t="shared" si="35"/>
        <v>0</v>
      </c>
      <c r="DF9" s="62"/>
      <c r="DG9" s="62"/>
      <c r="DH9" s="76">
        <f t="shared" si="36"/>
        <v>0</v>
      </c>
      <c r="DI9" s="62"/>
      <c r="DJ9" s="62"/>
      <c r="DK9" s="76">
        <f t="shared" si="37"/>
        <v>0</v>
      </c>
      <c r="DL9" s="62"/>
      <c r="DM9" s="62"/>
      <c r="DN9" s="76">
        <f t="shared" si="38"/>
        <v>0</v>
      </c>
      <c r="DO9" s="73">
        <f t="shared" si="39"/>
        <v>0</v>
      </c>
      <c r="DP9" s="62"/>
      <c r="DQ9" s="62"/>
      <c r="DR9" s="76">
        <f t="shared" si="40"/>
        <v>0</v>
      </c>
      <c r="DS9" s="62"/>
      <c r="DT9" s="62"/>
      <c r="DU9" s="76">
        <f t="shared" si="41"/>
        <v>0</v>
      </c>
      <c r="DV9" s="62"/>
      <c r="DW9" s="62"/>
      <c r="DX9" s="76">
        <f t="shared" si="42"/>
        <v>0</v>
      </c>
      <c r="DY9" s="62"/>
      <c r="DZ9" s="62"/>
      <c r="EA9" s="76">
        <f t="shared" si="43"/>
        <v>0</v>
      </c>
      <c r="EB9" s="73">
        <f t="shared" si="44"/>
        <v>0</v>
      </c>
      <c r="EC9" s="62"/>
      <c r="ED9" s="62"/>
      <c r="EE9" s="76">
        <f t="shared" si="45"/>
        <v>0</v>
      </c>
      <c r="EF9" s="62"/>
      <c r="EG9" s="62"/>
      <c r="EH9" s="76">
        <f t="shared" si="46"/>
        <v>0</v>
      </c>
      <c r="EI9" s="62"/>
      <c r="EJ9" s="62"/>
      <c r="EK9" s="76">
        <f t="shared" si="47"/>
        <v>0</v>
      </c>
      <c r="EL9" s="62"/>
      <c r="EM9" s="62"/>
      <c r="EN9" s="76">
        <f t="shared" si="48"/>
        <v>0</v>
      </c>
      <c r="EO9" s="73">
        <f t="shared" si="49"/>
        <v>0</v>
      </c>
      <c r="EP9" s="62"/>
      <c r="EQ9" s="62"/>
      <c r="ER9" s="76">
        <f t="shared" si="50"/>
        <v>0</v>
      </c>
      <c r="ES9" s="62"/>
      <c r="ET9" s="62"/>
      <c r="EU9" s="76">
        <f t="shared" si="51"/>
        <v>0</v>
      </c>
      <c r="EV9" s="62"/>
      <c r="EW9" s="62"/>
      <c r="EX9" s="76">
        <f t="shared" si="52"/>
        <v>0</v>
      </c>
      <c r="EY9" s="62"/>
      <c r="EZ9" s="62"/>
      <c r="FA9" s="76">
        <f t="shared" si="53"/>
        <v>0</v>
      </c>
      <c r="FB9" s="73">
        <f t="shared" si="54"/>
        <v>0</v>
      </c>
      <c r="FC9" s="62"/>
      <c r="FD9" s="62"/>
      <c r="FE9" s="76">
        <f t="shared" si="55"/>
        <v>0</v>
      </c>
      <c r="FF9" s="62"/>
      <c r="FG9" s="62"/>
      <c r="FH9" s="76">
        <f t="shared" si="56"/>
        <v>0</v>
      </c>
      <c r="FI9" s="62"/>
      <c r="FJ9" s="62"/>
      <c r="FK9" s="76">
        <f t="shared" si="57"/>
        <v>0</v>
      </c>
      <c r="FL9" s="62"/>
      <c r="FM9" s="62"/>
      <c r="FN9" s="76">
        <f t="shared" si="58"/>
        <v>0</v>
      </c>
      <c r="FO9" s="73">
        <f t="shared" si="59"/>
        <v>0</v>
      </c>
      <c r="FP9" s="62"/>
      <c r="FQ9" s="62"/>
      <c r="FR9" s="76">
        <f t="shared" si="60"/>
        <v>0</v>
      </c>
      <c r="FS9" s="62"/>
      <c r="FT9" s="62"/>
      <c r="FU9" s="76">
        <f t="shared" si="61"/>
        <v>0</v>
      </c>
      <c r="FV9" s="62"/>
      <c r="FW9" s="62"/>
      <c r="FX9" s="76">
        <f t="shared" si="62"/>
        <v>0</v>
      </c>
      <c r="FY9" s="62"/>
      <c r="FZ9" s="62"/>
      <c r="GA9" s="76">
        <f t="shared" si="63"/>
        <v>0</v>
      </c>
      <c r="GB9" s="73">
        <f t="shared" si="64"/>
        <v>0</v>
      </c>
      <c r="GC9" s="62"/>
      <c r="GD9" s="62"/>
      <c r="GE9" s="76">
        <f t="shared" si="65"/>
        <v>0</v>
      </c>
      <c r="GF9" s="62"/>
      <c r="GG9" s="62"/>
      <c r="GH9" s="76">
        <f t="shared" si="66"/>
        <v>0</v>
      </c>
      <c r="GI9" s="62"/>
      <c r="GJ9" s="62"/>
      <c r="GK9" s="76">
        <f t="shared" si="67"/>
        <v>0</v>
      </c>
      <c r="GL9" s="62"/>
      <c r="GM9" s="62"/>
      <c r="GN9" s="76">
        <f t="shared" si="68"/>
        <v>0</v>
      </c>
      <c r="GO9" s="73">
        <f t="shared" si="69"/>
        <v>0</v>
      </c>
      <c r="GP9" s="62"/>
      <c r="GQ9" s="62"/>
      <c r="GR9" s="76">
        <f t="shared" si="70"/>
        <v>0</v>
      </c>
      <c r="GS9" s="62"/>
      <c r="GT9" s="62"/>
      <c r="GU9" s="76">
        <f t="shared" si="71"/>
        <v>0</v>
      </c>
      <c r="GV9" s="62"/>
      <c r="GW9" s="62"/>
      <c r="GX9" s="76">
        <f t="shared" si="72"/>
        <v>0</v>
      </c>
      <c r="GY9" s="62"/>
      <c r="GZ9" s="62"/>
      <c r="HA9" s="76">
        <f t="shared" si="73"/>
        <v>0</v>
      </c>
      <c r="HB9" s="73">
        <f t="shared" si="74"/>
        <v>0</v>
      </c>
      <c r="HC9" s="62"/>
      <c r="HD9" s="62"/>
      <c r="HE9" s="76">
        <f t="shared" si="75"/>
        <v>0</v>
      </c>
      <c r="HF9" s="62"/>
      <c r="HG9" s="62"/>
      <c r="HH9" s="76">
        <f t="shared" si="76"/>
        <v>0</v>
      </c>
      <c r="HI9" s="62"/>
      <c r="HJ9" s="62"/>
      <c r="HK9" s="76">
        <f t="shared" si="77"/>
        <v>0</v>
      </c>
      <c r="HL9" s="62"/>
      <c r="HM9" s="62"/>
      <c r="HN9" s="76">
        <f t="shared" si="78"/>
        <v>0</v>
      </c>
      <c r="HO9" s="73">
        <f t="shared" si="79"/>
        <v>0</v>
      </c>
      <c r="HP9" s="62"/>
      <c r="HQ9" s="62"/>
      <c r="HR9" s="76">
        <f t="shared" si="82"/>
        <v>0</v>
      </c>
      <c r="HS9" s="62"/>
      <c r="HT9" s="62"/>
      <c r="HU9" s="76">
        <f t="shared" si="83"/>
        <v>0</v>
      </c>
      <c r="HV9" s="62"/>
      <c r="HW9" s="62"/>
      <c r="HX9" s="76">
        <v>0</v>
      </c>
      <c r="HY9" s="62"/>
      <c r="HZ9" s="62"/>
      <c r="IA9" s="76">
        <f t="shared" si="84"/>
        <v>0</v>
      </c>
      <c r="IB9" s="73">
        <f t="shared" si="85"/>
        <v>0</v>
      </c>
      <c r="IC9" s="62"/>
      <c r="ID9" s="62"/>
      <c r="IE9" s="76">
        <f t="shared" si="86"/>
        <v>0</v>
      </c>
      <c r="IF9" s="62"/>
      <c r="IG9" s="62"/>
      <c r="IH9" s="76">
        <f t="shared" si="87"/>
        <v>0</v>
      </c>
      <c r="II9" s="62"/>
      <c r="IJ9" s="62"/>
      <c r="IK9" s="76">
        <f t="shared" si="88"/>
        <v>0</v>
      </c>
      <c r="IL9" s="62"/>
      <c r="IM9" s="62"/>
      <c r="IN9" s="76">
        <f t="shared" si="89"/>
        <v>0</v>
      </c>
      <c r="IO9" s="73">
        <f t="shared" si="90"/>
        <v>0</v>
      </c>
      <c r="IP9" s="62"/>
      <c r="IQ9" s="62"/>
      <c r="IR9" s="76">
        <f t="shared" si="91"/>
        <v>0</v>
      </c>
      <c r="IS9" s="62"/>
      <c r="IT9" s="62"/>
      <c r="IU9" s="76">
        <f t="shared" si="92"/>
        <v>0</v>
      </c>
      <c r="IV9" s="62"/>
      <c r="IW9" s="62"/>
      <c r="IX9" s="76">
        <f t="shared" si="93"/>
        <v>0</v>
      </c>
      <c r="IY9" s="62"/>
      <c r="IZ9" s="62"/>
      <c r="JA9" s="76">
        <f t="shared" si="94"/>
        <v>0</v>
      </c>
      <c r="JB9" s="73">
        <f t="shared" si="95"/>
        <v>0</v>
      </c>
      <c r="JC9" s="62"/>
      <c r="JD9" s="62"/>
      <c r="JE9" s="76">
        <f t="shared" si="96"/>
        <v>0</v>
      </c>
      <c r="JF9" s="62"/>
      <c r="JG9" s="62"/>
      <c r="JH9" s="76">
        <f t="shared" si="97"/>
        <v>0</v>
      </c>
      <c r="JI9" s="62"/>
      <c r="JJ9" s="62"/>
      <c r="JK9" s="76">
        <f t="shared" si="98"/>
        <v>0</v>
      </c>
      <c r="JL9" s="62"/>
      <c r="JM9" s="62"/>
      <c r="JN9" s="76">
        <f t="shared" si="99"/>
        <v>0</v>
      </c>
      <c r="JO9" s="73">
        <f t="shared" si="100"/>
        <v>0</v>
      </c>
      <c r="JP9" s="62"/>
      <c r="JQ9" s="62"/>
      <c r="JR9" s="76">
        <f t="shared" si="101"/>
        <v>0</v>
      </c>
      <c r="JS9" s="62"/>
      <c r="JT9" s="62"/>
      <c r="JU9" s="76">
        <f t="shared" si="102"/>
        <v>0</v>
      </c>
      <c r="JV9" s="62"/>
      <c r="JW9" s="62"/>
      <c r="JX9" s="76">
        <f t="shared" si="103"/>
        <v>0</v>
      </c>
      <c r="JY9" s="62"/>
      <c r="JZ9" s="62"/>
      <c r="KA9" s="76">
        <f t="shared" si="104"/>
        <v>0</v>
      </c>
      <c r="KB9" s="73">
        <f t="shared" si="105"/>
        <v>0</v>
      </c>
      <c r="KC9" s="62"/>
      <c r="KD9" s="62"/>
      <c r="KE9" s="76">
        <f t="shared" si="106"/>
        <v>0</v>
      </c>
      <c r="KF9" s="62"/>
      <c r="KG9" s="62"/>
      <c r="KH9" s="76">
        <f t="shared" si="107"/>
        <v>0</v>
      </c>
      <c r="KI9" s="62"/>
      <c r="KJ9" s="62"/>
      <c r="KK9" s="76">
        <f t="shared" si="108"/>
        <v>0</v>
      </c>
      <c r="KL9" s="62"/>
      <c r="KM9" s="62"/>
      <c r="KN9" s="76">
        <f t="shared" si="109"/>
        <v>0</v>
      </c>
      <c r="KO9" s="73">
        <f t="shared" si="110"/>
        <v>0</v>
      </c>
      <c r="KP9" s="62"/>
      <c r="KQ9" s="62"/>
      <c r="KR9" s="62"/>
      <c r="KS9" s="76">
        <f t="shared" si="80"/>
        <v>0</v>
      </c>
      <c r="KT9" s="78">
        <f t="shared" si="81"/>
        <v>0</v>
      </c>
    </row>
    <row r="10" spans="1:306" s="9" customFormat="1" ht="20.100000000000001" customHeight="1" x14ac:dyDescent="0.2">
      <c r="B10" s="62" t="s">
        <v>125</v>
      </c>
      <c r="C10" s="62">
        <v>182</v>
      </c>
      <c r="D10" s="62" t="s">
        <v>234</v>
      </c>
      <c r="E10" s="62" t="s">
        <v>855</v>
      </c>
      <c r="F10" s="65">
        <v>806</v>
      </c>
      <c r="G10" s="63" t="s">
        <v>237</v>
      </c>
      <c r="H10" s="61" t="s">
        <v>142</v>
      </c>
      <c r="I10" s="66">
        <v>13</v>
      </c>
      <c r="J10" s="66">
        <v>4</v>
      </c>
      <c r="K10" s="67">
        <v>11</v>
      </c>
      <c r="L10" s="66">
        <v>3</v>
      </c>
      <c r="M10" s="67">
        <v>4</v>
      </c>
      <c r="N10" s="44"/>
      <c r="O10" s="61" t="s">
        <v>142</v>
      </c>
      <c r="P10" s="62"/>
      <c r="Q10" s="62"/>
      <c r="R10" s="76">
        <f t="shared" si="0"/>
        <v>0</v>
      </c>
      <c r="S10" s="62"/>
      <c r="T10" s="62"/>
      <c r="U10" s="76">
        <f t="shared" si="1"/>
        <v>0</v>
      </c>
      <c r="V10" s="62"/>
      <c r="W10" s="62"/>
      <c r="X10" s="76">
        <f t="shared" si="2"/>
        <v>0</v>
      </c>
      <c r="Y10" s="62"/>
      <c r="Z10" s="62"/>
      <c r="AA10" s="76">
        <f t="shared" si="3"/>
        <v>0</v>
      </c>
      <c r="AB10" s="110">
        <v>8.1</v>
      </c>
      <c r="AC10" s="62"/>
      <c r="AD10" s="62"/>
      <c r="AE10" s="76">
        <f t="shared" si="5"/>
        <v>0</v>
      </c>
      <c r="AF10" s="62"/>
      <c r="AG10" s="62"/>
      <c r="AH10" s="76">
        <f t="shared" si="6"/>
        <v>0</v>
      </c>
      <c r="AI10" s="62"/>
      <c r="AJ10" s="62"/>
      <c r="AK10" s="76">
        <f t="shared" si="7"/>
        <v>0</v>
      </c>
      <c r="AL10" s="62"/>
      <c r="AM10" s="62"/>
      <c r="AN10" s="76">
        <f t="shared" si="8"/>
        <v>0</v>
      </c>
      <c r="AO10" s="110">
        <v>6</v>
      </c>
      <c r="AP10" s="62"/>
      <c r="AQ10" s="62"/>
      <c r="AR10" s="76">
        <f t="shared" si="10"/>
        <v>0</v>
      </c>
      <c r="AS10" s="76"/>
      <c r="AT10" s="76"/>
      <c r="AU10" s="76">
        <f t="shared" si="11"/>
        <v>0</v>
      </c>
      <c r="AV10" s="62"/>
      <c r="AW10" s="62"/>
      <c r="AX10" s="76">
        <f t="shared" si="12"/>
        <v>0</v>
      </c>
      <c r="AY10" s="62"/>
      <c r="AZ10" s="62"/>
      <c r="BA10" s="76">
        <f t="shared" si="13"/>
        <v>0</v>
      </c>
      <c r="BB10" s="73">
        <f t="shared" si="14"/>
        <v>0</v>
      </c>
      <c r="BC10" s="62"/>
      <c r="BD10" s="62"/>
      <c r="BE10" s="76">
        <f t="shared" si="15"/>
        <v>0</v>
      </c>
      <c r="BF10" s="62"/>
      <c r="BG10" s="62"/>
      <c r="BH10" s="76">
        <f t="shared" si="16"/>
        <v>0</v>
      </c>
      <c r="BI10" s="62"/>
      <c r="BJ10" s="62"/>
      <c r="BK10" s="76">
        <f t="shared" si="17"/>
        <v>0</v>
      </c>
      <c r="BL10" s="62"/>
      <c r="BM10" s="62"/>
      <c r="BN10" s="76">
        <f t="shared" si="18"/>
        <v>0</v>
      </c>
      <c r="BO10" s="73">
        <f t="shared" si="19"/>
        <v>0</v>
      </c>
      <c r="BP10" s="62"/>
      <c r="BQ10" s="62"/>
      <c r="BR10" s="76">
        <f t="shared" si="20"/>
        <v>0</v>
      </c>
      <c r="BS10" s="62"/>
      <c r="BT10" s="62"/>
      <c r="BU10" s="76">
        <f t="shared" si="21"/>
        <v>0</v>
      </c>
      <c r="BV10" s="62"/>
      <c r="BW10" s="62"/>
      <c r="BX10" s="76">
        <f t="shared" si="22"/>
        <v>0</v>
      </c>
      <c r="BY10" s="62"/>
      <c r="BZ10" s="62"/>
      <c r="CA10" s="76">
        <f t="shared" si="23"/>
        <v>0</v>
      </c>
      <c r="CB10" s="73">
        <f t="shared" si="24"/>
        <v>0</v>
      </c>
      <c r="CC10" s="62">
        <v>7.6</v>
      </c>
      <c r="CD10" s="62">
        <v>8.4</v>
      </c>
      <c r="CE10" s="76">
        <f t="shared" si="25"/>
        <v>8.1</v>
      </c>
      <c r="CF10" s="62">
        <v>9</v>
      </c>
      <c r="CG10" s="62"/>
      <c r="CH10" s="76">
        <f t="shared" si="26"/>
        <v>8.6</v>
      </c>
      <c r="CI10" s="62">
        <v>6.4</v>
      </c>
      <c r="CJ10" s="62">
        <v>6.5</v>
      </c>
      <c r="CK10" s="76">
        <f t="shared" si="27"/>
        <v>6.5</v>
      </c>
      <c r="CL10" s="62">
        <v>6.4</v>
      </c>
      <c r="CM10" s="62"/>
      <c r="CN10" s="76">
        <f t="shared" si="28"/>
        <v>6.4</v>
      </c>
      <c r="CO10" s="73">
        <f t="shared" si="29"/>
        <v>6.4</v>
      </c>
      <c r="CP10" s="62">
        <v>6</v>
      </c>
      <c r="CQ10" s="62">
        <v>6</v>
      </c>
      <c r="CR10" s="76">
        <f t="shared" ref="CR10:CR11" si="111">ROUND((CP10+CQ10*2)/3,1)</f>
        <v>6</v>
      </c>
      <c r="CS10" s="62">
        <v>7</v>
      </c>
      <c r="CT10" s="62"/>
      <c r="CU10" s="76">
        <f t="shared" ref="CU10:CU11" si="112">ROUND((MAX(CS10:CT10)*0.6+CR10*0.4),1)</f>
        <v>6.6</v>
      </c>
      <c r="CV10" s="62"/>
      <c r="CW10" s="62"/>
      <c r="CX10" s="76">
        <f t="shared" ref="CX10:CX11" si="113">ROUND((CV10+CW10*2)/3,1)</f>
        <v>0</v>
      </c>
      <c r="CY10" s="62"/>
      <c r="CZ10" s="62"/>
      <c r="DA10" s="76">
        <f t="shared" ref="DA10:DA11" si="114">ROUND((MAX(CY10:CZ10)*0.6+CX10*0.4),1)</f>
        <v>0</v>
      </c>
      <c r="DB10" s="73">
        <f t="shared" ref="DB10:DB11" si="115">ROUND(IF(CX10=0,(MAX(CS10,CT10)*0.6+CR10*0.4),(MAX(CY10,CZ10)*0.6+CX10*0.4)),1)</f>
        <v>6.6</v>
      </c>
      <c r="DC10" s="62"/>
      <c r="DD10" s="62"/>
      <c r="DE10" s="76">
        <f t="shared" ref="DE10:DE11" si="116">ROUND((DC10+DD10*2)/3,1)</f>
        <v>0</v>
      </c>
      <c r="DF10" s="62"/>
      <c r="DG10" s="62"/>
      <c r="DH10" s="76">
        <f t="shared" ref="DH10:DH11" si="117">ROUND((MAX(DF10:DG10)*0.6+DE10*0.4),1)</f>
        <v>0</v>
      </c>
      <c r="DI10" s="62"/>
      <c r="DJ10" s="62"/>
      <c r="DK10" s="76">
        <f t="shared" ref="DK10:DK11" si="118">ROUND((DI10+DJ10*2)/3,1)</f>
        <v>0</v>
      </c>
      <c r="DL10" s="62"/>
      <c r="DM10" s="62"/>
      <c r="DN10" s="76">
        <f t="shared" ref="DN10:DN11" si="119">ROUND((MAX(DL10:DM10)*0.6+DK10*0.4),1)</f>
        <v>0</v>
      </c>
      <c r="DO10" s="73">
        <f t="shared" ref="DO10:DO11" si="120">ROUND(IF(DK10=0,(MAX(DF10,DG10)*0.6+DE10*0.4),(MAX(DL10,DM10)*0.6+DK10*0.4)),1)</f>
        <v>0</v>
      </c>
      <c r="DP10" s="62"/>
      <c r="DQ10" s="62"/>
      <c r="DR10" s="76">
        <f t="shared" ref="DR10:DR11" si="121">ROUND((DP10+DQ10*2)/3,1)</f>
        <v>0</v>
      </c>
      <c r="DS10" s="62"/>
      <c r="DT10" s="62"/>
      <c r="DU10" s="76">
        <f t="shared" ref="DU10:DU11" si="122">ROUND((MAX(DS10:DT10)*0.6+DR10*0.4),1)</f>
        <v>0</v>
      </c>
      <c r="DV10" s="62"/>
      <c r="DW10" s="62"/>
      <c r="DX10" s="76">
        <f t="shared" ref="DX10:DX11" si="123">ROUND((DV10+DW10*2)/3,1)</f>
        <v>0</v>
      </c>
      <c r="DY10" s="62"/>
      <c r="DZ10" s="62"/>
      <c r="EA10" s="76">
        <f t="shared" ref="EA10:EA11" si="124">ROUND((MAX(DY10:DZ10)*0.6+DX10*0.4),1)</f>
        <v>0</v>
      </c>
      <c r="EB10" s="73">
        <f t="shared" ref="EB10:EB11" si="125">ROUND(IF(DX10=0,(MAX(DS10,DT10)*0.6+DR10*0.4),(MAX(DY10,DZ10)*0.6+DX10*0.4)),1)</f>
        <v>0</v>
      </c>
      <c r="EC10" s="62"/>
      <c r="ED10" s="62"/>
      <c r="EE10" s="76">
        <f t="shared" ref="EE10:EE11" si="126">ROUND((EC10+ED10*2)/3,1)</f>
        <v>0</v>
      </c>
      <c r="EF10" s="62"/>
      <c r="EG10" s="62"/>
      <c r="EH10" s="76">
        <f t="shared" ref="EH10:EH11" si="127">ROUND((MAX(EF10:EG10)*0.6+EE10*0.4),1)</f>
        <v>0</v>
      </c>
      <c r="EI10" s="62"/>
      <c r="EJ10" s="62"/>
      <c r="EK10" s="76">
        <f t="shared" ref="EK10:EK11" si="128">ROUND((EI10+EJ10*2)/3,1)</f>
        <v>0</v>
      </c>
      <c r="EL10" s="62"/>
      <c r="EM10" s="62"/>
      <c r="EN10" s="76">
        <f t="shared" ref="EN10:EN11" si="129">ROUND((MAX(EL10:EM10)*0.6+EK10*0.4),1)</f>
        <v>0</v>
      </c>
      <c r="EO10" s="73">
        <f t="shared" ref="EO10:EO11" si="130">ROUND(IF(EK10=0,(MAX(EF10,EG10)*0.6+EE10*0.4),(MAX(EL10,EM10)*0.6+EK10*0.4)),1)</f>
        <v>0</v>
      </c>
      <c r="EP10" s="62">
        <v>6</v>
      </c>
      <c r="EQ10" s="62">
        <v>6</v>
      </c>
      <c r="ER10" s="76">
        <f t="shared" ref="ER10:ER11" si="131">ROUND((EP10+EQ10*2)/3,1)</f>
        <v>6</v>
      </c>
      <c r="ES10" s="62">
        <v>5</v>
      </c>
      <c r="ET10" s="62"/>
      <c r="EU10" s="76">
        <f t="shared" ref="EU10:EU11" si="132">ROUND((MAX(ES10:ET10)*0.6+ER10*0.4),1)</f>
        <v>5.4</v>
      </c>
      <c r="EV10" s="62"/>
      <c r="EW10" s="62"/>
      <c r="EX10" s="76">
        <f t="shared" ref="EX10:EX11" si="133">ROUND((EV10+EW10*2)/3,1)</f>
        <v>0</v>
      </c>
      <c r="EY10" s="62"/>
      <c r="EZ10" s="62"/>
      <c r="FA10" s="76">
        <f t="shared" ref="FA10:FA11" si="134">ROUND((MAX(EY10:EZ10)*0.6+EX10*0.4),1)</f>
        <v>0</v>
      </c>
      <c r="FB10" s="73">
        <f t="shared" ref="FB10:FB11" si="135">ROUND(IF(EX10=0,(MAX(ES10,ET10)*0.6+ER10*0.4),(MAX(EY10,EZ10)*0.6+EX10*0.4)),1)</f>
        <v>5.4</v>
      </c>
      <c r="FC10" s="62">
        <v>7</v>
      </c>
      <c r="FD10" s="62">
        <v>7</v>
      </c>
      <c r="FE10" s="76">
        <f t="shared" ref="FE10:FE11" si="136">ROUND((FC10+FD10*2)/3,1)</f>
        <v>7</v>
      </c>
      <c r="FF10" s="62">
        <v>5.5</v>
      </c>
      <c r="FG10" s="62"/>
      <c r="FH10" s="76">
        <f t="shared" ref="FH10:FH11" si="137">ROUND((MAX(FF10:FG10)*0.6+FE10*0.4),1)</f>
        <v>6.1</v>
      </c>
      <c r="FI10" s="62"/>
      <c r="FJ10" s="62"/>
      <c r="FK10" s="76">
        <f t="shared" ref="FK10:FK11" si="138">ROUND((FI10+FJ10*2)/3,1)</f>
        <v>0</v>
      </c>
      <c r="FL10" s="62"/>
      <c r="FM10" s="62"/>
      <c r="FN10" s="76">
        <f t="shared" ref="FN10:FN11" si="139">ROUND((MAX(FL10:FM10)*0.6+FK10*0.4),1)</f>
        <v>0</v>
      </c>
      <c r="FO10" s="73">
        <f t="shared" ref="FO10:FO11" si="140">ROUND(IF(FK10=0,(MAX(FF10,FG10)*0.6+FE10*0.4),(MAX(FL10,FM10)*0.6+FK10*0.4)),1)</f>
        <v>6.1</v>
      </c>
      <c r="FP10" s="62">
        <v>6.5</v>
      </c>
      <c r="FQ10" s="62">
        <v>7.2</v>
      </c>
      <c r="FR10" s="76">
        <f t="shared" ref="FR10:FR11" si="141">ROUND((FP10+FQ10*2)/3,1)</f>
        <v>7</v>
      </c>
      <c r="FS10" s="62">
        <v>8.6</v>
      </c>
      <c r="FT10" s="62"/>
      <c r="FU10" s="76">
        <f t="shared" ref="FU10:FU11" si="142">ROUND((MAX(FS10:FT10)*0.6+FR10*0.4),1)</f>
        <v>8</v>
      </c>
      <c r="FV10" s="62"/>
      <c r="FW10" s="62"/>
      <c r="FX10" s="76">
        <f t="shared" ref="FX10:FX11" si="143">ROUND((FV10+FW10*2)/3,1)</f>
        <v>0</v>
      </c>
      <c r="FY10" s="62"/>
      <c r="FZ10" s="62"/>
      <c r="GA10" s="76">
        <f t="shared" ref="GA10:GA11" si="144">ROUND((MAX(FY10:FZ10)*0.6+FX10*0.4),1)</f>
        <v>0</v>
      </c>
      <c r="GB10" s="73">
        <f t="shared" ref="GB10:GB11" si="145">ROUND(IF(FX10=0,(MAX(FS10,FT10)*0.6+FR10*0.4),(MAX(FY10,FZ10)*0.6+FX10*0.4)),1)</f>
        <v>8</v>
      </c>
      <c r="GC10" s="62">
        <v>6.5</v>
      </c>
      <c r="GD10" s="62">
        <v>7</v>
      </c>
      <c r="GE10" s="76">
        <f t="shared" ref="GE10:GE11" si="146">ROUND((GC10+GD10*2)/3,1)</f>
        <v>6.8</v>
      </c>
      <c r="GF10" s="62">
        <v>8.5</v>
      </c>
      <c r="GG10" s="62"/>
      <c r="GH10" s="76">
        <f t="shared" ref="GH10:GH11" si="147">ROUND((MAX(GF10:GG10)*0.6+GE10*0.4),1)</f>
        <v>7.8</v>
      </c>
      <c r="GI10" s="62"/>
      <c r="GJ10" s="62"/>
      <c r="GK10" s="76">
        <f t="shared" ref="GK10:GK11" si="148">ROUND((GI10+GJ10*2)/3,1)</f>
        <v>0</v>
      </c>
      <c r="GL10" s="62"/>
      <c r="GM10" s="62"/>
      <c r="GN10" s="76">
        <f t="shared" ref="GN10:GN11" si="149">ROUND((MAX(GL10:GM10)*0.6+GK10*0.4),1)</f>
        <v>0</v>
      </c>
      <c r="GO10" s="73">
        <f t="shared" ref="GO10:GO11" si="150">ROUND(IF(GK10=0,(MAX(GF10,GG10)*0.6+GE10*0.4),(MAX(GL10,GM10)*0.6+GK10*0.4)),1)</f>
        <v>7.8</v>
      </c>
      <c r="GP10" s="62"/>
      <c r="GQ10" s="62"/>
      <c r="GR10" s="76">
        <f t="shared" ref="GR10:GR11" si="151">ROUND((GP10+GQ10*2)/3,1)</f>
        <v>0</v>
      </c>
      <c r="GS10" s="62"/>
      <c r="GT10" s="62"/>
      <c r="GU10" s="76">
        <f t="shared" ref="GU10:GU11" si="152">ROUND((MAX(GS10:GT10)*0.6+GR10*0.4),1)</f>
        <v>0</v>
      </c>
      <c r="GV10" s="62"/>
      <c r="GW10" s="62"/>
      <c r="GX10" s="76">
        <f t="shared" ref="GX10:GX11" si="153">ROUND((GV10+GW10*2)/3,1)</f>
        <v>0</v>
      </c>
      <c r="GY10" s="62"/>
      <c r="GZ10" s="62"/>
      <c r="HA10" s="76">
        <f t="shared" ref="HA10:HA11" si="154">ROUND((MAX(GY10:GZ10)*0.6+GX10*0.4),1)</f>
        <v>0</v>
      </c>
      <c r="HB10" s="73">
        <f t="shared" ref="HB10:HB11" si="155">ROUND(IF(GX10=0,(MAX(GS10,GT10)*0.6+GR10*0.4),(MAX(GY10,GZ10)*0.6+GX10*0.4)),1)</f>
        <v>0</v>
      </c>
      <c r="HC10" s="62">
        <v>6.5</v>
      </c>
      <c r="HD10" s="62">
        <v>7</v>
      </c>
      <c r="HE10" s="76">
        <f t="shared" ref="HE10:HE11" si="156">ROUND((HC10+HD10*2)/3,1)</f>
        <v>6.8</v>
      </c>
      <c r="HF10" s="62">
        <v>5.5</v>
      </c>
      <c r="HG10" s="62"/>
      <c r="HH10" s="76">
        <f t="shared" ref="HH10:HH11" si="157">ROUND((MAX(HF10:HG10)*0.6+HE10*0.4),1)</f>
        <v>6</v>
      </c>
      <c r="HI10" s="62"/>
      <c r="HJ10" s="62"/>
      <c r="HK10" s="76">
        <f t="shared" ref="HK10:HK11" si="158">ROUND((HI10+HJ10*2)/3,1)</f>
        <v>0</v>
      </c>
      <c r="HL10" s="62"/>
      <c r="HM10" s="62"/>
      <c r="HN10" s="76">
        <f t="shared" ref="HN10:HN11" si="159">ROUND((MAX(HL10:HM10)*0.6+HK10*0.4),1)</f>
        <v>0</v>
      </c>
      <c r="HO10" s="73">
        <f t="shared" ref="HO10:HO11" si="160">ROUND(IF(HK10=0,(MAX(HF10,HG10)*0.6+HE10*0.4),(MAX(HL10,HM10)*0.6+HK10*0.4)),1)</f>
        <v>6</v>
      </c>
      <c r="HP10" s="62">
        <v>6</v>
      </c>
      <c r="HQ10" s="62">
        <v>6</v>
      </c>
      <c r="HR10" s="76">
        <f t="shared" si="82"/>
        <v>6</v>
      </c>
      <c r="HS10" s="62">
        <v>5</v>
      </c>
      <c r="HT10" s="62"/>
      <c r="HU10" s="76">
        <f t="shared" si="83"/>
        <v>5.4</v>
      </c>
      <c r="HV10" s="62"/>
      <c r="HW10" s="62"/>
      <c r="HX10" s="76">
        <v>0</v>
      </c>
      <c r="HY10" s="62"/>
      <c r="HZ10" s="62"/>
      <c r="IA10" s="76">
        <f t="shared" si="84"/>
        <v>0</v>
      </c>
      <c r="IB10" s="73">
        <f t="shared" si="85"/>
        <v>5.4</v>
      </c>
      <c r="IC10" s="62"/>
      <c r="ID10" s="62"/>
      <c r="IE10" s="76">
        <f t="shared" si="86"/>
        <v>0</v>
      </c>
      <c r="IF10" s="62"/>
      <c r="IG10" s="62"/>
      <c r="IH10" s="76">
        <f t="shared" si="87"/>
        <v>0</v>
      </c>
      <c r="II10" s="62"/>
      <c r="IJ10" s="62"/>
      <c r="IK10" s="76">
        <f t="shared" si="88"/>
        <v>0</v>
      </c>
      <c r="IL10" s="62"/>
      <c r="IM10" s="62"/>
      <c r="IN10" s="76">
        <f t="shared" si="89"/>
        <v>0</v>
      </c>
      <c r="IO10" s="73">
        <f t="shared" si="90"/>
        <v>0</v>
      </c>
      <c r="IP10" s="57">
        <v>6</v>
      </c>
      <c r="IQ10" s="57"/>
      <c r="IR10" s="58">
        <f t="shared" si="91"/>
        <v>2</v>
      </c>
      <c r="IS10" s="57">
        <v>5</v>
      </c>
      <c r="IT10" s="57">
        <v>7</v>
      </c>
      <c r="IU10" s="58">
        <f t="shared" si="92"/>
        <v>5</v>
      </c>
      <c r="IV10" s="57"/>
      <c r="IW10" s="57"/>
      <c r="IX10" s="58">
        <f t="shared" si="93"/>
        <v>0</v>
      </c>
      <c r="IY10" s="57"/>
      <c r="IZ10" s="57"/>
      <c r="JA10" s="58">
        <f t="shared" si="94"/>
        <v>0</v>
      </c>
      <c r="JB10" s="59">
        <f t="shared" si="95"/>
        <v>5</v>
      </c>
      <c r="JC10" s="62"/>
      <c r="JD10" s="62"/>
      <c r="JE10" s="76">
        <f t="shared" si="96"/>
        <v>0</v>
      </c>
      <c r="JF10" s="62"/>
      <c r="JG10" s="62"/>
      <c r="JH10" s="76">
        <f t="shared" si="97"/>
        <v>0</v>
      </c>
      <c r="JI10" s="62"/>
      <c r="JJ10" s="62"/>
      <c r="JK10" s="76">
        <f t="shared" si="98"/>
        <v>0</v>
      </c>
      <c r="JL10" s="62"/>
      <c r="JM10" s="62"/>
      <c r="JN10" s="76">
        <f t="shared" si="99"/>
        <v>0</v>
      </c>
      <c r="JO10" s="73">
        <f t="shared" si="100"/>
        <v>0</v>
      </c>
      <c r="JP10" s="62"/>
      <c r="JQ10" s="62"/>
      <c r="JR10" s="76">
        <f t="shared" si="101"/>
        <v>0</v>
      </c>
      <c r="JS10" s="62"/>
      <c r="JT10" s="62"/>
      <c r="JU10" s="76">
        <f t="shared" si="102"/>
        <v>0</v>
      </c>
      <c r="JV10" s="62"/>
      <c r="JW10" s="62"/>
      <c r="JX10" s="76">
        <f t="shared" si="103"/>
        <v>0</v>
      </c>
      <c r="JY10" s="62"/>
      <c r="JZ10" s="62"/>
      <c r="KA10" s="76">
        <f t="shared" si="104"/>
        <v>0</v>
      </c>
      <c r="KB10" s="73">
        <f t="shared" si="105"/>
        <v>0</v>
      </c>
      <c r="KC10" s="62"/>
      <c r="KD10" s="62"/>
      <c r="KE10" s="76">
        <f t="shared" si="106"/>
        <v>0</v>
      </c>
      <c r="KF10" s="62"/>
      <c r="KG10" s="62"/>
      <c r="KH10" s="76">
        <f t="shared" si="107"/>
        <v>0</v>
      </c>
      <c r="KI10" s="62"/>
      <c r="KJ10" s="62"/>
      <c r="KK10" s="76">
        <f t="shared" si="108"/>
        <v>0</v>
      </c>
      <c r="KL10" s="62"/>
      <c r="KM10" s="62"/>
      <c r="KN10" s="76">
        <f t="shared" si="109"/>
        <v>0</v>
      </c>
      <c r="KO10" s="73">
        <f t="shared" si="110"/>
        <v>0</v>
      </c>
      <c r="KP10" s="62"/>
      <c r="KQ10" s="62">
        <v>7</v>
      </c>
      <c r="KR10" s="62">
        <v>7.7</v>
      </c>
      <c r="KS10" s="76">
        <f t="shared" si="80"/>
        <v>7.6</v>
      </c>
      <c r="KT10" s="78">
        <f t="shared" si="81"/>
        <v>7.6</v>
      </c>
    </row>
    <row r="11" spans="1:306" s="9" customFormat="1" ht="20.100000000000001" customHeight="1" x14ac:dyDescent="0.2">
      <c r="N11" s="44"/>
      <c r="P11" s="62"/>
      <c r="Q11" s="62"/>
      <c r="R11" s="76">
        <f t="shared" ref="R11" si="161">ROUND((P11+Q11*2)/3,1)</f>
        <v>0</v>
      </c>
      <c r="S11" s="62"/>
      <c r="T11" s="62"/>
      <c r="U11" s="76">
        <f t="shared" ref="U11" si="162">ROUND((MAX(S11:T11)*0.6+R11*0.4),1)</f>
        <v>0</v>
      </c>
      <c r="V11" s="62"/>
      <c r="W11" s="62"/>
      <c r="X11" s="76">
        <f t="shared" ref="X11" si="163">ROUND((V11+W11*2)/3,1)</f>
        <v>0</v>
      </c>
      <c r="Y11" s="62"/>
      <c r="Z11" s="62"/>
      <c r="AA11" s="76">
        <f t="shared" ref="AA11" si="164">ROUND((MAX(Y11:Z11)*0.6+X11*0.4),1)</f>
        <v>0</v>
      </c>
      <c r="AB11" s="73">
        <f t="shared" ref="AB11" si="165">ROUND(IF(X11=0,(MAX(S11,T11)*0.6+R11*0.4),(MAX(Y11,Z11)*0.6+X11*0.4)),1)</f>
        <v>0</v>
      </c>
      <c r="AC11" s="62"/>
      <c r="AD11" s="62"/>
      <c r="AE11" s="76">
        <f t="shared" ref="AE11" si="166">ROUND((AC11+AD11*2)/3,1)</f>
        <v>0</v>
      </c>
      <c r="AF11" s="62"/>
      <c r="AG11" s="62"/>
      <c r="AH11" s="76">
        <f t="shared" ref="AH11" si="167">ROUND((MAX(AF11:AG11)*0.6+AE11*0.4),1)</f>
        <v>0</v>
      </c>
      <c r="AI11" s="62"/>
      <c r="AJ11" s="62"/>
      <c r="AK11" s="76">
        <f t="shared" ref="AK11" si="168">ROUND((AI11+AJ11*2)/3,1)</f>
        <v>0</v>
      </c>
      <c r="AL11" s="62"/>
      <c r="AM11" s="62"/>
      <c r="AN11" s="76">
        <f t="shared" ref="AN11" si="169">ROUND((MAX(AL11:AM11)*0.6+AK11*0.4),1)</f>
        <v>0</v>
      </c>
      <c r="AO11" s="73">
        <f t="shared" ref="AO11" si="170">ROUND(IF(AK11=0,(MAX(AF11,AG11)*0.6+AE11*0.4),(MAX(AL11,AM11)*0.6+AK11*0.4)),1)</f>
        <v>0</v>
      </c>
      <c r="AP11" s="62"/>
      <c r="AQ11" s="62"/>
      <c r="AR11" s="76">
        <f t="shared" ref="AR11" si="171">ROUND((AP11+AQ11*2)/3,1)</f>
        <v>0</v>
      </c>
      <c r="AS11" s="62"/>
      <c r="AT11" s="62"/>
      <c r="AU11" s="76">
        <f t="shared" ref="AU11" si="172">ROUND((MAX(AS11:AT11)*0.6+AR11*0.4),1)</f>
        <v>0</v>
      </c>
      <c r="AV11" s="62"/>
      <c r="AW11" s="62"/>
      <c r="AX11" s="76">
        <f t="shared" ref="AX11" si="173">ROUND((AV11+AW11*2)/3,1)</f>
        <v>0</v>
      </c>
      <c r="AY11" s="62"/>
      <c r="AZ11" s="62"/>
      <c r="BA11" s="76">
        <f t="shared" ref="BA11" si="174">ROUND((MAX(AY11:AZ11)*0.6+AX11*0.4),1)</f>
        <v>0</v>
      </c>
      <c r="BB11" s="73">
        <f t="shared" ref="BB11" si="175">ROUND(IF(AX11=0,(MAX(AS11,AT11)*0.6+AR11*0.4),(MAX(AY11,AZ11)*0.6+AX11*0.4)),1)</f>
        <v>0</v>
      </c>
      <c r="BC11" s="62"/>
      <c r="BD11" s="62"/>
      <c r="BE11" s="76">
        <f t="shared" ref="BE11" si="176">ROUND((BC11+BD11*2)/3,1)</f>
        <v>0</v>
      </c>
      <c r="BF11" s="62"/>
      <c r="BG11" s="62"/>
      <c r="BH11" s="76">
        <f t="shared" ref="BH11" si="177">ROUND((MAX(BF11:BG11)*0.6+BE11*0.4),1)</f>
        <v>0</v>
      </c>
      <c r="BI11" s="62"/>
      <c r="BJ11" s="62"/>
      <c r="BK11" s="76">
        <f t="shared" ref="BK11" si="178">ROUND((BI11+BJ11*2)/3,1)</f>
        <v>0</v>
      </c>
      <c r="BL11" s="62"/>
      <c r="BM11" s="62"/>
      <c r="BN11" s="76">
        <f t="shared" ref="BN11" si="179">ROUND((MAX(BL11:BM11)*0.6+BK11*0.4),1)</f>
        <v>0</v>
      </c>
      <c r="BO11" s="73">
        <f t="shared" ref="BO11" si="180">ROUND(IF(BK11=0,(MAX(BF11,BG11)*0.6+BE11*0.4),(MAX(BL11,BM11)*0.6+BK11*0.4)),1)</f>
        <v>0</v>
      </c>
      <c r="BP11" s="62"/>
      <c r="BQ11" s="62"/>
      <c r="BR11" s="76">
        <f t="shared" ref="BR11" si="181">ROUND((BP11+BQ11*2)/3,1)</f>
        <v>0</v>
      </c>
      <c r="BS11" s="62"/>
      <c r="BT11" s="62"/>
      <c r="BU11" s="76">
        <f t="shared" ref="BU11" si="182">ROUND((MAX(BS11:BT11)*0.6+BR11*0.4),1)</f>
        <v>0</v>
      </c>
      <c r="BV11" s="62"/>
      <c r="BW11" s="62"/>
      <c r="BX11" s="76">
        <f t="shared" ref="BX11" si="183">ROUND((BV11+BW11*2)/3,1)</f>
        <v>0</v>
      </c>
      <c r="BY11" s="62"/>
      <c r="BZ11" s="62"/>
      <c r="CA11" s="76">
        <f t="shared" ref="CA11" si="184">ROUND((MAX(BY11:BZ11)*0.6+BX11*0.4),1)</f>
        <v>0</v>
      </c>
      <c r="CB11" s="73">
        <f t="shared" ref="CB11" si="185">ROUND(IF(BX11=0,(MAX(BS11,BT11)*0.6+BR11*0.4),(MAX(BY11,BZ11)*0.6+BX11*0.4)),1)</f>
        <v>0</v>
      </c>
      <c r="CC11" s="62"/>
      <c r="CD11" s="62"/>
      <c r="CE11" s="76">
        <f t="shared" ref="CE11" si="186">ROUND((CC11+CD11*2)/3,1)</f>
        <v>0</v>
      </c>
      <c r="CF11" s="62"/>
      <c r="CG11" s="62"/>
      <c r="CH11" s="76">
        <f t="shared" ref="CH11" si="187">ROUND((MAX(CF11:CG11)*0.6+CE11*0.4),1)</f>
        <v>0</v>
      </c>
      <c r="CI11" s="62"/>
      <c r="CJ11" s="62"/>
      <c r="CK11" s="76">
        <f t="shared" ref="CK11" si="188">ROUND((CI11+CJ11*2)/3,1)</f>
        <v>0</v>
      </c>
      <c r="CL11" s="62"/>
      <c r="CM11" s="62"/>
      <c r="CN11" s="76">
        <f t="shared" ref="CN11" si="189">ROUND((MAX(CL11:CM11)*0.6+CK11*0.4),1)</f>
        <v>0</v>
      </c>
      <c r="CO11" s="73">
        <f t="shared" ref="CO11" si="190">ROUND(IF(CK11=0,(MAX(CF11,CG11)*0.6+CE11*0.4),(MAX(CL11,CM11)*0.6+CK11*0.4)),1)</f>
        <v>0</v>
      </c>
      <c r="CP11" s="62"/>
      <c r="CQ11" s="62"/>
      <c r="CR11" s="76">
        <f t="shared" si="111"/>
        <v>0</v>
      </c>
      <c r="CS11" s="62"/>
      <c r="CT11" s="62"/>
      <c r="CU11" s="76">
        <f t="shared" si="112"/>
        <v>0</v>
      </c>
      <c r="CV11" s="62"/>
      <c r="CW11" s="62"/>
      <c r="CX11" s="76">
        <f t="shared" si="113"/>
        <v>0</v>
      </c>
      <c r="CY11" s="62"/>
      <c r="CZ11" s="62"/>
      <c r="DA11" s="76">
        <f t="shared" si="114"/>
        <v>0</v>
      </c>
      <c r="DB11" s="73">
        <f t="shared" si="115"/>
        <v>0</v>
      </c>
      <c r="DC11" s="62"/>
      <c r="DD11" s="62"/>
      <c r="DE11" s="76">
        <f t="shared" si="116"/>
        <v>0</v>
      </c>
      <c r="DF11" s="62"/>
      <c r="DG11" s="62"/>
      <c r="DH11" s="76">
        <f t="shared" si="117"/>
        <v>0</v>
      </c>
      <c r="DI11" s="62"/>
      <c r="DJ11" s="62"/>
      <c r="DK11" s="76">
        <f t="shared" si="118"/>
        <v>0</v>
      </c>
      <c r="DL11" s="62"/>
      <c r="DM11" s="62"/>
      <c r="DN11" s="76">
        <f t="shared" si="119"/>
        <v>0</v>
      </c>
      <c r="DO11" s="73">
        <f t="shared" si="120"/>
        <v>0</v>
      </c>
      <c r="DP11" s="62"/>
      <c r="DQ11" s="62"/>
      <c r="DR11" s="76">
        <f t="shared" si="121"/>
        <v>0</v>
      </c>
      <c r="DS11" s="62"/>
      <c r="DT11" s="62"/>
      <c r="DU11" s="76">
        <f t="shared" si="122"/>
        <v>0</v>
      </c>
      <c r="DV11" s="62"/>
      <c r="DW11" s="62"/>
      <c r="DX11" s="76">
        <f t="shared" si="123"/>
        <v>0</v>
      </c>
      <c r="DY11" s="62"/>
      <c r="DZ11" s="62"/>
      <c r="EA11" s="76">
        <f t="shared" si="124"/>
        <v>0</v>
      </c>
      <c r="EB11" s="73">
        <f t="shared" si="125"/>
        <v>0</v>
      </c>
      <c r="EC11" s="62"/>
      <c r="ED11" s="62"/>
      <c r="EE11" s="76">
        <f t="shared" si="126"/>
        <v>0</v>
      </c>
      <c r="EF11" s="62"/>
      <c r="EG11" s="62"/>
      <c r="EH11" s="76">
        <f t="shared" si="127"/>
        <v>0</v>
      </c>
      <c r="EI11" s="62"/>
      <c r="EJ11" s="62"/>
      <c r="EK11" s="76">
        <f t="shared" si="128"/>
        <v>0</v>
      </c>
      <c r="EL11" s="62"/>
      <c r="EM11" s="62"/>
      <c r="EN11" s="76">
        <f t="shared" si="129"/>
        <v>0</v>
      </c>
      <c r="EO11" s="73">
        <f t="shared" si="130"/>
        <v>0</v>
      </c>
      <c r="EP11" s="62"/>
      <c r="EQ11" s="62"/>
      <c r="ER11" s="76">
        <f t="shared" si="131"/>
        <v>0</v>
      </c>
      <c r="ES11" s="62"/>
      <c r="ET11" s="62"/>
      <c r="EU11" s="76">
        <f t="shared" si="132"/>
        <v>0</v>
      </c>
      <c r="EV11" s="62"/>
      <c r="EW11" s="62"/>
      <c r="EX11" s="76">
        <f t="shared" si="133"/>
        <v>0</v>
      </c>
      <c r="EY11" s="62"/>
      <c r="EZ11" s="62"/>
      <c r="FA11" s="76">
        <f t="shared" si="134"/>
        <v>0</v>
      </c>
      <c r="FB11" s="73">
        <f t="shared" si="135"/>
        <v>0</v>
      </c>
      <c r="FC11" s="62"/>
      <c r="FD11" s="62"/>
      <c r="FE11" s="76">
        <f t="shared" si="136"/>
        <v>0</v>
      </c>
      <c r="FF11" s="62"/>
      <c r="FG11" s="62"/>
      <c r="FH11" s="76">
        <f t="shared" si="137"/>
        <v>0</v>
      </c>
      <c r="FI11" s="62"/>
      <c r="FJ11" s="62"/>
      <c r="FK11" s="76">
        <f t="shared" si="138"/>
        <v>0</v>
      </c>
      <c r="FL11" s="62"/>
      <c r="FM11" s="62"/>
      <c r="FN11" s="76">
        <f t="shared" si="139"/>
        <v>0</v>
      </c>
      <c r="FO11" s="73">
        <f t="shared" si="140"/>
        <v>0</v>
      </c>
      <c r="FP11" s="62"/>
      <c r="FQ11" s="62"/>
      <c r="FR11" s="76">
        <f t="shared" si="141"/>
        <v>0</v>
      </c>
      <c r="FS11" s="62"/>
      <c r="FT11" s="62"/>
      <c r="FU11" s="76">
        <f t="shared" si="142"/>
        <v>0</v>
      </c>
      <c r="FV11" s="62"/>
      <c r="FW11" s="62"/>
      <c r="FX11" s="76">
        <f t="shared" si="143"/>
        <v>0</v>
      </c>
      <c r="FY11" s="62"/>
      <c r="FZ11" s="62"/>
      <c r="GA11" s="76">
        <f t="shared" si="144"/>
        <v>0</v>
      </c>
      <c r="GB11" s="73">
        <f t="shared" si="145"/>
        <v>0</v>
      </c>
      <c r="GC11" s="62"/>
      <c r="GD11" s="62"/>
      <c r="GE11" s="76">
        <f t="shared" si="146"/>
        <v>0</v>
      </c>
      <c r="GF11" s="62"/>
      <c r="GG11" s="62"/>
      <c r="GH11" s="76">
        <f t="shared" si="147"/>
        <v>0</v>
      </c>
      <c r="GI11" s="62"/>
      <c r="GJ11" s="62"/>
      <c r="GK11" s="76">
        <f t="shared" si="148"/>
        <v>0</v>
      </c>
      <c r="GL11" s="62"/>
      <c r="GM11" s="62"/>
      <c r="GN11" s="76">
        <f t="shared" si="149"/>
        <v>0</v>
      </c>
      <c r="GO11" s="73">
        <f t="shared" si="150"/>
        <v>0</v>
      </c>
      <c r="GP11" s="62"/>
      <c r="GQ11" s="62"/>
      <c r="GR11" s="76">
        <f t="shared" si="151"/>
        <v>0</v>
      </c>
      <c r="GS11" s="62"/>
      <c r="GT11" s="62"/>
      <c r="GU11" s="76">
        <f t="shared" si="152"/>
        <v>0</v>
      </c>
      <c r="GV11" s="62"/>
      <c r="GW11" s="62"/>
      <c r="GX11" s="76">
        <f t="shared" si="153"/>
        <v>0</v>
      </c>
      <c r="GY11" s="62"/>
      <c r="GZ11" s="62"/>
      <c r="HA11" s="76">
        <f t="shared" si="154"/>
        <v>0</v>
      </c>
      <c r="HB11" s="73">
        <f t="shared" si="155"/>
        <v>0</v>
      </c>
      <c r="HC11" s="62"/>
      <c r="HD11" s="62"/>
      <c r="HE11" s="76">
        <f t="shared" si="156"/>
        <v>0</v>
      </c>
      <c r="HF11" s="62"/>
      <c r="HG11" s="62"/>
      <c r="HH11" s="76">
        <f t="shared" si="157"/>
        <v>0</v>
      </c>
      <c r="HI11" s="62"/>
      <c r="HJ11" s="62"/>
      <c r="HK11" s="76">
        <f t="shared" si="158"/>
        <v>0</v>
      </c>
      <c r="HL11" s="62"/>
      <c r="HM11" s="62"/>
      <c r="HN11" s="76">
        <f t="shared" si="159"/>
        <v>0</v>
      </c>
      <c r="HO11" s="73">
        <f t="shared" si="160"/>
        <v>0</v>
      </c>
      <c r="HP11" s="62"/>
      <c r="HQ11" s="62"/>
      <c r="HR11" s="76">
        <f t="shared" si="82"/>
        <v>0</v>
      </c>
      <c r="HS11" s="62"/>
      <c r="HT11" s="62"/>
      <c r="HU11" s="76">
        <f t="shared" si="83"/>
        <v>0</v>
      </c>
      <c r="HV11" s="62"/>
      <c r="HW11" s="62"/>
      <c r="HX11" s="76">
        <v>0</v>
      </c>
      <c r="HY11" s="62"/>
      <c r="HZ11" s="62"/>
      <c r="IA11" s="76">
        <f t="shared" si="84"/>
        <v>0</v>
      </c>
      <c r="IB11" s="73">
        <f t="shared" si="85"/>
        <v>0</v>
      </c>
      <c r="IC11" s="62"/>
      <c r="ID11" s="62"/>
      <c r="IE11" s="76">
        <f t="shared" si="86"/>
        <v>0</v>
      </c>
      <c r="IF11" s="62"/>
      <c r="IG11" s="62"/>
      <c r="IH11" s="76">
        <f t="shared" si="87"/>
        <v>0</v>
      </c>
      <c r="II11" s="62"/>
      <c r="IJ11" s="62"/>
      <c r="IK11" s="76">
        <f t="shared" si="88"/>
        <v>0</v>
      </c>
      <c r="IL11" s="62"/>
      <c r="IM11" s="62"/>
      <c r="IN11" s="76">
        <f t="shared" si="89"/>
        <v>0</v>
      </c>
      <c r="IO11" s="73">
        <f t="shared" si="90"/>
        <v>0</v>
      </c>
      <c r="IP11" s="62"/>
      <c r="IQ11" s="62"/>
      <c r="IR11" s="76">
        <f t="shared" si="91"/>
        <v>0</v>
      </c>
      <c r="IS11" s="62"/>
      <c r="IT11" s="62"/>
      <c r="IU11" s="76">
        <f t="shared" si="92"/>
        <v>0</v>
      </c>
      <c r="IV11" s="62"/>
      <c r="IW11" s="62"/>
      <c r="IX11" s="76">
        <f t="shared" si="93"/>
        <v>0</v>
      </c>
      <c r="IY11" s="62"/>
      <c r="IZ11" s="62"/>
      <c r="JA11" s="76">
        <f t="shared" si="94"/>
        <v>0</v>
      </c>
      <c r="JB11" s="73">
        <f t="shared" si="95"/>
        <v>0</v>
      </c>
      <c r="JC11" s="62"/>
      <c r="JD11" s="62"/>
      <c r="JE11" s="76">
        <f t="shared" si="96"/>
        <v>0</v>
      </c>
      <c r="JF11" s="62"/>
      <c r="JG11" s="62"/>
      <c r="JH11" s="76">
        <f t="shared" si="97"/>
        <v>0</v>
      </c>
      <c r="JI11" s="62"/>
      <c r="JJ11" s="62"/>
      <c r="JK11" s="76">
        <f t="shared" si="98"/>
        <v>0</v>
      </c>
      <c r="JL11" s="62"/>
      <c r="JM11" s="62"/>
      <c r="JN11" s="76">
        <f t="shared" si="99"/>
        <v>0</v>
      </c>
      <c r="JO11" s="73">
        <f t="shared" si="100"/>
        <v>0</v>
      </c>
      <c r="JP11" s="62"/>
      <c r="JQ11" s="62"/>
      <c r="JR11" s="76">
        <f t="shared" si="101"/>
        <v>0</v>
      </c>
      <c r="JS11" s="62"/>
      <c r="JT11" s="62"/>
      <c r="JU11" s="76">
        <f t="shared" si="102"/>
        <v>0</v>
      </c>
      <c r="JV11" s="62"/>
      <c r="JW11" s="62"/>
      <c r="JX11" s="76">
        <f t="shared" si="103"/>
        <v>0</v>
      </c>
      <c r="JY11" s="62"/>
      <c r="JZ11" s="62"/>
      <c r="KA11" s="76">
        <f t="shared" si="104"/>
        <v>0</v>
      </c>
      <c r="KB11" s="73">
        <f t="shared" si="105"/>
        <v>0</v>
      </c>
      <c r="KC11" s="62"/>
      <c r="KD11" s="62"/>
      <c r="KE11" s="76">
        <f t="shared" si="106"/>
        <v>0</v>
      </c>
      <c r="KF11" s="62"/>
      <c r="KG11" s="62"/>
      <c r="KH11" s="76">
        <f t="shared" si="107"/>
        <v>0</v>
      </c>
      <c r="KI11" s="62"/>
      <c r="KJ11" s="62"/>
      <c r="KK11" s="76">
        <f t="shared" si="108"/>
        <v>0</v>
      </c>
      <c r="KL11" s="62"/>
      <c r="KM11" s="62"/>
      <c r="KN11" s="76">
        <f t="shared" si="109"/>
        <v>0</v>
      </c>
      <c r="KO11" s="73">
        <f t="shared" si="110"/>
        <v>0</v>
      </c>
      <c r="KP11" s="62"/>
      <c r="KQ11" s="62"/>
      <c r="KR11" s="62"/>
      <c r="KS11" s="76">
        <f t="shared" si="80"/>
        <v>0</v>
      </c>
      <c r="KT11" s="78">
        <f t="shared" si="81"/>
        <v>0</v>
      </c>
    </row>
    <row r="12" spans="1:306" s="9" customFormat="1" ht="20.100000000000001" customHeight="1" x14ac:dyDescent="0.2">
      <c r="B12" s="209" t="s">
        <v>140</v>
      </c>
      <c r="C12" s="209">
        <v>82</v>
      </c>
      <c r="D12" s="209"/>
      <c r="E12" s="209" t="s">
        <v>325</v>
      </c>
      <c r="F12" s="220">
        <v>807</v>
      </c>
      <c r="G12" s="201" t="s">
        <v>326</v>
      </c>
      <c r="H12" s="202" t="s">
        <v>142</v>
      </c>
      <c r="I12" s="216">
        <v>3</v>
      </c>
      <c r="J12" s="216">
        <v>2</v>
      </c>
      <c r="K12" s="216">
        <v>9</v>
      </c>
      <c r="L12" s="216">
        <v>5</v>
      </c>
      <c r="M12" s="205">
        <v>1</v>
      </c>
      <c r="N12" s="8" t="s">
        <v>187</v>
      </c>
      <c r="O12" s="202" t="s">
        <v>142</v>
      </c>
      <c r="P12" s="62"/>
      <c r="Q12" s="62"/>
      <c r="R12" s="76">
        <f t="shared" si="0"/>
        <v>0</v>
      </c>
      <c r="S12" s="62"/>
      <c r="T12" s="62"/>
      <c r="U12" s="76">
        <f t="shared" si="1"/>
        <v>0</v>
      </c>
      <c r="V12" s="62"/>
      <c r="W12" s="62"/>
      <c r="X12" s="76">
        <f t="shared" si="2"/>
        <v>0</v>
      </c>
      <c r="Y12" s="62"/>
      <c r="Z12" s="62"/>
      <c r="AA12" s="76">
        <f t="shared" si="3"/>
        <v>0</v>
      </c>
      <c r="AB12" s="110">
        <v>7.6</v>
      </c>
      <c r="AC12" s="62"/>
      <c r="AD12" s="62"/>
      <c r="AE12" s="76">
        <f t="shared" si="5"/>
        <v>0</v>
      </c>
      <c r="AF12" s="62"/>
      <c r="AG12" s="62"/>
      <c r="AH12" s="76">
        <f t="shared" si="6"/>
        <v>0</v>
      </c>
      <c r="AI12" s="62"/>
      <c r="AJ12" s="62"/>
      <c r="AK12" s="76">
        <f t="shared" si="7"/>
        <v>0</v>
      </c>
      <c r="AL12" s="62"/>
      <c r="AM12" s="62"/>
      <c r="AN12" s="76">
        <f t="shared" si="8"/>
        <v>0</v>
      </c>
      <c r="AO12" s="110">
        <v>5</v>
      </c>
      <c r="AP12" s="62">
        <v>4</v>
      </c>
      <c r="AQ12" s="62">
        <v>7</v>
      </c>
      <c r="AR12" s="76">
        <f t="shared" si="10"/>
        <v>6</v>
      </c>
      <c r="AS12" s="62">
        <v>5</v>
      </c>
      <c r="AT12" s="62"/>
      <c r="AU12" s="76">
        <f t="shared" si="11"/>
        <v>5.4</v>
      </c>
      <c r="AV12" s="62"/>
      <c r="AW12" s="62"/>
      <c r="AX12" s="76">
        <f t="shared" si="12"/>
        <v>0</v>
      </c>
      <c r="AY12" s="62"/>
      <c r="AZ12" s="62"/>
      <c r="BA12" s="76">
        <f t="shared" si="13"/>
        <v>0</v>
      </c>
      <c r="BB12" s="110">
        <v>6.7</v>
      </c>
      <c r="BC12" s="62"/>
      <c r="BD12" s="62"/>
      <c r="BE12" s="76">
        <f t="shared" si="15"/>
        <v>0</v>
      </c>
      <c r="BF12" s="62"/>
      <c r="BG12" s="62"/>
      <c r="BH12" s="76">
        <f t="shared" si="16"/>
        <v>0</v>
      </c>
      <c r="BI12" s="62"/>
      <c r="BJ12" s="62"/>
      <c r="BK12" s="76">
        <f t="shared" si="17"/>
        <v>0</v>
      </c>
      <c r="BL12" s="62"/>
      <c r="BM12" s="62"/>
      <c r="BN12" s="76">
        <f t="shared" si="18"/>
        <v>0</v>
      </c>
      <c r="BO12" s="110">
        <v>7.8</v>
      </c>
      <c r="BP12" s="62"/>
      <c r="BQ12" s="62"/>
      <c r="BR12" s="76">
        <f t="shared" si="20"/>
        <v>0</v>
      </c>
      <c r="BS12" s="62"/>
      <c r="BT12" s="62"/>
      <c r="BU12" s="76">
        <f t="shared" si="21"/>
        <v>0</v>
      </c>
      <c r="BV12" s="62"/>
      <c r="BW12" s="62"/>
      <c r="BX12" s="76">
        <f t="shared" si="22"/>
        <v>0</v>
      </c>
      <c r="BY12" s="62"/>
      <c r="BZ12" s="62"/>
      <c r="CA12" s="76">
        <f t="shared" si="23"/>
        <v>0</v>
      </c>
      <c r="CB12" s="110">
        <v>6.4</v>
      </c>
      <c r="CC12" s="62"/>
      <c r="CD12" s="62"/>
      <c r="CE12" s="76">
        <f t="shared" si="25"/>
        <v>0</v>
      </c>
      <c r="CF12" s="62"/>
      <c r="CG12" s="62"/>
      <c r="CH12" s="76">
        <f t="shared" si="26"/>
        <v>0</v>
      </c>
      <c r="CI12" s="62"/>
      <c r="CJ12" s="62"/>
      <c r="CK12" s="76">
        <f t="shared" si="27"/>
        <v>0</v>
      </c>
      <c r="CL12" s="62"/>
      <c r="CM12" s="62"/>
      <c r="CN12" s="76">
        <f t="shared" si="28"/>
        <v>0</v>
      </c>
      <c r="CO12" s="110">
        <v>6.5</v>
      </c>
      <c r="CP12" s="57">
        <v>6</v>
      </c>
      <c r="CQ12" s="57">
        <v>6</v>
      </c>
      <c r="CR12" s="58">
        <f t="shared" si="30"/>
        <v>6</v>
      </c>
      <c r="CS12" s="57"/>
      <c r="CT12" s="57"/>
      <c r="CU12" s="58">
        <f t="shared" si="31"/>
        <v>2.4</v>
      </c>
      <c r="CV12" s="57">
        <v>6</v>
      </c>
      <c r="CW12" s="57">
        <v>6</v>
      </c>
      <c r="CX12" s="58">
        <f t="shared" si="32"/>
        <v>6</v>
      </c>
      <c r="CY12" s="57">
        <v>7</v>
      </c>
      <c r="CZ12" s="57"/>
      <c r="DA12" s="58">
        <f t="shared" si="33"/>
        <v>6.6</v>
      </c>
      <c r="DB12" s="59">
        <f t="shared" si="34"/>
        <v>6.6</v>
      </c>
      <c r="DC12" s="62">
        <v>5</v>
      </c>
      <c r="DD12" s="62">
        <v>5</v>
      </c>
      <c r="DE12" s="76">
        <f t="shared" si="35"/>
        <v>5</v>
      </c>
      <c r="DF12" s="62">
        <v>7</v>
      </c>
      <c r="DG12" s="62"/>
      <c r="DH12" s="76">
        <f t="shared" si="36"/>
        <v>6.2</v>
      </c>
      <c r="DI12" s="62"/>
      <c r="DJ12" s="62"/>
      <c r="DK12" s="76">
        <f t="shared" si="37"/>
        <v>0</v>
      </c>
      <c r="DL12" s="62"/>
      <c r="DM12" s="62"/>
      <c r="DN12" s="76">
        <f t="shared" si="38"/>
        <v>0</v>
      </c>
      <c r="DO12" s="73">
        <f t="shared" si="39"/>
        <v>6.2</v>
      </c>
      <c r="DP12" s="62">
        <v>6</v>
      </c>
      <c r="DQ12" s="62">
        <v>6</v>
      </c>
      <c r="DR12" s="76">
        <f t="shared" si="40"/>
        <v>6</v>
      </c>
      <c r="DS12" s="62">
        <v>5</v>
      </c>
      <c r="DT12" s="62"/>
      <c r="DU12" s="76">
        <f t="shared" si="41"/>
        <v>5.4</v>
      </c>
      <c r="DV12" s="62"/>
      <c r="DW12" s="62"/>
      <c r="DX12" s="76">
        <f t="shared" si="42"/>
        <v>0</v>
      </c>
      <c r="DY12" s="62"/>
      <c r="DZ12" s="62"/>
      <c r="EA12" s="76">
        <f t="shared" si="43"/>
        <v>0</v>
      </c>
      <c r="EB12" s="73">
        <f t="shared" si="44"/>
        <v>5.4</v>
      </c>
      <c r="EC12" s="62">
        <v>6</v>
      </c>
      <c r="ED12" s="62">
        <v>6.5</v>
      </c>
      <c r="EE12" s="76">
        <f t="shared" si="45"/>
        <v>6.3</v>
      </c>
      <c r="EF12" s="62">
        <v>5.5</v>
      </c>
      <c r="EG12" s="62"/>
      <c r="EH12" s="76">
        <f t="shared" si="46"/>
        <v>5.8</v>
      </c>
      <c r="EI12" s="62"/>
      <c r="EJ12" s="62"/>
      <c r="EK12" s="76">
        <f t="shared" si="47"/>
        <v>0</v>
      </c>
      <c r="EL12" s="62"/>
      <c r="EM12" s="62"/>
      <c r="EN12" s="76">
        <f t="shared" si="48"/>
        <v>0</v>
      </c>
      <c r="EO12" s="73">
        <f t="shared" si="49"/>
        <v>5.8</v>
      </c>
      <c r="EP12" s="62">
        <v>7</v>
      </c>
      <c r="EQ12" s="62">
        <v>8</v>
      </c>
      <c r="ER12" s="76">
        <f t="shared" si="50"/>
        <v>7.7</v>
      </c>
      <c r="ES12" s="62">
        <v>7</v>
      </c>
      <c r="ET12" s="62"/>
      <c r="EU12" s="76">
        <f t="shared" si="51"/>
        <v>7.3</v>
      </c>
      <c r="EV12" s="62"/>
      <c r="EW12" s="62"/>
      <c r="EX12" s="76">
        <f t="shared" si="52"/>
        <v>0</v>
      </c>
      <c r="EY12" s="62"/>
      <c r="EZ12" s="62"/>
      <c r="FA12" s="76">
        <f t="shared" si="53"/>
        <v>0</v>
      </c>
      <c r="FB12" s="73">
        <f t="shared" si="54"/>
        <v>7.3</v>
      </c>
      <c r="FC12" s="62">
        <v>5</v>
      </c>
      <c r="FD12" s="62">
        <v>5</v>
      </c>
      <c r="FE12" s="76">
        <f t="shared" si="55"/>
        <v>5</v>
      </c>
      <c r="FF12" s="62">
        <v>7</v>
      </c>
      <c r="FG12" s="62"/>
      <c r="FH12" s="76">
        <f t="shared" si="56"/>
        <v>6.2</v>
      </c>
      <c r="FI12" s="62"/>
      <c r="FJ12" s="62"/>
      <c r="FK12" s="76">
        <f t="shared" si="57"/>
        <v>0</v>
      </c>
      <c r="FL12" s="62"/>
      <c r="FM12" s="62"/>
      <c r="FN12" s="76">
        <f t="shared" si="58"/>
        <v>0</v>
      </c>
      <c r="FO12" s="73">
        <f t="shared" si="59"/>
        <v>6.2</v>
      </c>
      <c r="FP12" s="62">
        <v>8</v>
      </c>
      <c r="FQ12" s="62">
        <v>7</v>
      </c>
      <c r="FR12" s="76">
        <f t="shared" si="60"/>
        <v>7.3</v>
      </c>
      <c r="FS12" s="62">
        <v>6</v>
      </c>
      <c r="FT12" s="62"/>
      <c r="FU12" s="76">
        <f t="shared" si="61"/>
        <v>6.5</v>
      </c>
      <c r="FV12" s="62"/>
      <c r="FW12" s="62"/>
      <c r="FX12" s="76">
        <f t="shared" si="62"/>
        <v>0</v>
      </c>
      <c r="FY12" s="62"/>
      <c r="FZ12" s="62"/>
      <c r="GA12" s="76">
        <f t="shared" si="63"/>
        <v>0</v>
      </c>
      <c r="GB12" s="73">
        <f t="shared" si="64"/>
        <v>6.5</v>
      </c>
      <c r="GC12" s="62">
        <v>7</v>
      </c>
      <c r="GD12" s="62">
        <v>7.1</v>
      </c>
      <c r="GE12" s="76">
        <f t="shared" si="65"/>
        <v>7.1</v>
      </c>
      <c r="GF12" s="62">
        <v>7</v>
      </c>
      <c r="GG12" s="62"/>
      <c r="GH12" s="76">
        <f t="shared" si="66"/>
        <v>7</v>
      </c>
      <c r="GI12" s="62"/>
      <c r="GJ12" s="62"/>
      <c r="GK12" s="76">
        <f t="shared" si="67"/>
        <v>0</v>
      </c>
      <c r="GL12" s="62"/>
      <c r="GM12" s="62"/>
      <c r="GN12" s="76">
        <f t="shared" si="68"/>
        <v>0</v>
      </c>
      <c r="GO12" s="73">
        <f t="shared" si="69"/>
        <v>7</v>
      </c>
      <c r="GP12" s="62">
        <v>6</v>
      </c>
      <c r="GQ12" s="62">
        <v>6</v>
      </c>
      <c r="GR12" s="76">
        <f t="shared" si="70"/>
        <v>6</v>
      </c>
      <c r="GS12" s="62">
        <v>9</v>
      </c>
      <c r="GT12" s="62"/>
      <c r="GU12" s="76">
        <f t="shared" si="71"/>
        <v>7.8</v>
      </c>
      <c r="GV12" s="62"/>
      <c r="GW12" s="62"/>
      <c r="GX12" s="76">
        <f t="shared" si="72"/>
        <v>0</v>
      </c>
      <c r="GY12" s="62"/>
      <c r="GZ12" s="62"/>
      <c r="HA12" s="76">
        <f t="shared" si="73"/>
        <v>0</v>
      </c>
      <c r="HB12" s="73">
        <f t="shared" si="74"/>
        <v>7.8</v>
      </c>
      <c r="HC12" s="57">
        <v>6.5</v>
      </c>
      <c r="HD12" s="57">
        <v>5.5</v>
      </c>
      <c r="HE12" s="58">
        <f t="shared" si="75"/>
        <v>5.8</v>
      </c>
      <c r="HF12" s="57"/>
      <c r="HG12" s="57">
        <v>6</v>
      </c>
      <c r="HH12" s="58">
        <f t="shared" si="76"/>
        <v>5.9</v>
      </c>
      <c r="HI12" s="57"/>
      <c r="HJ12" s="57"/>
      <c r="HK12" s="58">
        <f t="shared" si="77"/>
        <v>0</v>
      </c>
      <c r="HL12" s="57"/>
      <c r="HM12" s="57"/>
      <c r="HN12" s="58">
        <f t="shared" si="78"/>
        <v>0</v>
      </c>
      <c r="HO12" s="59">
        <f t="shared" si="79"/>
        <v>5.9</v>
      </c>
      <c r="HP12" s="57">
        <v>7</v>
      </c>
      <c r="HQ12" s="57">
        <v>8</v>
      </c>
      <c r="HR12" s="58">
        <f t="shared" si="82"/>
        <v>7.7</v>
      </c>
      <c r="HS12" s="156"/>
      <c r="HT12" s="57">
        <v>7</v>
      </c>
      <c r="HU12" s="58">
        <f t="shared" si="83"/>
        <v>7.3</v>
      </c>
      <c r="HV12" s="57"/>
      <c r="HW12" s="57"/>
      <c r="HX12" s="58">
        <v>0</v>
      </c>
      <c r="HY12" s="57"/>
      <c r="HZ12" s="57"/>
      <c r="IA12" s="58">
        <f t="shared" si="84"/>
        <v>0</v>
      </c>
      <c r="IB12" s="59">
        <f t="shared" si="85"/>
        <v>7.3</v>
      </c>
      <c r="IC12" s="62">
        <v>7.5</v>
      </c>
      <c r="ID12" s="62">
        <v>7.5</v>
      </c>
      <c r="IE12" s="76">
        <f t="shared" si="86"/>
        <v>7.5</v>
      </c>
      <c r="IF12" s="62">
        <v>7</v>
      </c>
      <c r="IG12" s="62"/>
      <c r="IH12" s="76">
        <f t="shared" si="87"/>
        <v>7.2</v>
      </c>
      <c r="II12" s="62"/>
      <c r="IJ12" s="62"/>
      <c r="IK12" s="76">
        <f t="shared" si="88"/>
        <v>0</v>
      </c>
      <c r="IL12" s="62"/>
      <c r="IM12" s="62"/>
      <c r="IN12" s="76">
        <f t="shared" si="89"/>
        <v>0</v>
      </c>
      <c r="IO12" s="73">
        <f t="shared" si="90"/>
        <v>7.2</v>
      </c>
      <c r="IP12" s="62">
        <v>6</v>
      </c>
      <c r="IQ12" s="62">
        <v>7</v>
      </c>
      <c r="IR12" s="76">
        <f t="shared" si="91"/>
        <v>6.7</v>
      </c>
      <c r="IS12" s="62">
        <v>5</v>
      </c>
      <c r="IT12" s="62"/>
      <c r="IU12" s="76">
        <f t="shared" si="92"/>
        <v>5.7</v>
      </c>
      <c r="IV12" s="62"/>
      <c r="IW12" s="62"/>
      <c r="IX12" s="76">
        <f t="shared" si="93"/>
        <v>0</v>
      </c>
      <c r="IY12" s="62"/>
      <c r="IZ12" s="62"/>
      <c r="JA12" s="76">
        <f t="shared" si="94"/>
        <v>0</v>
      </c>
      <c r="JB12" s="73">
        <f t="shared" si="95"/>
        <v>5.7</v>
      </c>
      <c r="JC12" s="62">
        <v>5</v>
      </c>
      <c r="JD12" s="62">
        <v>7.5</v>
      </c>
      <c r="JE12" s="76">
        <f t="shared" si="96"/>
        <v>6.7</v>
      </c>
      <c r="JF12" s="62">
        <v>6.5</v>
      </c>
      <c r="JG12" s="62"/>
      <c r="JH12" s="76">
        <f t="shared" si="97"/>
        <v>6.6</v>
      </c>
      <c r="JI12" s="62"/>
      <c r="JJ12" s="62"/>
      <c r="JK12" s="76">
        <f t="shared" si="98"/>
        <v>0</v>
      </c>
      <c r="JL12" s="62"/>
      <c r="JM12" s="62"/>
      <c r="JN12" s="76">
        <f t="shared" si="99"/>
        <v>0</v>
      </c>
      <c r="JO12" s="73">
        <f t="shared" si="100"/>
        <v>6.6</v>
      </c>
      <c r="JP12" s="62">
        <v>7.5</v>
      </c>
      <c r="JQ12" s="62">
        <v>5.5</v>
      </c>
      <c r="JR12" s="76">
        <f t="shared" si="101"/>
        <v>6.2</v>
      </c>
      <c r="JS12" s="62">
        <v>8</v>
      </c>
      <c r="JT12" s="62"/>
      <c r="JU12" s="76">
        <f t="shared" si="102"/>
        <v>7.3</v>
      </c>
      <c r="JV12" s="62"/>
      <c r="JW12" s="62"/>
      <c r="JX12" s="76">
        <f t="shared" si="103"/>
        <v>0</v>
      </c>
      <c r="JY12" s="62"/>
      <c r="JZ12" s="62"/>
      <c r="KA12" s="76">
        <f t="shared" si="104"/>
        <v>0</v>
      </c>
      <c r="KB12" s="73">
        <f t="shared" si="105"/>
        <v>7.3</v>
      </c>
      <c r="KC12" s="62">
        <v>10</v>
      </c>
      <c r="KD12" s="62">
        <v>9</v>
      </c>
      <c r="KE12" s="76">
        <f t="shared" si="106"/>
        <v>9.3000000000000007</v>
      </c>
      <c r="KF12" s="62">
        <v>6</v>
      </c>
      <c r="KG12" s="62"/>
      <c r="KH12" s="76">
        <f t="shared" si="107"/>
        <v>7.3</v>
      </c>
      <c r="KI12" s="62"/>
      <c r="KJ12" s="62"/>
      <c r="KK12" s="76">
        <f t="shared" si="108"/>
        <v>0</v>
      </c>
      <c r="KL12" s="62"/>
      <c r="KM12" s="62"/>
      <c r="KN12" s="76">
        <f t="shared" si="109"/>
        <v>0</v>
      </c>
      <c r="KO12" s="73">
        <f t="shared" si="110"/>
        <v>7.3</v>
      </c>
      <c r="KP12" s="62">
        <v>7</v>
      </c>
      <c r="KQ12" s="62"/>
      <c r="KR12" s="62"/>
      <c r="KS12" s="76">
        <f t="shared" si="80"/>
        <v>0</v>
      </c>
      <c r="KT12" s="78">
        <f t="shared" si="81"/>
        <v>0</v>
      </c>
    </row>
    <row r="13" spans="1:306" s="9" customFormat="1" ht="20.100000000000001" customHeight="1" x14ac:dyDescent="0.2">
      <c r="B13" s="52" t="s">
        <v>83</v>
      </c>
      <c r="C13" s="52">
        <v>82</v>
      </c>
      <c r="D13" s="52"/>
      <c r="E13" s="52" t="s">
        <v>325</v>
      </c>
      <c r="F13" s="52">
        <v>848</v>
      </c>
      <c r="G13" s="54" t="s">
        <v>765</v>
      </c>
      <c r="H13" s="124" t="s">
        <v>146</v>
      </c>
      <c r="I13" s="53" t="s">
        <v>324</v>
      </c>
      <c r="J13" s="53" t="s">
        <v>136</v>
      </c>
      <c r="K13" s="53" t="s">
        <v>109</v>
      </c>
      <c r="L13" s="53" t="s">
        <v>128</v>
      </c>
      <c r="M13" s="53" t="s">
        <v>231</v>
      </c>
      <c r="N13" s="52" t="s">
        <v>204</v>
      </c>
      <c r="O13" s="124" t="s">
        <v>146</v>
      </c>
      <c r="P13" s="62"/>
      <c r="Q13" s="62"/>
      <c r="R13" s="76">
        <f t="shared" si="0"/>
        <v>0</v>
      </c>
      <c r="S13" s="62"/>
      <c r="T13" s="62"/>
      <c r="U13" s="76">
        <f t="shared" si="1"/>
        <v>0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4"/>
        <v>0</v>
      </c>
      <c r="AC13" s="62"/>
      <c r="AD13" s="62"/>
      <c r="AE13" s="76">
        <f t="shared" si="5"/>
        <v>0</v>
      </c>
      <c r="AF13" s="62"/>
      <c r="AG13" s="62"/>
      <c r="AH13" s="76">
        <f t="shared" si="6"/>
        <v>0</v>
      </c>
      <c r="AI13" s="62"/>
      <c r="AJ13" s="62"/>
      <c r="AK13" s="76">
        <f t="shared" si="7"/>
        <v>0</v>
      </c>
      <c r="AL13" s="62"/>
      <c r="AM13" s="62"/>
      <c r="AN13" s="76">
        <f t="shared" si="8"/>
        <v>0</v>
      </c>
      <c r="AO13" s="73">
        <f t="shared" si="9"/>
        <v>0</v>
      </c>
      <c r="AP13" s="62"/>
      <c r="AQ13" s="62"/>
      <c r="AR13" s="76">
        <f t="shared" si="10"/>
        <v>0</v>
      </c>
      <c r="AS13" s="62"/>
      <c r="AT13" s="62"/>
      <c r="AU13" s="76">
        <f t="shared" si="11"/>
        <v>0</v>
      </c>
      <c r="AV13" s="62"/>
      <c r="AW13" s="62"/>
      <c r="AX13" s="76">
        <f t="shared" si="12"/>
        <v>0</v>
      </c>
      <c r="AY13" s="62"/>
      <c r="AZ13" s="62"/>
      <c r="BA13" s="76">
        <f t="shared" si="13"/>
        <v>0</v>
      </c>
      <c r="BB13" s="73">
        <f t="shared" si="14"/>
        <v>0</v>
      </c>
      <c r="BC13" s="62"/>
      <c r="BD13" s="62"/>
      <c r="BE13" s="76">
        <f t="shared" si="15"/>
        <v>0</v>
      </c>
      <c r="BF13" s="62"/>
      <c r="BG13" s="62"/>
      <c r="BH13" s="76">
        <f t="shared" si="16"/>
        <v>0</v>
      </c>
      <c r="BI13" s="62"/>
      <c r="BJ13" s="62"/>
      <c r="BK13" s="76">
        <f t="shared" si="17"/>
        <v>0</v>
      </c>
      <c r="BL13" s="62"/>
      <c r="BM13" s="62"/>
      <c r="BN13" s="76">
        <f t="shared" si="18"/>
        <v>0</v>
      </c>
      <c r="BO13" s="73">
        <f t="shared" si="19"/>
        <v>0</v>
      </c>
      <c r="BP13" s="62"/>
      <c r="BQ13" s="62"/>
      <c r="BR13" s="76">
        <f t="shared" si="20"/>
        <v>0</v>
      </c>
      <c r="BS13" s="62"/>
      <c r="BT13" s="62"/>
      <c r="BU13" s="76">
        <f t="shared" si="21"/>
        <v>0</v>
      </c>
      <c r="BV13" s="62"/>
      <c r="BW13" s="62"/>
      <c r="BX13" s="76">
        <f t="shared" si="22"/>
        <v>0</v>
      </c>
      <c r="BY13" s="62"/>
      <c r="BZ13" s="62"/>
      <c r="CA13" s="76">
        <f t="shared" si="23"/>
        <v>0</v>
      </c>
      <c r="CB13" s="73">
        <f t="shared" si="24"/>
        <v>0</v>
      </c>
      <c r="CC13" s="62"/>
      <c r="CD13" s="62"/>
      <c r="CE13" s="76">
        <f t="shared" si="25"/>
        <v>0</v>
      </c>
      <c r="CF13" s="62"/>
      <c r="CG13" s="62"/>
      <c r="CH13" s="76">
        <f t="shared" si="26"/>
        <v>0</v>
      </c>
      <c r="CI13" s="62"/>
      <c r="CJ13" s="62"/>
      <c r="CK13" s="76">
        <f t="shared" si="27"/>
        <v>0</v>
      </c>
      <c r="CL13" s="62"/>
      <c r="CM13" s="62"/>
      <c r="CN13" s="76">
        <f t="shared" si="28"/>
        <v>0</v>
      </c>
      <c r="CO13" s="73">
        <f t="shared" si="29"/>
        <v>0</v>
      </c>
      <c r="CP13" s="62"/>
      <c r="CQ13" s="62"/>
      <c r="CR13" s="76">
        <f t="shared" si="30"/>
        <v>0</v>
      </c>
      <c r="CS13" s="62"/>
      <c r="CT13" s="62"/>
      <c r="CU13" s="76">
        <f t="shared" si="31"/>
        <v>0</v>
      </c>
      <c r="CV13" s="62"/>
      <c r="CW13" s="62"/>
      <c r="CX13" s="76">
        <f t="shared" si="32"/>
        <v>0</v>
      </c>
      <c r="CY13" s="62"/>
      <c r="CZ13" s="62"/>
      <c r="DA13" s="76">
        <f t="shared" si="33"/>
        <v>0</v>
      </c>
      <c r="DB13" s="73">
        <f t="shared" si="34"/>
        <v>0</v>
      </c>
      <c r="DC13" s="62"/>
      <c r="DD13" s="62"/>
      <c r="DE13" s="76">
        <f t="shared" si="35"/>
        <v>0</v>
      </c>
      <c r="DF13" s="62"/>
      <c r="DG13" s="62"/>
      <c r="DH13" s="76">
        <f t="shared" si="36"/>
        <v>0</v>
      </c>
      <c r="DI13" s="62"/>
      <c r="DJ13" s="62"/>
      <c r="DK13" s="76">
        <f t="shared" si="37"/>
        <v>0</v>
      </c>
      <c r="DL13" s="62"/>
      <c r="DM13" s="62"/>
      <c r="DN13" s="76">
        <f t="shared" si="38"/>
        <v>0</v>
      </c>
      <c r="DO13" s="73">
        <f t="shared" si="39"/>
        <v>0</v>
      </c>
      <c r="DP13" s="62"/>
      <c r="DQ13" s="62"/>
      <c r="DR13" s="76">
        <f t="shared" si="40"/>
        <v>0</v>
      </c>
      <c r="DS13" s="62"/>
      <c r="DT13" s="62"/>
      <c r="DU13" s="76">
        <f t="shared" si="41"/>
        <v>0</v>
      </c>
      <c r="DV13" s="62"/>
      <c r="DW13" s="62"/>
      <c r="DX13" s="76">
        <f t="shared" si="42"/>
        <v>0</v>
      </c>
      <c r="DY13" s="62"/>
      <c r="DZ13" s="62"/>
      <c r="EA13" s="76">
        <f t="shared" si="43"/>
        <v>0</v>
      </c>
      <c r="EB13" s="73">
        <f t="shared" si="44"/>
        <v>0</v>
      </c>
      <c r="EC13" s="62"/>
      <c r="ED13" s="62"/>
      <c r="EE13" s="76">
        <f t="shared" si="45"/>
        <v>0</v>
      </c>
      <c r="EF13" s="62"/>
      <c r="EG13" s="62"/>
      <c r="EH13" s="76">
        <f t="shared" si="46"/>
        <v>0</v>
      </c>
      <c r="EI13" s="62"/>
      <c r="EJ13" s="62"/>
      <c r="EK13" s="76">
        <f t="shared" si="47"/>
        <v>0</v>
      </c>
      <c r="EL13" s="62"/>
      <c r="EM13" s="62"/>
      <c r="EN13" s="76">
        <f t="shared" si="48"/>
        <v>0</v>
      </c>
      <c r="EO13" s="73">
        <f t="shared" si="49"/>
        <v>0</v>
      </c>
      <c r="EP13" s="62"/>
      <c r="EQ13" s="62"/>
      <c r="ER13" s="76">
        <f t="shared" si="50"/>
        <v>0</v>
      </c>
      <c r="ES13" s="62"/>
      <c r="ET13" s="62"/>
      <c r="EU13" s="76">
        <f t="shared" si="51"/>
        <v>0</v>
      </c>
      <c r="EV13" s="62"/>
      <c r="EW13" s="62"/>
      <c r="EX13" s="76">
        <f t="shared" si="52"/>
        <v>0</v>
      </c>
      <c r="EY13" s="62"/>
      <c r="EZ13" s="62"/>
      <c r="FA13" s="76">
        <f t="shared" si="53"/>
        <v>0</v>
      </c>
      <c r="FB13" s="73">
        <f t="shared" si="54"/>
        <v>0</v>
      </c>
      <c r="FC13" s="62"/>
      <c r="FD13" s="62"/>
      <c r="FE13" s="76">
        <f t="shared" si="55"/>
        <v>0</v>
      </c>
      <c r="FF13" s="62"/>
      <c r="FG13" s="62"/>
      <c r="FH13" s="76">
        <f t="shared" si="56"/>
        <v>0</v>
      </c>
      <c r="FI13" s="62"/>
      <c r="FJ13" s="62"/>
      <c r="FK13" s="76">
        <f t="shared" si="57"/>
        <v>0</v>
      </c>
      <c r="FL13" s="62"/>
      <c r="FM13" s="62"/>
      <c r="FN13" s="76">
        <f t="shared" si="58"/>
        <v>0</v>
      </c>
      <c r="FO13" s="73">
        <f t="shared" si="59"/>
        <v>0</v>
      </c>
      <c r="FP13" s="62"/>
      <c r="FQ13" s="62"/>
      <c r="FR13" s="76">
        <f t="shared" si="60"/>
        <v>0</v>
      </c>
      <c r="FS13" s="62"/>
      <c r="FT13" s="62"/>
      <c r="FU13" s="76">
        <f t="shared" si="61"/>
        <v>0</v>
      </c>
      <c r="FV13" s="62"/>
      <c r="FW13" s="62"/>
      <c r="FX13" s="76">
        <f t="shared" si="62"/>
        <v>0</v>
      </c>
      <c r="FY13" s="62"/>
      <c r="FZ13" s="62"/>
      <c r="GA13" s="76">
        <f t="shared" si="63"/>
        <v>0</v>
      </c>
      <c r="GB13" s="73">
        <f t="shared" si="64"/>
        <v>0</v>
      </c>
      <c r="GC13" s="62"/>
      <c r="GD13" s="62"/>
      <c r="GE13" s="76">
        <f t="shared" si="65"/>
        <v>0</v>
      </c>
      <c r="GF13" s="62"/>
      <c r="GG13" s="62"/>
      <c r="GH13" s="76">
        <f t="shared" si="66"/>
        <v>0</v>
      </c>
      <c r="GI13" s="62"/>
      <c r="GJ13" s="62"/>
      <c r="GK13" s="76">
        <f t="shared" si="67"/>
        <v>0</v>
      </c>
      <c r="GL13" s="62"/>
      <c r="GM13" s="62"/>
      <c r="GN13" s="76">
        <f t="shared" si="68"/>
        <v>0</v>
      </c>
      <c r="GO13" s="73">
        <f t="shared" si="69"/>
        <v>0</v>
      </c>
      <c r="GP13" s="62"/>
      <c r="GQ13" s="62"/>
      <c r="GR13" s="76">
        <f t="shared" si="70"/>
        <v>0</v>
      </c>
      <c r="GS13" s="62"/>
      <c r="GT13" s="62"/>
      <c r="GU13" s="76">
        <f t="shared" si="71"/>
        <v>0</v>
      </c>
      <c r="GV13" s="62"/>
      <c r="GW13" s="62"/>
      <c r="GX13" s="76">
        <f t="shared" si="72"/>
        <v>0</v>
      </c>
      <c r="GY13" s="62"/>
      <c r="GZ13" s="62"/>
      <c r="HA13" s="76">
        <f t="shared" si="73"/>
        <v>0</v>
      </c>
      <c r="HB13" s="73">
        <f t="shared" si="74"/>
        <v>0</v>
      </c>
      <c r="HC13" s="62"/>
      <c r="HD13" s="62"/>
      <c r="HE13" s="76">
        <f t="shared" si="75"/>
        <v>0</v>
      </c>
      <c r="HF13" s="62"/>
      <c r="HG13" s="62"/>
      <c r="HH13" s="76">
        <f t="shared" si="76"/>
        <v>0</v>
      </c>
      <c r="HI13" s="62"/>
      <c r="HJ13" s="62"/>
      <c r="HK13" s="76">
        <f t="shared" si="77"/>
        <v>0</v>
      </c>
      <c r="HL13" s="62"/>
      <c r="HM13" s="62"/>
      <c r="HN13" s="76">
        <f t="shared" si="78"/>
        <v>0</v>
      </c>
      <c r="HO13" s="73">
        <f t="shared" si="79"/>
        <v>0</v>
      </c>
      <c r="HP13" s="62"/>
      <c r="HQ13" s="62"/>
      <c r="HR13" s="76">
        <f t="shared" si="82"/>
        <v>0</v>
      </c>
      <c r="HS13" s="62"/>
      <c r="HT13" s="62"/>
      <c r="HU13" s="76">
        <f t="shared" si="83"/>
        <v>0</v>
      </c>
      <c r="HV13" s="62"/>
      <c r="HW13" s="62"/>
      <c r="HX13" s="76">
        <v>0</v>
      </c>
      <c r="HY13" s="62"/>
      <c r="HZ13" s="62"/>
      <c r="IA13" s="76">
        <f t="shared" si="84"/>
        <v>0</v>
      </c>
      <c r="IB13" s="73">
        <f t="shared" si="85"/>
        <v>0</v>
      </c>
      <c r="IC13" s="62"/>
      <c r="ID13" s="62"/>
      <c r="IE13" s="76">
        <f t="shared" si="86"/>
        <v>0</v>
      </c>
      <c r="IF13" s="62"/>
      <c r="IG13" s="62"/>
      <c r="IH13" s="76">
        <f t="shared" si="87"/>
        <v>0</v>
      </c>
      <c r="II13" s="62"/>
      <c r="IJ13" s="62"/>
      <c r="IK13" s="76">
        <f t="shared" si="88"/>
        <v>0</v>
      </c>
      <c r="IL13" s="62"/>
      <c r="IM13" s="62"/>
      <c r="IN13" s="76">
        <f t="shared" si="89"/>
        <v>0</v>
      </c>
      <c r="IO13" s="73">
        <f t="shared" si="90"/>
        <v>0</v>
      </c>
      <c r="IP13" s="62"/>
      <c r="IQ13" s="62"/>
      <c r="IR13" s="76">
        <f t="shared" si="91"/>
        <v>0</v>
      </c>
      <c r="IS13" s="62"/>
      <c r="IT13" s="62"/>
      <c r="IU13" s="76">
        <f t="shared" si="92"/>
        <v>0</v>
      </c>
      <c r="IV13" s="62"/>
      <c r="IW13" s="62"/>
      <c r="IX13" s="76">
        <f t="shared" si="93"/>
        <v>0</v>
      </c>
      <c r="IY13" s="62"/>
      <c r="IZ13" s="62"/>
      <c r="JA13" s="76">
        <f t="shared" si="94"/>
        <v>0</v>
      </c>
      <c r="JB13" s="73">
        <f t="shared" si="95"/>
        <v>0</v>
      </c>
      <c r="JC13" s="62"/>
      <c r="JD13" s="62"/>
      <c r="JE13" s="76">
        <f t="shared" si="96"/>
        <v>0</v>
      </c>
      <c r="JF13" s="62"/>
      <c r="JG13" s="62"/>
      <c r="JH13" s="76">
        <f t="shared" si="97"/>
        <v>0</v>
      </c>
      <c r="JI13" s="62"/>
      <c r="JJ13" s="62"/>
      <c r="JK13" s="76">
        <f t="shared" si="98"/>
        <v>0</v>
      </c>
      <c r="JL13" s="62"/>
      <c r="JM13" s="62"/>
      <c r="JN13" s="76">
        <f t="shared" si="99"/>
        <v>0</v>
      </c>
      <c r="JO13" s="73">
        <f t="shared" si="100"/>
        <v>0</v>
      </c>
      <c r="JP13" s="62"/>
      <c r="JQ13" s="62"/>
      <c r="JR13" s="76">
        <f t="shared" si="101"/>
        <v>0</v>
      </c>
      <c r="JS13" s="62"/>
      <c r="JT13" s="62"/>
      <c r="JU13" s="76">
        <f t="shared" si="102"/>
        <v>0</v>
      </c>
      <c r="JV13" s="62"/>
      <c r="JW13" s="62"/>
      <c r="JX13" s="76">
        <f t="shared" si="103"/>
        <v>0</v>
      </c>
      <c r="JY13" s="62"/>
      <c r="JZ13" s="62"/>
      <c r="KA13" s="76">
        <f t="shared" si="104"/>
        <v>0</v>
      </c>
      <c r="KB13" s="73">
        <f t="shared" si="105"/>
        <v>0</v>
      </c>
      <c r="KC13" s="62"/>
      <c r="KD13" s="62"/>
      <c r="KE13" s="76">
        <f t="shared" si="106"/>
        <v>0</v>
      </c>
      <c r="KF13" s="62"/>
      <c r="KG13" s="62"/>
      <c r="KH13" s="76">
        <f t="shared" si="107"/>
        <v>0</v>
      </c>
      <c r="KI13" s="62"/>
      <c r="KJ13" s="62"/>
      <c r="KK13" s="76">
        <f t="shared" si="108"/>
        <v>0</v>
      </c>
      <c r="KL13" s="62"/>
      <c r="KM13" s="62"/>
      <c r="KN13" s="76">
        <f t="shared" si="109"/>
        <v>0</v>
      </c>
      <c r="KO13" s="73">
        <f t="shared" si="110"/>
        <v>0</v>
      </c>
      <c r="KP13" s="62"/>
      <c r="KQ13" s="62"/>
      <c r="KR13" s="62"/>
      <c r="KS13" s="76">
        <f t="shared" si="80"/>
        <v>0</v>
      </c>
      <c r="KT13" s="78">
        <f t="shared" si="81"/>
        <v>0</v>
      </c>
    </row>
    <row r="14" spans="1:306" s="9" customFormat="1" ht="20.100000000000001" customHeight="1" x14ac:dyDescent="0.2">
      <c r="B14" s="52" t="s">
        <v>83</v>
      </c>
      <c r="C14" s="52">
        <v>82</v>
      </c>
      <c r="D14" s="52"/>
      <c r="E14" s="52" t="s">
        <v>325</v>
      </c>
      <c r="F14" s="52">
        <v>860</v>
      </c>
      <c r="G14" s="54" t="s">
        <v>766</v>
      </c>
      <c r="H14" s="124" t="s">
        <v>756</v>
      </c>
      <c r="I14" s="53" t="s">
        <v>291</v>
      </c>
      <c r="J14" s="53" t="s">
        <v>110</v>
      </c>
      <c r="K14" s="53" t="s">
        <v>473</v>
      </c>
      <c r="L14" s="53" t="s">
        <v>137</v>
      </c>
      <c r="M14" s="53" t="s">
        <v>317</v>
      </c>
      <c r="N14" s="52" t="s">
        <v>187</v>
      </c>
      <c r="O14" s="124" t="s">
        <v>756</v>
      </c>
      <c r="P14" s="62">
        <v>7</v>
      </c>
      <c r="Q14" s="62">
        <v>7</v>
      </c>
      <c r="R14" s="76">
        <f t="shared" si="0"/>
        <v>7</v>
      </c>
      <c r="S14" s="62">
        <v>7.5</v>
      </c>
      <c r="T14" s="62"/>
      <c r="U14" s="76">
        <f t="shared" si="1"/>
        <v>7.3</v>
      </c>
      <c r="V14" s="62"/>
      <c r="W14" s="62"/>
      <c r="X14" s="76">
        <f t="shared" si="2"/>
        <v>0</v>
      </c>
      <c r="Y14" s="62"/>
      <c r="Z14" s="62"/>
      <c r="AA14" s="76">
        <f t="shared" si="3"/>
        <v>0</v>
      </c>
      <c r="AB14" s="73">
        <f t="shared" si="4"/>
        <v>7.3</v>
      </c>
      <c r="AC14" s="62">
        <v>8.5</v>
      </c>
      <c r="AD14" s="62">
        <v>8.3000000000000007</v>
      </c>
      <c r="AE14" s="76">
        <f t="shared" si="5"/>
        <v>8.4</v>
      </c>
      <c r="AF14" s="62">
        <v>8.4</v>
      </c>
      <c r="AG14" s="62"/>
      <c r="AH14" s="76">
        <f t="shared" si="6"/>
        <v>8.4</v>
      </c>
      <c r="AI14" s="62"/>
      <c r="AJ14" s="62"/>
      <c r="AK14" s="76">
        <f t="shared" si="7"/>
        <v>0</v>
      </c>
      <c r="AL14" s="62"/>
      <c r="AM14" s="62"/>
      <c r="AN14" s="76">
        <f t="shared" si="8"/>
        <v>0</v>
      </c>
      <c r="AO14" s="73">
        <f t="shared" si="9"/>
        <v>8.4</v>
      </c>
      <c r="AP14" s="62">
        <v>7</v>
      </c>
      <c r="AQ14" s="62">
        <v>7</v>
      </c>
      <c r="AR14" s="76">
        <f t="shared" si="10"/>
        <v>7</v>
      </c>
      <c r="AS14" s="62">
        <v>7</v>
      </c>
      <c r="AT14" s="62"/>
      <c r="AU14" s="76">
        <f t="shared" si="11"/>
        <v>7</v>
      </c>
      <c r="AV14" s="62"/>
      <c r="AW14" s="62"/>
      <c r="AX14" s="76">
        <f t="shared" si="12"/>
        <v>0</v>
      </c>
      <c r="AY14" s="62"/>
      <c r="AZ14" s="62"/>
      <c r="BA14" s="76">
        <f t="shared" si="13"/>
        <v>0</v>
      </c>
      <c r="BB14" s="73">
        <f t="shared" si="14"/>
        <v>7</v>
      </c>
      <c r="BC14" s="62">
        <v>9</v>
      </c>
      <c r="BD14" s="62">
        <v>8</v>
      </c>
      <c r="BE14" s="76">
        <f t="shared" si="15"/>
        <v>8.3000000000000007</v>
      </c>
      <c r="BF14" s="62">
        <v>9</v>
      </c>
      <c r="BG14" s="62"/>
      <c r="BH14" s="76">
        <f t="shared" si="16"/>
        <v>8.6999999999999993</v>
      </c>
      <c r="BI14" s="62"/>
      <c r="BJ14" s="62"/>
      <c r="BK14" s="76">
        <f t="shared" si="17"/>
        <v>0</v>
      </c>
      <c r="BL14" s="62"/>
      <c r="BM14" s="62"/>
      <c r="BN14" s="76">
        <f t="shared" si="18"/>
        <v>0</v>
      </c>
      <c r="BO14" s="73">
        <f t="shared" si="19"/>
        <v>8.6999999999999993</v>
      </c>
      <c r="BP14" s="62">
        <v>9.5</v>
      </c>
      <c r="BQ14" s="62">
        <v>10</v>
      </c>
      <c r="BR14" s="76">
        <f t="shared" si="20"/>
        <v>9.8000000000000007</v>
      </c>
      <c r="BS14" s="62">
        <v>7</v>
      </c>
      <c r="BT14" s="62"/>
      <c r="BU14" s="76">
        <f t="shared" si="21"/>
        <v>8.1</v>
      </c>
      <c r="BV14" s="62"/>
      <c r="BW14" s="62"/>
      <c r="BX14" s="76">
        <f t="shared" si="22"/>
        <v>0</v>
      </c>
      <c r="BY14" s="62"/>
      <c r="BZ14" s="62"/>
      <c r="CA14" s="76">
        <f t="shared" si="23"/>
        <v>0</v>
      </c>
      <c r="CB14" s="73">
        <f t="shared" si="24"/>
        <v>8.1</v>
      </c>
      <c r="CC14" s="62">
        <v>7.8</v>
      </c>
      <c r="CD14" s="62">
        <v>7.7</v>
      </c>
      <c r="CE14" s="76">
        <f t="shared" si="25"/>
        <v>7.7</v>
      </c>
      <c r="CF14" s="62">
        <v>9.6</v>
      </c>
      <c r="CG14" s="62"/>
      <c r="CH14" s="76">
        <f t="shared" si="26"/>
        <v>8.8000000000000007</v>
      </c>
      <c r="CI14" s="62"/>
      <c r="CJ14" s="62"/>
      <c r="CK14" s="76">
        <f t="shared" si="27"/>
        <v>0</v>
      </c>
      <c r="CL14" s="62"/>
      <c r="CM14" s="62"/>
      <c r="CN14" s="76">
        <f t="shared" si="28"/>
        <v>0</v>
      </c>
      <c r="CO14" s="73">
        <f t="shared" si="29"/>
        <v>8.8000000000000007</v>
      </c>
      <c r="CP14" s="62">
        <v>7</v>
      </c>
      <c r="CQ14" s="62">
        <v>6</v>
      </c>
      <c r="CR14" s="76">
        <f t="shared" si="30"/>
        <v>6.3</v>
      </c>
      <c r="CS14" s="62">
        <v>8</v>
      </c>
      <c r="CT14" s="62"/>
      <c r="CU14" s="76">
        <f t="shared" si="31"/>
        <v>7.3</v>
      </c>
      <c r="CV14" s="62"/>
      <c r="CW14" s="62"/>
      <c r="CX14" s="76">
        <f t="shared" si="32"/>
        <v>0</v>
      </c>
      <c r="CY14" s="62"/>
      <c r="CZ14" s="62"/>
      <c r="DA14" s="76">
        <f t="shared" si="33"/>
        <v>0</v>
      </c>
      <c r="DB14" s="73">
        <f t="shared" si="34"/>
        <v>7.3</v>
      </c>
      <c r="DC14" s="62">
        <v>7.5</v>
      </c>
      <c r="DD14" s="62">
        <v>7</v>
      </c>
      <c r="DE14" s="76">
        <f t="shared" si="35"/>
        <v>7.2</v>
      </c>
      <c r="DF14" s="62">
        <v>8.5</v>
      </c>
      <c r="DG14" s="62"/>
      <c r="DH14" s="76">
        <f t="shared" si="36"/>
        <v>8</v>
      </c>
      <c r="DI14" s="62"/>
      <c r="DJ14" s="62"/>
      <c r="DK14" s="76">
        <f t="shared" si="37"/>
        <v>0</v>
      </c>
      <c r="DL14" s="62"/>
      <c r="DM14" s="62"/>
      <c r="DN14" s="76">
        <f t="shared" si="38"/>
        <v>0</v>
      </c>
      <c r="DO14" s="73">
        <f t="shared" si="39"/>
        <v>8</v>
      </c>
      <c r="DP14" s="62">
        <v>6</v>
      </c>
      <c r="DQ14" s="62">
        <v>6</v>
      </c>
      <c r="DR14" s="76">
        <f t="shared" si="40"/>
        <v>6</v>
      </c>
      <c r="DS14" s="62">
        <v>7</v>
      </c>
      <c r="DT14" s="62"/>
      <c r="DU14" s="76">
        <f t="shared" si="41"/>
        <v>6.6</v>
      </c>
      <c r="DV14" s="62"/>
      <c r="DW14" s="62"/>
      <c r="DX14" s="76">
        <f t="shared" si="42"/>
        <v>0</v>
      </c>
      <c r="DY14" s="62"/>
      <c r="DZ14" s="62"/>
      <c r="EA14" s="76">
        <f t="shared" si="43"/>
        <v>0</v>
      </c>
      <c r="EB14" s="73">
        <f t="shared" si="44"/>
        <v>6.6</v>
      </c>
      <c r="EC14" s="62">
        <v>7</v>
      </c>
      <c r="ED14" s="62">
        <v>6</v>
      </c>
      <c r="EE14" s="76">
        <f t="shared" si="45"/>
        <v>6.3</v>
      </c>
      <c r="EF14" s="62">
        <v>7.8</v>
      </c>
      <c r="EG14" s="62"/>
      <c r="EH14" s="76">
        <f t="shared" si="46"/>
        <v>7.2</v>
      </c>
      <c r="EI14" s="62"/>
      <c r="EJ14" s="62"/>
      <c r="EK14" s="76">
        <f t="shared" si="47"/>
        <v>0</v>
      </c>
      <c r="EL14" s="62"/>
      <c r="EM14" s="62"/>
      <c r="EN14" s="76">
        <f t="shared" si="48"/>
        <v>0</v>
      </c>
      <c r="EO14" s="73">
        <f t="shared" si="49"/>
        <v>7.2</v>
      </c>
      <c r="EP14" s="62">
        <v>7</v>
      </c>
      <c r="EQ14" s="62">
        <v>10</v>
      </c>
      <c r="ER14" s="76">
        <f t="shared" si="50"/>
        <v>9</v>
      </c>
      <c r="ES14" s="62">
        <v>7</v>
      </c>
      <c r="ET14" s="62"/>
      <c r="EU14" s="76">
        <f t="shared" si="51"/>
        <v>7.8</v>
      </c>
      <c r="EV14" s="62"/>
      <c r="EW14" s="62"/>
      <c r="EX14" s="76">
        <f t="shared" si="52"/>
        <v>0</v>
      </c>
      <c r="EY14" s="62"/>
      <c r="EZ14" s="62"/>
      <c r="FA14" s="76">
        <f t="shared" si="53"/>
        <v>0</v>
      </c>
      <c r="FB14" s="73">
        <f t="shared" si="54"/>
        <v>7.8</v>
      </c>
      <c r="FC14" s="62">
        <v>8</v>
      </c>
      <c r="FD14" s="62">
        <v>8</v>
      </c>
      <c r="FE14" s="76">
        <f t="shared" si="55"/>
        <v>8</v>
      </c>
      <c r="FF14" s="62">
        <v>6.8</v>
      </c>
      <c r="FG14" s="62"/>
      <c r="FH14" s="76">
        <f t="shared" si="56"/>
        <v>7.3</v>
      </c>
      <c r="FI14" s="62"/>
      <c r="FJ14" s="62"/>
      <c r="FK14" s="76">
        <f t="shared" si="57"/>
        <v>0</v>
      </c>
      <c r="FL14" s="62"/>
      <c r="FM14" s="62"/>
      <c r="FN14" s="76">
        <f t="shared" si="58"/>
        <v>0</v>
      </c>
      <c r="FO14" s="73">
        <f t="shared" si="59"/>
        <v>7.3</v>
      </c>
      <c r="FP14" s="62">
        <v>8</v>
      </c>
      <c r="FQ14" s="62">
        <v>7</v>
      </c>
      <c r="FR14" s="76">
        <f t="shared" si="60"/>
        <v>7.3</v>
      </c>
      <c r="FS14" s="62">
        <v>10</v>
      </c>
      <c r="FT14" s="62"/>
      <c r="FU14" s="76">
        <f t="shared" si="61"/>
        <v>8.9</v>
      </c>
      <c r="FV14" s="62"/>
      <c r="FW14" s="62"/>
      <c r="FX14" s="76">
        <f t="shared" si="62"/>
        <v>0</v>
      </c>
      <c r="FY14" s="62"/>
      <c r="FZ14" s="62"/>
      <c r="GA14" s="76">
        <f t="shared" si="63"/>
        <v>0</v>
      </c>
      <c r="GB14" s="73">
        <f t="shared" si="64"/>
        <v>8.9</v>
      </c>
      <c r="GC14" s="62">
        <v>8.5</v>
      </c>
      <c r="GD14" s="62">
        <v>8.6999999999999993</v>
      </c>
      <c r="GE14" s="76">
        <f t="shared" si="65"/>
        <v>8.6</v>
      </c>
      <c r="GF14" s="62">
        <v>9</v>
      </c>
      <c r="GG14" s="62"/>
      <c r="GH14" s="76">
        <f t="shared" si="66"/>
        <v>8.8000000000000007</v>
      </c>
      <c r="GI14" s="62"/>
      <c r="GJ14" s="62"/>
      <c r="GK14" s="76">
        <f t="shared" si="67"/>
        <v>0</v>
      </c>
      <c r="GL14" s="62"/>
      <c r="GM14" s="62"/>
      <c r="GN14" s="76">
        <f t="shared" si="68"/>
        <v>0</v>
      </c>
      <c r="GO14" s="73">
        <f t="shared" si="69"/>
        <v>8.8000000000000007</v>
      </c>
      <c r="GP14" s="62">
        <v>8</v>
      </c>
      <c r="GQ14" s="62">
        <v>10</v>
      </c>
      <c r="GR14" s="76">
        <f t="shared" si="70"/>
        <v>9.3000000000000007</v>
      </c>
      <c r="GS14" s="62">
        <v>10</v>
      </c>
      <c r="GT14" s="62"/>
      <c r="GU14" s="76">
        <f t="shared" si="71"/>
        <v>9.6999999999999993</v>
      </c>
      <c r="GV14" s="62"/>
      <c r="GW14" s="62"/>
      <c r="GX14" s="76">
        <f t="shared" si="72"/>
        <v>0</v>
      </c>
      <c r="GY14" s="62"/>
      <c r="GZ14" s="62"/>
      <c r="HA14" s="76">
        <f t="shared" si="73"/>
        <v>0</v>
      </c>
      <c r="HB14" s="73">
        <f t="shared" si="74"/>
        <v>9.6999999999999993</v>
      </c>
      <c r="HC14" s="62">
        <v>6</v>
      </c>
      <c r="HD14" s="62">
        <v>6.5</v>
      </c>
      <c r="HE14" s="76">
        <f t="shared" si="75"/>
        <v>6.3</v>
      </c>
      <c r="HF14" s="62">
        <v>7.3</v>
      </c>
      <c r="HG14" s="62"/>
      <c r="HH14" s="76">
        <f t="shared" si="76"/>
        <v>6.9</v>
      </c>
      <c r="HI14" s="62"/>
      <c r="HJ14" s="62"/>
      <c r="HK14" s="76">
        <f t="shared" si="77"/>
        <v>0</v>
      </c>
      <c r="HL14" s="62"/>
      <c r="HM14" s="62"/>
      <c r="HN14" s="76">
        <f t="shared" si="78"/>
        <v>0</v>
      </c>
      <c r="HO14" s="73">
        <f t="shared" si="79"/>
        <v>6.9</v>
      </c>
      <c r="HP14" s="62">
        <v>7</v>
      </c>
      <c r="HQ14" s="62">
        <v>8</v>
      </c>
      <c r="HR14" s="76">
        <f t="shared" si="82"/>
        <v>7.7</v>
      </c>
      <c r="HS14" s="62">
        <v>8</v>
      </c>
      <c r="HT14" s="62"/>
      <c r="HU14" s="76">
        <f t="shared" si="83"/>
        <v>7.9</v>
      </c>
      <c r="HV14" s="62"/>
      <c r="HW14" s="62"/>
      <c r="HX14" s="76">
        <v>0</v>
      </c>
      <c r="HY14" s="62"/>
      <c r="HZ14" s="62"/>
      <c r="IA14" s="76">
        <f t="shared" si="84"/>
        <v>0</v>
      </c>
      <c r="IB14" s="73">
        <f t="shared" si="85"/>
        <v>7.9</v>
      </c>
      <c r="IC14" s="62">
        <v>7.5</v>
      </c>
      <c r="ID14" s="62">
        <v>7.5</v>
      </c>
      <c r="IE14" s="76">
        <f t="shared" si="86"/>
        <v>7.5</v>
      </c>
      <c r="IF14" s="62">
        <v>8.5</v>
      </c>
      <c r="IG14" s="62"/>
      <c r="IH14" s="76">
        <f t="shared" si="87"/>
        <v>8.1</v>
      </c>
      <c r="II14" s="62"/>
      <c r="IJ14" s="62"/>
      <c r="IK14" s="76">
        <f t="shared" si="88"/>
        <v>0</v>
      </c>
      <c r="IL14" s="62"/>
      <c r="IM14" s="62"/>
      <c r="IN14" s="76">
        <f t="shared" si="89"/>
        <v>0</v>
      </c>
      <c r="IO14" s="73">
        <f t="shared" si="90"/>
        <v>8.1</v>
      </c>
      <c r="IP14" s="62">
        <v>6</v>
      </c>
      <c r="IQ14" s="62">
        <v>7</v>
      </c>
      <c r="IR14" s="76">
        <f t="shared" si="91"/>
        <v>6.7</v>
      </c>
      <c r="IS14" s="62">
        <v>9</v>
      </c>
      <c r="IT14" s="62"/>
      <c r="IU14" s="76">
        <f t="shared" si="92"/>
        <v>8.1</v>
      </c>
      <c r="IV14" s="62"/>
      <c r="IW14" s="62"/>
      <c r="IX14" s="76">
        <f t="shared" si="93"/>
        <v>0</v>
      </c>
      <c r="IY14" s="62"/>
      <c r="IZ14" s="62"/>
      <c r="JA14" s="76">
        <f t="shared" si="94"/>
        <v>0</v>
      </c>
      <c r="JB14" s="73">
        <f t="shared" si="95"/>
        <v>8.1</v>
      </c>
      <c r="JC14" s="62">
        <v>6</v>
      </c>
      <c r="JD14" s="62">
        <v>7</v>
      </c>
      <c r="JE14" s="76">
        <f t="shared" si="96"/>
        <v>6.7</v>
      </c>
      <c r="JF14" s="62">
        <v>7.8</v>
      </c>
      <c r="JG14" s="62"/>
      <c r="JH14" s="76">
        <f t="shared" si="97"/>
        <v>7.4</v>
      </c>
      <c r="JI14" s="62"/>
      <c r="JJ14" s="62"/>
      <c r="JK14" s="76">
        <f t="shared" si="98"/>
        <v>0</v>
      </c>
      <c r="JL14" s="62"/>
      <c r="JM14" s="62"/>
      <c r="JN14" s="76">
        <f t="shared" si="99"/>
        <v>0</v>
      </c>
      <c r="JO14" s="73">
        <f t="shared" si="100"/>
        <v>7.4</v>
      </c>
      <c r="JP14" s="62">
        <v>6.5</v>
      </c>
      <c r="JQ14" s="62">
        <v>7</v>
      </c>
      <c r="JR14" s="76">
        <f t="shared" si="101"/>
        <v>6.8</v>
      </c>
      <c r="JS14" s="62">
        <v>8</v>
      </c>
      <c r="JT14" s="62"/>
      <c r="JU14" s="76">
        <f t="shared" si="102"/>
        <v>7.5</v>
      </c>
      <c r="JV14" s="62"/>
      <c r="JW14" s="62"/>
      <c r="JX14" s="76">
        <f t="shared" si="103"/>
        <v>0</v>
      </c>
      <c r="JY14" s="62"/>
      <c r="JZ14" s="62"/>
      <c r="KA14" s="76">
        <f t="shared" si="104"/>
        <v>0</v>
      </c>
      <c r="KB14" s="73">
        <f t="shared" si="105"/>
        <v>7.5</v>
      </c>
      <c r="KC14" s="62">
        <v>9</v>
      </c>
      <c r="KD14" s="62">
        <v>10</v>
      </c>
      <c r="KE14" s="76">
        <f t="shared" si="106"/>
        <v>9.6999999999999993</v>
      </c>
      <c r="KF14" s="62">
        <v>5</v>
      </c>
      <c r="KG14" s="62"/>
      <c r="KH14" s="76">
        <f t="shared" si="107"/>
        <v>6.9</v>
      </c>
      <c r="KI14" s="62"/>
      <c r="KJ14" s="62"/>
      <c r="KK14" s="76">
        <f t="shared" si="108"/>
        <v>0</v>
      </c>
      <c r="KL14" s="62"/>
      <c r="KM14" s="62"/>
      <c r="KN14" s="76">
        <f t="shared" si="109"/>
        <v>0</v>
      </c>
      <c r="KO14" s="73">
        <f t="shared" si="110"/>
        <v>6.9</v>
      </c>
      <c r="KP14" s="62">
        <v>7</v>
      </c>
      <c r="KQ14" s="62">
        <v>10</v>
      </c>
      <c r="KR14" s="62">
        <v>8</v>
      </c>
      <c r="KS14" s="76">
        <f t="shared" si="80"/>
        <v>8.4</v>
      </c>
      <c r="KT14" s="78">
        <f t="shared" si="81"/>
        <v>8.4</v>
      </c>
    </row>
    <row r="15" spans="1:306" s="9" customFormat="1" ht="20.100000000000001" customHeight="1" x14ac:dyDescent="0.2">
      <c r="N15" s="44"/>
      <c r="P15" s="62"/>
      <c r="Q15" s="62"/>
      <c r="R15" s="76">
        <f t="shared" ref="R15:R21" si="191">ROUND((P15+Q15*2)/3,1)</f>
        <v>0</v>
      </c>
      <c r="S15" s="62"/>
      <c r="T15" s="62"/>
      <c r="U15" s="76">
        <f t="shared" ref="U15:U21" si="192">ROUND((MAX(S15:T15)*0.6+R15*0.4),1)</f>
        <v>0</v>
      </c>
      <c r="V15" s="62"/>
      <c r="W15" s="62"/>
      <c r="X15" s="76">
        <f t="shared" ref="X15:X21" si="193">ROUND((V15+W15*2)/3,1)</f>
        <v>0</v>
      </c>
      <c r="Y15" s="62"/>
      <c r="Z15" s="62"/>
      <c r="AA15" s="76">
        <f t="shared" ref="AA15:AA21" si="194">ROUND((MAX(Y15:Z15)*0.6+X15*0.4),1)</f>
        <v>0</v>
      </c>
      <c r="AB15" s="73">
        <f t="shared" ref="AB15:AB21" si="195">ROUND(IF(X15=0,(MAX(S15,T15)*0.6+R15*0.4),(MAX(Y15,Z15)*0.6+X15*0.4)),1)</f>
        <v>0</v>
      </c>
      <c r="AC15" s="62"/>
      <c r="AD15" s="62"/>
      <c r="AE15" s="76">
        <f t="shared" ref="AE15:AE21" si="196">ROUND((AC15+AD15*2)/3,1)</f>
        <v>0</v>
      </c>
      <c r="AF15" s="62"/>
      <c r="AG15" s="62"/>
      <c r="AH15" s="76">
        <f t="shared" ref="AH15:AH21" si="197">ROUND((MAX(AF15:AG15)*0.6+AE15*0.4),1)</f>
        <v>0</v>
      </c>
      <c r="AI15" s="62"/>
      <c r="AJ15" s="62"/>
      <c r="AK15" s="76">
        <f t="shared" ref="AK15:AK21" si="198">ROUND((AI15+AJ15*2)/3,1)</f>
        <v>0</v>
      </c>
      <c r="AL15" s="62"/>
      <c r="AM15" s="62"/>
      <c r="AN15" s="76">
        <f t="shared" ref="AN15:AN21" si="199">ROUND((MAX(AL15:AM15)*0.6+AK15*0.4),1)</f>
        <v>0</v>
      </c>
      <c r="AO15" s="73">
        <f t="shared" ref="AO15:AO21" si="200">ROUND(IF(AK15=0,(MAX(AF15,AG15)*0.6+AE15*0.4),(MAX(AL15,AM15)*0.6+AK15*0.4)),1)</f>
        <v>0</v>
      </c>
      <c r="AP15" s="62"/>
      <c r="AQ15" s="62"/>
      <c r="AR15" s="76">
        <f t="shared" ref="AR15:AR21" si="201">ROUND((AP15+AQ15*2)/3,1)</f>
        <v>0</v>
      </c>
      <c r="AS15" s="62"/>
      <c r="AT15" s="62"/>
      <c r="AU15" s="76">
        <f t="shared" ref="AU15:AU21" si="202">ROUND((MAX(AS15:AT15)*0.6+AR15*0.4),1)</f>
        <v>0</v>
      </c>
      <c r="AV15" s="62"/>
      <c r="AW15" s="62"/>
      <c r="AX15" s="76">
        <f t="shared" ref="AX15:AX21" si="203">ROUND((AV15+AW15*2)/3,1)</f>
        <v>0</v>
      </c>
      <c r="AY15" s="62"/>
      <c r="AZ15" s="62"/>
      <c r="BA15" s="76">
        <f t="shared" ref="BA15:BA21" si="204">ROUND((MAX(AY15:AZ15)*0.6+AX15*0.4),1)</f>
        <v>0</v>
      </c>
      <c r="BB15" s="73">
        <f t="shared" ref="BB15:BB21" si="205">ROUND(IF(AX15=0,(MAX(AS15,AT15)*0.6+AR15*0.4),(MAX(AY15,AZ15)*0.6+AX15*0.4)),1)</f>
        <v>0</v>
      </c>
      <c r="BC15" s="62"/>
      <c r="BD15" s="62"/>
      <c r="BE15" s="76">
        <f t="shared" ref="BE15:BE21" si="206">ROUND((BC15+BD15*2)/3,1)</f>
        <v>0</v>
      </c>
      <c r="BF15" s="62"/>
      <c r="BG15" s="62"/>
      <c r="BH15" s="76">
        <f t="shared" ref="BH15:BH21" si="207">ROUND((MAX(BF15:BG15)*0.6+BE15*0.4),1)</f>
        <v>0</v>
      </c>
      <c r="BI15" s="62"/>
      <c r="BJ15" s="62"/>
      <c r="BK15" s="76">
        <f t="shared" ref="BK15:BK21" si="208">ROUND((BI15+BJ15*2)/3,1)</f>
        <v>0</v>
      </c>
      <c r="BL15" s="62"/>
      <c r="BM15" s="62"/>
      <c r="BN15" s="76">
        <f t="shared" ref="BN15:BN21" si="209">ROUND((MAX(BL15:BM15)*0.6+BK15*0.4),1)</f>
        <v>0</v>
      </c>
      <c r="BO15" s="73">
        <f t="shared" ref="BO15:BO21" si="210">ROUND(IF(BK15=0,(MAX(BF15,BG15)*0.6+BE15*0.4),(MAX(BL15,BM15)*0.6+BK15*0.4)),1)</f>
        <v>0</v>
      </c>
      <c r="BP15" s="62"/>
      <c r="BQ15" s="62"/>
      <c r="BR15" s="76">
        <f t="shared" ref="BR15:BR21" si="211">ROUND((BP15+BQ15*2)/3,1)</f>
        <v>0</v>
      </c>
      <c r="BS15" s="62"/>
      <c r="BT15" s="62"/>
      <c r="BU15" s="76">
        <f t="shared" ref="BU15:BU21" si="212">ROUND((MAX(BS15:BT15)*0.6+BR15*0.4),1)</f>
        <v>0</v>
      </c>
      <c r="BV15" s="62"/>
      <c r="BW15" s="62"/>
      <c r="BX15" s="76">
        <f t="shared" ref="BX15:BX21" si="213">ROUND((BV15+BW15*2)/3,1)</f>
        <v>0</v>
      </c>
      <c r="BY15" s="62"/>
      <c r="BZ15" s="62"/>
      <c r="CA15" s="76">
        <f t="shared" ref="CA15:CA21" si="214">ROUND((MAX(BY15:BZ15)*0.6+BX15*0.4),1)</f>
        <v>0</v>
      </c>
      <c r="CB15" s="73">
        <f t="shared" ref="CB15:CB21" si="215">ROUND(IF(BX15=0,(MAX(BS15,BT15)*0.6+BR15*0.4),(MAX(BY15,BZ15)*0.6+BX15*0.4)),1)</f>
        <v>0</v>
      </c>
      <c r="CC15" s="62"/>
      <c r="CD15" s="62"/>
      <c r="CE15" s="76">
        <f t="shared" ref="CE15:CE21" si="216">ROUND((CC15+CD15*2)/3,1)</f>
        <v>0</v>
      </c>
      <c r="CF15" s="62"/>
      <c r="CG15" s="62"/>
      <c r="CH15" s="76">
        <f t="shared" ref="CH15:CH21" si="217">ROUND((MAX(CF15:CG15)*0.6+CE15*0.4),1)</f>
        <v>0</v>
      </c>
      <c r="CI15" s="62"/>
      <c r="CJ15" s="62"/>
      <c r="CK15" s="76">
        <f t="shared" ref="CK15:CK21" si="218">ROUND((CI15+CJ15*2)/3,1)</f>
        <v>0</v>
      </c>
      <c r="CL15" s="62"/>
      <c r="CM15" s="62"/>
      <c r="CN15" s="76">
        <f t="shared" ref="CN15:CN21" si="219">ROUND((MAX(CL15:CM15)*0.6+CK15*0.4),1)</f>
        <v>0</v>
      </c>
      <c r="CO15" s="73">
        <f t="shared" ref="CO15:CO21" si="220">ROUND(IF(CK15=0,(MAX(CF15,CG15)*0.6+CE15*0.4),(MAX(CL15,CM15)*0.6+CK15*0.4)),1)</f>
        <v>0</v>
      </c>
      <c r="CP15" s="62"/>
      <c r="CQ15" s="62"/>
      <c r="CR15" s="76">
        <f t="shared" ref="CR15:CR21" si="221">ROUND((CP15+CQ15*2)/3,1)</f>
        <v>0</v>
      </c>
      <c r="CS15" s="62"/>
      <c r="CT15" s="62"/>
      <c r="CU15" s="76">
        <f t="shared" ref="CU15:CU21" si="222">ROUND((MAX(CS15:CT15)*0.6+CR15*0.4),1)</f>
        <v>0</v>
      </c>
      <c r="CV15" s="62"/>
      <c r="CW15" s="62"/>
      <c r="CX15" s="76">
        <f t="shared" ref="CX15:CX21" si="223">ROUND((CV15+CW15*2)/3,1)</f>
        <v>0</v>
      </c>
      <c r="CY15" s="62"/>
      <c r="CZ15" s="62"/>
      <c r="DA15" s="76">
        <f t="shared" ref="DA15:DA21" si="224">ROUND((MAX(CY15:CZ15)*0.6+CX15*0.4),1)</f>
        <v>0</v>
      </c>
      <c r="DB15" s="73">
        <f t="shared" ref="DB15:DB21" si="225">ROUND(IF(CX15=0,(MAX(CS15,CT15)*0.6+CR15*0.4),(MAX(CY15,CZ15)*0.6+CX15*0.4)),1)</f>
        <v>0</v>
      </c>
      <c r="DC15" s="62"/>
      <c r="DD15" s="62"/>
      <c r="DE15" s="76">
        <f t="shared" ref="DE15:DE21" si="226">ROUND((DC15+DD15*2)/3,1)</f>
        <v>0</v>
      </c>
      <c r="DF15" s="62"/>
      <c r="DG15" s="62"/>
      <c r="DH15" s="76">
        <f t="shared" ref="DH15:DH21" si="227">ROUND((MAX(DF15:DG15)*0.6+DE15*0.4),1)</f>
        <v>0</v>
      </c>
      <c r="DI15" s="62"/>
      <c r="DJ15" s="62"/>
      <c r="DK15" s="76">
        <f t="shared" ref="DK15:DK21" si="228">ROUND((DI15+DJ15*2)/3,1)</f>
        <v>0</v>
      </c>
      <c r="DL15" s="62"/>
      <c r="DM15" s="62"/>
      <c r="DN15" s="76">
        <f t="shared" ref="DN15:DN21" si="229">ROUND((MAX(DL15:DM15)*0.6+DK15*0.4),1)</f>
        <v>0</v>
      </c>
      <c r="DO15" s="73">
        <f t="shared" ref="DO15:DO21" si="230">ROUND(IF(DK15=0,(MAX(DF15,DG15)*0.6+DE15*0.4),(MAX(DL15,DM15)*0.6+DK15*0.4)),1)</f>
        <v>0</v>
      </c>
      <c r="DP15" s="62"/>
      <c r="DQ15" s="62"/>
      <c r="DR15" s="76">
        <f t="shared" ref="DR15:DR21" si="231">ROUND((DP15+DQ15*2)/3,1)</f>
        <v>0</v>
      </c>
      <c r="DS15" s="62"/>
      <c r="DT15" s="62"/>
      <c r="DU15" s="76">
        <f t="shared" ref="DU15:DU21" si="232">ROUND((MAX(DS15:DT15)*0.6+DR15*0.4),1)</f>
        <v>0</v>
      </c>
      <c r="DV15" s="62"/>
      <c r="DW15" s="62"/>
      <c r="DX15" s="76">
        <f t="shared" ref="DX15:DX21" si="233">ROUND((DV15+DW15*2)/3,1)</f>
        <v>0</v>
      </c>
      <c r="DY15" s="62"/>
      <c r="DZ15" s="62"/>
      <c r="EA15" s="76">
        <f t="shared" ref="EA15:EA21" si="234">ROUND((MAX(DY15:DZ15)*0.6+DX15*0.4),1)</f>
        <v>0</v>
      </c>
      <c r="EB15" s="73">
        <f t="shared" ref="EB15:EB21" si="235">ROUND(IF(DX15=0,(MAX(DS15,DT15)*0.6+DR15*0.4),(MAX(DY15,DZ15)*0.6+DX15*0.4)),1)</f>
        <v>0</v>
      </c>
      <c r="EC15" s="62"/>
      <c r="ED15" s="62"/>
      <c r="EE15" s="76">
        <f t="shared" ref="EE15:EE21" si="236">ROUND((EC15+ED15*2)/3,1)</f>
        <v>0</v>
      </c>
      <c r="EF15" s="62"/>
      <c r="EG15" s="62"/>
      <c r="EH15" s="76">
        <f t="shared" ref="EH15:EH21" si="237">ROUND((MAX(EF15:EG15)*0.6+EE15*0.4),1)</f>
        <v>0</v>
      </c>
      <c r="EI15" s="62"/>
      <c r="EJ15" s="62"/>
      <c r="EK15" s="76">
        <f t="shared" ref="EK15:EK21" si="238">ROUND((EI15+EJ15*2)/3,1)</f>
        <v>0</v>
      </c>
      <c r="EL15" s="62"/>
      <c r="EM15" s="62"/>
      <c r="EN15" s="76">
        <f t="shared" ref="EN15:EN21" si="239">ROUND((MAX(EL15:EM15)*0.6+EK15*0.4),1)</f>
        <v>0</v>
      </c>
      <c r="EO15" s="73">
        <f t="shared" ref="EO15:EO21" si="240">ROUND(IF(EK15=0,(MAX(EF15,EG15)*0.6+EE15*0.4),(MAX(EL15,EM15)*0.6+EK15*0.4)),1)</f>
        <v>0</v>
      </c>
      <c r="EP15" s="62"/>
      <c r="EQ15" s="62"/>
      <c r="ER15" s="76">
        <f t="shared" ref="ER15:ER21" si="241">ROUND((EP15+EQ15*2)/3,1)</f>
        <v>0</v>
      </c>
      <c r="ES15" s="62"/>
      <c r="ET15" s="62"/>
      <c r="EU15" s="76">
        <f t="shared" ref="EU15:EU21" si="242">ROUND((MAX(ES15:ET15)*0.6+ER15*0.4),1)</f>
        <v>0</v>
      </c>
      <c r="EV15" s="62"/>
      <c r="EW15" s="62"/>
      <c r="EX15" s="76">
        <f t="shared" ref="EX15:EX21" si="243">ROUND((EV15+EW15*2)/3,1)</f>
        <v>0</v>
      </c>
      <c r="EY15" s="62"/>
      <c r="EZ15" s="62"/>
      <c r="FA15" s="76">
        <f t="shared" ref="FA15:FA21" si="244">ROUND((MAX(EY15:EZ15)*0.6+EX15*0.4),1)</f>
        <v>0</v>
      </c>
      <c r="FB15" s="73">
        <f t="shared" ref="FB15:FB21" si="245">ROUND(IF(EX15=0,(MAX(ES15,ET15)*0.6+ER15*0.4),(MAX(EY15,EZ15)*0.6+EX15*0.4)),1)</f>
        <v>0</v>
      </c>
      <c r="FC15" s="62"/>
      <c r="FD15" s="62"/>
      <c r="FE15" s="76">
        <f t="shared" ref="FE15:FE21" si="246">ROUND((FC15+FD15*2)/3,1)</f>
        <v>0</v>
      </c>
      <c r="FF15" s="62"/>
      <c r="FG15" s="62"/>
      <c r="FH15" s="76">
        <f t="shared" ref="FH15:FH21" si="247">ROUND((MAX(FF15:FG15)*0.6+FE15*0.4),1)</f>
        <v>0</v>
      </c>
      <c r="FI15" s="62"/>
      <c r="FJ15" s="62"/>
      <c r="FK15" s="76">
        <f t="shared" ref="FK15:FK21" si="248">ROUND((FI15+FJ15*2)/3,1)</f>
        <v>0</v>
      </c>
      <c r="FL15" s="62"/>
      <c r="FM15" s="62"/>
      <c r="FN15" s="76">
        <f t="shared" ref="FN15:FN21" si="249">ROUND((MAX(FL15:FM15)*0.6+FK15*0.4),1)</f>
        <v>0</v>
      </c>
      <c r="FO15" s="73">
        <f t="shared" ref="FO15:FO21" si="250">ROUND(IF(FK15=0,(MAX(FF15,FG15)*0.6+FE15*0.4),(MAX(FL15,FM15)*0.6+FK15*0.4)),1)</f>
        <v>0</v>
      </c>
      <c r="FP15" s="62"/>
      <c r="FQ15" s="62"/>
      <c r="FR15" s="76">
        <f t="shared" ref="FR15:FR21" si="251">ROUND((FP15+FQ15*2)/3,1)</f>
        <v>0</v>
      </c>
      <c r="FS15" s="62"/>
      <c r="FT15" s="62"/>
      <c r="FU15" s="76">
        <f t="shared" ref="FU15:FU21" si="252">ROUND((MAX(FS15:FT15)*0.6+FR15*0.4),1)</f>
        <v>0</v>
      </c>
      <c r="FV15" s="62"/>
      <c r="FW15" s="62"/>
      <c r="FX15" s="76">
        <f t="shared" ref="FX15:FX21" si="253">ROUND((FV15+FW15*2)/3,1)</f>
        <v>0</v>
      </c>
      <c r="FY15" s="62"/>
      <c r="FZ15" s="62"/>
      <c r="GA15" s="76">
        <f t="shared" ref="GA15:GA21" si="254">ROUND((MAX(FY15:FZ15)*0.6+FX15*0.4),1)</f>
        <v>0</v>
      </c>
      <c r="GB15" s="73">
        <f t="shared" ref="GB15:GB21" si="255">ROUND(IF(FX15=0,(MAX(FS15,FT15)*0.6+FR15*0.4),(MAX(FY15,FZ15)*0.6+FX15*0.4)),1)</f>
        <v>0</v>
      </c>
      <c r="GC15" s="62"/>
      <c r="GD15" s="62"/>
      <c r="GE15" s="76">
        <f t="shared" ref="GE15:GE21" si="256">ROUND((GC15+GD15*2)/3,1)</f>
        <v>0</v>
      </c>
      <c r="GF15" s="62"/>
      <c r="GG15" s="62"/>
      <c r="GH15" s="76">
        <f t="shared" ref="GH15:GH21" si="257">ROUND((MAX(GF15:GG15)*0.6+GE15*0.4),1)</f>
        <v>0</v>
      </c>
      <c r="GI15" s="62"/>
      <c r="GJ15" s="62"/>
      <c r="GK15" s="76">
        <f t="shared" ref="GK15:GK21" si="258">ROUND((GI15+GJ15*2)/3,1)</f>
        <v>0</v>
      </c>
      <c r="GL15" s="62"/>
      <c r="GM15" s="62"/>
      <c r="GN15" s="76">
        <f t="shared" ref="GN15:GN21" si="259">ROUND((MAX(GL15:GM15)*0.6+GK15*0.4),1)</f>
        <v>0</v>
      </c>
      <c r="GO15" s="73">
        <f t="shared" ref="GO15:GO21" si="260">ROUND(IF(GK15=0,(MAX(GF15,GG15)*0.6+GE15*0.4),(MAX(GL15,GM15)*0.6+GK15*0.4)),1)</f>
        <v>0</v>
      </c>
      <c r="GP15" s="62"/>
      <c r="GQ15" s="62"/>
      <c r="GR15" s="76">
        <f t="shared" ref="GR15:GR21" si="261">ROUND((GP15+GQ15*2)/3,1)</f>
        <v>0</v>
      </c>
      <c r="GS15" s="62"/>
      <c r="GT15" s="62"/>
      <c r="GU15" s="76">
        <f t="shared" ref="GU15:GU21" si="262">ROUND((MAX(GS15:GT15)*0.6+GR15*0.4),1)</f>
        <v>0</v>
      </c>
      <c r="GV15" s="62"/>
      <c r="GW15" s="62"/>
      <c r="GX15" s="76">
        <f t="shared" ref="GX15:GX21" si="263">ROUND((GV15+GW15*2)/3,1)</f>
        <v>0</v>
      </c>
      <c r="GY15" s="62"/>
      <c r="GZ15" s="62"/>
      <c r="HA15" s="76">
        <f t="shared" ref="HA15:HA21" si="264">ROUND((MAX(GY15:GZ15)*0.6+GX15*0.4),1)</f>
        <v>0</v>
      </c>
      <c r="HB15" s="73">
        <f t="shared" ref="HB15:HB21" si="265">ROUND(IF(GX15=0,(MAX(GS15,GT15)*0.6+GR15*0.4),(MAX(GY15,GZ15)*0.6+GX15*0.4)),1)</f>
        <v>0</v>
      </c>
      <c r="HC15" s="62"/>
      <c r="HD15" s="62"/>
      <c r="HE15" s="76">
        <f t="shared" ref="HE15:HE21" si="266">ROUND((HC15+HD15*2)/3,1)</f>
        <v>0</v>
      </c>
      <c r="HF15" s="62"/>
      <c r="HG15" s="62"/>
      <c r="HH15" s="76">
        <f t="shared" ref="HH15:HH21" si="267">ROUND((MAX(HF15:HG15)*0.6+HE15*0.4),1)</f>
        <v>0</v>
      </c>
      <c r="HI15" s="62"/>
      <c r="HJ15" s="62"/>
      <c r="HK15" s="76">
        <f t="shared" ref="HK15:HK21" si="268">ROUND((HI15+HJ15*2)/3,1)</f>
        <v>0</v>
      </c>
      <c r="HL15" s="62"/>
      <c r="HM15" s="62"/>
      <c r="HN15" s="76">
        <f t="shared" ref="HN15:HN21" si="269">ROUND((MAX(HL15:HM15)*0.6+HK15*0.4),1)</f>
        <v>0</v>
      </c>
      <c r="HO15" s="73">
        <f t="shared" ref="HO15:HO21" si="270">ROUND(IF(HK15=0,(MAX(HF15,HG15)*0.6+HE15*0.4),(MAX(HL15,HM15)*0.6+HK15*0.4)),1)</f>
        <v>0</v>
      </c>
      <c r="HP15" s="62"/>
      <c r="HQ15" s="62"/>
      <c r="HR15" s="76">
        <f t="shared" si="82"/>
        <v>0</v>
      </c>
      <c r="HS15" s="62"/>
      <c r="HT15" s="62"/>
      <c r="HU15" s="76">
        <f t="shared" si="83"/>
        <v>0</v>
      </c>
      <c r="HV15" s="62"/>
      <c r="HW15" s="62"/>
      <c r="HX15" s="76">
        <v>0</v>
      </c>
      <c r="HY15" s="62"/>
      <c r="HZ15" s="62"/>
      <c r="IA15" s="76">
        <f t="shared" si="84"/>
        <v>0</v>
      </c>
      <c r="IB15" s="73">
        <f t="shared" si="85"/>
        <v>0</v>
      </c>
      <c r="IC15" s="62"/>
      <c r="ID15" s="62"/>
      <c r="IE15" s="76">
        <f t="shared" si="86"/>
        <v>0</v>
      </c>
      <c r="IF15" s="62"/>
      <c r="IG15" s="62"/>
      <c r="IH15" s="76">
        <f t="shared" si="87"/>
        <v>0</v>
      </c>
      <c r="II15" s="62"/>
      <c r="IJ15" s="62"/>
      <c r="IK15" s="76">
        <f t="shared" si="88"/>
        <v>0</v>
      </c>
      <c r="IL15" s="62"/>
      <c r="IM15" s="62"/>
      <c r="IN15" s="76">
        <f t="shared" si="89"/>
        <v>0</v>
      </c>
      <c r="IO15" s="73">
        <f t="shared" si="90"/>
        <v>0</v>
      </c>
      <c r="IP15" s="62"/>
      <c r="IQ15" s="62"/>
      <c r="IR15" s="76">
        <f t="shared" si="91"/>
        <v>0</v>
      </c>
      <c r="IS15" s="62"/>
      <c r="IT15" s="62"/>
      <c r="IU15" s="76">
        <f t="shared" si="92"/>
        <v>0</v>
      </c>
      <c r="IV15" s="62"/>
      <c r="IW15" s="62"/>
      <c r="IX15" s="76">
        <f t="shared" si="93"/>
        <v>0</v>
      </c>
      <c r="IY15" s="62"/>
      <c r="IZ15" s="62"/>
      <c r="JA15" s="76">
        <f t="shared" si="94"/>
        <v>0</v>
      </c>
      <c r="JB15" s="73">
        <f t="shared" si="95"/>
        <v>0</v>
      </c>
      <c r="JC15" s="62"/>
      <c r="JD15" s="62"/>
      <c r="JE15" s="76">
        <f t="shared" si="96"/>
        <v>0</v>
      </c>
      <c r="JF15" s="62"/>
      <c r="JG15" s="62"/>
      <c r="JH15" s="76">
        <f t="shared" si="97"/>
        <v>0</v>
      </c>
      <c r="JI15" s="62"/>
      <c r="JJ15" s="62"/>
      <c r="JK15" s="76">
        <f t="shared" si="98"/>
        <v>0</v>
      </c>
      <c r="JL15" s="62"/>
      <c r="JM15" s="62"/>
      <c r="JN15" s="76">
        <f t="shared" si="99"/>
        <v>0</v>
      </c>
      <c r="JO15" s="73">
        <f t="shared" si="100"/>
        <v>0</v>
      </c>
      <c r="JP15" s="62"/>
      <c r="JQ15" s="62"/>
      <c r="JR15" s="76">
        <f t="shared" si="101"/>
        <v>0</v>
      </c>
      <c r="JS15" s="62"/>
      <c r="JT15" s="62"/>
      <c r="JU15" s="76">
        <f t="shared" si="102"/>
        <v>0</v>
      </c>
      <c r="JV15" s="62"/>
      <c r="JW15" s="62"/>
      <c r="JX15" s="76">
        <f t="shared" si="103"/>
        <v>0</v>
      </c>
      <c r="JY15" s="62"/>
      <c r="JZ15" s="62"/>
      <c r="KA15" s="76">
        <f t="shared" si="104"/>
        <v>0</v>
      </c>
      <c r="KB15" s="73">
        <f t="shared" si="105"/>
        <v>0</v>
      </c>
      <c r="KC15" s="62"/>
      <c r="KD15" s="62"/>
      <c r="KE15" s="76">
        <f t="shared" si="106"/>
        <v>0</v>
      </c>
      <c r="KF15" s="62"/>
      <c r="KG15" s="62"/>
      <c r="KH15" s="76">
        <f t="shared" si="107"/>
        <v>0</v>
      </c>
      <c r="KI15" s="62"/>
      <c r="KJ15" s="62"/>
      <c r="KK15" s="76">
        <f t="shared" si="108"/>
        <v>0</v>
      </c>
      <c r="KL15" s="62"/>
      <c r="KM15" s="62"/>
      <c r="KN15" s="76">
        <f t="shared" si="109"/>
        <v>0</v>
      </c>
      <c r="KO15" s="73">
        <f t="shared" si="110"/>
        <v>0</v>
      </c>
      <c r="KP15" s="62"/>
      <c r="KQ15" s="62"/>
      <c r="KR15" s="62"/>
      <c r="KS15" s="76">
        <f t="shared" si="80"/>
        <v>0</v>
      </c>
      <c r="KT15" s="78">
        <f t="shared" si="81"/>
        <v>0</v>
      </c>
    </row>
    <row r="16" spans="1:306" s="9" customFormat="1" ht="20.100000000000001" customHeight="1" x14ac:dyDescent="0.2">
      <c r="B16" s="71" t="s">
        <v>125</v>
      </c>
      <c r="C16" s="71">
        <v>82</v>
      </c>
      <c r="E16" s="71" t="s">
        <v>573</v>
      </c>
      <c r="F16" s="118">
        <v>1030</v>
      </c>
      <c r="G16" s="69" t="s">
        <v>574</v>
      </c>
      <c r="H16" s="87" t="s">
        <v>267</v>
      </c>
      <c r="I16" s="127">
        <v>28</v>
      </c>
      <c r="J16" s="97" t="s">
        <v>137</v>
      </c>
      <c r="K16" s="97" t="s">
        <v>128</v>
      </c>
      <c r="L16" s="97" t="s">
        <v>82</v>
      </c>
      <c r="M16" s="97" t="s">
        <v>289</v>
      </c>
      <c r="N16" s="44"/>
      <c r="O16" s="87" t="s">
        <v>267</v>
      </c>
      <c r="P16" s="62"/>
      <c r="Q16" s="62"/>
      <c r="R16" s="76">
        <f t="shared" si="191"/>
        <v>0</v>
      </c>
      <c r="S16" s="62"/>
      <c r="T16" s="62"/>
      <c r="U16" s="76">
        <f t="shared" si="192"/>
        <v>0</v>
      </c>
      <c r="V16" s="62"/>
      <c r="W16" s="62"/>
      <c r="X16" s="76">
        <f t="shared" si="193"/>
        <v>0</v>
      </c>
      <c r="Y16" s="62"/>
      <c r="Z16" s="62"/>
      <c r="AA16" s="76">
        <f t="shared" si="194"/>
        <v>0</v>
      </c>
      <c r="AB16" s="73">
        <f t="shared" si="195"/>
        <v>0</v>
      </c>
      <c r="AC16" s="57">
        <v>9.5</v>
      </c>
      <c r="AD16" s="57">
        <v>9.8000000000000007</v>
      </c>
      <c r="AE16" s="58">
        <f t="shared" si="196"/>
        <v>9.6999999999999993</v>
      </c>
      <c r="AF16" s="57"/>
      <c r="AG16" s="57"/>
      <c r="AH16" s="58">
        <f t="shared" si="197"/>
        <v>3.9</v>
      </c>
      <c r="AI16" s="57"/>
      <c r="AJ16" s="57"/>
      <c r="AK16" s="58">
        <f t="shared" si="198"/>
        <v>0</v>
      </c>
      <c r="AL16" s="57"/>
      <c r="AM16" s="57"/>
      <c r="AN16" s="58">
        <f t="shared" si="199"/>
        <v>0</v>
      </c>
      <c r="AO16" s="59">
        <f t="shared" si="200"/>
        <v>3.9</v>
      </c>
      <c r="AP16" s="62"/>
      <c r="AQ16" s="62"/>
      <c r="AR16" s="76">
        <f t="shared" si="201"/>
        <v>0</v>
      </c>
      <c r="AS16" s="62"/>
      <c r="AT16" s="62"/>
      <c r="AU16" s="76">
        <f t="shared" si="202"/>
        <v>0</v>
      </c>
      <c r="AV16" s="62"/>
      <c r="AW16" s="62"/>
      <c r="AX16" s="76">
        <f t="shared" si="203"/>
        <v>0</v>
      </c>
      <c r="AY16" s="62"/>
      <c r="AZ16" s="62"/>
      <c r="BA16" s="76">
        <f t="shared" si="204"/>
        <v>0</v>
      </c>
      <c r="BB16" s="73">
        <f t="shared" si="205"/>
        <v>0</v>
      </c>
      <c r="BC16" s="62"/>
      <c r="BD16" s="62"/>
      <c r="BE16" s="76">
        <f t="shared" si="206"/>
        <v>0</v>
      </c>
      <c r="BF16" s="62"/>
      <c r="BG16" s="62"/>
      <c r="BH16" s="76">
        <f t="shared" si="207"/>
        <v>0</v>
      </c>
      <c r="BI16" s="62"/>
      <c r="BJ16" s="62"/>
      <c r="BK16" s="76">
        <f t="shared" si="208"/>
        <v>0</v>
      </c>
      <c r="BL16" s="62"/>
      <c r="BM16" s="62"/>
      <c r="BN16" s="76">
        <f t="shared" si="209"/>
        <v>0</v>
      </c>
      <c r="BO16" s="73">
        <f t="shared" si="210"/>
        <v>0</v>
      </c>
      <c r="BP16" s="62"/>
      <c r="BQ16" s="62"/>
      <c r="BR16" s="76">
        <f t="shared" si="211"/>
        <v>0</v>
      </c>
      <c r="BS16" s="62"/>
      <c r="BT16" s="62"/>
      <c r="BU16" s="76">
        <f t="shared" si="212"/>
        <v>0</v>
      </c>
      <c r="BV16" s="62"/>
      <c r="BW16" s="62"/>
      <c r="BX16" s="76">
        <f t="shared" si="213"/>
        <v>0</v>
      </c>
      <c r="BY16" s="62"/>
      <c r="BZ16" s="62"/>
      <c r="CA16" s="76">
        <f t="shared" si="214"/>
        <v>0</v>
      </c>
      <c r="CB16" s="73">
        <f t="shared" si="215"/>
        <v>0</v>
      </c>
      <c r="CC16" s="62"/>
      <c r="CD16" s="62"/>
      <c r="CE16" s="76">
        <f t="shared" si="216"/>
        <v>0</v>
      </c>
      <c r="CF16" s="62"/>
      <c r="CG16" s="62"/>
      <c r="CH16" s="76">
        <f t="shared" si="217"/>
        <v>0</v>
      </c>
      <c r="CI16" s="62"/>
      <c r="CJ16" s="62"/>
      <c r="CK16" s="76">
        <f t="shared" si="218"/>
        <v>0</v>
      </c>
      <c r="CL16" s="62"/>
      <c r="CM16" s="62"/>
      <c r="CN16" s="76">
        <f t="shared" si="219"/>
        <v>0</v>
      </c>
      <c r="CO16" s="73">
        <f t="shared" si="220"/>
        <v>0</v>
      </c>
      <c r="CP16" s="62"/>
      <c r="CQ16" s="62"/>
      <c r="CR16" s="76">
        <f t="shared" si="221"/>
        <v>0</v>
      </c>
      <c r="CS16" s="62"/>
      <c r="CT16" s="62"/>
      <c r="CU16" s="76">
        <f t="shared" si="222"/>
        <v>0</v>
      </c>
      <c r="CV16" s="62"/>
      <c r="CW16" s="62"/>
      <c r="CX16" s="76">
        <f t="shared" si="223"/>
        <v>0</v>
      </c>
      <c r="CY16" s="62"/>
      <c r="CZ16" s="62"/>
      <c r="DA16" s="76">
        <f t="shared" si="224"/>
        <v>0</v>
      </c>
      <c r="DB16" s="73">
        <f t="shared" si="225"/>
        <v>0</v>
      </c>
      <c r="DC16" s="62"/>
      <c r="DD16" s="62"/>
      <c r="DE16" s="76">
        <f t="shared" si="226"/>
        <v>0</v>
      </c>
      <c r="DF16" s="62"/>
      <c r="DG16" s="62"/>
      <c r="DH16" s="76">
        <f t="shared" si="227"/>
        <v>0</v>
      </c>
      <c r="DI16" s="62"/>
      <c r="DJ16" s="62"/>
      <c r="DK16" s="76">
        <f t="shared" si="228"/>
        <v>0</v>
      </c>
      <c r="DL16" s="62"/>
      <c r="DM16" s="62"/>
      <c r="DN16" s="76">
        <f t="shared" si="229"/>
        <v>0</v>
      </c>
      <c r="DO16" s="73">
        <f t="shared" si="230"/>
        <v>0</v>
      </c>
      <c r="DP16" s="62"/>
      <c r="DQ16" s="62"/>
      <c r="DR16" s="76">
        <f t="shared" si="231"/>
        <v>0</v>
      </c>
      <c r="DS16" s="62"/>
      <c r="DT16" s="62"/>
      <c r="DU16" s="76">
        <f t="shared" si="232"/>
        <v>0</v>
      </c>
      <c r="DV16" s="62"/>
      <c r="DW16" s="62"/>
      <c r="DX16" s="76">
        <f t="shared" si="233"/>
        <v>0</v>
      </c>
      <c r="DY16" s="62"/>
      <c r="DZ16" s="62"/>
      <c r="EA16" s="76">
        <f t="shared" si="234"/>
        <v>0</v>
      </c>
      <c r="EB16" s="73">
        <f t="shared" si="235"/>
        <v>0</v>
      </c>
      <c r="EC16" s="62"/>
      <c r="ED16" s="62"/>
      <c r="EE16" s="76">
        <f t="shared" si="236"/>
        <v>0</v>
      </c>
      <c r="EF16" s="62"/>
      <c r="EG16" s="62"/>
      <c r="EH16" s="76">
        <f t="shared" si="237"/>
        <v>0</v>
      </c>
      <c r="EI16" s="62"/>
      <c r="EJ16" s="62"/>
      <c r="EK16" s="76">
        <f t="shared" si="238"/>
        <v>0</v>
      </c>
      <c r="EL16" s="62"/>
      <c r="EM16" s="62"/>
      <c r="EN16" s="76">
        <f t="shared" si="239"/>
        <v>0</v>
      </c>
      <c r="EO16" s="73">
        <f t="shared" si="240"/>
        <v>0</v>
      </c>
      <c r="EP16" s="62"/>
      <c r="EQ16" s="62"/>
      <c r="ER16" s="76">
        <f t="shared" si="241"/>
        <v>0</v>
      </c>
      <c r="ES16" s="62"/>
      <c r="ET16" s="62"/>
      <c r="EU16" s="76">
        <f t="shared" si="242"/>
        <v>0</v>
      </c>
      <c r="EV16" s="62"/>
      <c r="EW16" s="62"/>
      <c r="EX16" s="76">
        <f t="shared" si="243"/>
        <v>0</v>
      </c>
      <c r="EY16" s="62"/>
      <c r="EZ16" s="62"/>
      <c r="FA16" s="76">
        <f t="shared" si="244"/>
        <v>0</v>
      </c>
      <c r="FB16" s="73">
        <f t="shared" si="245"/>
        <v>0</v>
      </c>
      <c r="FC16" s="62"/>
      <c r="FD16" s="62"/>
      <c r="FE16" s="76">
        <f t="shared" si="246"/>
        <v>0</v>
      </c>
      <c r="FF16" s="62"/>
      <c r="FG16" s="62"/>
      <c r="FH16" s="76">
        <f t="shared" si="247"/>
        <v>0</v>
      </c>
      <c r="FI16" s="62"/>
      <c r="FJ16" s="62"/>
      <c r="FK16" s="76">
        <f t="shared" si="248"/>
        <v>0</v>
      </c>
      <c r="FL16" s="62"/>
      <c r="FM16" s="62"/>
      <c r="FN16" s="76">
        <f t="shared" si="249"/>
        <v>0</v>
      </c>
      <c r="FO16" s="73">
        <f t="shared" si="250"/>
        <v>0</v>
      </c>
      <c r="FP16" s="62"/>
      <c r="FQ16" s="62"/>
      <c r="FR16" s="76">
        <f t="shared" si="251"/>
        <v>0</v>
      </c>
      <c r="FS16" s="62"/>
      <c r="FT16" s="62"/>
      <c r="FU16" s="76">
        <f t="shared" si="252"/>
        <v>0</v>
      </c>
      <c r="FV16" s="62"/>
      <c r="FW16" s="62"/>
      <c r="FX16" s="76">
        <f t="shared" si="253"/>
        <v>0</v>
      </c>
      <c r="FY16" s="62"/>
      <c r="FZ16" s="62"/>
      <c r="GA16" s="76">
        <f t="shared" si="254"/>
        <v>0</v>
      </c>
      <c r="GB16" s="73">
        <f t="shared" si="255"/>
        <v>0</v>
      </c>
      <c r="GC16" s="62">
        <v>9</v>
      </c>
      <c r="GD16" s="62">
        <v>9</v>
      </c>
      <c r="GE16" s="76">
        <f t="shared" si="256"/>
        <v>9</v>
      </c>
      <c r="GF16" s="62">
        <v>8</v>
      </c>
      <c r="GG16" s="62"/>
      <c r="GH16" s="76">
        <f t="shared" si="257"/>
        <v>8.4</v>
      </c>
      <c r="GI16" s="62"/>
      <c r="GJ16" s="62"/>
      <c r="GK16" s="76">
        <f t="shared" si="258"/>
        <v>0</v>
      </c>
      <c r="GL16" s="62"/>
      <c r="GM16" s="62"/>
      <c r="GN16" s="76">
        <f t="shared" si="259"/>
        <v>0</v>
      </c>
      <c r="GO16" s="73">
        <f t="shared" si="260"/>
        <v>8.4</v>
      </c>
      <c r="GP16" s="62"/>
      <c r="GQ16" s="62"/>
      <c r="GR16" s="76">
        <f t="shared" si="261"/>
        <v>0</v>
      </c>
      <c r="GS16" s="62"/>
      <c r="GT16" s="62"/>
      <c r="GU16" s="76">
        <f t="shared" si="262"/>
        <v>0</v>
      </c>
      <c r="GV16" s="62"/>
      <c r="GW16" s="62"/>
      <c r="GX16" s="76">
        <f t="shared" si="263"/>
        <v>0</v>
      </c>
      <c r="GY16" s="62"/>
      <c r="GZ16" s="62"/>
      <c r="HA16" s="76">
        <f t="shared" si="264"/>
        <v>0</v>
      </c>
      <c r="HB16" s="73">
        <f t="shared" si="265"/>
        <v>0</v>
      </c>
      <c r="HC16" s="62"/>
      <c r="HD16" s="62"/>
      <c r="HE16" s="76">
        <f t="shared" si="266"/>
        <v>0</v>
      </c>
      <c r="HF16" s="62"/>
      <c r="HG16" s="62"/>
      <c r="HH16" s="76">
        <f t="shared" si="267"/>
        <v>0</v>
      </c>
      <c r="HI16" s="62"/>
      <c r="HJ16" s="62"/>
      <c r="HK16" s="76">
        <f t="shared" si="268"/>
        <v>0</v>
      </c>
      <c r="HL16" s="62"/>
      <c r="HM16" s="62"/>
      <c r="HN16" s="76">
        <f t="shared" si="269"/>
        <v>0</v>
      </c>
      <c r="HO16" s="73">
        <f t="shared" si="270"/>
        <v>0</v>
      </c>
      <c r="HP16" s="62">
        <v>9</v>
      </c>
      <c r="HQ16" s="62">
        <v>8.5</v>
      </c>
      <c r="HR16" s="76">
        <f t="shared" si="82"/>
        <v>8.6999999999999993</v>
      </c>
      <c r="HS16" s="62">
        <v>7.5</v>
      </c>
      <c r="HT16" s="62"/>
      <c r="HU16" s="76">
        <f t="shared" si="83"/>
        <v>8</v>
      </c>
      <c r="HV16" s="62"/>
      <c r="HW16" s="62"/>
      <c r="HX16" s="76">
        <v>0</v>
      </c>
      <c r="HY16" s="62"/>
      <c r="HZ16" s="62"/>
      <c r="IA16" s="76">
        <f t="shared" si="84"/>
        <v>0</v>
      </c>
      <c r="IB16" s="73">
        <f t="shared" si="85"/>
        <v>8</v>
      </c>
      <c r="IC16" s="62"/>
      <c r="ID16" s="62"/>
      <c r="IE16" s="76">
        <f t="shared" si="86"/>
        <v>0</v>
      </c>
      <c r="IF16" s="62"/>
      <c r="IG16" s="62"/>
      <c r="IH16" s="76">
        <f t="shared" si="87"/>
        <v>0</v>
      </c>
      <c r="II16" s="62"/>
      <c r="IJ16" s="62"/>
      <c r="IK16" s="76">
        <f t="shared" si="88"/>
        <v>0</v>
      </c>
      <c r="IL16" s="62"/>
      <c r="IM16" s="62"/>
      <c r="IN16" s="76">
        <f t="shared" si="89"/>
        <v>0</v>
      </c>
      <c r="IO16" s="73">
        <f t="shared" si="90"/>
        <v>0</v>
      </c>
      <c r="IP16" s="62"/>
      <c r="IQ16" s="62"/>
      <c r="IR16" s="76">
        <f t="shared" si="91"/>
        <v>0</v>
      </c>
      <c r="IS16" s="62"/>
      <c r="IT16" s="62"/>
      <c r="IU16" s="76">
        <f t="shared" si="92"/>
        <v>0</v>
      </c>
      <c r="IV16" s="62"/>
      <c r="IW16" s="62"/>
      <c r="IX16" s="76">
        <f t="shared" si="93"/>
        <v>0</v>
      </c>
      <c r="IY16" s="62"/>
      <c r="IZ16" s="62"/>
      <c r="JA16" s="76">
        <f t="shared" si="94"/>
        <v>0</v>
      </c>
      <c r="JB16" s="73">
        <f t="shared" si="95"/>
        <v>0</v>
      </c>
      <c r="JC16" s="62"/>
      <c r="JD16" s="62"/>
      <c r="JE16" s="76">
        <f t="shared" si="96"/>
        <v>0</v>
      </c>
      <c r="JF16" s="62"/>
      <c r="JG16" s="62"/>
      <c r="JH16" s="76">
        <f t="shared" si="97"/>
        <v>0</v>
      </c>
      <c r="JI16" s="62"/>
      <c r="JJ16" s="62"/>
      <c r="JK16" s="76">
        <f t="shared" si="98"/>
        <v>0</v>
      </c>
      <c r="JL16" s="62"/>
      <c r="JM16" s="62"/>
      <c r="JN16" s="76">
        <f t="shared" si="99"/>
        <v>0</v>
      </c>
      <c r="JO16" s="73">
        <f t="shared" si="100"/>
        <v>0</v>
      </c>
      <c r="JP16" s="62"/>
      <c r="JQ16" s="62"/>
      <c r="JR16" s="76">
        <f t="shared" si="101"/>
        <v>0</v>
      </c>
      <c r="JS16" s="62"/>
      <c r="JT16" s="62"/>
      <c r="JU16" s="76">
        <f t="shared" si="102"/>
        <v>0</v>
      </c>
      <c r="JV16" s="62"/>
      <c r="JW16" s="62"/>
      <c r="JX16" s="76">
        <f t="shared" si="103"/>
        <v>0</v>
      </c>
      <c r="JY16" s="62"/>
      <c r="JZ16" s="62"/>
      <c r="KA16" s="76">
        <f t="shared" si="104"/>
        <v>0</v>
      </c>
      <c r="KB16" s="73">
        <f t="shared" si="105"/>
        <v>0</v>
      </c>
      <c r="KC16" s="62"/>
      <c r="KD16" s="62"/>
      <c r="KE16" s="76">
        <f t="shared" si="106"/>
        <v>0</v>
      </c>
      <c r="KF16" s="62"/>
      <c r="KG16" s="62"/>
      <c r="KH16" s="76">
        <f t="shared" si="107"/>
        <v>0</v>
      </c>
      <c r="KI16" s="62"/>
      <c r="KJ16" s="62"/>
      <c r="KK16" s="76">
        <f t="shared" si="108"/>
        <v>0</v>
      </c>
      <c r="KL16" s="62"/>
      <c r="KM16" s="62"/>
      <c r="KN16" s="76">
        <f t="shared" si="109"/>
        <v>0</v>
      </c>
      <c r="KO16" s="73">
        <f t="shared" si="110"/>
        <v>0</v>
      </c>
      <c r="KP16" s="62"/>
      <c r="KQ16" s="62"/>
      <c r="KR16" s="62"/>
      <c r="KS16" s="76">
        <f t="shared" si="80"/>
        <v>0</v>
      </c>
      <c r="KT16" s="78">
        <f t="shared" si="81"/>
        <v>0</v>
      </c>
    </row>
    <row r="17" spans="2:306" s="9" customFormat="1" ht="20.100000000000001" customHeight="1" x14ac:dyDescent="0.2">
      <c r="B17" s="198" t="s">
        <v>125</v>
      </c>
      <c r="C17" s="198">
        <v>82</v>
      </c>
      <c r="D17" s="227" t="s">
        <v>842</v>
      </c>
      <c r="E17" s="198" t="s">
        <v>575</v>
      </c>
      <c r="F17" s="230">
        <v>1035</v>
      </c>
      <c r="G17" s="226" t="s">
        <v>576</v>
      </c>
      <c r="H17" s="237" t="s">
        <v>310</v>
      </c>
      <c r="I17" s="238">
        <v>28</v>
      </c>
      <c r="J17" s="239" t="s">
        <v>136</v>
      </c>
      <c r="K17" s="240">
        <v>29</v>
      </c>
      <c r="L17" s="241" t="s">
        <v>127</v>
      </c>
      <c r="M17" s="242">
        <v>99</v>
      </c>
      <c r="N17" s="44"/>
      <c r="O17" s="237" t="s">
        <v>310</v>
      </c>
      <c r="P17" s="62">
        <v>7</v>
      </c>
      <c r="Q17" s="62">
        <v>7</v>
      </c>
      <c r="R17" s="76">
        <f t="shared" si="191"/>
        <v>7</v>
      </c>
      <c r="S17" s="62">
        <v>9</v>
      </c>
      <c r="T17" s="62"/>
      <c r="U17" s="76">
        <f t="shared" si="192"/>
        <v>8.1999999999999993</v>
      </c>
      <c r="V17" s="62"/>
      <c r="W17" s="62"/>
      <c r="X17" s="76">
        <f t="shared" si="193"/>
        <v>0</v>
      </c>
      <c r="Y17" s="62"/>
      <c r="Z17" s="62"/>
      <c r="AA17" s="76">
        <f t="shared" si="194"/>
        <v>0</v>
      </c>
      <c r="AB17" s="73">
        <f t="shared" si="195"/>
        <v>8.1999999999999993</v>
      </c>
      <c r="AC17" s="62">
        <v>8.5</v>
      </c>
      <c r="AD17" s="62">
        <v>8</v>
      </c>
      <c r="AE17" s="76">
        <f t="shared" si="196"/>
        <v>8.1999999999999993</v>
      </c>
      <c r="AF17" s="62">
        <v>7.5</v>
      </c>
      <c r="AG17" s="62"/>
      <c r="AH17" s="76">
        <f t="shared" si="197"/>
        <v>7.8</v>
      </c>
      <c r="AI17" s="62"/>
      <c r="AJ17" s="62"/>
      <c r="AK17" s="76">
        <f t="shared" si="198"/>
        <v>0</v>
      </c>
      <c r="AL17" s="62"/>
      <c r="AM17" s="62"/>
      <c r="AN17" s="76">
        <f t="shared" si="199"/>
        <v>0</v>
      </c>
      <c r="AO17" s="73">
        <f t="shared" si="200"/>
        <v>7.8</v>
      </c>
      <c r="AP17" s="62">
        <v>8</v>
      </c>
      <c r="AQ17" s="62">
        <v>7</v>
      </c>
      <c r="AR17" s="76">
        <f t="shared" si="201"/>
        <v>7.3</v>
      </c>
      <c r="AS17" s="62">
        <v>8</v>
      </c>
      <c r="AT17" s="62"/>
      <c r="AU17" s="76">
        <f t="shared" si="202"/>
        <v>7.7</v>
      </c>
      <c r="AV17" s="62"/>
      <c r="AW17" s="62"/>
      <c r="AX17" s="76">
        <f t="shared" si="203"/>
        <v>0</v>
      </c>
      <c r="AY17" s="62"/>
      <c r="AZ17" s="62"/>
      <c r="BA17" s="76">
        <f t="shared" si="204"/>
        <v>0</v>
      </c>
      <c r="BB17" s="73">
        <f t="shared" si="205"/>
        <v>7.7</v>
      </c>
      <c r="BC17" s="62">
        <v>7</v>
      </c>
      <c r="BD17" s="62">
        <v>6.5</v>
      </c>
      <c r="BE17" s="76">
        <f t="shared" si="206"/>
        <v>6.7</v>
      </c>
      <c r="BF17" s="62">
        <v>9</v>
      </c>
      <c r="BG17" s="62"/>
      <c r="BH17" s="76">
        <f t="shared" si="207"/>
        <v>8.1</v>
      </c>
      <c r="BI17" s="62"/>
      <c r="BJ17" s="62"/>
      <c r="BK17" s="76">
        <f t="shared" si="208"/>
        <v>0</v>
      </c>
      <c r="BL17" s="62"/>
      <c r="BM17" s="62"/>
      <c r="BN17" s="76">
        <f t="shared" si="209"/>
        <v>0</v>
      </c>
      <c r="BO17" s="73">
        <f t="shared" si="210"/>
        <v>8.1</v>
      </c>
      <c r="BP17" s="62">
        <v>9</v>
      </c>
      <c r="BQ17" s="62">
        <v>6.3</v>
      </c>
      <c r="BR17" s="76">
        <f t="shared" si="211"/>
        <v>7.2</v>
      </c>
      <c r="BS17" s="62">
        <v>6</v>
      </c>
      <c r="BT17" s="62"/>
      <c r="BU17" s="76">
        <f t="shared" si="212"/>
        <v>6.5</v>
      </c>
      <c r="BV17" s="62"/>
      <c r="BW17" s="62"/>
      <c r="BX17" s="76">
        <f t="shared" si="213"/>
        <v>0</v>
      </c>
      <c r="BY17" s="62"/>
      <c r="BZ17" s="62"/>
      <c r="CA17" s="76">
        <f t="shared" si="214"/>
        <v>0</v>
      </c>
      <c r="CB17" s="73">
        <f t="shared" si="215"/>
        <v>6.5</v>
      </c>
      <c r="CC17" s="62">
        <v>6</v>
      </c>
      <c r="CD17" s="62">
        <v>6.9</v>
      </c>
      <c r="CE17" s="76">
        <f t="shared" si="216"/>
        <v>6.6</v>
      </c>
      <c r="CF17" s="62">
        <v>8.4</v>
      </c>
      <c r="CG17" s="62"/>
      <c r="CH17" s="76">
        <f t="shared" si="217"/>
        <v>7.7</v>
      </c>
      <c r="CI17" s="62"/>
      <c r="CJ17" s="62"/>
      <c r="CK17" s="76">
        <f t="shared" si="218"/>
        <v>0</v>
      </c>
      <c r="CL17" s="62"/>
      <c r="CM17" s="62"/>
      <c r="CN17" s="76">
        <f t="shared" si="219"/>
        <v>0</v>
      </c>
      <c r="CO17" s="73">
        <f t="shared" si="220"/>
        <v>7.7</v>
      </c>
      <c r="CP17" s="62">
        <v>6</v>
      </c>
      <c r="CQ17" s="62">
        <v>5</v>
      </c>
      <c r="CR17" s="76">
        <f t="shared" si="221"/>
        <v>5.3</v>
      </c>
      <c r="CS17" s="62">
        <v>7.5</v>
      </c>
      <c r="CT17" s="62"/>
      <c r="CU17" s="76">
        <f t="shared" si="222"/>
        <v>6.6</v>
      </c>
      <c r="CV17" s="62"/>
      <c r="CW17" s="62"/>
      <c r="CX17" s="76">
        <f t="shared" si="223"/>
        <v>0</v>
      </c>
      <c r="CY17" s="62"/>
      <c r="CZ17" s="62"/>
      <c r="DA17" s="76">
        <f t="shared" si="224"/>
        <v>0</v>
      </c>
      <c r="DB17" s="73">
        <f t="shared" si="225"/>
        <v>6.6</v>
      </c>
      <c r="DC17" s="62">
        <v>8.5</v>
      </c>
      <c r="DD17" s="62">
        <v>9</v>
      </c>
      <c r="DE17" s="76">
        <f t="shared" si="226"/>
        <v>8.8000000000000007</v>
      </c>
      <c r="DF17" s="62">
        <v>9.5</v>
      </c>
      <c r="DG17" s="62"/>
      <c r="DH17" s="76">
        <f t="shared" si="227"/>
        <v>9.1999999999999993</v>
      </c>
      <c r="DI17" s="62"/>
      <c r="DJ17" s="62"/>
      <c r="DK17" s="76">
        <f t="shared" si="228"/>
        <v>0</v>
      </c>
      <c r="DL17" s="62"/>
      <c r="DM17" s="62"/>
      <c r="DN17" s="76">
        <f t="shared" si="229"/>
        <v>0</v>
      </c>
      <c r="DO17" s="73">
        <f t="shared" si="230"/>
        <v>9.1999999999999993</v>
      </c>
      <c r="DP17" s="62">
        <v>6</v>
      </c>
      <c r="DQ17" s="62">
        <v>6</v>
      </c>
      <c r="DR17" s="76">
        <f t="shared" si="231"/>
        <v>6</v>
      </c>
      <c r="DS17" s="62">
        <v>7</v>
      </c>
      <c r="DT17" s="62"/>
      <c r="DU17" s="76">
        <f t="shared" si="232"/>
        <v>6.6</v>
      </c>
      <c r="DV17" s="62"/>
      <c r="DW17" s="62"/>
      <c r="DX17" s="76">
        <f t="shared" si="233"/>
        <v>0</v>
      </c>
      <c r="DY17" s="62"/>
      <c r="DZ17" s="62"/>
      <c r="EA17" s="76">
        <f t="shared" si="234"/>
        <v>0</v>
      </c>
      <c r="EB17" s="73">
        <f t="shared" si="235"/>
        <v>6.6</v>
      </c>
      <c r="EC17" s="62">
        <v>9</v>
      </c>
      <c r="ED17" s="62">
        <v>9</v>
      </c>
      <c r="EE17" s="76">
        <f t="shared" si="236"/>
        <v>9</v>
      </c>
      <c r="EF17" s="62">
        <v>8.5</v>
      </c>
      <c r="EG17" s="62"/>
      <c r="EH17" s="76">
        <f t="shared" si="237"/>
        <v>8.6999999999999993</v>
      </c>
      <c r="EI17" s="62"/>
      <c r="EJ17" s="62"/>
      <c r="EK17" s="76">
        <f t="shared" si="238"/>
        <v>0</v>
      </c>
      <c r="EL17" s="62"/>
      <c r="EM17" s="62"/>
      <c r="EN17" s="76">
        <f t="shared" si="239"/>
        <v>0</v>
      </c>
      <c r="EO17" s="73">
        <f t="shared" si="240"/>
        <v>8.6999999999999993</v>
      </c>
      <c r="EP17" s="62">
        <v>9</v>
      </c>
      <c r="EQ17" s="62">
        <v>9.5</v>
      </c>
      <c r="ER17" s="76">
        <f t="shared" si="241"/>
        <v>9.3000000000000007</v>
      </c>
      <c r="ES17" s="62">
        <v>7.5</v>
      </c>
      <c r="ET17" s="62"/>
      <c r="EU17" s="76">
        <f t="shared" si="242"/>
        <v>8.1999999999999993</v>
      </c>
      <c r="EV17" s="62"/>
      <c r="EW17" s="62"/>
      <c r="EX17" s="76">
        <f t="shared" si="243"/>
        <v>0</v>
      </c>
      <c r="EY17" s="62"/>
      <c r="EZ17" s="62"/>
      <c r="FA17" s="76">
        <f t="shared" si="244"/>
        <v>0</v>
      </c>
      <c r="FB17" s="73">
        <f t="shared" si="245"/>
        <v>8.1999999999999993</v>
      </c>
      <c r="FC17" s="62">
        <v>8</v>
      </c>
      <c r="FD17" s="62">
        <v>8</v>
      </c>
      <c r="FE17" s="76">
        <f t="shared" si="246"/>
        <v>8</v>
      </c>
      <c r="FF17" s="62">
        <v>7</v>
      </c>
      <c r="FG17" s="62"/>
      <c r="FH17" s="76">
        <f t="shared" si="247"/>
        <v>7.4</v>
      </c>
      <c r="FI17" s="62"/>
      <c r="FJ17" s="62"/>
      <c r="FK17" s="76">
        <f t="shared" si="248"/>
        <v>0</v>
      </c>
      <c r="FL17" s="62"/>
      <c r="FM17" s="62"/>
      <c r="FN17" s="76">
        <f t="shared" si="249"/>
        <v>0</v>
      </c>
      <c r="FO17" s="73">
        <f t="shared" si="250"/>
        <v>7.4</v>
      </c>
      <c r="FP17" s="62">
        <v>8.5</v>
      </c>
      <c r="FQ17" s="62">
        <v>9</v>
      </c>
      <c r="FR17" s="76">
        <f t="shared" si="251"/>
        <v>8.8000000000000007</v>
      </c>
      <c r="FS17" s="62">
        <v>8</v>
      </c>
      <c r="FT17" s="62"/>
      <c r="FU17" s="76">
        <f t="shared" si="252"/>
        <v>8.3000000000000007</v>
      </c>
      <c r="FV17" s="62"/>
      <c r="FW17" s="62"/>
      <c r="FX17" s="76">
        <f t="shared" si="253"/>
        <v>0</v>
      </c>
      <c r="FY17" s="62"/>
      <c r="FZ17" s="62"/>
      <c r="GA17" s="76">
        <f t="shared" si="254"/>
        <v>0</v>
      </c>
      <c r="GB17" s="73">
        <f t="shared" si="255"/>
        <v>8.3000000000000007</v>
      </c>
      <c r="GC17" s="62">
        <v>8</v>
      </c>
      <c r="GD17" s="62">
        <v>7</v>
      </c>
      <c r="GE17" s="76">
        <f t="shared" si="256"/>
        <v>7.3</v>
      </c>
      <c r="GF17" s="62">
        <v>9.5</v>
      </c>
      <c r="GG17" s="62"/>
      <c r="GH17" s="76">
        <f t="shared" si="257"/>
        <v>8.6</v>
      </c>
      <c r="GI17" s="62"/>
      <c r="GJ17" s="62"/>
      <c r="GK17" s="76">
        <f t="shared" si="258"/>
        <v>0</v>
      </c>
      <c r="GL17" s="62"/>
      <c r="GM17" s="62"/>
      <c r="GN17" s="76">
        <f t="shared" si="259"/>
        <v>0</v>
      </c>
      <c r="GO17" s="73">
        <f t="shared" si="260"/>
        <v>8.6</v>
      </c>
      <c r="GP17" s="62">
        <v>7.5</v>
      </c>
      <c r="GQ17" s="62">
        <v>7.5</v>
      </c>
      <c r="GR17" s="76">
        <f t="shared" si="261"/>
        <v>7.5</v>
      </c>
      <c r="GS17" s="62">
        <v>7</v>
      </c>
      <c r="GT17" s="62"/>
      <c r="GU17" s="76">
        <f t="shared" si="262"/>
        <v>7.2</v>
      </c>
      <c r="GV17" s="62"/>
      <c r="GW17" s="62"/>
      <c r="GX17" s="76">
        <f t="shared" si="263"/>
        <v>0</v>
      </c>
      <c r="GY17" s="62"/>
      <c r="GZ17" s="62"/>
      <c r="HA17" s="76">
        <f t="shared" si="264"/>
        <v>0</v>
      </c>
      <c r="HB17" s="73">
        <f t="shared" si="265"/>
        <v>7.2</v>
      </c>
      <c r="HC17" s="62">
        <v>8</v>
      </c>
      <c r="HD17" s="62">
        <v>8.5</v>
      </c>
      <c r="HE17" s="76">
        <f t="shared" si="266"/>
        <v>8.3000000000000007</v>
      </c>
      <c r="HF17" s="62">
        <v>9</v>
      </c>
      <c r="HG17" s="62"/>
      <c r="HH17" s="76">
        <f t="shared" si="267"/>
        <v>8.6999999999999993</v>
      </c>
      <c r="HI17" s="62"/>
      <c r="HJ17" s="62"/>
      <c r="HK17" s="76">
        <f t="shared" si="268"/>
        <v>0</v>
      </c>
      <c r="HL17" s="62"/>
      <c r="HM17" s="62"/>
      <c r="HN17" s="76">
        <f t="shared" si="269"/>
        <v>0</v>
      </c>
      <c r="HO17" s="73">
        <f t="shared" si="270"/>
        <v>8.6999999999999993</v>
      </c>
      <c r="HP17" s="62">
        <v>8.5</v>
      </c>
      <c r="HQ17" s="62">
        <v>8</v>
      </c>
      <c r="HR17" s="76">
        <f t="shared" si="82"/>
        <v>8.1999999999999993</v>
      </c>
      <c r="HS17" s="62">
        <v>7.5</v>
      </c>
      <c r="HT17" s="62"/>
      <c r="HU17" s="76">
        <f t="shared" si="83"/>
        <v>7.8</v>
      </c>
      <c r="HV17" s="62"/>
      <c r="HW17" s="62"/>
      <c r="HX17" s="76">
        <v>0</v>
      </c>
      <c r="HY17" s="62"/>
      <c r="HZ17" s="62"/>
      <c r="IA17" s="76">
        <f t="shared" si="84"/>
        <v>0</v>
      </c>
      <c r="IB17" s="73">
        <f t="shared" si="85"/>
        <v>7.8</v>
      </c>
      <c r="IC17" s="62">
        <v>7.5</v>
      </c>
      <c r="ID17" s="62">
        <v>8</v>
      </c>
      <c r="IE17" s="76">
        <f t="shared" si="86"/>
        <v>7.8</v>
      </c>
      <c r="IF17" s="62">
        <v>8.5</v>
      </c>
      <c r="IG17" s="62"/>
      <c r="IH17" s="76">
        <f t="shared" si="87"/>
        <v>8.1999999999999993</v>
      </c>
      <c r="II17" s="62"/>
      <c r="IJ17" s="62"/>
      <c r="IK17" s="76">
        <f t="shared" si="88"/>
        <v>0</v>
      </c>
      <c r="IL17" s="62"/>
      <c r="IM17" s="62"/>
      <c r="IN17" s="76">
        <f t="shared" si="89"/>
        <v>0</v>
      </c>
      <c r="IO17" s="73">
        <f t="shared" si="90"/>
        <v>8.1999999999999993</v>
      </c>
      <c r="IP17" s="62">
        <v>10</v>
      </c>
      <c r="IQ17" s="62">
        <v>7</v>
      </c>
      <c r="IR17" s="76">
        <f t="shared" si="91"/>
        <v>8</v>
      </c>
      <c r="IS17" s="62">
        <v>9</v>
      </c>
      <c r="IT17" s="62"/>
      <c r="IU17" s="76">
        <f t="shared" si="92"/>
        <v>8.6</v>
      </c>
      <c r="IV17" s="62"/>
      <c r="IW17" s="62"/>
      <c r="IX17" s="76">
        <f t="shared" si="93"/>
        <v>0</v>
      </c>
      <c r="IY17" s="62"/>
      <c r="IZ17" s="62"/>
      <c r="JA17" s="76">
        <f t="shared" si="94"/>
        <v>0</v>
      </c>
      <c r="JB17" s="73">
        <f t="shared" si="95"/>
        <v>8.6</v>
      </c>
      <c r="JC17" s="62">
        <v>8</v>
      </c>
      <c r="JD17" s="62">
        <v>7</v>
      </c>
      <c r="JE17" s="76">
        <f t="shared" si="96"/>
        <v>7.3</v>
      </c>
      <c r="JF17" s="62">
        <v>8.8000000000000007</v>
      </c>
      <c r="JG17" s="62"/>
      <c r="JH17" s="76">
        <f t="shared" si="97"/>
        <v>8.1999999999999993</v>
      </c>
      <c r="JI17" s="62"/>
      <c r="JJ17" s="62"/>
      <c r="JK17" s="76">
        <f t="shared" si="98"/>
        <v>0</v>
      </c>
      <c r="JL17" s="62"/>
      <c r="JM17" s="62"/>
      <c r="JN17" s="76">
        <f t="shared" si="99"/>
        <v>0</v>
      </c>
      <c r="JO17" s="73">
        <f t="shared" si="100"/>
        <v>8.1999999999999993</v>
      </c>
      <c r="JP17" s="62">
        <v>7.5</v>
      </c>
      <c r="JQ17" s="62">
        <v>6.5</v>
      </c>
      <c r="JR17" s="76">
        <f t="shared" si="101"/>
        <v>6.8</v>
      </c>
      <c r="JS17" s="62">
        <v>9</v>
      </c>
      <c r="JT17" s="62"/>
      <c r="JU17" s="76">
        <f t="shared" si="102"/>
        <v>8.1</v>
      </c>
      <c r="JV17" s="62"/>
      <c r="JW17" s="62"/>
      <c r="JX17" s="76">
        <f t="shared" si="103"/>
        <v>0</v>
      </c>
      <c r="JY17" s="62"/>
      <c r="JZ17" s="62"/>
      <c r="KA17" s="76">
        <f t="shared" si="104"/>
        <v>0</v>
      </c>
      <c r="KB17" s="73">
        <f t="shared" si="105"/>
        <v>8.1</v>
      </c>
      <c r="KC17" s="62">
        <v>9</v>
      </c>
      <c r="KD17" s="62">
        <v>10</v>
      </c>
      <c r="KE17" s="76">
        <f t="shared" si="106"/>
        <v>9.6999999999999993</v>
      </c>
      <c r="KF17" s="62">
        <v>7</v>
      </c>
      <c r="KG17" s="62"/>
      <c r="KH17" s="76">
        <f t="shared" si="107"/>
        <v>8.1</v>
      </c>
      <c r="KI17" s="62"/>
      <c r="KJ17" s="62"/>
      <c r="KK17" s="76">
        <f t="shared" si="108"/>
        <v>0</v>
      </c>
      <c r="KL17" s="62"/>
      <c r="KM17" s="62"/>
      <c r="KN17" s="76">
        <f t="shared" si="109"/>
        <v>0</v>
      </c>
      <c r="KO17" s="73">
        <f t="shared" si="110"/>
        <v>8.1</v>
      </c>
      <c r="KP17" s="62">
        <v>8</v>
      </c>
      <c r="KQ17" s="62">
        <v>1.8</v>
      </c>
      <c r="KR17" s="62">
        <v>6.4</v>
      </c>
      <c r="KS17" s="76">
        <f t="shared" ref="KS17" si="271">ROUND((KR17+KQ17),1)</f>
        <v>8.1999999999999993</v>
      </c>
      <c r="KT17" s="78">
        <f t="shared" ref="KT17" si="272">ROUND((KS17*0.8+KP17*0.2),1)</f>
        <v>8.1999999999999993</v>
      </c>
    </row>
    <row r="18" spans="2:306" s="9" customFormat="1" ht="20.100000000000001" customHeight="1" x14ac:dyDescent="0.2">
      <c r="N18" s="44"/>
      <c r="P18" s="62"/>
      <c r="Q18" s="62"/>
      <c r="R18" s="76">
        <f>ROUND((P18+Q18*2)/3,1)</f>
        <v>0</v>
      </c>
      <c r="S18" s="62"/>
      <c r="T18" s="62"/>
      <c r="U18" s="76">
        <f>ROUND((MAX(S18:T18)*0.6+R18*0.4),1)</f>
        <v>0</v>
      </c>
      <c r="V18" s="62"/>
      <c r="W18" s="62"/>
      <c r="X18" s="76">
        <f>ROUND((V18+W18*2)/3,1)</f>
        <v>0</v>
      </c>
      <c r="Y18" s="62"/>
      <c r="Z18" s="62"/>
      <c r="AA18" s="76">
        <f>ROUND((MAX(Y18:Z18)*0.6+X18*0.4),1)</f>
        <v>0</v>
      </c>
      <c r="AB18" s="73">
        <f>ROUND(IF(X18=0,(MAX(S18,T18)*0.6+R18*0.4),(MAX(Y18,Z18)*0.6+X18*0.4)),1)</f>
        <v>0</v>
      </c>
      <c r="AC18" s="62"/>
      <c r="AD18" s="62"/>
      <c r="AE18" s="76">
        <f>ROUND((AC18+AD18*2)/3,1)</f>
        <v>0</v>
      </c>
      <c r="AF18" s="62"/>
      <c r="AG18" s="62"/>
      <c r="AH18" s="76">
        <f>ROUND((MAX(AF18:AG18)*0.6+AE18*0.4),1)</f>
        <v>0</v>
      </c>
      <c r="AI18" s="62"/>
      <c r="AJ18" s="62"/>
      <c r="AK18" s="76">
        <f>ROUND((AI18+AJ18*2)/3,1)</f>
        <v>0</v>
      </c>
      <c r="AL18" s="62"/>
      <c r="AM18" s="62"/>
      <c r="AN18" s="76">
        <f>ROUND((MAX(AL18:AM18)*0.6+AK18*0.4),1)</f>
        <v>0</v>
      </c>
      <c r="AO18" s="73">
        <f>ROUND(IF(AK18=0,(MAX(AF18,AG18)*0.6+AE18*0.4),(MAX(AL18,AM18)*0.6+AK18*0.4)),1)</f>
        <v>0</v>
      </c>
      <c r="AP18" s="62"/>
      <c r="AQ18" s="62"/>
      <c r="AR18" s="76">
        <f>ROUND((AP18+AQ18*2)/3,1)</f>
        <v>0</v>
      </c>
      <c r="AS18" s="62"/>
      <c r="AT18" s="62"/>
      <c r="AU18" s="76">
        <f>ROUND((MAX(AS18:AT18)*0.6+AR18*0.4),1)</f>
        <v>0</v>
      </c>
      <c r="AV18" s="62"/>
      <c r="AW18" s="62"/>
      <c r="AX18" s="76">
        <f>ROUND((AV18+AW18*2)/3,1)</f>
        <v>0</v>
      </c>
      <c r="AY18" s="62"/>
      <c r="AZ18" s="62"/>
      <c r="BA18" s="76">
        <f>ROUND((MAX(AY18:AZ18)*0.6+AX18*0.4),1)</f>
        <v>0</v>
      </c>
      <c r="BB18" s="73">
        <f>ROUND(IF(AX18=0,(MAX(AS18,AT18)*0.6+AR18*0.4),(MAX(AY18,AZ18)*0.6+AX18*0.4)),1)</f>
        <v>0</v>
      </c>
      <c r="BC18" s="62"/>
      <c r="BD18" s="62"/>
      <c r="BE18" s="76">
        <f>ROUND((BC18+BD18*2)/3,1)</f>
        <v>0</v>
      </c>
      <c r="BF18" s="62"/>
      <c r="BG18" s="62"/>
      <c r="BH18" s="76">
        <f>ROUND((MAX(BF18:BG18)*0.6+BE18*0.4),1)</f>
        <v>0</v>
      </c>
      <c r="BI18" s="62"/>
      <c r="BJ18" s="62"/>
      <c r="BK18" s="76">
        <f>ROUND((BI18+BJ18*2)/3,1)</f>
        <v>0</v>
      </c>
      <c r="BL18" s="62"/>
      <c r="BM18" s="62"/>
      <c r="BN18" s="76">
        <f>ROUND((MAX(BL18:BM18)*0.6+BK18*0.4),1)</f>
        <v>0</v>
      </c>
      <c r="BO18" s="73">
        <f>ROUND(IF(BK18=0,(MAX(BF18,BG18)*0.6+BE18*0.4),(MAX(BL18,BM18)*0.6+BK18*0.4)),1)</f>
        <v>0</v>
      </c>
      <c r="BP18" s="62"/>
      <c r="BQ18" s="62"/>
      <c r="BR18" s="76">
        <f>ROUND((BP18+BQ18*2)/3,1)</f>
        <v>0</v>
      </c>
      <c r="BS18" s="62"/>
      <c r="BT18" s="62"/>
      <c r="BU18" s="76">
        <f>ROUND((MAX(BS18:BT18)*0.6+BR18*0.4),1)</f>
        <v>0</v>
      </c>
      <c r="BV18" s="62"/>
      <c r="BW18" s="62"/>
      <c r="BX18" s="76">
        <f>ROUND((BV18+BW18*2)/3,1)</f>
        <v>0</v>
      </c>
      <c r="BY18" s="62"/>
      <c r="BZ18" s="62"/>
      <c r="CA18" s="76">
        <f>ROUND((MAX(BY18:BZ18)*0.6+BX18*0.4),1)</f>
        <v>0</v>
      </c>
      <c r="CB18" s="73">
        <f>ROUND(IF(BX18=0,(MAX(BS18,BT18)*0.6+BR18*0.4),(MAX(BY18,BZ18)*0.6+BX18*0.4)),1)</f>
        <v>0</v>
      </c>
      <c r="CC18" s="62"/>
      <c r="CD18" s="62"/>
      <c r="CE18" s="76">
        <f>ROUND((CC18+CD18*2)/3,1)</f>
        <v>0</v>
      </c>
      <c r="CF18" s="62"/>
      <c r="CG18" s="62"/>
      <c r="CH18" s="76">
        <f>ROUND((MAX(CF18:CG18)*0.6+CE18*0.4),1)</f>
        <v>0</v>
      </c>
      <c r="CI18" s="62"/>
      <c r="CJ18" s="62"/>
      <c r="CK18" s="76">
        <f>ROUND((CI18+CJ18*2)/3,1)</f>
        <v>0</v>
      </c>
      <c r="CL18" s="62"/>
      <c r="CM18" s="62"/>
      <c r="CN18" s="76">
        <f>ROUND((MAX(CL18:CM18)*0.6+CK18*0.4),1)</f>
        <v>0</v>
      </c>
      <c r="CO18" s="73">
        <f>ROUND(IF(CK18=0,(MAX(CF18,CG18)*0.6+CE18*0.4),(MAX(CL18,CM18)*0.6+CK18*0.4)),1)</f>
        <v>0</v>
      </c>
      <c r="CP18" s="62"/>
      <c r="CQ18" s="62"/>
      <c r="CR18" s="76">
        <f>ROUND((CP18+CQ18*2)/3,1)</f>
        <v>0</v>
      </c>
      <c r="CS18" s="62"/>
      <c r="CT18" s="62"/>
      <c r="CU18" s="76">
        <f>ROUND((MAX(CS18:CT18)*0.6+CR18*0.4),1)</f>
        <v>0</v>
      </c>
      <c r="CV18" s="62"/>
      <c r="CW18" s="62"/>
      <c r="CX18" s="76">
        <f>ROUND((CV18+CW18*2)/3,1)</f>
        <v>0</v>
      </c>
      <c r="CY18" s="62"/>
      <c r="CZ18" s="62"/>
      <c r="DA18" s="76">
        <f>ROUND((MAX(CY18:CZ18)*0.6+CX18*0.4),1)</f>
        <v>0</v>
      </c>
      <c r="DB18" s="73">
        <f>ROUND(IF(CX18=0,(MAX(CS18,CT18)*0.6+CR18*0.4),(MAX(CY18,CZ18)*0.6+CX18*0.4)),1)</f>
        <v>0</v>
      </c>
      <c r="DC18" s="62"/>
      <c r="DD18" s="62"/>
      <c r="DE18" s="76">
        <f>ROUND((DC18+DD18*2)/3,1)</f>
        <v>0</v>
      </c>
      <c r="DF18" s="62"/>
      <c r="DG18" s="62"/>
      <c r="DH18" s="76">
        <f>ROUND((MAX(DF18:DG18)*0.6+DE18*0.4),1)</f>
        <v>0</v>
      </c>
      <c r="DI18" s="62"/>
      <c r="DJ18" s="62"/>
      <c r="DK18" s="76">
        <f>ROUND((DI18+DJ18*2)/3,1)</f>
        <v>0</v>
      </c>
      <c r="DL18" s="62"/>
      <c r="DM18" s="62"/>
      <c r="DN18" s="76">
        <f>ROUND((MAX(DL18:DM18)*0.6+DK18*0.4),1)</f>
        <v>0</v>
      </c>
      <c r="DO18" s="73">
        <f>ROUND(IF(DK18=0,(MAX(DF18,DG18)*0.6+DE18*0.4),(MAX(DL18,DM18)*0.6+DK18*0.4)),1)</f>
        <v>0</v>
      </c>
      <c r="DP18" s="62"/>
      <c r="DQ18" s="62"/>
      <c r="DR18" s="76">
        <f>ROUND((DP18+DQ18*2)/3,1)</f>
        <v>0</v>
      </c>
      <c r="DS18" s="62"/>
      <c r="DT18" s="62"/>
      <c r="DU18" s="76">
        <f>ROUND((MAX(DS18:DT18)*0.6+DR18*0.4),1)</f>
        <v>0</v>
      </c>
      <c r="DV18" s="62"/>
      <c r="DW18" s="62"/>
      <c r="DX18" s="76">
        <f>ROUND((DV18+DW18*2)/3,1)</f>
        <v>0</v>
      </c>
      <c r="DY18" s="62"/>
      <c r="DZ18" s="62"/>
      <c r="EA18" s="76">
        <f>ROUND((MAX(DY18:DZ18)*0.6+DX18*0.4),1)</f>
        <v>0</v>
      </c>
      <c r="EB18" s="73">
        <f>ROUND(IF(DX18=0,(MAX(DS18,DT18)*0.6+DR18*0.4),(MAX(DY18,DZ18)*0.6+DX18*0.4)),1)</f>
        <v>0</v>
      </c>
      <c r="EC18" s="62"/>
      <c r="ED18" s="62"/>
      <c r="EE18" s="76">
        <f>ROUND((EC18+ED18*2)/3,1)</f>
        <v>0</v>
      </c>
      <c r="EF18" s="62"/>
      <c r="EG18" s="62"/>
      <c r="EH18" s="76">
        <f>ROUND((MAX(EF18:EG18)*0.6+EE18*0.4),1)</f>
        <v>0</v>
      </c>
      <c r="EI18" s="62"/>
      <c r="EJ18" s="62"/>
      <c r="EK18" s="76">
        <f>ROUND((EI18+EJ18*2)/3,1)</f>
        <v>0</v>
      </c>
      <c r="EL18" s="62"/>
      <c r="EM18" s="62"/>
      <c r="EN18" s="76">
        <f>ROUND((MAX(EL18:EM18)*0.6+EK18*0.4),1)</f>
        <v>0</v>
      </c>
      <c r="EO18" s="73">
        <f>ROUND(IF(EK18=0,(MAX(EF18,EG18)*0.6+EE18*0.4),(MAX(EL18,EM18)*0.6+EK18*0.4)),1)</f>
        <v>0</v>
      </c>
      <c r="EP18" s="62"/>
      <c r="EQ18" s="62"/>
      <c r="ER18" s="76">
        <f>ROUND((EP18+EQ18*2)/3,1)</f>
        <v>0</v>
      </c>
      <c r="ES18" s="62"/>
      <c r="ET18" s="62"/>
      <c r="EU18" s="76">
        <f>ROUND((MAX(ES18:ET18)*0.6+ER18*0.4),1)</f>
        <v>0</v>
      </c>
      <c r="EV18" s="62"/>
      <c r="EW18" s="62"/>
      <c r="EX18" s="76">
        <f>ROUND((EV18+EW18*2)/3,1)</f>
        <v>0</v>
      </c>
      <c r="EY18" s="62"/>
      <c r="EZ18" s="62"/>
      <c r="FA18" s="76">
        <f>ROUND((MAX(EY18:EZ18)*0.6+EX18*0.4),1)</f>
        <v>0</v>
      </c>
      <c r="FB18" s="73">
        <f>ROUND(IF(EX18=0,(MAX(ES18,ET18)*0.6+ER18*0.4),(MAX(EY18,EZ18)*0.6+EX18*0.4)),1)</f>
        <v>0</v>
      </c>
      <c r="FC18" s="62"/>
      <c r="FD18" s="62"/>
      <c r="FE18" s="76">
        <f>ROUND((FC18+FD18*2)/3,1)</f>
        <v>0</v>
      </c>
      <c r="FF18" s="62"/>
      <c r="FG18" s="62"/>
      <c r="FH18" s="76">
        <f>ROUND((MAX(FF18:FG18)*0.6+FE18*0.4),1)</f>
        <v>0</v>
      </c>
      <c r="FI18" s="62"/>
      <c r="FJ18" s="62"/>
      <c r="FK18" s="76">
        <f>ROUND((FI18+FJ18*2)/3,1)</f>
        <v>0</v>
      </c>
      <c r="FL18" s="62"/>
      <c r="FM18" s="62"/>
      <c r="FN18" s="76">
        <f>ROUND((MAX(FL18:FM18)*0.6+FK18*0.4),1)</f>
        <v>0</v>
      </c>
      <c r="FO18" s="73">
        <f>ROUND(IF(FK18=0,(MAX(FF18,FG18)*0.6+FE18*0.4),(MAX(FL18,FM18)*0.6+FK18*0.4)),1)</f>
        <v>0</v>
      </c>
      <c r="FP18" s="62"/>
      <c r="FQ18" s="62"/>
      <c r="FR18" s="76">
        <f>ROUND((FP18+FQ18*2)/3,1)</f>
        <v>0</v>
      </c>
      <c r="FS18" s="62"/>
      <c r="FT18" s="62"/>
      <c r="FU18" s="76">
        <f>ROUND((MAX(FS18:FT18)*0.6+FR18*0.4),1)</f>
        <v>0</v>
      </c>
      <c r="FV18" s="62"/>
      <c r="FW18" s="62"/>
      <c r="FX18" s="76">
        <f>ROUND((FV18+FW18*2)/3,1)</f>
        <v>0</v>
      </c>
      <c r="FY18" s="62"/>
      <c r="FZ18" s="62"/>
      <c r="GA18" s="76">
        <f>ROUND((MAX(FY18:FZ18)*0.6+FX18*0.4),1)</f>
        <v>0</v>
      </c>
      <c r="GB18" s="73">
        <f>ROUND(IF(FX18=0,(MAX(FS18,FT18)*0.6+FR18*0.4),(MAX(FY18,FZ18)*0.6+FX18*0.4)),1)</f>
        <v>0</v>
      </c>
      <c r="GC18" s="62"/>
      <c r="GD18" s="62"/>
      <c r="GE18" s="76">
        <f>ROUND((GC18+GD18*2)/3,1)</f>
        <v>0</v>
      </c>
      <c r="GF18" s="62"/>
      <c r="GG18" s="62"/>
      <c r="GH18" s="76">
        <f>ROUND((MAX(GF18:GG18)*0.6+GE18*0.4),1)</f>
        <v>0</v>
      </c>
      <c r="GI18" s="62"/>
      <c r="GJ18" s="62"/>
      <c r="GK18" s="76">
        <f>ROUND((GI18+GJ18*2)/3,1)</f>
        <v>0</v>
      </c>
      <c r="GL18" s="62"/>
      <c r="GM18" s="62"/>
      <c r="GN18" s="76">
        <f>ROUND((MAX(GL18:GM18)*0.6+GK18*0.4),1)</f>
        <v>0</v>
      </c>
      <c r="GO18" s="73">
        <f>ROUND(IF(GK18=0,(MAX(GF18,GG18)*0.6+GE18*0.4),(MAX(GL18,GM18)*0.6+GK18*0.4)),1)</f>
        <v>0</v>
      </c>
      <c r="GP18" s="62"/>
      <c r="GQ18" s="62"/>
      <c r="GR18" s="76">
        <f>ROUND((GP18+GQ18*2)/3,1)</f>
        <v>0</v>
      </c>
      <c r="GS18" s="62"/>
      <c r="GT18" s="62"/>
      <c r="GU18" s="76">
        <f>ROUND((MAX(GS18:GT18)*0.6+GR18*0.4),1)</f>
        <v>0</v>
      </c>
      <c r="GV18" s="62"/>
      <c r="GW18" s="62"/>
      <c r="GX18" s="76">
        <f>ROUND((GV18+GW18*2)/3,1)</f>
        <v>0</v>
      </c>
      <c r="GY18" s="62"/>
      <c r="GZ18" s="62"/>
      <c r="HA18" s="76">
        <f>ROUND((MAX(GY18:GZ18)*0.6+GX18*0.4),1)</f>
        <v>0</v>
      </c>
      <c r="HB18" s="73">
        <f>ROUND(IF(GX18=0,(MAX(GS18,GT18)*0.6+GR18*0.4),(MAX(GY18,GZ18)*0.6+GX18*0.4)),1)</f>
        <v>0</v>
      </c>
      <c r="HC18" s="62"/>
      <c r="HD18" s="62"/>
      <c r="HE18" s="76">
        <f>ROUND((HC18+HD18*2)/3,1)</f>
        <v>0</v>
      </c>
      <c r="HF18" s="62"/>
      <c r="HG18" s="62"/>
      <c r="HH18" s="76">
        <f>ROUND((MAX(HF18:HG18)*0.6+HE18*0.4),1)</f>
        <v>0</v>
      </c>
      <c r="HI18" s="62"/>
      <c r="HJ18" s="62"/>
      <c r="HK18" s="76">
        <f>ROUND((HI18+HJ18*2)/3,1)</f>
        <v>0</v>
      </c>
      <c r="HL18" s="62"/>
      <c r="HM18" s="62"/>
      <c r="HN18" s="76">
        <f>ROUND((MAX(HL18:HM18)*0.6+HK18*0.4),1)</f>
        <v>0</v>
      </c>
      <c r="HO18" s="73">
        <f>ROUND(IF(HK18=0,(MAX(HF18,HG18)*0.6+HE18*0.4),(MAX(HL18,HM18)*0.6+HK18*0.4)),1)</f>
        <v>0</v>
      </c>
      <c r="HP18" s="62"/>
      <c r="HQ18" s="62"/>
      <c r="HR18" s="76">
        <f t="shared" si="82"/>
        <v>0</v>
      </c>
      <c r="HS18" s="62"/>
      <c r="HT18" s="62"/>
      <c r="HU18" s="76">
        <f t="shared" si="83"/>
        <v>0</v>
      </c>
      <c r="HV18" s="62"/>
      <c r="HW18" s="62"/>
      <c r="HX18" s="76">
        <v>0</v>
      </c>
      <c r="HY18" s="62"/>
      <c r="HZ18" s="62"/>
      <c r="IA18" s="76">
        <f t="shared" si="84"/>
        <v>0</v>
      </c>
      <c r="IB18" s="73">
        <f t="shared" si="85"/>
        <v>0</v>
      </c>
      <c r="IC18" s="62"/>
      <c r="ID18" s="62"/>
      <c r="IE18" s="76">
        <f t="shared" si="86"/>
        <v>0</v>
      </c>
      <c r="IF18" s="62"/>
      <c r="IG18" s="62"/>
      <c r="IH18" s="76">
        <f t="shared" si="87"/>
        <v>0</v>
      </c>
      <c r="II18" s="62"/>
      <c r="IJ18" s="62"/>
      <c r="IK18" s="76">
        <f t="shared" si="88"/>
        <v>0</v>
      </c>
      <c r="IL18" s="62"/>
      <c r="IM18" s="62"/>
      <c r="IN18" s="76">
        <f t="shared" si="89"/>
        <v>0</v>
      </c>
      <c r="IO18" s="73">
        <f t="shared" si="90"/>
        <v>0</v>
      </c>
      <c r="IP18" s="62"/>
      <c r="IQ18" s="62"/>
      <c r="IR18" s="76">
        <f t="shared" si="91"/>
        <v>0</v>
      </c>
      <c r="IS18" s="62"/>
      <c r="IT18" s="62"/>
      <c r="IU18" s="76">
        <f t="shared" si="92"/>
        <v>0</v>
      </c>
      <c r="IV18" s="62"/>
      <c r="IW18" s="62"/>
      <c r="IX18" s="76">
        <f t="shared" si="93"/>
        <v>0</v>
      </c>
      <c r="IY18" s="62"/>
      <c r="IZ18" s="62"/>
      <c r="JA18" s="76">
        <f t="shared" si="94"/>
        <v>0</v>
      </c>
      <c r="JB18" s="73">
        <f t="shared" si="95"/>
        <v>0</v>
      </c>
      <c r="JC18" s="62"/>
      <c r="JD18" s="62"/>
      <c r="JE18" s="76">
        <f t="shared" si="96"/>
        <v>0</v>
      </c>
      <c r="JF18" s="62"/>
      <c r="JG18" s="62"/>
      <c r="JH18" s="76">
        <f t="shared" si="97"/>
        <v>0</v>
      </c>
      <c r="JI18" s="62"/>
      <c r="JJ18" s="62"/>
      <c r="JK18" s="76">
        <f t="shared" si="98"/>
        <v>0</v>
      </c>
      <c r="JL18" s="62"/>
      <c r="JM18" s="62"/>
      <c r="JN18" s="76">
        <f t="shared" si="99"/>
        <v>0</v>
      </c>
      <c r="JO18" s="73">
        <f t="shared" si="100"/>
        <v>0</v>
      </c>
      <c r="JP18" s="62"/>
      <c r="JQ18" s="62"/>
      <c r="JR18" s="76">
        <f t="shared" si="101"/>
        <v>0</v>
      </c>
      <c r="JS18" s="62"/>
      <c r="JT18" s="62"/>
      <c r="JU18" s="76">
        <f t="shared" si="102"/>
        <v>0</v>
      </c>
      <c r="JV18" s="62"/>
      <c r="JW18" s="62"/>
      <c r="JX18" s="76">
        <f t="shared" si="103"/>
        <v>0</v>
      </c>
      <c r="JY18" s="62"/>
      <c r="JZ18" s="62"/>
      <c r="KA18" s="76">
        <f t="shared" si="104"/>
        <v>0</v>
      </c>
      <c r="KB18" s="73">
        <f t="shared" si="105"/>
        <v>0</v>
      </c>
      <c r="KC18" s="62"/>
      <c r="KD18" s="62"/>
      <c r="KE18" s="76">
        <f t="shared" si="106"/>
        <v>0</v>
      </c>
      <c r="KF18" s="62"/>
      <c r="KG18" s="62"/>
      <c r="KH18" s="76">
        <f t="shared" si="107"/>
        <v>0</v>
      </c>
      <c r="KI18" s="62"/>
      <c r="KJ18" s="62"/>
      <c r="KK18" s="76">
        <f t="shared" si="108"/>
        <v>0</v>
      </c>
      <c r="KL18" s="62"/>
      <c r="KM18" s="62"/>
      <c r="KN18" s="76">
        <f t="shared" si="109"/>
        <v>0</v>
      </c>
      <c r="KO18" s="73">
        <f t="shared" si="110"/>
        <v>0</v>
      </c>
      <c r="KP18" s="62"/>
      <c r="KQ18" s="62"/>
      <c r="KR18" s="62"/>
      <c r="KS18" s="76">
        <f t="shared" ref="KS18:KS21" si="273">ROUND((KR18*0.8+KQ18*0.2),1)</f>
        <v>0</v>
      </c>
      <c r="KT18" s="78">
        <f t="shared" ref="KT18:KT21" si="274">KS18</f>
        <v>0</v>
      </c>
    </row>
    <row r="19" spans="2:306" s="9" customFormat="1" ht="20.100000000000001" customHeight="1" x14ac:dyDescent="0.2">
      <c r="B19" s="71" t="s">
        <v>125</v>
      </c>
      <c r="C19" s="71">
        <v>87</v>
      </c>
      <c r="D19" s="8"/>
      <c r="E19" s="60" t="s">
        <v>470</v>
      </c>
      <c r="F19" s="71">
        <v>1111</v>
      </c>
      <c r="G19" s="86" t="s">
        <v>471</v>
      </c>
      <c r="H19" s="87" t="s">
        <v>323</v>
      </c>
      <c r="I19" s="72" t="s">
        <v>128</v>
      </c>
      <c r="J19" s="72" t="s">
        <v>128</v>
      </c>
      <c r="K19" s="72" t="s">
        <v>82</v>
      </c>
      <c r="L19" s="72" t="s">
        <v>133</v>
      </c>
      <c r="M19" s="72" t="s">
        <v>408</v>
      </c>
      <c r="N19" s="71" t="s">
        <v>204</v>
      </c>
      <c r="O19" s="87" t="s">
        <v>323</v>
      </c>
      <c r="P19" s="62"/>
      <c r="Q19" s="62"/>
      <c r="R19" s="76">
        <f t="shared" si="191"/>
        <v>0</v>
      </c>
      <c r="S19" s="62"/>
      <c r="T19" s="62"/>
      <c r="U19" s="76">
        <f t="shared" si="192"/>
        <v>0</v>
      </c>
      <c r="V19" s="62"/>
      <c r="W19" s="62"/>
      <c r="X19" s="76">
        <f t="shared" si="193"/>
        <v>0</v>
      </c>
      <c r="Y19" s="62"/>
      <c r="Z19" s="62"/>
      <c r="AA19" s="76">
        <f t="shared" si="194"/>
        <v>0</v>
      </c>
      <c r="AB19" s="73">
        <f t="shared" si="195"/>
        <v>0</v>
      </c>
      <c r="AC19" s="62"/>
      <c r="AD19" s="62"/>
      <c r="AE19" s="76">
        <f t="shared" si="196"/>
        <v>0</v>
      </c>
      <c r="AF19" s="62"/>
      <c r="AG19" s="62"/>
      <c r="AH19" s="76">
        <f t="shared" si="197"/>
        <v>0</v>
      </c>
      <c r="AI19" s="62"/>
      <c r="AJ19" s="62"/>
      <c r="AK19" s="76">
        <f t="shared" si="198"/>
        <v>0</v>
      </c>
      <c r="AL19" s="62"/>
      <c r="AM19" s="62"/>
      <c r="AN19" s="76">
        <f t="shared" si="199"/>
        <v>0</v>
      </c>
      <c r="AO19" s="73">
        <f t="shared" si="200"/>
        <v>0</v>
      </c>
      <c r="AP19" s="62">
        <v>5</v>
      </c>
      <c r="AQ19" s="62">
        <v>5</v>
      </c>
      <c r="AR19" s="76">
        <f t="shared" si="201"/>
        <v>5</v>
      </c>
      <c r="AS19" s="62">
        <v>7</v>
      </c>
      <c r="AT19" s="62"/>
      <c r="AU19" s="76">
        <f t="shared" si="202"/>
        <v>6.2</v>
      </c>
      <c r="AV19" s="62"/>
      <c r="AW19" s="62"/>
      <c r="AX19" s="76">
        <f t="shared" si="203"/>
        <v>0</v>
      </c>
      <c r="AY19" s="62"/>
      <c r="AZ19" s="62"/>
      <c r="BA19" s="76">
        <f t="shared" si="204"/>
        <v>0</v>
      </c>
      <c r="BB19" s="73">
        <f t="shared" si="205"/>
        <v>6.2</v>
      </c>
      <c r="BC19" s="62"/>
      <c r="BD19" s="62"/>
      <c r="BE19" s="76">
        <f t="shared" si="206"/>
        <v>0</v>
      </c>
      <c r="BF19" s="62"/>
      <c r="BG19" s="62"/>
      <c r="BH19" s="76">
        <f t="shared" si="207"/>
        <v>0</v>
      </c>
      <c r="BI19" s="62"/>
      <c r="BJ19" s="62"/>
      <c r="BK19" s="76">
        <f t="shared" si="208"/>
        <v>0</v>
      </c>
      <c r="BL19" s="62"/>
      <c r="BM19" s="62"/>
      <c r="BN19" s="76">
        <f t="shared" si="209"/>
        <v>0</v>
      </c>
      <c r="BO19" s="73">
        <f t="shared" si="210"/>
        <v>0</v>
      </c>
      <c r="BP19" s="62"/>
      <c r="BQ19" s="62"/>
      <c r="BR19" s="76">
        <f t="shared" si="211"/>
        <v>0</v>
      </c>
      <c r="BS19" s="62"/>
      <c r="BT19" s="62"/>
      <c r="BU19" s="76">
        <f t="shared" si="212"/>
        <v>0</v>
      </c>
      <c r="BV19" s="62"/>
      <c r="BW19" s="62"/>
      <c r="BX19" s="76">
        <f t="shared" si="213"/>
        <v>0</v>
      </c>
      <c r="BY19" s="62"/>
      <c r="BZ19" s="62"/>
      <c r="CA19" s="76">
        <f t="shared" si="214"/>
        <v>0</v>
      </c>
      <c r="CB19" s="73">
        <f t="shared" si="215"/>
        <v>0</v>
      </c>
      <c r="CC19" s="62"/>
      <c r="CD19" s="62"/>
      <c r="CE19" s="76">
        <f t="shared" si="216"/>
        <v>0</v>
      </c>
      <c r="CF19" s="62"/>
      <c r="CG19" s="62"/>
      <c r="CH19" s="76">
        <f t="shared" si="217"/>
        <v>0</v>
      </c>
      <c r="CI19" s="62"/>
      <c r="CJ19" s="62"/>
      <c r="CK19" s="76">
        <f t="shared" si="218"/>
        <v>0</v>
      </c>
      <c r="CL19" s="62"/>
      <c r="CM19" s="62"/>
      <c r="CN19" s="76">
        <f t="shared" si="219"/>
        <v>0</v>
      </c>
      <c r="CO19" s="73">
        <f t="shared" si="220"/>
        <v>0</v>
      </c>
      <c r="CP19" s="62"/>
      <c r="CQ19" s="62"/>
      <c r="CR19" s="76">
        <f t="shared" si="221"/>
        <v>0</v>
      </c>
      <c r="CS19" s="62"/>
      <c r="CT19" s="62"/>
      <c r="CU19" s="76">
        <f t="shared" si="222"/>
        <v>0</v>
      </c>
      <c r="CV19" s="62"/>
      <c r="CW19" s="62"/>
      <c r="CX19" s="76">
        <f t="shared" si="223"/>
        <v>0</v>
      </c>
      <c r="CY19" s="62"/>
      <c r="CZ19" s="62"/>
      <c r="DA19" s="76">
        <f t="shared" si="224"/>
        <v>0</v>
      </c>
      <c r="DB19" s="73">
        <f t="shared" si="225"/>
        <v>0</v>
      </c>
      <c r="DC19" s="62"/>
      <c r="DD19" s="62"/>
      <c r="DE19" s="76">
        <f t="shared" si="226"/>
        <v>0</v>
      </c>
      <c r="DF19" s="62"/>
      <c r="DG19" s="62"/>
      <c r="DH19" s="76">
        <f t="shared" si="227"/>
        <v>0</v>
      </c>
      <c r="DI19" s="62"/>
      <c r="DJ19" s="62"/>
      <c r="DK19" s="76">
        <f t="shared" si="228"/>
        <v>0</v>
      </c>
      <c r="DL19" s="62"/>
      <c r="DM19" s="62"/>
      <c r="DN19" s="76">
        <f t="shared" si="229"/>
        <v>0</v>
      </c>
      <c r="DO19" s="73">
        <f t="shared" si="230"/>
        <v>0</v>
      </c>
      <c r="DP19" s="62"/>
      <c r="DQ19" s="62"/>
      <c r="DR19" s="76">
        <f t="shared" si="231"/>
        <v>0</v>
      </c>
      <c r="DS19" s="62"/>
      <c r="DT19" s="62"/>
      <c r="DU19" s="76">
        <f t="shared" si="232"/>
        <v>0</v>
      </c>
      <c r="DV19" s="62"/>
      <c r="DW19" s="62"/>
      <c r="DX19" s="76">
        <f t="shared" si="233"/>
        <v>0</v>
      </c>
      <c r="DY19" s="62"/>
      <c r="DZ19" s="62"/>
      <c r="EA19" s="76">
        <f t="shared" si="234"/>
        <v>0</v>
      </c>
      <c r="EB19" s="73">
        <f t="shared" si="235"/>
        <v>0</v>
      </c>
      <c r="EC19" s="62"/>
      <c r="ED19" s="62"/>
      <c r="EE19" s="76">
        <f t="shared" si="236"/>
        <v>0</v>
      </c>
      <c r="EF19" s="62"/>
      <c r="EG19" s="62"/>
      <c r="EH19" s="76">
        <f t="shared" si="237"/>
        <v>0</v>
      </c>
      <c r="EI19" s="62"/>
      <c r="EJ19" s="62"/>
      <c r="EK19" s="76">
        <f t="shared" si="238"/>
        <v>0</v>
      </c>
      <c r="EL19" s="62"/>
      <c r="EM19" s="62"/>
      <c r="EN19" s="76">
        <f t="shared" si="239"/>
        <v>0</v>
      </c>
      <c r="EO19" s="73">
        <f t="shared" si="240"/>
        <v>0</v>
      </c>
      <c r="EP19" s="62"/>
      <c r="EQ19" s="62"/>
      <c r="ER19" s="76">
        <f t="shared" si="241"/>
        <v>0</v>
      </c>
      <c r="ES19" s="62"/>
      <c r="ET19" s="62"/>
      <c r="EU19" s="76">
        <f t="shared" si="242"/>
        <v>0</v>
      </c>
      <c r="EV19" s="62"/>
      <c r="EW19" s="62"/>
      <c r="EX19" s="76">
        <f t="shared" si="243"/>
        <v>0</v>
      </c>
      <c r="EY19" s="62"/>
      <c r="EZ19" s="62"/>
      <c r="FA19" s="76">
        <f t="shared" si="244"/>
        <v>0</v>
      </c>
      <c r="FB19" s="73">
        <f t="shared" si="245"/>
        <v>0</v>
      </c>
      <c r="FC19" s="62"/>
      <c r="FD19" s="62"/>
      <c r="FE19" s="76">
        <f t="shared" si="246"/>
        <v>0</v>
      </c>
      <c r="FF19" s="62"/>
      <c r="FG19" s="62"/>
      <c r="FH19" s="76">
        <f t="shared" si="247"/>
        <v>0</v>
      </c>
      <c r="FI19" s="62"/>
      <c r="FJ19" s="62"/>
      <c r="FK19" s="76">
        <f t="shared" si="248"/>
        <v>0</v>
      </c>
      <c r="FL19" s="62"/>
      <c r="FM19" s="62"/>
      <c r="FN19" s="76">
        <f t="shared" si="249"/>
        <v>0</v>
      </c>
      <c r="FO19" s="73">
        <f t="shared" si="250"/>
        <v>0</v>
      </c>
      <c r="FP19" s="62"/>
      <c r="FQ19" s="62"/>
      <c r="FR19" s="76">
        <f t="shared" si="251"/>
        <v>0</v>
      </c>
      <c r="FS19" s="62"/>
      <c r="FT19" s="62"/>
      <c r="FU19" s="76">
        <f t="shared" si="252"/>
        <v>0</v>
      </c>
      <c r="FV19" s="62"/>
      <c r="FW19" s="62"/>
      <c r="FX19" s="76">
        <f t="shared" si="253"/>
        <v>0</v>
      </c>
      <c r="FY19" s="62"/>
      <c r="FZ19" s="62"/>
      <c r="GA19" s="76">
        <f t="shared" si="254"/>
        <v>0</v>
      </c>
      <c r="GB19" s="73">
        <f t="shared" si="255"/>
        <v>0</v>
      </c>
      <c r="GC19" s="62"/>
      <c r="GD19" s="62"/>
      <c r="GE19" s="76">
        <f t="shared" si="256"/>
        <v>0</v>
      </c>
      <c r="GF19" s="62"/>
      <c r="GG19" s="62"/>
      <c r="GH19" s="76">
        <f t="shared" si="257"/>
        <v>0</v>
      </c>
      <c r="GI19" s="62"/>
      <c r="GJ19" s="62"/>
      <c r="GK19" s="76">
        <f t="shared" si="258"/>
        <v>0</v>
      </c>
      <c r="GL19" s="62"/>
      <c r="GM19" s="62"/>
      <c r="GN19" s="76">
        <f t="shared" si="259"/>
        <v>0</v>
      </c>
      <c r="GO19" s="73">
        <f t="shared" si="260"/>
        <v>0</v>
      </c>
      <c r="GP19" s="62"/>
      <c r="GQ19" s="62"/>
      <c r="GR19" s="76">
        <f t="shared" si="261"/>
        <v>0</v>
      </c>
      <c r="GS19" s="62"/>
      <c r="GT19" s="62"/>
      <c r="GU19" s="76">
        <f t="shared" si="262"/>
        <v>0</v>
      </c>
      <c r="GV19" s="62"/>
      <c r="GW19" s="62"/>
      <c r="GX19" s="76">
        <f t="shared" si="263"/>
        <v>0</v>
      </c>
      <c r="GY19" s="62"/>
      <c r="GZ19" s="62"/>
      <c r="HA19" s="76">
        <f t="shared" si="264"/>
        <v>0</v>
      </c>
      <c r="HB19" s="73">
        <f t="shared" si="265"/>
        <v>0</v>
      </c>
      <c r="HC19" s="62"/>
      <c r="HD19" s="62"/>
      <c r="HE19" s="76">
        <f t="shared" si="266"/>
        <v>0</v>
      </c>
      <c r="HF19" s="62"/>
      <c r="HG19" s="62"/>
      <c r="HH19" s="76">
        <f t="shared" si="267"/>
        <v>0</v>
      </c>
      <c r="HI19" s="62"/>
      <c r="HJ19" s="62"/>
      <c r="HK19" s="76">
        <f t="shared" si="268"/>
        <v>0</v>
      </c>
      <c r="HL19" s="62"/>
      <c r="HM19" s="62"/>
      <c r="HN19" s="76">
        <f t="shared" si="269"/>
        <v>0</v>
      </c>
      <c r="HO19" s="73">
        <f t="shared" si="270"/>
        <v>0</v>
      </c>
      <c r="HP19" s="62"/>
      <c r="HQ19" s="62"/>
      <c r="HR19" s="76">
        <f t="shared" si="82"/>
        <v>0</v>
      </c>
      <c r="HS19" s="62"/>
      <c r="HT19" s="62"/>
      <c r="HU19" s="76">
        <f t="shared" si="83"/>
        <v>0</v>
      </c>
      <c r="HV19" s="62"/>
      <c r="HW19" s="62"/>
      <c r="HX19" s="76">
        <v>0</v>
      </c>
      <c r="HY19" s="62"/>
      <c r="HZ19" s="62"/>
      <c r="IA19" s="76">
        <f t="shared" si="84"/>
        <v>0</v>
      </c>
      <c r="IB19" s="73">
        <f t="shared" si="85"/>
        <v>0</v>
      </c>
      <c r="IC19" s="62"/>
      <c r="ID19" s="62"/>
      <c r="IE19" s="76">
        <f t="shared" si="86"/>
        <v>0</v>
      </c>
      <c r="IF19" s="62"/>
      <c r="IG19" s="62"/>
      <c r="IH19" s="76">
        <f t="shared" si="87"/>
        <v>0</v>
      </c>
      <c r="II19" s="62"/>
      <c r="IJ19" s="62"/>
      <c r="IK19" s="76">
        <f t="shared" si="88"/>
        <v>0</v>
      </c>
      <c r="IL19" s="62"/>
      <c r="IM19" s="62"/>
      <c r="IN19" s="76">
        <f t="shared" si="89"/>
        <v>0</v>
      </c>
      <c r="IO19" s="73">
        <f t="shared" si="90"/>
        <v>0</v>
      </c>
      <c r="IP19" s="62"/>
      <c r="IQ19" s="62"/>
      <c r="IR19" s="76">
        <f t="shared" si="91"/>
        <v>0</v>
      </c>
      <c r="IS19" s="62"/>
      <c r="IT19" s="62"/>
      <c r="IU19" s="76">
        <f t="shared" si="92"/>
        <v>0</v>
      </c>
      <c r="IV19" s="62"/>
      <c r="IW19" s="62"/>
      <c r="IX19" s="76">
        <f t="shared" si="93"/>
        <v>0</v>
      </c>
      <c r="IY19" s="62"/>
      <c r="IZ19" s="62"/>
      <c r="JA19" s="76">
        <f t="shared" si="94"/>
        <v>0</v>
      </c>
      <c r="JB19" s="73">
        <f t="shared" si="95"/>
        <v>0</v>
      </c>
      <c r="JC19" s="62"/>
      <c r="JD19" s="62"/>
      <c r="JE19" s="76">
        <f t="shared" si="96"/>
        <v>0</v>
      </c>
      <c r="JF19" s="62"/>
      <c r="JG19" s="62"/>
      <c r="JH19" s="76">
        <f t="shared" si="97"/>
        <v>0</v>
      </c>
      <c r="JI19" s="62"/>
      <c r="JJ19" s="62"/>
      <c r="JK19" s="76">
        <f t="shared" si="98"/>
        <v>0</v>
      </c>
      <c r="JL19" s="62"/>
      <c r="JM19" s="62"/>
      <c r="JN19" s="76">
        <f t="shared" si="99"/>
        <v>0</v>
      </c>
      <c r="JO19" s="73">
        <f t="shared" si="100"/>
        <v>0</v>
      </c>
      <c r="JP19" s="62"/>
      <c r="JQ19" s="62"/>
      <c r="JR19" s="76">
        <f t="shared" si="101"/>
        <v>0</v>
      </c>
      <c r="JS19" s="62"/>
      <c r="JT19" s="62"/>
      <c r="JU19" s="76">
        <f t="shared" si="102"/>
        <v>0</v>
      </c>
      <c r="JV19" s="62"/>
      <c r="JW19" s="62"/>
      <c r="JX19" s="76">
        <f t="shared" si="103"/>
        <v>0</v>
      </c>
      <c r="JY19" s="62"/>
      <c r="JZ19" s="62"/>
      <c r="KA19" s="76">
        <f t="shared" si="104"/>
        <v>0</v>
      </c>
      <c r="KB19" s="73">
        <f t="shared" si="105"/>
        <v>0</v>
      </c>
      <c r="KC19" s="62"/>
      <c r="KD19" s="62"/>
      <c r="KE19" s="76">
        <f t="shared" si="106"/>
        <v>0</v>
      </c>
      <c r="KF19" s="62"/>
      <c r="KG19" s="62"/>
      <c r="KH19" s="76">
        <f t="shared" si="107"/>
        <v>0</v>
      </c>
      <c r="KI19" s="62"/>
      <c r="KJ19" s="62"/>
      <c r="KK19" s="76">
        <f t="shared" si="108"/>
        <v>0</v>
      </c>
      <c r="KL19" s="62"/>
      <c r="KM19" s="62"/>
      <c r="KN19" s="76">
        <f t="shared" si="109"/>
        <v>0</v>
      </c>
      <c r="KO19" s="73">
        <f t="shared" si="110"/>
        <v>0</v>
      </c>
      <c r="KP19" s="62"/>
      <c r="KQ19" s="62"/>
      <c r="KR19" s="62"/>
      <c r="KS19" s="76">
        <f t="shared" si="273"/>
        <v>0</v>
      </c>
      <c r="KT19" s="78">
        <f t="shared" si="274"/>
        <v>0</v>
      </c>
    </row>
    <row r="20" spans="2:306" s="9" customFormat="1" ht="20.100000000000001" customHeight="1" x14ac:dyDescent="0.2">
      <c r="N20" s="44"/>
      <c r="P20" s="62"/>
      <c r="Q20" s="62"/>
      <c r="R20" s="76">
        <f t="shared" si="191"/>
        <v>0</v>
      </c>
      <c r="S20" s="62"/>
      <c r="T20" s="62"/>
      <c r="U20" s="76">
        <f t="shared" si="192"/>
        <v>0</v>
      </c>
      <c r="V20" s="62"/>
      <c r="W20" s="62"/>
      <c r="X20" s="76">
        <f t="shared" si="193"/>
        <v>0</v>
      </c>
      <c r="Y20" s="62"/>
      <c r="Z20" s="62"/>
      <c r="AA20" s="76">
        <f t="shared" si="194"/>
        <v>0</v>
      </c>
      <c r="AB20" s="73">
        <f t="shared" si="195"/>
        <v>0</v>
      </c>
      <c r="AC20" s="62"/>
      <c r="AD20" s="62"/>
      <c r="AE20" s="76">
        <f t="shared" si="196"/>
        <v>0</v>
      </c>
      <c r="AF20" s="62"/>
      <c r="AG20" s="62"/>
      <c r="AH20" s="76">
        <f t="shared" si="197"/>
        <v>0</v>
      </c>
      <c r="AI20" s="62"/>
      <c r="AJ20" s="62"/>
      <c r="AK20" s="76">
        <f t="shared" si="198"/>
        <v>0</v>
      </c>
      <c r="AL20" s="62"/>
      <c r="AM20" s="62"/>
      <c r="AN20" s="76">
        <f t="shared" si="199"/>
        <v>0</v>
      </c>
      <c r="AO20" s="73">
        <f t="shared" si="200"/>
        <v>0</v>
      </c>
      <c r="AP20" s="62"/>
      <c r="AQ20" s="62"/>
      <c r="AR20" s="76">
        <f t="shared" si="201"/>
        <v>0</v>
      </c>
      <c r="AS20" s="62"/>
      <c r="AT20" s="62"/>
      <c r="AU20" s="76">
        <f t="shared" si="202"/>
        <v>0</v>
      </c>
      <c r="AV20" s="62"/>
      <c r="AW20" s="62"/>
      <c r="AX20" s="76">
        <f t="shared" si="203"/>
        <v>0</v>
      </c>
      <c r="AY20" s="62"/>
      <c r="AZ20" s="62"/>
      <c r="BA20" s="76">
        <f t="shared" si="204"/>
        <v>0</v>
      </c>
      <c r="BB20" s="73">
        <f t="shared" si="205"/>
        <v>0</v>
      </c>
      <c r="BC20" s="62"/>
      <c r="BD20" s="62"/>
      <c r="BE20" s="76">
        <f t="shared" si="206"/>
        <v>0</v>
      </c>
      <c r="BF20" s="62"/>
      <c r="BG20" s="62"/>
      <c r="BH20" s="76">
        <f t="shared" si="207"/>
        <v>0</v>
      </c>
      <c r="BI20" s="62"/>
      <c r="BJ20" s="62"/>
      <c r="BK20" s="76">
        <f t="shared" si="208"/>
        <v>0</v>
      </c>
      <c r="BL20" s="62"/>
      <c r="BM20" s="62"/>
      <c r="BN20" s="76">
        <f t="shared" si="209"/>
        <v>0</v>
      </c>
      <c r="BO20" s="73">
        <f t="shared" si="210"/>
        <v>0</v>
      </c>
      <c r="BP20" s="62"/>
      <c r="BQ20" s="62"/>
      <c r="BR20" s="76">
        <f t="shared" si="211"/>
        <v>0</v>
      </c>
      <c r="BS20" s="62"/>
      <c r="BT20" s="62"/>
      <c r="BU20" s="76">
        <f t="shared" si="212"/>
        <v>0</v>
      </c>
      <c r="BV20" s="62"/>
      <c r="BW20" s="62"/>
      <c r="BX20" s="76">
        <f t="shared" si="213"/>
        <v>0</v>
      </c>
      <c r="BY20" s="62"/>
      <c r="BZ20" s="62"/>
      <c r="CA20" s="76">
        <f t="shared" si="214"/>
        <v>0</v>
      </c>
      <c r="CB20" s="73">
        <f t="shared" si="215"/>
        <v>0</v>
      </c>
      <c r="CC20" s="62"/>
      <c r="CD20" s="62"/>
      <c r="CE20" s="76">
        <f t="shared" si="216"/>
        <v>0</v>
      </c>
      <c r="CF20" s="62"/>
      <c r="CG20" s="62"/>
      <c r="CH20" s="76">
        <f t="shared" si="217"/>
        <v>0</v>
      </c>
      <c r="CI20" s="62"/>
      <c r="CJ20" s="62"/>
      <c r="CK20" s="76">
        <f t="shared" si="218"/>
        <v>0</v>
      </c>
      <c r="CL20" s="62"/>
      <c r="CM20" s="62"/>
      <c r="CN20" s="76">
        <f t="shared" si="219"/>
        <v>0</v>
      </c>
      <c r="CO20" s="73">
        <f t="shared" si="220"/>
        <v>0</v>
      </c>
      <c r="CP20" s="62"/>
      <c r="CQ20" s="62"/>
      <c r="CR20" s="76">
        <f t="shared" si="221"/>
        <v>0</v>
      </c>
      <c r="CS20" s="62"/>
      <c r="CT20" s="62"/>
      <c r="CU20" s="76">
        <f t="shared" si="222"/>
        <v>0</v>
      </c>
      <c r="CV20" s="62"/>
      <c r="CW20" s="62"/>
      <c r="CX20" s="76">
        <f t="shared" si="223"/>
        <v>0</v>
      </c>
      <c r="CY20" s="62"/>
      <c r="CZ20" s="62"/>
      <c r="DA20" s="76">
        <f t="shared" si="224"/>
        <v>0</v>
      </c>
      <c r="DB20" s="73">
        <f t="shared" si="225"/>
        <v>0</v>
      </c>
      <c r="DC20" s="62"/>
      <c r="DD20" s="62"/>
      <c r="DE20" s="76">
        <f t="shared" si="226"/>
        <v>0</v>
      </c>
      <c r="DF20" s="62"/>
      <c r="DG20" s="62"/>
      <c r="DH20" s="76">
        <f t="shared" si="227"/>
        <v>0</v>
      </c>
      <c r="DI20" s="62"/>
      <c r="DJ20" s="62"/>
      <c r="DK20" s="76">
        <f t="shared" si="228"/>
        <v>0</v>
      </c>
      <c r="DL20" s="62"/>
      <c r="DM20" s="62"/>
      <c r="DN20" s="76">
        <f t="shared" si="229"/>
        <v>0</v>
      </c>
      <c r="DO20" s="73">
        <f t="shared" si="230"/>
        <v>0</v>
      </c>
      <c r="DP20" s="62"/>
      <c r="DQ20" s="62"/>
      <c r="DR20" s="76">
        <f t="shared" si="231"/>
        <v>0</v>
      </c>
      <c r="DS20" s="62"/>
      <c r="DT20" s="62"/>
      <c r="DU20" s="76">
        <f t="shared" si="232"/>
        <v>0</v>
      </c>
      <c r="DV20" s="62"/>
      <c r="DW20" s="62"/>
      <c r="DX20" s="76">
        <f t="shared" si="233"/>
        <v>0</v>
      </c>
      <c r="DY20" s="62"/>
      <c r="DZ20" s="62"/>
      <c r="EA20" s="76">
        <f t="shared" si="234"/>
        <v>0</v>
      </c>
      <c r="EB20" s="73">
        <f t="shared" si="235"/>
        <v>0</v>
      </c>
      <c r="EC20" s="62"/>
      <c r="ED20" s="62"/>
      <c r="EE20" s="76">
        <f t="shared" si="236"/>
        <v>0</v>
      </c>
      <c r="EF20" s="62"/>
      <c r="EG20" s="62"/>
      <c r="EH20" s="76">
        <f t="shared" si="237"/>
        <v>0</v>
      </c>
      <c r="EI20" s="62"/>
      <c r="EJ20" s="62"/>
      <c r="EK20" s="76">
        <f t="shared" si="238"/>
        <v>0</v>
      </c>
      <c r="EL20" s="62"/>
      <c r="EM20" s="62"/>
      <c r="EN20" s="76">
        <f t="shared" si="239"/>
        <v>0</v>
      </c>
      <c r="EO20" s="73">
        <f t="shared" si="240"/>
        <v>0</v>
      </c>
      <c r="EP20" s="62"/>
      <c r="EQ20" s="62"/>
      <c r="ER20" s="76">
        <f t="shared" si="241"/>
        <v>0</v>
      </c>
      <c r="ES20" s="62"/>
      <c r="ET20" s="62"/>
      <c r="EU20" s="76">
        <f t="shared" si="242"/>
        <v>0</v>
      </c>
      <c r="EV20" s="62"/>
      <c r="EW20" s="62"/>
      <c r="EX20" s="76">
        <f t="shared" si="243"/>
        <v>0</v>
      </c>
      <c r="EY20" s="62"/>
      <c r="EZ20" s="62"/>
      <c r="FA20" s="76">
        <f t="shared" si="244"/>
        <v>0</v>
      </c>
      <c r="FB20" s="73">
        <f t="shared" si="245"/>
        <v>0</v>
      </c>
      <c r="FC20" s="62"/>
      <c r="FD20" s="62"/>
      <c r="FE20" s="76">
        <f t="shared" si="246"/>
        <v>0</v>
      </c>
      <c r="FF20" s="62"/>
      <c r="FG20" s="62"/>
      <c r="FH20" s="76">
        <f t="shared" si="247"/>
        <v>0</v>
      </c>
      <c r="FI20" s="62"/>
      <c r="FJ20" s="62"/>
      <c r="FK20" s="76">
        <f t="shared" si="248"/>
        <v>0</v>
      </c>
      <c r="FL20" s="62"/>
      <c r="FM20" s="62"/>
      <c r="FN20" s="76">
        <f t="shared" si="249"/>
        <v>0</v>
      </c>
      <c r="FO20" s="73">
        <f t="shared" si="250"/>
        <v>0</v>
      </c>
      <c r="FP20" s="62"/>
      <c r="FQ20" s="62"/>
      <c r="FR20" s="76">
        <f t="shared" si="251"/>
        <v>0</v>
      </c>
      <c r="FS20" s="62"/>
      <c r="FT20" s="62"/>
      <c r="FU20" s="76">
        <f t="shared" si="252"/>
        <v>0</v>
      </c>
      <c r="FV20" s="62"/>
      <c r="FW20" s="62"/>
      <c r="FX20" s="76">
        <f t="shared" si="253"/>
        <v>0</v>
      </c>
      <c r="FY20" s="62"/>
      <c r="FZ20" s="62"/>
      <c r="GA20" s="76">
        <f t="shared" si="254"/>
        <v>0</v>
      </c>
      <c r="GB20" s="73">
        <f t="shared" si="255"/>
        <v>0</v>
      </c>
      <c r="GC20" s="62"/>
      <c r="GD20" s="62"/>
      <c r="GE20" s="76">
        <f t="shared" si="256"/>
        <v>0</v>
      </c>
      <c r="GF20" s="62"/>
      <c r="GG20" s="62"/>
      <c r="GH20" s="76">
        <f t="shared" si="257"/>
        <v>0</v>
      </c>
      <c r="GI20" s="62"/>
      <c r="GJ20" s="62"/>
      <c r="GK20" s="76">
        <f t="shared" si="258"/>
        <v>0</v>
      </c>
      <c r="GL20" s="62"/>
      <c r="GM20" s="62"/>
      <c r="GN20" s="76">
        <f t="shared" si="259"/>
        <v>0</v>
      </c>
      <c r="GO20" s="73">
        <f t="shared" si="260"/>
        <v>0</v>
      </c>
      <c r="GP20" s="62"/>
      <c r="GQ20" s="62"/>
      <c r="GR20" s="76">
        <f t="shared" si="261"/>
        <v>0</v>
      </c>
      <c r="GS20" s="62"/>
      <c r="GT20" s="62"/>
      <c r="GU20" s="76">
        <f t="shared" si="262"/>
        <v>0</v>
      </c>
      <c r="GV20" s="62"/>
      <c r="GW20" s="62"/>
      <c r="GX20" s="76">
        <f t="shared" si="263"/>
        <v>0</v>
      </c>
      <c r="GY20" s="62"/>
      <c r="GZ20" s="62"/>
      <c r="HA20" s="76">
        <f t="shared" si="264"/>
        <v>0</v>
      </c>
      <c r="HB20" s="73">
        <f t="shared" si="265"/>
        <v>0</v>
      </c>
      <c r="HC20" s="62"/>
      <c r="HD20" s="62"/>
      <c r="HE20" s="76">
        <f t="shared" si="266"/>
        <v>0</v>
      </c>
      <c r="HF20" s="62"/>
      <c r="HG20" s="62"/>
      <c r="HH20" s="76">
        <f t="shared" si="267"/>
        <v>0</v>
      </c>
      <c r="HI20" s="62"/>
      <c r="HJ20" s="62"/>
      <c r="HK20" s="76">
        <f t="shared" si="268"/>
        <v>0</v>
      </c>
      <c r="HL20" s="62"/>
      <c r="HM20" s="62"/>
      <c r="HN20" s="76">
        <f t="shared" si="269"/>
        <v>0</v>
      </c>
      <c r="HO20" s="73">
        <f t="shared" si="270"/>
        <v>0</v>
      </c>
      <c r="HP20" s="62"/>
      <c r="HQ20" s="62"/>
      <c r="HR20" s="76">
        <f t="shared" si="82"/>
        <v>0</v>
      </c>
      <c r="HS20" s="62"/>
      <c r="HT20" s="62"/>
      <c r="HU20" s="76">
        <f t="shared" si="83"/>
        <v>0</v>
      </c>
      <c r="HV20" s="62"/>
      <c r="HW20" s="62"/>
      <c r="HX20" s="76">
        <v>0</v>
      </c>
      <c r="HY20" s="62"/>
      <c r="HZ20" s="62"/>
      <c r="IA20" s="76">
        <f t="shared" si="84"/>
        <v>0</v>
      </c>
      <c r="IB20" s="73">
        <f t="shared" si="85"/>
        <v>0</v>
      </c>
      <c r="IC20" s="62"/>
      <c r="ID20" s="62"/>
      <c r="IE20" s="76">
        <f t="shared" si="86"/>
        <v>0</v>
      </c>
      <c r="IF20" s="62"/>
      <c r="IG20" s="62"/>
      <c r="IH20" s="76">
        <f t="shared" si="87"/>
        <v>0</v>
      </c>
      <c r="II20" s="62"/>
      <c r="IJ20" s="62"/>
      <c r="IK20" s="76">
        <f t="shared" si="88"/>
        <v>0</v>
      </c>
      <c r="IL20" s="62"/>
      <c r="IM20" s="62"/>
      <c r="IN20" s="76">
        <f t="shared" si="89"/>
        <v>0</v>
      </c>
      <c r="IO20" s="73">
        <f t="shared" si="90"/>
        <v>0</v>
      </c>
      <c r="IP20" s="62"/>
      <c r="IQ20" s="62"/>
      <c r="IR20" s="76">
        <f t="shared" si="91"/>
        <v>0</v>
      </c>
      <c r="IS20" s="62"/>
      <c r="IT20" s="62"/>
      <c r="IU20" s="76">
        <f t="shared" si="92"/>
        <v>0</v>
      </c>
      <c r="IV20" s="62"/>
      <c r="IW20" s="62"/>
      <c r="IX20" s="76">
        <f t="shared" si="93"/>
        <v>0</v>
      </c>
      <c r="IY20" s="62"/>
      <c r="IZ20" s="62"/>
      <c r="JA20" s="76">
        <f t="shared" si="94"/>
        <v>0</v>
      </c>
      <c r="JB20" s="73">
        <f t="shared" si="95"/>
        <v>0</v>
      </c>
      <c r="JC20" s="62"/>
      <c r="JD20" s="62"/>
      <c r="JE20" s="76">
        <f t="shared" si="96"/>
        <v>0</v>
      </c>
      <c r="JF20" s="62"/>
      <c r="JG20" s="62"/>
      <c r="JH20" s="76">
        <f t="shared" si="97"/>
        <v>0</v>
      </c>
      <c r="JI20" s="62"/>
      <c r="JJ20" s="62"/>
      <c r="JK20" s="76">
        <f t="shared" si="98"/>
        <v>0</v>
      </c>
      <c r="JL20" s="62"/>
      <c r="JM20" s="62"/>
      <c r="JN20" s="76">
        <f t="shared" si="99"/>
        <v>0</v>
      </c>
      <c r="JO20" s="73">
        <f t="shared" si="100"/>
        <v>0</v>
      </c>
      <c r="JP20" s="62"/>
      <c r="JQ20" s="62"/>
      <c r="JR20" s="76">
        <f t="shared" si="101"/>
        <v>0</v>
      </c>
      <c r="JS20" s="62"/>
      <c r="JT20" s="62"/>
      <c r="JU20" s="76">
        <f t="shared" si="102"/>
        <v>0</v>
      </c>
      <c r="JV20" s="62"/>
      <c r="JW20" s="62"/>
      <c r="JX20" s="76">
        <f t="shared" si="103"/>
        <v>0</v>
      </c>
      <c r="JY20" s="62"/>
      <c r="JZ20" s="62"/>
      <c r="KA20" s="76">
        <f t="shared" si="104"/>
        <v>0</v>
      </c>
      <c r="KB20" s="73">
        <f t="shared" si="105"/>
        <v>0</v>
      </c>
      <c r="KC20" s="62"/>
      <c r="KD20" s="62"/>
      <c r="KE20" s="76">
        <f t="shared" si="106"/>
        <v>0</v>
      </c>
      <c r="KF20" s="62"/>
      <c r="KG20" s="62"/>
      <c r="KH20" s="76">
        <f t="shared" si="107"/>
        <v>0</v>
      </c>
      <c r="KI20" s="62"/>
      <c r="KJ20" s="62"/>
      <c r="KK20" s="76">
        <f t="shared" si="108"/>
        <v>0</v>
      </c>
      <c r="KL20" s="62"/>
      <c r="KM20" s="62"/>
      <c r="KN20" s="76">
        <f t="shared" si="109"/>
        <v>0</v>
      </c>
      <c r="KO20" s="73">
        <f t="shared" si="110"/>
        <v>0</v>
      </c>
      <c r="KP20" s="62"/>
      <c r="KQ20" s="62"/>
      <c r="KR20" s="62"/>
      <c r="KS20" s="76">
        <f t="shared" si="273"/>
        <v>0</v>
      </c>
      <c r="KT20" s="78">
        <f t="shared" si="274"/>
        <v>0</v>
      </c>
    </row>
    <row r="21" spans="2:306" s="9" customFormat="1" ht="20.100000000000001" customHeight="1" x14ac:dyDescent="0.2">
      <c r="B21" s="52" t="s">
        <v>83</v>
      </c>
      <c r="C21" s="52">
        <v>87</v>
      </c>
      <c r="D21" s="71"/>
      <c r="E21" s="52" t="s">
        <v>839</v>
      </c>
      <c r="F21" s="52">
        <v>1144</v>
      </c>
      <c r="G21" s="54" t="s">
        <v>840</v>
      </c>
      <c r="H21" s="56" t="s">
        <v>841</v>
      </c>
      <c r="I21" s="172" t="s">
        <v>189</v>
      </c>
      <c r="J21" s="125" t="s">
        <v>109</v>
      </c>
      <c r="K21" s="53" t="s">
        <v>109</v>
      </c>
      <c r="L21" s="53" t="s">
        <v>136</v>
      </c>
      <c r="M21" s="53" t="s">
        <v>317</v>
      </c>
      <c r="N21" s="52" t="s">
        <v>564</v>
      </c>
      <c r="O21" s="56" t="s">
        <v>841</v>
      </c>
      <c r="P21" s="62"/>
      <c r="Q21" s="62"/>
      <c r="R21" s="76">
        <f t="shared" si="191"/>
        <v>0</v>
      </c>
      <c r="S21" s="62"/>
      <c r="T21" s="62"/>
      <c r="U21" s="76">
        <f t="shared" si="192"/>
        <v>0</v>
      </c>
      <c r="V21" s="62"/>
      <c r="W21" s="62"/>
      <c r="X21" s="76">
        <f t="shared" si="193"/>
        <v>0</v>
      </c>
      <c r="Y21" s="62"/>
      <c r="Z21" s="62"/>
      <c r="AA21" s="76">
        <f t="shared" si="194"/>
        <v>0</v>
      </c>
      <c r="AB21" s="73">
        <f t="shared" si="195"/>
        <v>0</v>
      </c>
      <c r="AC21" s="62"/>
      <c r="AD21" s="62"/>
      <c r="AE21" s="76">
        <f t="shared" si="196"/>
        <v>0</v>
      </c>
      <c r="AF21" s="62"/>
      <c r="AG21" s="62"/>
      <c r="AH21" s="76">
        <f t="shared" si="197"/>
        <v>0</v>
      </c>
      <c r="AI21" s="62"/>
      <c r="AJ21" s="62"/>
      <c r="AK21" s="76">
        <f t="shared" si="198"/>
        <v>0</v>
      </c>
      <c r="AL21" s="62"/>
      <c r="AM21" s="62"/>
      <c r="AN21" s="76">
        <f t="shared" si="199"/>
        <v>0</v>
      </c>
      <c r="AO21" s="73">
        <f t="shared" si="200"/>
        <v>0</v>
      </c>
      <c r="AP21" s="62"/>
      <c r="AQ21" s="62"/>
      <c r="AR21" s="76">
        <f t="shared" si="201"/>
        <v>0</v>
      </c>
      <c r="AS21" s="62"/>
      <c r="AT21" s="62"/>
      <c r="AU21" s="76">
        <f t="shared" si="202"/>
        <v>0</v>
      </c>
      <c r="AV21" s="62"/>
      <c r="AW21" s="62"/>
      <c r="AX21" s="76">
        <f t="shared" si="203"/>
        <v>0</v>
      </c>
      <c r="AY21" s="62"/>
      <c r="AZ21" s="62"/>
      <c r="BA21" s="76">
        <f t="shared" si="204"/>
        <v>0</v>
      </c>
      <c r="BB21" s="73">
        <f t="shared" si="205"/>
        <v>0</v>
      </c>
      <c r="BC21" s="62"/>
      <c r="BD21" s="62"/>
      <c r="BE21" s="76">
        <f t="shared" si="206"/>
        <v>0</v>
      </c>
      <c r="BF21" s="62"/>
      <c r="BG21" s="62"/>
      <c r="BH21" s="76">
        <f t="shared" si="207"/>
        <v>0</v>
      </c>
      <c r="BI21" s="62"/>
      <c r="BJ21" s="62"/>
      <c r="BK21" s="76">
        <f t="shared" si="208"/>
        <v>0</v>
      </c>
      <c r="BL21" s="62"/>
      <c r="BM21" s="62"/>
      <c r="BN21" s="76">
        <f t="shared" si="209"/>
        <v>0</v>
      </c>
      <c r="BO21" s="73">
        <f t="shared" si="210"/>
        <v>0</v>
      </c>
      <c r="BP21" s="62"/>
      <c r="BQ21" s="62"/>
      <c r="BR21" s="76">
        <f t="shared" si="211"/>
        <v>0</v>
      </c>
      <c r="BS21" s="62"/>
      <c r="BT21" s="62"/>
      <c r="BU21" s="76">
        <f t="shared" si="212"/>
        <v>0</v>
      </c>
      <c r="BV21" s="62"/>
      <c r="BW21" s="62"/>
      <c r="BX21" s="76">
        <f t="shared" si="213"/>
        <v>0</v>
      </c>
      <c r="BY21" s="62"/>
      <c r="BZ21" s="62"/>
      <c r="CA21" s="76">
        <f t="shared" si="214"/>
        <v>0</v>
      </c>
      <c r="CB21" s="73">
        <f t="shared" si="215"/>
        <v>0</v>
      </c>
      <c r="CC21" s="62"/>
      <c r="CD21" s="62"/>
      <c r="CE21" s="76">
        <f t="shared" si="216"/>
        <v>0</v>
      </c>
      <c r="CF21" s="62"/>
      <c r="CG21" s="62"/>
      <c r="CH21" s="76">
        <f t="shared" si="217"/>
        <v>0</v>
      </c>
      <c r="CI21" s="62"/>
      <c r="CJ21" s="62"/>
      <c r="CK21" s="76">
        <f t="shared" si="218"/>
        <v>0</v>
      </c>
      <c r="CL21" s="62"/>
      <c r="CM21" s="62"/>
      <c r="CN21" s="76">
        <f t="shared" si="219"/>
        <v>0</v>
      </c>
      <c r="CO21" s="73">
        <f t="shared" si="220"/>
        <v>0</v>
      </c>
      <c r="CP21" s="62"/>
      <c r="CQ21" s="62"/>
      <c r="CR21" s="76">
        <f t="shared" si="221"/>
        <v>0</v>
      </c>
      <c r="CS21" s="62"/>
      <c r="CT21" s="62"/>
      <c r="CU21" s="76">
        <f t="shared" si="222"/>
        <v>0</v>
      </c>
      <c r="CV21" s="62"/>
      <c r="CW21" s="62"/>
      <c r="CX21" s="76">
        <f t="shared" si="223"/>
        <v>0</v>
      </c>
      <c r="CY21" s="62"/>
      <c r="CZ21" s="62"/>
      <c r="DA21" s="76">
        <f t="shared" si="224"/>
        <v>0</v>
      </c>
      <c r="DB21" s="73">
        <f t="shared" si="225"/>
        <v>0</v>
      </c>
      <c r="DC21" s="62"/>
      <c r="DD21" s="62"/>
      <c r="DE21" s="76">
        <f t="shared" si="226"/>
        <v>0</v>
      </c>
      <c r="DF21" s="62"/>
      <c r="DG21" s="62"/>
      <c r="DH21" s="76">
        <f t="shared" si="227"/>
        <v>0</v>
      </c>
      <c r="DI21" s="62"/>
      <c r="DJ21" s="62"/>
      <c r="DK21" s="76">
        <f t="shared" si="228"/>
        <v>0</v>
      </c>
      <c r="DL21" s="62"/>
      <c r="DM21" s="62"/>
      <c r="DN21" s="76">
        <f t="shared" si="229"/>
        <v>0</v>
      </c>
      <c r="DO21" s="73">
        <f t="shared" si="230"/>
        <v>0</v>
      </c>
      <c r="DP21" s="62"/>
      <c r="DQ21" s="62"/>
      <c r="DR21" s="76">
        <f t="shared" si="231"/>
        <v>0</v>
      </c>
      <c r="DS21" s="62"/>
      <c r="DT21" s="62"/>
      <c r="DU21" s="76">
        <f t="shared" si="232"/>
        <v>0</v>
      </c>
      <c r="DV21" s="62"/>
      <c r="DW21" s="62"/>
      <c r="DX21" s="76">
        <f t="shared" si="233"/>
        <v>0</v>
      </c>
      <c r="DY21" s="62"/>
      <c r="DZ21" s="62"/>
      <c r="EA21" s="76">
        <f t="shared" si="234"/>
        <v>0</v>
      </c>
      <c r="EB21" s="73">
        <f t="shared" si="235"/>
        <v>0</v>
      </c>
      <c r="EC21" s="62"/>
      <c r="ED21" s="62"/>
      <c r="EE21" s="76">
        <f t="shared" si="236"/>
        <v>0</v>
      </c>
      <c r="EF21" s="62"/>
      <c r="EG21" s="62"/>
      <c r="EH21" s="76">
        <f t="shared" si="237"/>
        <v>0</v>
      </c>
      <c r="EI21" s="62"/>
      <c r="EJ21" s="62"/>
      <c r="EK21" s="76">
        <f t="shared" si="238"/>
        <v>0</v>
      </c>
      <c r="EL21" s="62"/>
      <c r="EM21" s="62"/>
      <c r="EN21" s="76">
        <f t="shared" si="239"/>
        <v>0</v>
      </c>
      <c r="EO21" s="73">
        <f t="shared" si="240"/>
        <v>0</v>
      </c>
      <c r="EP21" s="62"/>
      <c r="EQ21" s="62"/>
      <c r="ER21" s="76">
        <f t="shared" si="241"/>
        <v>0</v>
      </c>
      <c r="ES21" s="62"/>
      <c r="ET21" s="62"/>
      <c r="EU21" s="76">
        <f t="shared" si="242"/>
        <v>0</v>
      </c>
      <c r="EV21" s="62"/>
      <c r="EW21" s="62"/>
      <c r="EX21" s="76">
        <f t="shared" si="243"/>
        <v>0</v>
      </c>
      <c r="EY21" s="62"/>
      <c r="EZ21" s="62"/>
      <c r="FA21" s="76">
        <f t="shared" si="244"/>
        <v>0</v>
      </c>
      <c r="FB21" s="73">
        <f t="shared" si="245"/>
        <v>0</v>
      </c>
      <c r="FC21" s="62"/>
      <c r="FD21" s="62"/>
      <c r="FE21" s="76">
        <f t="shared" si="246"/>
        <v>0</v>
      </c>
      <c r="FF21" s="62"/>
      <c r="FG21" s="62"/>
      <c r="FH21" s="76">
        <f t="shared" si="247"/>
        <v>0</v>
      </c>
      <c r="FI21" s="62"/>
      <c r="FJ21" s="62"/>
      <c r="FK21" s="76">
        <f t="shared" si="248"/>
        <v>0</v>
      </c>
      <c r="FL21" s="62"/>
      <c r="FM21" s="62"/>
      <c r="FN21" s="76">
        <f t="shared" si="249"/>
        <v>0</v>
      </c>
      <c r="FO21" s="73">
        <f t="shared" si="250"/>
        <v>0</v>
      </c>
      <c r="FP21" s="62"/>
      <c r="FQ21" s="62"/>
      <c r="FR21" s="76">
        <f t="shared" si="251"/>
        <v>0</v>
      </c>
      <c r="FS21" s="62"/>
      <c r="FT21" s="62"/>
      <c r="FU21" s="76">
        <f t="shared" si="252"/>
        <v>0</v>
      </c>
      <c r="FV21" s="62"/>
      <c r="FW21" s="62"/>
      <c r="FX21" s="76">
        <f t="shared" si="253"/>
        <v>0</v>
      </c>
      <c r="FY21" s="62"/>
      <c r="FZ21" s="62"/>
      <c r="GA21" s="76">
        <f t="shared" si="254"/>
        <v>0</v>
      </c>
      <c r="GB21" s="73">
        <f t="shared" si="255"/>
        <v>0</v>
      </c>
      <c r="GC21" s="62"/>
      <c r="GD21" s="62"/>
      <c r="GE21" s="76">
        <f t="shared" si="256"/>
        <v>0</v>
      </c>
      <c r="GF21" s="62"/>
      <c r="GG21" s="62"/>
      <c r="GH21" s="76">
        <f t="shared" si="257"/>
        <v>0</v>
      </c>
      <c r="GI21" s="62"/>
      <c r="GJ21" s="62"/>
      <c r="GK21" s="76">
        <f t="shared" si="258"/>
        <v>0</v>
      </c>
      <c r="GL21" s="62"/>
      <c r="GM21" s="62"/>
      <c r="GN21" s="76">
        <f t="shared" si="259"/>
        <v>0</v>
      </c>
      <c r="GO21" s="73">
        <f t="shared" si="260"/>
        <v>0</v>
      </c>
      <c r="GP21" s="62"/>
      <c r="GQ21" s="62"/>
      <c r="GR21" s="76">
        <f t="shared" si="261"/>
        <v>0</v>
      </c>
      <c r="GS21" s="62"/>
      <c r="GT21" s="62"/>
      <c r="GU21" s="76">
        <f t="shared" si="262"/>
        <v>0</v>
      </c>
      <c r="GV21" s="62"/>
      <c r="GW21" s="62"/>
      <c r="GX21" s="76">
        <f t="shared" si="263"/>
        <v>0</v>
      </c>
      <c r="GY21" s="62"/>
      <c r="GZ21" s="62"/>
      <c r="HA21" s="76">
        <f t="shared" si="264"/>
        <v>0</v>
      </c>
      <c r="HB21" s="73">
        <f t="shared" si="265"/>
        <v>0</v>
      </c>
      <c r="HC21" s="62"/>
      <c r="HD21" s="62"/>
      <c r="HE21" s="76">
        <f t="shared" si="266"/>
        <v>0</v>
      </c>
      <c r="HF21" s="62"/>
      <c r="HG21" s="62"/>
      <c r="HH21" s="76">
        <f t="shared" si="267"/>
        <v>0</v>
      </c>
      <c r="HI21" s="62"/>
      <c r="HJ21" s="62"/>
      <c r="HK21" s="76">
        <f t="shared" si="268"/>
        <v>0</v>
      </c>
      <c r="HL21" s="62"/>
      <c r="HM21" s="62"/>
      <c r="HN21" s="76">
        <f t="shared" si="269"/>
        <v>0</v>
      </c>
      <c r="HO21" s="73">
        <f t="shared" si="270"/>
        <v>0</v>
      </c>
      <c r="HP21" s="62"/>
      <c r="HQ21" s="62"/>
      <c r="HR21" s="76">
        <f t="shared" si="82"/>
        <v>0</v>
      </c>
      <c r="HS21" s="62"/>
      <c r="HT21" s="62"/>
      <c r="HU21" s="76">
        <f t="shared" si="83"/>
        <v>0</v>
      </c>
      <c r="HV21" s="62"/>
      <c r="HW21" s="62"/>
      <c r="HX21" s="76">
        <v>0</v>
      </c>
      <c r="HY21" s="62"/>
      <c r="HZ21" s="62"/>
      <c r="IA21" s="76">
        <f t="shared" si="84"/>
        <v>0</v>
      </c>
      <c r="IB21" s="73">
        <f t="shared" si="85"/>
        <v>0</v>
      </c>
      <c r="IC21" s="62"/>
      <c r="ID21" s="62"/>
      <c r="IE21" s="76">
        <f t="shared" si="86"/>
        <v>0</v>
      </c>
      <c r="IF21" s="62"/>
      <c r="IG21" s="62"/>
      <c r="IH21" s="76">
        <f t="shared" si="87"/>
        <v>0</v>
      </c>
      <c r="II21" s="62"/>
      <c r="IJ21" s="62"/>
      <c r="IK21" s="76">
        <f t="shared" si="88"/>
        <v>0</v>
      </c>
      <c r="IL21" s="62"/>
      <c r="IM21" s="62"/>
      <c r="IN21" s="76">
        <f t="shared" si="89"/>
        <v>0</v>
      </c>
      <c r="IO21" s="73">
        <f t="shared" si="90"/>
        <v>0</v>
      </c>
      <c r="IP21" s="62"/>
      <c r="IQ21" s="62"/>
      <c r="IR21" s="76">
        <f t="shared" si="91"/>
        <v>0</v>
      </c>
      <c r="IS21" s="62"/>
      <c r="IT21" s="62"/>
      <c r="IU21" s="76">
        <f t="shared" si="92"/>
        <v>0</v>
      </c>
      <c r="IV21" s="62"/>
      <c r="IW21" s="62"/>
      <c r="IX21" s="76">
        <f t="shared" si="93"/>
        <v>0</v>
      </c>
      <c r="IY21" s="62"/>
      <c r="IZ21" s="62"/>
      <c r="JA21" s="76">
        <f t="shared" si="94"/>
        <v>0</v>
      </c>
      <c r="JB21" s="73">
        <f t="shared" si="95"/>
        <v>0</v>
      </c>
      <c r="JC21" s="62"/>
      <c r="JD21" s="62"/>
      <c r="JE21" s="76">
        <f t="shared" si="96"/>
        <v>0</v>
      </c>
      <c r="JF21" s="62"/>
      <c r="JG21" s="62"/>
      <c r="JH21" s="76">
        <f t="shared" si="97"/>
        <v>0</v>
      </c>
      <c r="JI21" s="62"/>
      <c r="JJ21" s="62"/>
      <c r="JK21" s="76">
        <f t="shared" si="98"/>
        <v>0</v>
      </c>
      <c r="JL21" s="62"/>
      <c r="JM21" s="62"/>
      <c r="JN21" s="76">
        <f t="shared" si="99"/>
        <v>0</v>
      </c>
      <c r="JO21" s="73">
        <f t="shared" si="100"/>
        <v>0</v>
      </c>
      <c r="JP21" s="62"/>
      <c r="JQ21" s="62"/>
      <c r="JR21" s="76">
        <f t="shared" si="101"/>
        <v>0</v>
      </c>
      <c r="JS21" s="62"/>
      <c r="JT21" s="62"/>
      <c r="JU21" s="76">
        <f t="shared" si="102"/>
        <v>0</v>
      </c>
      <c r="JV21" s="62"/>
      <c r="JW21" s="62"/>
      <c r="JX21" s="76">
        <f t="shared" si="103"/>
        <v>0</v>
      </c>
      <c r="JY21" s="62"/>
      <c r="JZ21" s="62"/>
      <c r="KA21" s="76">
        <f t="shared" si="104"/>
        <v>0</v>
      </c>
      <c r="KB21" s="73">
        <f t="shared" si="105"/>
        <v>0</v>
      </c>
      <c r="KC21" s="62"/>
      <c r="KD21" s="62"/>
      <c r="KE21" s="76">
        <f t="shared" si="106"/>
        <v>0</v>
      </c>
      <c r="KF21" s="62"/>
      <c r="KG21" s="62"/>
      <c r="KH21" s="76">
        <f t="shared" si="107"/>
        <v>0</v>
      </c>
      <c r="KI21" s="62"/>
      <c r="KJ21" s="62"/>
      <c r="KK21" s="76">
        <f t="shared" si="108"/>
        <v>0</v>
      </c>
      <c r="KL21" s="62"/>
      <c r="KM21" s="62"/>
      <c r="KN21" s="76">
        <f t="shared" si="109"/>
        <v>0</v>
      </c>
      <c r="KO21" s="73">
        <f t="shared" si="110"/>
        <v>0</v>
      </c>
      <c r="KP21" s="62"/>
      <c r="KQ21" s="62"/>
      <c r="KR21" s="62"/>
      <c r="KS21" s="76">
        <f t="shared" si="273"/>
        <v>0</v>
      </c>
      <c r="KT21" s="78">
        <f t="shared" si="274"/>
        <v>0</v>
      </c>
    </row>
  </sheetData>
  <mergeCells count="101">
    <mergeCell ref="HC3:HH3"/>
    <mergeCell ref="HI3:HN3"/>
    <mergeCell ref="HO3:HO4"/>
    <mergeCell ref="GO3:GO4"/>
    <mergeCell ref="GP3:GU3"/>
    <mergeCell ref="GV3:HA3"/>
    <mergeCell ref="HB3:HB4"/>
    <mergeCell ref="EC3:EH3"/>
    <mergeCell ref="EI3:EN3"/>
    <mergeCell ref="EO3:EO4"/>
    <mergeCell ref="FC3:FH3"/>
    <mergeCell ref="GB3:GB4"/>
    <mergeCell ref="EP3:EU3"/>
    <mergeCell ref="EV3:FA3"/>
    <mergeCell ref="FB3:FB4"/>
    <mergeCell ref="FI3:FN3"/>
    <mergeCell ref="FO3:FO4"/>
    <mergeCell ref="FP3:FU3"/>
    <mergeCell ref="FV3:GA3"/>
    <mergeCell ref="GC3:GH3"/>
    <mergeCell ref="GI3:GN3"/>
    <mergeCell ref="DV3:EA3"/>
    <mergeCell ref="EB3:EB4"/>
    <mergeCell ref="CP3:CU3"/>
    <mergeCell ref="CV3:DA3"/>
    <mergeCell ref="DB3:DB4"/>
    <mergeCell ref="DC3:DH3"/>
    <mergeCell ref="DI3:DN3"/>
    <mergeCell ref="DO3:DO4"/>
    <mergeCell ref="DP3:DU3"/>
    <mergeCell ref="DP2:EA2"/>
    <mergeCell ref="CP2:DA2"/>
    <mergeCell ref="EP2:FA2"/>
    <mergeCell ref="EC2:EN2"/>
    <mergeCell ref="FC2:FN2"/>
    <mergeCell ref="FP2:GA2"/>
    <mergeCell ref="GC2:GN2"/>
    <mergeCell ref="GP2:HA2"/>
    <mergeCell ref="HC2:HN2"/>
    <mergeCell ref="BC2:BN2"/>
    <mergeCell ref="BP2:CA2"/>
    <mergeCell ref="CC2:CN2"/>
    <mergeCell ref="DC2:DN2"/>
    <mergeCell ref="AP3:AU3"/>
    <mergeCell ref="AV3:BA3"/>
    <mergeCell ref="BB3:BB4"/>
    <mergeCell ref="BC3:BH3"/>
    <mergeCell ref="BI3:BN3"/>
    <mergeCell ref="BO3:BO4"/>
    <mergeCell ref="BP3:BU3"/>
    <mergeCell ref="BV3:CA3"/>
    <mergeCell ref="CB3:CB4"/>
    <mergeCell ref="CC3:CH3"/>
    <mergeCell ref="CI3:CN3"/>
    <mergeCell ref="CO3:CO4"/>
    <mergeCell ref="HP2:IA2"/>
    <mergeCell ref="IC2:IN2"/>
    <mergeCell ref="IP2:JA2"/>
    <mergeCell ref="KO3:KO4"/>
    <mergeCell ref="KP3:KP4"/>
    <mergeCell ref="KQ3:KS3"/>
    <mergeCell ref="A2:A4"/>
    <mergeCell ref="B2:B4"/>
    <mergeCell ref="D2:D4"/>
    <mergeCell ref="E2:F3"/>
    <mergeCell ref="G2:G4"/>
    <mergeCell ref="H2:H4"/>
    <mergeCell ref="I2:J3"/>
    <mergeCell ref="K2:M3"/>
    <mergeCell ref="O2:O3"/>
    <mergeCell ref="P2:AA2"/>
    <mergeCell ref="AC2:AN2"/>
    <mergeCell ref="AP2:BA2"/>
    <mergeCell ref="P3:U3"/>
    <mergeCell ref="V3:AA3"/>
    <mergeCell ref="AB3:AB4"/>
    <mergeCell ref="AC3:AH3"/>
    <mergeCell ref="AI3:AN3"/>
    <mergeCell ref="AO3:AO4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KT3:KT4"/>
    <mergeCell ref="JP3:JU3"/>
    <mergeCell ref="JV3:KA3"/>
    <mergeCell ref="KB3:KB4"/>
    <mergeCell ref="KC3:KH3"/>
    <mergeCell ref="KI3:KN3"/>
    <mergeCell ref="JC2:JN2"/>
    <mergeCell ref="JP2:KA2"/>
    <mergeCell ref="KC2:KN2"/>
    <mergeCell ref="KP2:KS2"/>
    <mergeCell ref="JC3:JH3"/>
    <mergeCell ref="JI3:JN3"/>
    <mergeCell ref="JO3:JO4"/>
  </mergeCells>
  <phoneticPr fontId="9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2492A-7194-4454-B7A6-94B6B50AA300}">
  <sheetPr>
    <tabColor rgb="FFFFC000"/>
  </sheetPr>
  <dimension ref="A1:LG22"/>
  <sheetViews>
    <sheetView zoomScaleNormal="100" workbookViewId="0">
      <pane xSplit="13" ySplit="4" topLeftCell="LC11" activePane="bottomRight" state="frozen"/>
      <selection pane="topRight" activeCell="N1" sqref="N1"/>
      <selection pane="bottomLeft" activeCell="A5" sqref="A5"/>
      <selection pane="bottomRight" activeCell="LE16" sqref="LE16"/>
    </sheetView>
  </sheetViews>
  <sheetFormatPr defaultColWidth="3.8554687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3.7109375" style="2" customWidth="1"/>
    <col min="14" max="14" width="14.85546875" style="2" customWidth="1"/>
    <col min="15" max="15" width="14" style="2" customWidth="1"/>
    <col min="16" max="93" width="4.28515625" style="2" customWidth="1"/>
    <col min="94" max="16384" width="3.85546875" style="2"/>
  </cols>
  <sheetData>
    <row r="1" spans="1:319" ht="18.75" x14ac:dyDescent="0.3">
      <c r="A1" s="249" t="s">
        <v>853</v>
      </c>
    </row>
    <row r="2" spans="1:319" ht="25.5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22"/>
      <c r="O2" s="316" t="s">
        <v>8</v>
      </c>
      <c r="P2" s="285" t="s">
        <v>11</v>
      </c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4"/>
      <c r="AB2" s="25">
        <v>2</v>
      </c>
      <c r="AC2" s="285" t="s">
        <v>21</v>
      </c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4"/>
      <c r="AO2" s="25">
        <v>2</v>
      </c>
      <c r="AP2" s="285" t="s">
        <v>66</v>
      </c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4"/>
      <c r="BB2" s="25">
        <v>2</v>
      </c>
      <c r="BC2" s="285" t="s">
        <v>29</v>
      </c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4"/>
      <c r="BO2" s="25">
        <v>2</v>
      </c>
      <c r="BP2" s="285" t="s">
        <v>22</v>
      </c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4"/>
      <c r="CB2" s="25">
        <v>2</v>
      </c>
      <c r="CC2" s="294" t="s">
        <v>150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25">
        <v>3</v>
      </c>
      <c r="CP2" s="285" t="s">
        <v>42</v>
      </c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4"/>
      <c r="DB2" s="25">
        <v>2</v>
      </c>
      <c r="DC2" s="285" t="s">
        <v>174</v>
      </c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4"/>
      <c r="DO2" s="25">
        <v>2</v>
      </c>
      <c r="DP2" s="285" t="s">
        <v>175</v>
      </c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4"/>
      <c r="EB2" s="25">
        <v>2</v>
      </c>
      <c r="EC2" s="285" t="s">
        <v>43</v>
      </c>
      <c r="ED2" s="283"/>
      <c r="EE2" s="283"/>
      <c r="EF2" s="283"/>
      <c r="EG2" s="283"/>
      <c r="EH2" s="283"/>
      <c r="EI2" s="283"/>
      <c r="EJ2" s="283"/>
      <c r="EK2" s="283"/>
      <c r="EL2" s="283"/>
      <c r="EM2" s="283"/>
      <c r="EN2" s="284"/>
      <c r="EO2" s="25">
        <v>2</v>
      </c>
      <c r="EP2" s="285" t="s">
        <v>44</v>
      </c>
      <c r="EQ2" s="283"/>
      <c r="ER2" s="283"/>
      <c r="ES2" s="283"/>
      <c r="ET2" s="283"/>
      <c r="EU2" s="283"/>
      <c r="EV2" s="283"/>
      <c r="EW2" s="283"/>
      <c r="EX2" s="283"/>
      <c r="EY2" s="283"/>
      <c r="EZ2" s="283"/>
      <c r="FA2" s="284"/>
      <c r="FB2" s="25">
        <v>2</v>
      </c>
      <c r="FC2" s="285" t="s">
        <v>71</v>
      </c>
      <c r="FD2" s="283"/>
      <c r="FE2" s="283"/>
      <c r="FF2" s="283"/>
      <c r="FG2" s="283"/>
      <c r="FH2" s="283"/>
      <c r="FI2" s="283"/>
      <c r="FJ2" s="283"/>
      <c r="FK2" s="283"/>
      <c r="FL2" s="283"/>
      <c r="FM2" s="283"/>
      <c r="FN2" s="284"/>
      <c r="FO2" s="25">
        <v>2</v>
      </c>
      <c r="FP2" s="285" t="s">
        <v>72</v>
      </c>
      <c r="FQ2" s="283"/>
      <c r="FR2" s="283"/>
      <c r="FS2" s="283"/>
      <c r="FT2" s="283"/>
      <c r="FU2" s="283"/>
      <c r="FV2" s="283"/>
      <c r="FW2" s="283"/>
      <c r="FX2" s="283"/>
      <c r="FY2" s="283"/>
      <c r="FZ2" s="283"/>
      <c r="GA2" s="284"/>
      <c r="GB2" s="25">
        <v>2</v>
      </c>
      <c r="GC2" s="285" t="s">
        <v>45</v>
      </c>
      <c r="GD2" s="283"/>
      <c r="GE2" s="283"/>
      <c r="GF2" s="283"/>
      <c r="GG2" s="283"/>
      <c r="GH2" s="283"/>
      <c r="GI2" s="283"/>
      <c r="GJ2" s="283"/>
      <c r="GK2" s="283"/>
      <c r="GL2" s="283"/>
      <c r="GM2" s="283"/>
      <c r="GN2" s="284"/>
      <c r="GO2" s="25">
        <v>3</v>
      </c>
      <c r="GP2" s="285" t="s">
        <v>32</v>
      </c>
      <c r="GQ2" s="283"/>
      <c r="GR2" s="283"/>
      <c r="GS2" s="283"/>
      <c r="GT2" s="283"/>
      <c r="GU2" s="283"/>
      <c r="GV2" s="283"/>
      <c r="GW2" s="283"/>
      <c r="GX2" s="283"/>
      <c r="GY2" s="283"/>
      <c r="GZ2" s="283"/>
      <c r="HA2" s="284"/>
      <c r="HB2" s="25">
        <v>2</v>
      </c>
      <c r="HC2" s="285" t="s">
        <v>176</v>
      </c>
      <c r="HD2" s="283"/>
      <c r="HE2" s="283"/>
      <c r="HF2" s="283"/>
      <c r="HG2" s="283"/>
      <c r="HH2" s="283"/>
      <c r="HI2" s="283"/>
      <c r="HJ2" s="283"/>
      <c r="HK2" s="283"/>
      <c r="HL2" s="283"/>
      <c r="HM2" s="283"/>
      <c r="HN2" s="284"/>
      <c r="HO2" s="25">
        <v>2</v>
      </c>
      <c r="HP2" s="285" t="s">
        <v>177</v>
      </c>
      <c r="HQ2" s="283"/>
      <c r="HR2" s="283"/>
      <c r="HS2" s="283"/>
      <c r="HT2" s="283"/>
      <c r="HU2" s="283"/>
      <c r="HV2" s="283"/>
      <c r="HW2" s="283"/>
      <c r="HX2" s="283"/>
      <c r="HY2" s="283"/>
      <c r="HZ2" s="283"/>
      <c r="IA2" s="284"/>
      <c r="IB2" s="25">
        <v>2</v>
      </c>
      <c r="IC2" s="285" t="s">
        <v>920</v>
      </c>
      <c r="ID2" s="283"/>
      <c r="IE2" s="283"/>
      <c r="IF2" s="283"/>
      <c r="IG2" s="283"/>
      <c r="IH2" s="283"/>
      <c r="II2" s="283"/>
      <c r="IJ2" s="283"/>
      <c r="IK2" s="283"/>
      <c r="IL2" s="283"/>
      <c r="IM2" s="283"/>
      <c r="IN2" s="284"/>
      <c r="IO2" s="25">
        <v>2</v>
      </c>
      <c r="IP2" s="285" t="s">
        <v>921</v>
      </c>
      <c r="IQ2" s="283"/>
      <c r="IR2" s="283"/>
      <c r="IS2" s="283"/>
      <c r="IT2" s="283"/>
      <c r="IU2" s="283"/>
      <c r="IV2" s="283"/>
      <c r="IW2" s="283"/>
      <c r="IX2" s="283"/>
      <c r="IY2" s="283"/>
      <c r="IZ2" s="283"/>
      <c r="JA2" s="284"/>
      <c r="JB2" s="25">
        <v>3</v>
      </c>
      <c r="JC2" s="285" t="s">
        <v>922</v>
      </c>
      <c r="JD2" s="283"/>
      <c r="JE2" s="283"/>
      <c r="JF2" s="283"/>
      <c r="JG2" s="283"/>
      <c r="JH2" s="283"/>
      <c r="JI2" s="283"/>
      <c r="JJ2" s="283"/>
      <c r="JK2" s="283"/>
      <c r="JL2" s="283"/>
      <c r="JM2" s="283"/>
      <c r="JN2" s="284"/>
      <c r="JO2" s="25">
        <v>2</v>
      </c>
      <c r="JP2" s="285" t="s">
        <v>923</v>
      </c>
      <c r="JQ2" s="283"/>
      <c r="JR2" s="283"/>
      <c r="JS2" s="283"/>
      <c r="JT2" s="283"/>
      <c r="JU2" s="283"/>
      <c r="JV2" s="283"/>
      <c r="JW2" s="283"/>
      <c r="JX2" s="283"/>
      <c r="JY2" s="283"/>
      <c r="JZ2" s="283"/>
      <c r="KA2" s="284"/>
      <c r="KB2" s="25">
        <v>2</v>
      </c>
      <c r="KC2" s="285" t="s">
        <v>924</v>
      </c>
      <c r="KD2" s="283"/>
      <c r="KE2" s="283"/>
      <c r="KF2" s="283"/>
      <c r="KG2" s="283"/>
      <c r="KH2" s="283"/>
      <c r="KI2" s="283"/>
      <c r="KJ2" s="283"/>
      <c r="KK2" s="283"/>
      <c r="KL2" s="283"/>
      <c r="KM2" s="283"/>
      <c r="KN2" s="284"/>
      <c r="KO2" s="25">
        <v>2</v>
      </c>
      <c r="KP2" s="285" t="s">
        <v>925</v>
      </c>
      <c r="KQ2" s="283"/>
      <c r="KR2" s="283"/>
      <c r="KS2" s="283"/>
      <c r="KT2" s="283"/>
      <c r="KU2" s="283"/>
      <c r="KV2" s="283"/>
      <c r="KW2" s="283"/>
      <c r="KX2" s="283"/>
      <c r="KY2" s="283"/>
      <c r="KZ2" s="283"/>
      <c r="LA2" s="284"/>
      <c r="LB2" s="25">
        <v>2</v>
      </c>
      <c r="LC2" s="283" t="s">
        <v>865</v>
      </c>
      <c r="LD2" s="283"/>
      <c r="LE2" s="283"/>
      <c r="LF2" s="284"/>
      <c r="LG2" s="16">
        <v>6</v>
      </c>
    </row>
    <row r="3" spans="1:319" ht="25.5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3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78" t="s">
        <v>19</v>
      </c>
      <c r="AQ3" s="278"/>
      <c r="AR3" s="278"/>
      <c r="AS3" s="278"/>
      <c r="AT3" s="278"/>
      <c r="AU3" s="278"/>
      <c r="AV3" s="285" t="s">
        <v>20</v>
      </c>
      <c r="AW3" s="283"/>
      <c r="AX3" s="283"/>
      <c r="AY3" s="283"/>
      <c r="AZ3" s="283"/>
      <c r="BA3" s="284"/>
      <c r="BB3" s="278" t="s">
        <v>17</v>
      </c>
      <c r="BC3" s="278" t="s">
        <v>19</v>
      </c>
      <c r="BD3" s="278"/>
      <c r="BE3" s="278"/>
      <c r="BF3" s="278"/>
      <c r="BG3" s="278"/>
      <c r="BH3" s="278"/>
      <c r="BI3" s="285" t="s">
        <v>20</v>
      </c>
      <c r="BJ3" s="283"/>
      <c r="BK3" s="283"/>
      <c r="BL3" s="283"/>
      <c r="BM3" s="283"/>
      <c r="BN3" s="284"/>
      <c r="BO3" s="278" t="s">
        <v>17</v>
      </c>
      <c r="BP3" s="278" t="s">
        <v>19</v>
      </c>
      <c r="BQ3" s="278"/>
      <c r="BR3" s="278"/>
      <c r="BS3" s="278"/>
      <c r="BT3" s="278"/>
      <c r="BU3" s="278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78" t="s">
        <v>19</v>
      </c>
      <c r="CD3" s="278"/>
      <c r="CE3" s="278"/>
      <c r="CF3" s="278"/>
      <c r="CG3" s="278"/>
      <c r="CH3" s="278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78" t="s">
        <v>19</v>
      </c>
      <c r="CQ3" s="278"/>
      <c r="CR3" s="278"/>
      <c r="CS3" s="278"/>
      <c r="CT3" s="278"/>
      <c r="CU3" s="278"/>
      <c r="CV3" s="285" t="s">
        <v>20</v>
      </c>
      <c r="CW3" s="283"/>
      <c r="CX3" s="283"/>
      <c r="CY3" s="283"/>
      <c r="CZ3" s="283"/>
      <c r="DA3" s="284"/>
      <c r="DB3" s="278" t="s">
        <v>17</v>
      </c>
      <c r="DC3" s="278" t="s">
        <v>19</v>
      </c>
      <c r="DD3" s="278"/>
      <c r="DE3" s="278"/>
      <c r="DF3" s="278"/>
      <c r="DG3" s="278"/>
      <c r="DH3" s="278"/>
      <c r="DI3" s="285" t="s">
        <v>20</v>
      </c>
      <c r="DJ3" s="283"/>
      <c r="DK3" s="283"/>
      <c r="DL3" s="283"/>
      <c r="DM3" s="283"/>
      <c r="DN3" s="284"/>
      <c r="DO3" s="278" t="s">
        <v>17</v>
      </c>
      <c r="DP3" s="278" t="s">
        <v>19</v>
      </c>
      <c r="DQ3" s="278"/>
      <c r="DR3" s="278"/>
      <c r="DS3" s="278"/>
      <c r="DT3" s="278"/>
      <c r="DU3" s="278"/>
      <c r="DV3" s="285" t="s">
        <v>20</v>
      </c>
      <c r="DW3" s="283"/>
      <c r="DX3" s="283"/>
      <c r="DY3" s="283"/>
      <c r="DZ3" s="283"/>
      <c r="EA3" s="284"/>
      <c r="EB3" s="278" t="s">
        <v>17</v>
      </c>
      <c r="EC3" s="278" t="s">
        <v>19</v>
      </c>
      <c r="ED3" s="278"/>
      <c r="EE3" s="278"/>
      <c r="EF3" s="278"/>
      <c r="EG3" s="278"/>
      <c r="EH3" s="278"/>
      <c r="EI3" s="285" t="s">
        <v>20</v>
      </c>
      <c r="EJ3" s="283"/>
      <c r="EK3" s="283"/>
      <c r="EL3" s="283"/>
      <c r="EM3" s="283"/>
      <c r="EN3" s="284"/>
      <c r="EO3" s="278" t="s">
        <v>17</v>
      </c>
      <c r="EP3" s="278" t="s">
        <v>19</v>
      </c>
      <c r="EQ3" s="278"/>
      <c r="ER3" s="278"/>
      <c r="ES3" s="278"/>
      <c r="ET3" s="278"/>
      <c r="EU3" s="278"/>
      <c r="EV3" s="285" t="s">
        <v>20</v>
      </c>
      <c r="EW3" s="283"/>
      <c r="EX3" s="283"/>
      <c r="EY3" s="283"/>
      <c r="EZ3" s="283"/>
      <c r="FA3" s="284"/>
      <c r="FB3" s="278" t="s">
        <v>17</v>
      </c>
      <c r="FC3" s="278" t="s">
        <v>19</v>
      </c>
      <c r="FD3" s="278"/>
      <c r="FE3" s="278"/>
      <c r="FF3" s="278"/>
      <c r="FG3" s="278"/>
      <c r="FH3" s="278"/>
      <c r="FI3" s="285" t="s">
        <v>20</v>
      </c>
      <c r="FJ3" s="283"/>
      <c r="FK3" s="283"/>
      <c r="FL3" s="283"/>
      <c r="FM3" s="283"/>
      <c r="FN3" s="284"/>
      <c r="FO3" s="278" t="s">
        <v>17</v>
      </c>
      <c r="FP3" s="278" t="s">
        <v>19</v>
      </c>
      <c r="FQ3" s="278"/>
      <c r="FR3" s="278"/>
      <c r="FS3" s="278"/>
      <c r="FT3" s="278"/>
      <c r="FU3" s="278"/>
      <c r="FV3" s="285" t="s">
        <v>20</v>
      </c>
      <c r="FW3" s="283"/>
      <c r="FX3" s="283"/>
      <c r="FY3" s="283"/>
      <c r="FZ3" s="283"/>
      <c r="GA3" s="284"/>
      <c r="GB3" s="278" t="s">
        <v>17</v>
      </c>
      <c r="GC3" s="278" t="s">
        <v>19</v>
      </c>
      <c r="GD3" s="278"/>
      <c r="GE3" s="278"/>
      <c r="GF3" s="278"/>
      <c r="GG3" s="278"/>
      <c r="GH3" s="278"/>
      <c r="GI3" s="285" t="s">
        <v>20</v>
      </c>
      <c r="GJ3" s="283"/>
      <c r="GK3" s="283"/>
      <c r="GL3" s="283"/>
      <c r="GM3" s="283"/>
      <c r="GN3" s="284"/>
      <c r="GO3" s="278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78" t="s">
        <v>19</v>
      </c>
      <c r="HD3" s="278"/>
      <c r="HE3" s="278"/>
      <c r="HF3" s="278"/>
      <c r="HG3" s="278"/>
      <c r="HH3" s="278"/>
      <c r="HI3" s="285" t="s">
        <v>20</v>
      </c>
      <c r="HJ3" s="283"/>
      <c r="HK3" s="283"/>
      <c r="HL3" s="283"/>
      <c r="HM3" s="283"/>
      <c r="HN3" s="284"/>
      <c r="HO3" s="278" t="s">
        <v>17</v>
      </c>
      <c r="HP3" s="278" t="s">
        <v>19</v>
      </c>
      <c r="HQ3" s="278"/>
      <c r="HR3" s="278"/>
      <c r="HS3" s="278"/>
      <c r="HT3" s="278"/>
      <c r="HU3" s="278"/>
      <c r="HV3" s="285" t="s">
        <v>20</v>
      </c>
      <c r="HW3" s="283"/>
      <c r="HX3" s="283"/>
      <c r="HY3" s="283"/>
      <c r="HZ3" s="283"/>
      <c r="IA3" s="284"/>
      <c r="IB3" s="278" t="s">
        <v>17</v>
      </c>
      <c r="IC3" s="278" t="s">
        <v>19</v>
      </c>
      <c r="ID3" s="278"/>
      <c r="IE3" s="278"/>
      <c r="IF3" s="278"/>
      <c r="IG3" s="278"/>
      <c r="IH3" s="278"/>
      <c r="II3" s="285" t="s">
        <v>20</v>
      </c>
      <c r="IJ3" s="283"/>
      <c r="IK3" s="283"/>
      <c r="IL3" s="283"/>
      <c r="IM3" s="283"/>
      <c r="IN3" s="284"/>
      <c r="IO3" s="278" t="s">
        <v>17</v>
      </c>
      <c r="IP3" s="278" t="s">
        <v>19</v>
      </c>
      <c r="IQ3" s="278"/>
      <c r="IR3" s="278"/>
      <c r="IS3" s="278"/>
      <c r="IT3" s="278"/>
      <c r="IU3" s="278"/>
      <c r="IV3" s="285" t="s">
        <v>20</v>
      </c>
      <c r="IW3" s="283"/>
      <c r="IX3" s="283"/>
      <c r="IY3" s="283"/>
      <c r="IZ3" s="283"/>
      <c r="JA3" s="284"/>
      <c r="JB3" s="278" t="s">
        <v>17</v>
      </c>
      <c r="JC3" s="278" t="s">
        <v>19</v>
      </c>
      <c r="JD3" s="278"/>
      <c r="JE3" s="278"/>
      <c r="JF3" s="278"/>
      <c r="JG3" s="278"/>
      <c r="JH3" s="278"/>
      <c r="JI3" s="285" t="s">
        <v>20</v>
      </c>
      <c r="JJ3" s="283"/>
      <c r="JK3" s="283"/>
      <c r="JL3" s="283"/>
      <c r="JM3" s="283"/>
      <c r="JN3" s="284"/>
      <c r="JO3" s="278" t="s">
        <v>17</v>
      </c>
      <c r="JP3" s="278" t="s">
        <v>19</v>
      </c>
      <c r="JQ3" s="278"/>
      <c r="JR3" s="278"/>
      <c r="JS3" s="278"/>
      <c r="JT3" s="278"/>
      <c r="JU3" s="278"/>
      <c r="JV3" s="285" t="s">
        <v>20</v>
      </c>
      <c r="JW3" s="283"/>
      <c r="JX3" s="283"/>
      <c r="JY3" s="283"/>
      <c r="JZ3" s="283"/>
      <c r="KA3" s="284"/>
      <c r="KB3" s="278" t="s">
        <v>17</v>
      </c>
      <c r="KC3" s="278" t="s">
        <v>19</v>
      </c>
      <c r="KD3" s="278"/>
      <c r="KE3" s="278"/>
      <c r="KF3" s="278"/>
      <c r="KG3" s="278"/>
      <c r="KH3" s="278"/>
      <c r="KI3" s="285" t="s">
        <v>20</v>
      </c>
      <c r="KJ3" s="283"/>
      <c r="KK3" s="283"/>
      <c r="KL3" s="283"/>
      <c r="KM3" s="283"/>
      <c r="KN3" s="284"/>
      <c r="KO3" s="278" t="s">
        <v>17</v>
      </c>
      <c r="KP3" s="278" t="s">
        <v>19</v>
      </c>
      <c r="KQ3" s="278"/>
      <c r="KR3" s="278"/>
      <c r="KS3" s="278"/>
      <c r="KT3" s="278"/>
      <c r="KU3" s="278"/>
      <c r="KV3" s="285" t="s">
        <v>20</v>
      </c>
      <c r="KW3" s="283"/>
      <c r="KX3" s="283"/>
      <c r="KY3" s="283"/>
      <c r="KZ3" s="283"/>
      <c r="LA3" s="284"/>
      <c r="LB3" s="278" t="s">
        <v>17</v>
      </c>
      <c r="LC3" s="289" t="s">
        <v>866</v>
      </c>
      <c r="LD3" s="291" t="s">
        <v>865</v>
      </c>
      <c r="LE3" s="292"/>
      <c r="LF3" s="293"/>
      <c r="LG3" s="278" t="s">
        <v>17</v>
      </c>
    </row>
    <row r="4" spans="1:319" ht="25.5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8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8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8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8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8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8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8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8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8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8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8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8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8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8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8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8"/>
      <c r="KC4" s="16" t="s">
        <v>12</v>
      </c>
      <c r="KD4" s="16" t="s">
        <v>13</v>
      </c>
      <c r="KE4" s="20" t="s">
        <v>18</v>
      </c>
      <c r="KF4" s="16" t="s">
        <v>15</v>
      </c>
      <c r="KG4" s="16" t="s">
        <v>16</v>
      </c>
      <c r="KH4" s="16" t="s">
        <v>17</v>
      </c>
      <c r="KI4" s="16" t="s">
        <v>12</v>
      </c>
      <c r="KJ4" s="16" t="s">
        <v>13</v>
      </c>
      <c r="KK4" s="16" t="s">
        <v>14</v>
      </c>
      <c r="KL4" s="16" t="s">
        <v>15</v>
      </c>
      <c r="KM4" s="16" t="s">
        <v>16</v>
      </c>
      <c r="KN4" s="16" t="s">
        <v>17</v>
      </c>
      <c r="KO4" s="278"/>
      <c r="KP4" s="16" t="s">
        <v>12</v>
      </c>
      <c r="KQ4" s="16" t="s">
        <v>13</v>
      </c>
      <c r="KR4" s="20" t="s">
        <v>18</v>
      </c>
      <c r="KS4" s="16" t="s">
        <v>15</v>
      </c>
      <c r="KT4" s="16" t="s">
        <v>16</v>
      </c>
      <c r="KU4" s="16" t="s">
        <v>17</v>
      </c>
      <c r="KV4" s="16" t="s">
        <v>12</v>
      </c>
      <c r="KW4" s="16" t="s">
        <v>13</v>
      </c>
      <c r="KX4" s="16" t="s">
        <v>14</v>
      </c>
      <c r="KY4" s="16" t="s">
        <v>15</v>
      </c>
      <c r="KZ4" s="16" t="s">
        <v>16</v>
      </c>
      <c r="LA4" s="16" t="s">
        <v>17</v>
      </c>
      <c r="LB4" s="278"/>
      <c r="LC4" s="290"/>
      <c r="LD4" s="253" t="s">
        <v>867</v>
      </c>
      <c r="LE4" s="254" t="s">
        <v>868</v>
      </c>
      <c r="LF4" s="255" t="s">
        <v>17</v>
      </c>
      <c r="LG4" s="278"/>
    </row>
    <row r="5" spans="1:319" s="9" customFormat="1" ht="24.75" customHeight="1" x14ac:dyDescent="0.2">
      <c r="B5" s="209" t="s">
        <v>125</v>
      </c>
      <c r="C5" s="209">
        <v>132</v>
      </c>
      <c r="D5" s="198"/>
      <c r="E5" s="209" t="s">
        <v>208</v>
      </c>
      <c r="F5" s="200">
        <v>804</v>
      </c>
      <c r="G5" s="201" t="s">
        <v>209</v>
      </c>
      <c r="H5" s="202" t="s">
        <v>210</v>
      </c>
      <c r="I5" s="216">
        <v>10</v>
      </c>
      <c r="J5" s="216">
        <v>4</v>
      </c>
      <c r="K5" s="205">
        <v>9</v>
      </c>
      <c r="L5" s="216">
        <v>7</v>
      </c>
      <c r="M5" s="205">
        <v>3</v>
      </c>
      <c r="N5" s="62" t="s">
        <v>187</v>
      </c>
      <c r="O5" s="202" t="s">
        <v>210</v>
      </c>
      <c r="P5" s="62">
        <v>8</v>
      </c>
      <c r="Q5" s="62">
        <v>8</v>
      </c>
      <c r="R5" s="76">
        <f t="shared" ref="R5:R17" si="0">ROUND((P5+Q5*2)/3,1)</f>
        <v>8</v>
      </c>
      <c r="S5" s="62">
        <v>8</v>
      </c>
      <c r="T5" s="62"/>
      <c r="U5" s="76">
        <f t="shared" ref="U5:U17" si="1">ROUND((MAX(S5:T5)*0.6+R5*0.4),1)</f>
        <v>8</v>
      </c>
      <c r="V5" s="62"/>
      <c r="W5" s="62"/>
      <c r="X5" s="76">
        <f t="shared" ref="X5:X17" si="2">ROUND((V5+W5*2)/3,1)</f>
        <v>0</v>
      </c>
      <c r="Y5" s="62"/>
      <c r="Z5" s="62"/>
      <c r="AA5" s="76">
        <f t="shared" ref="AA5:AA17" si="3">ROUND((MAX(Y5:Z5)*0.6+X5*0.4),1)</f>
        <v>0</v>
      </c>
      <c r="AB5" s="73">
        <f t="shared" ref="AB5:AB17" si="4">ROUND(IF(X5=0,(MAX(S5,T5)*0.6+R5*0.4),(MAX(Y5,Z5)*0.6+X5*0.4)),1)</f>
        <v>8</v>
      </c>
      <c r="AC5" s="62">
        <v>9</v>
      </c>
      <c r="AD5" s="62">
        <v>8</v>
      </c>
      <c r="AE5" s="76">
        <f t="shared" ref="AE5:AE17" si="5">ROUND((AC5+AD5*2)/3,1)</f>
        <v>8.3000000000000007</v>
      </c>
      <c r="AF5" s="62">
        <v>7.6</v>
      </c>
      <c r="AG5" s="62"/>
      <c r="AH5" s="76">
        <f t="shared" ref="AH5:AH17" si="6">ROUND((MAX(AF5:AG5)*0.6+AE5*0.4),1)</f>
        <v>7.9</v>
      </c>
      <c r="AI5" s="62"/>
      <c r="AJ5" s="62"/>
      <c r="AK5" s="76">
        <f t="shared" ref="AK5:AK17" si="7">ROUND((AI5+AJ5*2)/3,1)</f>
        <v>0</v>
      </c>
      <c r="AL5" s="62"/>
      <c r="AM5" s="62"/>
      <c r="AN5" s="76">
        <f t="shared" ref="AN5:AN17" si="8">ROUND((MAX(AL5:AM5)*0.6+AK5*0.4),1)</f>
        <v>0</v>
      </c>
      <c r="AO5" s="73">
        <f t="shared" ref="AO5:AO17" si="9">ROUND(IF(AK5=0,(MAX(AF5,AG5)*0.6+AE5*0.4),(MAX(AL5,AM5)*0.6+AK5*0.4)),1)</f>
        <v>7.9</v>
      </c>
      <c r="AP5" s="62">
        <v>8.5</v>
      </c>
      <c r="AQ5" s="62">
        <v>8</v>
      </c>
      <c r="AR5" s="76">
        <f t="shared" ref="AR5:AR17" si="10">ROUND((AP5+AQ5*2)/3,1)</f>
        <v>8.1999999999999993</v>
      </c>
      <c r="AS5" s="76">
        <v>8</v>
      </c>
      <c r="AT5" s="76"/>
      <c r="AU5" s="76">
        <f t="shared" ref="AU5:AU17" si="11">ROUND((MAX(AS5:AT5)*0.6+AR5*0.4),1)</f>
        <v>8.1</v>
      </c>
      <c r="AV5" s="62"/>
      <c r="AW5" s="62"/>
      <c r="AX5" s="76">
        <f t="shared" ref="AX5:AX17" si="12">ROUND((AV5+AW5*2)/3,1)</f>
        <v>0</v>
      </c>
      <c r="AY5" s="62"/>
      <c r="AZ5" s="62"/>
      <c r="BA5" s="76">
        <f t="shared" ref="BA5:BA17" si="13">ROUND((MAX(AY5:AZ5)*0.6+AX5*0.4),1)</f>
        <v>0</v>
      </c>
      <c r="BB5" s="73">
        <f t="shared" ref="BB5:BB17" si="14">ROUND(IF(AX5=0,(MAX(AS5,AT5)*0.6+AR5*0.4),(MAX(AY5,AZ5)*0.6+AX5*0.4)),1)</f>
        <v>8.1</v>
      </c>
      <c r="BC5" s="8">
        <v>8</v>
      </c>
      <c r="BD5" s="62">
        <v>8</v>
      </c>
      <c r="BE5" s="76">
        <f t="shared" ref="BE5:BE17" si="15">ROUND((BC5+BD5*2)/3,1)</f>
        <v>8</v>
      </c>
      <c r="BF5" s="62">
        <v>9</v>
      </c>
      <c r="BG5" s="62"/>
      <c r="BH5" s="76">
        <f t="shared" ref="BH5:BH17" si="16">ROUND((MAX(BF5:BG5)*0.6+BE5*0.4),1)</f>
        <v>8.6</v>
      </c>
      <c r="BI5" s="62"/>
      <c r="BJ5" s="62"/>
      <c r="BK5" s="76">
        <f t="shared" ref="BK5:BK17" si="17">ROUND((BI5+BJ5*2)/3,1)</f>
        <v>0</v>
      </c>
      <c r="BL5" s="62"/>
      <c r="BM5" s="62"/>
      <c r="BN5" s="76">
        <f t="shared" ref="BN5:BN17" si="18">ROUND((MAX(BL5:BM5)*0.6+BK5*0.4),1)</f>
        <v>0</v>
      </c>
      <c r="BO5" s="73">
        <f t="shared" ref="BO5:BO17" si="19">ROUND(IF(BK5=0,(MAX(BF5,BG5)*0.6+BE5*0.4),(MAX(BL5,BM5)*0.6+BK5*0.4)),1)</f>
        <v>8.6</v>
      </c>
      <c r="BP5" s="62">
        <v>8</v>
      </c>
      <c r="BQ5" s="62">
        <v>9.6999999999999993</v>
      </c>
      <c r="BR5" s="76">
        <f t="shared" ref="BR5:BR17" si="20">ROUND((BP5+BQ5*2)/3,1)</f>
        <v>9.1</v>
      </c>
      <c r="BS5" s="62">
        <v>7</v>
      </c>
      <c r="BT5" s="62"/>
      <c r="BU5" s="76">
        <f t="shared" ref="BU5:BU17" si="21">ROUND((MAX(BS5:BT5)*0.6+BR5*0.4),1)</f>
        <v>7.8</v>
      </c>
      <c r="BV5" s="62"/>
      <c r="BW5" s="62"/>
      <c r="BX5" s="76">
        <f t="shared" ref="BX5:BX17" si="22">ROUND((BV5+BW5*2)/3,1)</f>
        <v>0</v>
      </c>
      <c r="BY5" s="62"/>
      <c r="BZ5" s="62"/>
      <c r="CA5" s="76">
        <f t="shared" ref="CA5:CA17" si="23">ROUND((MAX(BY5:BZ5)*0.6+BX5*0.4),1)</f>
        <v>0</v>
      </c>
      <c r="CB5" s="73">
        <f t="shared" ref="CB5:CB17" si="24">ROUND(IF(BX5=0,(MAX(BS5,BT5)*0.6+BR5*0.4),(MAX(BY5,BZ5)*0.6+BX5*0.4)),1)</f>
        <v>7.8</v>
      </c>
      <c r="CC5" s="62">
        <v>7.8</v>
      </c>
      <c r="CD5" s="62">
        <v>8.6</v>
      </c>
      <c r="CE5" s="76">
        <f t="shared" ref="CE5:CE17" si="25">ROUND((CC5+CD5*2)/3,1)</f>
        <v>8.3000000000000007</v>
      </c>
      <c r="CF5" s="62">
        <v>7.8</v>
      </c>
      <c r="CG5" s="62"/>
      <c r="CH5" s="76">
        <f t="shared" ref="CH5:CH17" si="26">ROUND((MAX(CF5:CG5)*0.6+CE5*0.4),1)</f>
        <v>8</v>
      </c>
      <c r="CI5" s="62"/>
      <c r="CJ5" s="62"/>
      <c r="CK5" s="76">
        <f t="shared" ref="CK5:CK17" si="27">ROUND((CI5+CJ5*2)/3,1)</f>
        <v>0</v>
      </c>
      <c r="CL5" s="62"/>
      <c r="CM5" s="62"/>
      <c r="CN5" s="76">
        <f t="shared" ref="CN5:CN17" si="28">ROUND((MAX(CL5:CM5)*0.6+CK5*0.4),1)</f>
        <v>0</v>
      </c>
      <c r="CO5" s="73">
        <f t="shared" ref="CO5:CO17" si="29">ROUND(IF(CK5=0,(MAX(CF5,CG5)*0.6+CE5*0.4),(MAX(CL5,CM5)*0.6+CK5*0.4)),1)</f>
        <v>8</v>
      </c>
      <c r="CP5" s="62">
        <v>6.5</v>
      </c>
      <c r="CQ5" s="62">
        <v>7</v>
      </c>
      <c r="CR5" s="76">
        <f t="shared" ref="CR5:CR17" si="30">ROUND((CP5+CQ5*2)/3,1)</f>
        <v>6.8</v>
      </c>
      <c r="CS5" s="62">
        <v>7.5</v>
      </c>
      <c r="CT5" s="62"/>
      <c r="CU5" s="76">
        <f t="shared" ref="CU5:CU17" si="31">ROUND((MAX(CS5:CT5)*0.6+CR5*0.4),1)</f>
        <v>7.2</v>
      </c>
      <c r="CV5" s="62"/>
      <c r="CW5" s="62"/>
      <c r="CX5" s="76">
        <f t="shared" ref="CX5:CX17" si="32">ROUND((CV5+CW5*2)/3,1)</f>
        <v>0</v>
      </c>
      <c r="CY5" s="62"/>
      <c r="CZ5" s="62"/>
      <c r="DA5" s="76">
        <f t="shared" ref="DA5:DA17" si="33">ROUND((MAX(CY5:CZ5)*0.6+CX5*0.4),1)</f>
        <v>0</v>
      </c>
      <c r="DB5" s="73">
        <f t="shared" ref="DB5:DB17" si="34">ROUND(IF(CX5=0,(MAX(CS5,CT5)*0.6+CR5*0.4),(MAX(CY5,CZ5)*0.6+CX5*0.4)),1)</f>
        <v>7.2</v>
      </c>
      <c r="DC5" s="62">
        <v>8</v>
      </c>
      <c r="DD5" s="62">
        <v>8</v>
      </c>
      <c r="DE5" s="76">
        <f t="shared" ref="DE5:DE17" si="35">ROUND((DC5+DD5*2)/3,1)</f>
        <v>8</v>
      </c>
      <c r="DF5" s="62">
        <v>7.5</v>
      </c>
      <c r="DG5" s="62"/>
      <c r="DH5" s="76">
        <f t="shared" ref="DH5:DH17" si="36">ROUND((MAX(DF5:DG5)*0.6+DE5*0.4),1)</f>
        <v>7.7</v>
      </c>
      <c r="DI5" s="62"/>
      <c r="DJ5" s="62"/>
      <c r="DK5" s="76">
        <f t="shared" ref="DK5:DK17" si="37">ROUND((DI5+DJ5*2)/3,1)</f>
        <v>0</v>
      </c>
      <c r="DL5" s="62"/>
      <c r="DM5" s="62"/>
      <c r="DN5" s="76">
        <f t="shared" ref="DN5:DN17" si="38">ROUND((MAX(DL5:DM5)*0.6+DK5*0.4),1)</f>
        <v>0</v>
      </c>
      <c r="DO5" s="73">
        <f t="shared" ref="DO5:DO17" si="39">ROUND(IF(DK5=0,(MAX(DF5,DG5)*0.6+DE5*0.4),(MAX(DL5,DM5)*0.6+DK5*0.4)),1)</f>
        <v>7.7</v>
      </c>
      <c r="DP5" s="62">
        <v>8</v>
      </c>
      <c r="DQ5" s="62">
        <v>7</v>
      </c>
      <c r="DR5" s="76">
        <f t="shared" ref="DR5:DR17" si="40">ROUND((DP5+DQ5*2)/3,1)</f>
        <v>7.3</v>
      </c>
      <c r="DS5" s="62">
        <v>6</v>
      </c>
      <c r="DT5" s="62"/>
      <c r="DU5" s="76">
        <f t="shared" ref="DU5:DU17" si="41">ROUND((MAX(DS5:DT5)*0.6+DR5*0.4),1)</f>
        <v>6.5</v>
      </c>
      <c r="DV5" s="62"/>
      <c r="DW5" s="62"/>
      <c r="DX5" s="76">
        <f t="shared" ref="DX5:DX17" si="42">ROUND((DV5+DW5*2)/3,1)</f>
        <v>0</v>
      </c>
      <c r="DY5" s="62"/>
      <c r="DZ5" s="62"/>
      <c r="EA5" s="76">
        <f t="shared" ref="EA5:EA17" si="43">ROUND((MAX(DY5:DZ5)*0.6+DX5*0.4),1)</f>
        <v>0</v>
      </c>
      <c r="EB5" s="73">
        <f t="shared" ref="EB5:EB17" si="44">ROUND(IF(DX5=0,(MAX(DS5,DT5)*0.6+DR5*0.4),(MAX(DY5,DZ5)*0.6+DX5*0.4)),1)</f>
        <v>6.5</v>
      </c>
      <c r="EC5" s="62">
        <v>7</v>
      </c>
      <c r="ED5" s="62">
        <v>8</v>
      </c>
      <c r="EE5" s="76">
        <f t="shared" ref="EE5:EE17" si="45">ROUND((EC5+ED5*2)/3,1)</f>
        <v>7.7</v>
      </c>
      <c r="EF5" s="62">
        <v>7.3</v>
      </c>
      <c r="EG5" s="62"/>
      <c r="EH5" s="76">
        <f t="shared" ref="EH5:EH17" si="46">ROUND((MAX(EF5:EG5)*0.6+EE5*0.4),1)</f>
        <v>7.5</v>
      </c>
      <c r="EI5" s="62"/>
      <c r="EJ5" s="62"/>
      <c r="EK5" s="76">
        <f t="shared" ref="EK5:EK17" si="47">ROUND((EI5+EJ5*2)/3,1)</f>
        <v>0</v>
      </c>
      <c r="EL5" s="62"/>
      <c r="EM5" s="62"/>
      <c r="EN5" s="76">
        <f t="shared" ref="EN5:EN17" si="48">ROUND((MAX(EL5:EM5)*0.6+EK5*0.4),1)</f>
        <v>0</v>
      </c>
      <c r="EO5" s="73">
        <f t="shared" ref="EO5:EO17" si="49">ROUND(IF(EK5=0,(MAX(EF5,EG5)*0.6+EE5*0.4),(MAX(EL5,EM5)*0.6+EK5*0.4)),1)</f>
        <v>7.5</v>
      </c>
      <c r="EP5" s="62">
        <v>9</v>
      </c>
      <c r="EQ5" s="62">
        <v>7</v>
      </c>
      <c r="ER5" s="76">
        <f t="shared" ref="ER5:ER17" si="50">ROUND((EP5+EQ5*2)/3,1)</f>
        <v>7.7</v>
      </c>
      <c r="ES5" s="62">
        <v>7.5</v>
      </c>
      <c r="ET5" s="62"/>
      <c r="EU5" s="76">
        <f t="shared" ref="EU5:EU17" si="51">ROUND((MAX(ES5:ET5)*0.6+ER5*0.4),1)</f>
        <v>7.6</v>
      </c>
      <c r="EV5" s="62"/>
      <c r="EW5" s="62"/>
      <c r="EX5" s="76">
        <f t="shared" ref="EX5:EX17" si="52">ROUND((EV5+EW5*2)/3,1)</f>
        <v>0</v>
      </c>
      <c r="EY5" s="62"/>
      <c r="EZ5" s="62"/>
      <c r="FA5" s="76">
        <f t="shared" ref="FA5:FA17" si="53">ROUND((MAX(EY5:EZ5)*0.6+EX5*0.4),1)</f>
        <v>0</v>
      </c>
      <c r="FB5" s="73">
        <f t="shared" ref="FB5:FB17" si="54">ROUND(IF(EX5=0,(MAX(ES5,ET5)*0.6+ER5*0.4),(MAX(EY5,EZ5)*0.6+EX5*0.4)),1)</f>
        <v>7.6</v>
      </c>
      <c r="FC5" s="62">
        <v>8</v>
      </c>
      <c r="FD5" s="62">
        <v>8</v>
      </c>
      <c r="FE5" s="76">
        <f t="shared" ref="FE5:FE17" si="55">ROUND((FC5+FD5*2)/3,1)</f>
        <v>8</v>
      </c>
      <c r="FF5" s="62">
        <v>8.5</v>
      </c>
      <c r="FG5" s="62"/>
      <c r="FH5" s="76">
        <f t="shared" ref="FH5:FH17" si="56">ROUND((MAX(FF5:FG5)*0.6+FE5*0.4),1)</f>
        <v>8.3000000000000007</v>
      </c>
      <c r="FI5" s="62"/>
      <c r="FJ5" s="62"/>
      <c r="FK5" s="76">
        <f t="shared" ref="FK5:FK17" si="57">ROUND((FI5+FJ5*2)/3,1)</f>
        <v>0</v>
      </c>
      <c r="FL5" s="62"/>
      <c r="FM5" s="62"/>
      <c r="FN5" s="76">
        <f t="shared" ref="FN5:FN17" si="58">ROUND((MAX(FL5:FM5)*0.6+FK5*0.4),1)</f>
        <v>0</v>
      </c>
      <c r="FO5" s="73">
        <f t="shared" ref="FO5:FO17" si="59">ROUND(IF(FK5=0,(MAX(FF5,FG5)*0.6+FE5*0.4),(MAX(FL5,FM5)*0.6+FK5*0.4)),1)</f>
        <v>8.3000000000000007</v>
      </c>
      <c r="FP5" s="62">
        <v>7</v>
      </c>
      <c r="FQ5" s="62">
        <v>8</v>
      </c>
      <c r="FR5" s="76">
        <f t="shared" ref="FR5:FR17" si="60">ROUND((FP5+FQ5*2)/3,1)</f>
        <v>7.7</v>
      </c>
      <c r="FS5" s="62">
        <v>7.3</v>
      </c>
      <c r="FT5" s="62"/>
      <c r="FU5" s="76">
        <f t="shared" ref="FU5:FU17" si="61">ROUND((MAX(FS5:FT5)*0.6+FR5*0.4),1)</f>
        <v>7.5</v>
      </c>
      <c r="FV5" s="62"/>
      <c r="FW5" s="62"/>
      <c r="FX5" s="76">
        <f t="shared" ref="FX5:FX17" si="62">ROUND((FV5+FW5*2)/3,1)</f>
        <v>0</v>
      </c>
      <c r="FY5" s="62"/>
      <c r="FZ5" s="62"/>
      <c r="GA5" s="76">
        <f t="shared" ref="GA5:GA17" si="63">ROUND((MAX(FY5:FZ5)*0.6+FX5*0.4),1)</f>
        <v>0</v>
      </c>
      <c r="GB5" s="73">
        <f t="shared" ref="GB5:GB17" si="64">ROUND(IF(FX5=0,(MAX(FS5,FT5)*0.6+FR5*0.4),(MAX(FY5,FZ5)*0.6+FX5*0.4)),1)</f>
        <v>7.5</v>
      </c>
      <c r="GC5" s="62">
        <v>8</v>
      </c>
      <c r="GD5" s="62">
        <v>7</v>
      </c>
      <c r="GE5" s="76">
        <f t="shared" ref="GE5:GE17" si="65">ROUND((GC5+GD5*2)/3,1)</f>
        <v>7.3</v>
      </c>
      <c r="GF5" s="62">
        <v>8.5</v>
      </c>
      <c r="GG5" s="62"/>
      <c r="GH5" s="76">
        <f t="shared" ref="GH5:GH17" si="66">ROUND((MAX(GF5:GG5)*0.6+GE5*0.4),1)</f>
        <v>8</v>
      </c>
      <c r="GI5" s="62"/>
      <c r="GJ5" s="62"/>
      <c r="GK5" s="76">
        <f t="shared" ref="GK5:GK17" si="67">ROUND((GI5+GJ5*2)/3,1)</f>
        <v>0</v>
      </c>
      <c r="GL5" s="62"/>
      <c r="GM5" s="62"/>
      <c r="GN5" s="76">
        <f t="shared" ref="GN5:GN17" si="68">ROUND((MAX(GL5:GM5)*0.6+GK5*0.4),1)</f>
        <v>0</v>
      </c>
      <c r="GO5" s="73">
        <f t="shared" ref="GO5:GO17" si="69">ROUND(IF(GK5=0,(MAX(GF5,GG5)*0.6+GE5*0.4),(MAX(GL5,GM5)*0.6+GK5*0.4)),1)</f>
        <v>8</v>
      </c>
      <c r="GP5" s="62">
        <v>7.5</v>
      </c>
      <c r="GQ5" s="62">
        <v>8.5</v>
      </c>
      <c r="GR5" s="76">
        <f t="shared" ref="GR5:GR17" si="70">ROUND((GP5+GQ5*2)/3,1)</f>
        <v>8.1999999999999993</v>
      </c>
      <c r="GS5" s="62">
        <v>9.5</v>
      </c>
      <c r="GT5" s="62"/>
      <c r="GU5" s="76">
        <f t="shared" ref="GU5:GU17" si="71">ROUND((MAX(GS5:GT5)*0.6+GR5*0.4),1)</f>
        <v>9</v>
      </c>
      <c r="GV5" s="62"/>
      <c r="GW5" s="62"/>
      <c r="GX5" s="76">
        <f t="shared" ref="GX5:GX17" si="72">ROUND((GV5+GW5*2)/3,1)</f>
        <v>0</v>
      </c>
      <c r="GY5" s="62"/>
      <c r="GZ5" s="62"/>
      <c r="HA5" s="76">
        <f t="shared" ref="HA5:HA17" si="73">ROUND((MAX(GY5:GZ5)*0.6+GX5*0.4),1)</f>
        <v>0</v>
      </c>
      <c r="HB5" s="73">
        <f t="shared" ref="HB5:HB17" si="74">ROUND(IF(GX5=0,(MAX(GS5,GT5)*0.6+GR5*0.4),(MAX(GY5,GZ5)*0.6+GX5*0.4)),1)</f>
        <v>9</v>
      </c>
      <c r="HC5" s="57">
        <v>5</v>
      </c>
      <c r="HD5" s="57">
        <v>7</v>
      </c>
      <c r="HE5" s="58">
        <f t="shared" ref="HE5:HE17" si="75">ROUND((HC5+HD5*2)/3,1)</f>
        <v>6.3</v>
      </c>
      <c r="HF5" s="57">
        <v>4</v>
      </c>
      <c r="HG5" s="57">
        <v>6</v>
      </c>
      <c r="HH5" s="58">
        <f t="shared" ref="HH5:HH17" si="76">ROUND((MAX(HF5:HG5)*0.6+HE5*0.4),1)</f>
        <v>6.1</v>
      </c>
      <c r="HI5" s="57"/>
      <c r="HJ5" s="57"/>
      <c r="HK5" s="58">
        <f t="shared" ref="HK5:HK17" si="77">ROUND((HI5+HJ5*2)/3,1)</f>
        <v>0</v>
      </c>
      <c r="HL5" s="57"/>
      <c r="HM5" s="57"/>
      <c r="HN5" s="58">
        <f t="shared" ref="HN5:HN17" si="78">ROUND((MAX(HL5:HM5)*0.6+HK5*0.4),1)</f>
        <v>0</v>
      </c>
      <c r="HO5" s="59">
        <f t="shared" ref="HO5:HO17" si="79">ROUND(IF(HK5=0,(MAX(HF5,HG5)*0.6+HE5*0.4),(MAX(HL5,HM5)*0.6+HK5*0.4)),1)</f>
        <v>6.1</v>
      </c>
      <c r="HP5" s="62">
        <v>7.5</v>
      </c>
      <c r="HQ5" s="62">
        <v>5</v>
      </c>
      <c r="HR5" s="76">
        <f t="shared" ref="HR5:HR17" si="80">ROUND((HP5+HQ5*2)/3,1)</f>
        <v>5.8</v>
      </c>
      <c r="HS5" s="62">
        <v>8.5</v>
      </c>
      <c r="HT5" s="62"/>
      <c r="HU5" s="76">
        <f t="shared" ref="HU5:HU17" si="81">ROUND((MAX(HS5:HT5)*0.6+HR5*0.4),1)</f>
        <v>7.4</v>
      </c>
      <c r="HV5" s="62"/>
      <c r="HW5" s="62"/>
      <c r="HX5" s="76">
        <f t="shared" ref="HX5:HX17" si="82">ROUND((HV5+HW5*2)/3,1)</f>
        <v>0</v>
      </c>
      <c r="HY5" s="62"/>
      <c r="HZ5" s="62"/>
      <c r="IA5" s="76">
        <f t="shared" ref="IA5:IA17" si="83">ROUND((MAX(HY5:HZ5)*0.6+HX5*0.4),1)</f>
        <v>0</v>
      </c>
      <c r="IB5" s="73">
        <f t="shared" ref="IB5:IB17" si="84">ROUND(IF(HX5=0,(MAX(HS5,HT5)*0.6+HR5*0.4),(MAX(HY5,HZ5)*0.6+HX5*0.4)),1)</f>
        <v>7.4</v>
      </c>
      <c r="IC5" s="62">
        <v>8</v>
      </c>
      <c r="ID5" s="62">
        <v>9</v>
      </c>
      <c r="IE5" s="76">
        <f>ROUND((IC5+ID5*2)/3,1)</f>
        <v>8.6999999999999993</v>
      </c>
      <c r="IF5" s="62">
        <v>7.5</v>
      </c>
      <c r="IG5" s="62"/>
      <c r="IH5" s="76">
        <f>ROUND((MAX(IF5:IG5)*0.6+IE5*0.4),1)</f>
        <v>8</v>
      </c>
      <c r="II5" s="62"/>
      <c r="IJ5" s="62"/>
      <c r="IK5" s="76">
        <f>ROUND((II5+IJ5*2)/3,1)</f>
        <v>0</v>
      </c>
      <c r="IL5" s="62"/>
      <c r="IM5" s="62"/>
      <c r="IN5" s="76">
        <f>ROUND((MAX(IL5:IM5)*0.6+IK5*0.4),1)</f>
        <v>0</v>
      </c>
      <c r="IO5" s="73">
        <f>ROUND(IF(IK5=0,(MAX(IF5,IG5)*0.6+IE5*0.4),(MAX(IL5,IM5)*0.6+IK5*0.4)),1)</f>
        <v>8</v>
      </c>
      <c r="IP5" s="62">
        <v>8</v>
      </c>
      <c r="IQ5" s="62">
        <v>9</v>
      </c>
      <c r="IR5" s="76">
        <f>ROUND((IP5+IQ5*2)/3,1)</f>
        <v>8.6999999999999993</v>
      </c>
      <c r="IS5" s="62">
        <v>9</v>
      </c>
      <c r="IT5" s="62"/>
      <c r="IU5" s="76">
        <f>ROUND((MAX(IS5:IT5)*0.6+IR5*0.4),1)</f>
        <v>8.9</v>
      </c>
      <c r="IV5" s="62"/>
      <c r="IW5" s="62"/>
      <c r="IX5" s="76">
        <f>ROUND((IV5+IW5*2)/3,1)</f>
        <v>0</v>
      </c>
      <c r="IY5" s="62"/>
      <c r="IZ5" s="62"/>
      <c r="JA5" s="76">
        <f>ROUND((MAX(IY5:IZ5)*0.6+IX5*0.4),1)</f>
        <v>0</v>
      </c>
      <c r="JB5" s="73">
        <f>ROUND(IF(IX5=0,(MAX(IS5,IT5)*0.6+IR5*0.4),(MAX(IY5,IZ5)*0.6+IX5*0.4)),1)</f>
        <v>8.9</v>
      </c>
      <c r="JC5" s="62">
        <v>6</v>
      </c>
      <c r="JD5" s="62">
        <v>6</v>
      </c>
      <c r="JE5" s="76">
        <f>ROUND((JC5+JD5*2)/3,1)</f>
        <v>6</v>
      </c>
      <c r="JF5" s="62">
        <v>5</v>
      </c>
      <c r="JG5" s="62"/>
      <c r="JH5" s="76">
        <f>ROUND((MAX(JF5:JG5)*0.6+JE5*0.4),1)</f>
        <v>5.4</v>
      </c>
      <c r="JI5" s="62"/>
      <c r="JJ5" s="62"/>
      <c r="JK5" s="76">
        <f>ROUND((JI5+JJ5*2)/3,1)</f>
        <v>0</v>
      </c>
      <c r="JL5" s="62"/>
      <c r="JM5" s="62"/>
      <c r="JN5" s="76">
        <f>ROUND((MAX(JL5:JM5)*0.6+JK5*0.4),1)</f>
        <v>0</v>
      </c>
      <c r="JO5" s="73">
        <f>ROUND(IF(JK5=0,(MAX(JF5,JG5)*0.6+JE5*0.4),(MAX(JL5,JM5)*0.6+JK5*0.4)),1)</f>
        <v>5.4</v>
      </c>
      <c r="JP5" s="62">
        <v>7</v>
      </c>
      <c r="JQ5" s="62">
        <v>9</v>
      </c>
      <c r="JR5" s="76">
        <f>ROUND((JP5+JQ5*2)/3,1)</f>
        <v>8.3000000000000007</v>
      </c>
      <c r="JS5" s="62">
        <v>8</v>
      </c>
      <c r="JT5" s="62"/>
      <c r="JU5" s="76">
        <f>ROUND((MAX(JS5:JT5)*0.6+JR5*0.4),1)</f>
        <v>8.1</v>
      </c>
      <c r="JV5" s="62"/>
      <c r="JW5" s="62"/>
      <c r="JX5" s="76">
        <f>ROUND((JV5+JW5*2)/3,1)</f>
        <v>0</v>
      </c>
      <c r="JY5" s="62"/>
      <c r="JZ5" s="62"/>
      <c r="KA5" s="76">
        <f>ROUND((MAX(JY5:JZ5)*0.6+JX5*0.4),1)</f>
        <v>0</v>
      </c>
      <c r="KB5" s="73">
        <f>ROUND(IF(JX5=0,(MAX(JS5,JT5)*0.6+JR5*0.4),(MAX(JY5,JZ5)*0.6+JX5*0.4)),1)</f>
        <v>8.1</v>
      </c>
      <c r="KC5" s="62">
        <v>9</v>
      </c>
      <c r="KD5" s="62">
        <v>7</v>
      </c>
      <c r="KE5" s="76">
        <f>ROUND((KC5+KD5*2)/3,1)</f>
        <v>7.7</v>
      </c>
      <c r="KF5" s="62">
        <v>8.5</v>
      </c>
      <c r="KG5" s="62"/>
      <c r="KH5" s="76">
        <f>ROUND((MAX(KF5:KG5)*0.6+KE5*0.4),1)</f>
        <v>8.1999999999999993</v>
      </c>
      <c r="KI5" s="62"/>
      <c r="KJ5" s="62"/>
      <c r="KK5" s="76">
        <f>ROUND((KI5+KJ5*2)/3,1)</f>
        <v>0</v>
      </c>
      <c r="KL5" s="62"/>
      <c r="KM5" s="62"/>
      <c r="KN5" s="76">
        <f>ROUND((MAX(KL5:KM5)*0.6+KK5*0.4),1)</f>
        <v>0</v>
      </c>
      <c r="KO5" s="73">
        <f>ROUND(IF(KK5=0,(MAX(KF5,KG5)*0.6+KE5*0.4),(MAX(KL5,KM5)*0.6+KK5*0.4)),1)</f>
        <v>8.1999999999999993</v>
      </c>
      <c r="KP5" s="62">
        <v>5.5</v>
      </c>
      <c r="KQ5" s="62">
        <v>6</v>
      </c>
      <c r="KR5" s="76">
        <f>ROUND((KP5+KQ5*2)/3,1)</f>
        <v>5.8</v>
      </c>
      <c r="KS5" s="62">
        <v>6.5</v>
      </c>
      <c r="KT5" s="62"/>
      <c r="KU5" s="76">
        <f>ROUND((MAX(KS5:KT5)*0.6+KR5*0.4),1)</f>
        <v>6.2</v>
      </c>
      <c r="KV5" s="62"/>
      <c r="KW5" s="62"/>
      <c r="KX5" s="76">
        <f>ROUND((KV5+KW5*2)/3,1)</f>
        <v>0</v>
      </c>
      <c r="KY5" s="62"/>
      <c r="KZ5" s="62"/>
      <c r="LA5" s="76">
        <f>ROUND((MAX(KY5:KZ5)*0.6+KX5*0.4),1)</f>
        <v>0</v>
      </c>
      <c r="LB5" s="73">
        <f>ROUND(IF(KX5=0,(MAX(KS5,KT5)*0.6+KR5*0.4),(MAX(KY5,KZ5)*0.6+KX5*0.4)),1)</f>
        <v>6.2</v>
      </c>
      <c r="LC5" s="62">
        <v>7</v>
      </c>
      <c r="LD5" s="62">
        <v>1.7</v>
      </c>
      <c r="LE5" s="62">
        <v>6.4</v>
      </c>
      <c r="LF5" s="76">
        <f>ROUND((LE5+LD5),1)</f>
        <v>8.1</v>
      </c>
      <c r="LG5" s="78">
        <f>ROUND((LF5*0.8+LC5*0.2),1)</f>
        <v>7.9</v>
      </c>
    </row>
    <row r="6" spans="1:319" s="9" customFormat="1" ht="24.75" customHeight="1" x14ac:dyDescent="0.2">
      <c r="B6" s="209" t="s">
        <v>125</v>
      </c>
      <c r="C6" s="209">
        <v>132</v>
      </c>
      <c r="D6" s="209"/>
      <c r="E6" s="198" t="s">
        <v>208</v>
      </c>
      <c r="F6" s="220">
        <v>809</v>
      </c>
      <c r="G6" s="215" t="s">
        <v>211</v>
      </c>
      <c r="H6" s="202" t="s">
        <v>183</v>
      </c>
      <c r="I6" s="216">
        <v>8</v>
      </c>
      <c r="J6" s="216">
        <v>5</v>
      </c>
      <c r="K6" s="216">
        <v>9</v>
      </c>
      <c r="L6" s="216">
        <v>1</v>
      </c>
      <c r="M6" s="205">
        <v>3</v>
      </c>
      <c r="N6" s="8" t="s">
        <v>187</v>
      </c>
      <c r="O6" s="202" t="s">
        <v>183</v>
      </c>
      <c r="P6" s="62">
        <v>8</v>
      </c>
      <c r="Q6" s="62">
        <v>8</v>
      </c>
      <c r="R6" s="76">
        <f t="shared" si="0"/>
        <v>8</v>
      </c>
      <c r="S6" s="62">
        <v>8</v>
      </c>
      <c r="T6" s="62"/>
      <c r="U6" s="76">
        <f t="shared" si="1"/>
        <v>8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8</v>
      </c>
      <c r="AC6" s="62">
        <v>7.5</v>
      </c>
      <c r="AD6" s="62">
        <v>7.3</v>
      </c>
      <c r="AE6" s="76">
        <f t="shared" si="5"/>
        <v>7.4</v>
      </c>
      <c r="AF6" s="62">
        <v>7.2</v>
      </c>
      <c r="AG6" s="62"/>
      <c r="AH6" s="76">
        <f t="shared" si="6"/>
        <v>7.3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7.3</v>
      </c>
      <c r="AP6" s="62">
        <v>7</v>
      </c>
      <c r="AQ6" s="62">
        <v>8</v>
      </c>
      <c r="AR6" s="76">
        <f t="shared" si="10"/>
        <v>7.7</v>
      </c>
      <c r="AS6" s="76">
        <v>7</v>
      </c>
      <c r="AT6" s="76"/>
      <c r="AU6" s="76">
        <f t="shared" si="11"/>
        <v>7.3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7.3</v>
      </c>
      <c r="BC6" s="8">
        <v>7</v>
      </c>
      <c r="BD6" s="62">
        <v>8</v>
      </c>
      <c r="BE6" s="76">
        <f t="shared" si="15"/>
        <v>7.7</v>
      </c>
      <c r="BF6" s="62">
        <v>8</v>
      </c>
      <c r="BG6" s="62"/>
      <c r="BH6" s="76">
        <f t="shared" si="16"/>
        <v>7.9</v>
      </c>
      <c r="BI6" s="62"/>
      <c r="BJ6" s="62"/>
      <c r="BK6" s="76">
        <f t="shared" si="17"/>
        <v>0</v>
      </c>
      <c r="BL6" s="62"/>
      <c r="BM6" s="62"/>
      <c r="BN6" s="76">
        <f t="shared" si="18"/>
        <v>0</v>
      </c>
      <c r="BO6" s="73">
        <f t="shared" si="19"/>
        <v>7.9</v>
      </c>
      <c r="BP6" s="62">
        <v>8</v>
      </c>
      <c r="BQ6" s="62">
        <v>9.6999999999999993</v>
      </c>
      <c r="BR6" s="76">
        <f t="shared" si="20"/>
        <v>9.1</v>
      </c>
      <c r="BS6" s="62">
        <v>7</v>
      </c>
      <c r="BT6" s="62"/>
      <c r="BU6" s="76">
        <f t="shared" si="21"/>
        <v>7.8</v>
      </c>
      <c r="BV6" s="62"/>
      <c r="BW6" s="62"/>
      <c r="BX6" s="76">
        <f t="shared" si="22"/>
        <v>0</v>
      </c>
      <c r="BY6" s="62"/>
      <c r="BZ6" s="62"/>
      <c r="CA6" s="76">
        <f t="shared" si="23"/>
        <v>0</v>
      </c>
      <c r="CB6" s="73">
        <f t="shared" si="24"/>
        <v>7.8</v>
      </c>
      <c r="CC6" s="62">
        <v>8.3000000000000007</v>
      </c>
      <c r="CD6" s="62">
        <v>7.7</v>
      </c>
      <c r="CE6" s="76">
        <f t="shared" si="25"/>
        <v>7.9</v>
      </c>
      <c r="CF6" s="62">
        <v>7.8</v>
      </c>
      <c r="CG6" s="62"/>
      <c r="CH6" s="76">
        <f t="shared" si="26"/>
        <v>7.8</v>
      </c>
      <c r="CI6" s="62"/>
      <c r="CJ6" s="62"/>
      <c r="CK6" s="76">
        <f t="shared" si="27"/>
        <v>0</v>
      </c>
      <c r="CL6" s="62"/>
      <c r="CM6" s="62"/>
      <c r="CN6" s="76">
        <f t="shared" si="28"/>
        <v>0</v>
      </c>
      <c r="CO6" s="73">
        <f t="shared" si="29"/>
        <v>7.8</v>
      </c>
      <c r="CP6" s="62">
        <v>7</v>
      </c>
      <c r="CQ6" s="62">
        <v>7</v>
      </c>
      <c r="CR6" s="76">
        <f t="shared" si="30"/>
        <v>7</v>
      </c>
      <c r="CS6" s="62">
        <v>7</v>
      </c>
      <c r="CT6" s="62"/>
      <c r="CU6" s="76">
        <f t="shared" si="31"/>
        <v>7</v>
      </c>
      <c r="CV6" s="62"/>
      <c r="CW6" s="62"/>
      <c r="CX6" s="76">
        <f t="shared" si="32"/>
        <v>0</v>
      </c>
      <c r="CY6" s="62"/>
      <c r="CZ6" s="62"/>
      <c r="DA6" s="76">
        <f t="shared" si="33"/>
        <v>0</v>
      </c>
      <c r="DB6" s="73">
        <f t="shared" si="34"/>
        <v>7</v>
      </c>
      <c r="DC6" s="62">
        <v>7.5</v>
      </c>
      <c r="DD6" s="62">
        <v>8</v>
      </c>
      <c r="DE6" s="76">
        <f t="shared" si="35"/>
        <v>7.8</v>
      </c>
      <c r="DF6" s="62">
        <v>7.5</v>
      </c>
      <c r="DG6" s="62"/>
      <c r="DH6" s="76">
        <f t="shared" si="36"/>
        <v>7.6</v>
      </c>
      <c r="DI6" s="62"/>
      <c r="DJ6" s="62"/>
      <c r="DK6" s="76">
        <f t="shared" si="37"/>
        <v>0</v>
      </c>
      <c r="DL6" s="62"/>
      <c r="DM6" s="62"/>
      <c r="DN6" s="76">
        <f t="shared" si="38"/>
        <v>0</v>
      </c>
      <c r="DO6" s="73">
        <f t="shared" si="39"/>
        <v>7.6</v>
      </c>
      <c r="DP6" s="62">
        <v>8</v>
      </c>
      <c r="DQ6" s="62">
        <v>7</v>
      </c>
      <c r="DR6" s="76">
        <f t="shared" si="40"/>
        <v>7.3</v>
      </c>
      <c r="DS6" s="62">
        <v>6</v>
      </c>
      <c r="DT6" s="62"/>
      <c r="DU6" s="76">
        <f t="shared" si="41"/>
        <v>6.5</v>
      </c>
      <c r="DV6" s="62"/>
      <c r="DW6" s="62"/>
      <c r="DX6" s="76">
        <f t="shared" si="42"/>
        <v>0</v>
      </c>
      <c r="DY6" s="62"/>
      <c r="DZ6" s="62"/>
      <c r="EA6" s="76">
        <f t="shared" si="43"/>
        <v>0</v>
      </c>
      <c r="EB6" s="73">
        <f t="shared" si="44"/>
        <v>6.5</v>
      </c>
      <c r="EC6" s="62">
        <v>7.5</v>
      </c>
      <c r="ED6" s="62">
        <v>7.5</v>
      </c>
      <c r="EE6" s="76">
        <f t="shared" si="45"/>
        <v>7.5</v>
      </c>
      <c r="EF6" s="62">
        <v>7.3</v>
      </c>
      <c r="EG6" s="62"/>
      <c r="EH6" s="76">
        <f t="shared" si="46"/>
        <v>7.4</v>
      </c>
      <c r="EI6" s="62"/>
      <c r="EJ6" s="62"/>
      <c r="EK6" s="76">
        <f t="shared" si="47"/>
        <v>0</v>
      </c>
      <c r="EL6" s="62"/>
      <c r="EM6" s="62"/>
      <c r="EN6" s="76">
        <f t="shared" si="48"/>
        <v>0</v>
      </c>
      <c r="EO6" s="73">
        <f t="shared" si="49"/>
        <v>7.4</v>
      </c>
      <c r="EP6" s="62">
        <v>9</v>
      </c>
      <c r="EQ6" s="62">
        <v>8</v>
      </c>
      <c r="ER6" s="76">
        <f t="shared" si="50"/>
        <v>8.3000000000000007</v>
      </c>
      <c r="ES6" s="62">
        <v>7.5</v>
      </c>
      <c r="ET6" s="62"/>
      <c r="EU6" s="76">
        <f t="shared" si="51"/>
        <v>7.8</v>
      </c>
      <c r="EV6" s="62"/>
      <c r="EW6" s="62"/>
      <c r="EX6" s="76">
        <f t="shared" si="52"/>
        <v>0</v>
      </c>
      <c r="EY6" s="62"/>
      <c r="EZ6" s="62"/>
      <c r="FA6" s="76">
        <f t="shared" si="53"/>
        <v>0</v>
      </c>
      <c r="FB6" s="73">
        <f t="shared" si="54"/>
        <v>7.8</v>
      </c>
      <c r="FC6" s="62">
        <v>8</v>
      </c>
      <c r="FD6" s="62">
        <v>8</v>
      </c>
      <c r="FE6" s="76">
        <f t="shared" si="55"/>
        <v>8</v>
      </c>
      <c r="FF6" s="62">
        <v>7.5</v>
      </c>
      <c r="FG6" s="62"/>
      <c r="FH6" s="76">
        <f t="shared" si="56"/>
        <v>7.7</v>
      </c>
      <c r="FI6" s="62"/>
      <c r="FJ6" s="62"/>
      <c r="FK6" s="76">
        <f t="shared" si="57"/>
        <v>0</v>
      </c>
      <c r="FL6" s="62"/>
      <c r="FM6" s="62"/>
      <c r="FN6" s="76">
        <f t="shared" si="58"/>
        <v>0</v>
      </c>
      <c r="FO6" s="73">
        <f t="shared" si="59"/>
        <v>7.7</v>
      </c>
      <c r="FP6" s="62">
        <v>7</v>
      </c>
      <c r="FQ6" s="62">
        <v>8</v>
      </c>
      <c r="FR6" s="76">
        <f t="shared" si="60"/>
        <v>7.7</v>
      </c>
      <c r="FS6" s="62">
        <v>5.8</v>
      </c>
      <c r="FT6" s="62"/>
      <c r="FU6" s="76">
        <f t="shared" si="61"/>
        <v>6.6</v>
      </c>
      <c r="FV6" s="62"/>
      <c r="FW6" s="62"/>
      <c r="FX6" s="76">
        <f t="shared" si="62"/>
        <v>0</v>
      </c>
      <c r="FY6" s="62"/>
      <c r="FZ6" s="62"/>
      <c r="GA6" s="76">
        <f t="shared" si="63"/>
        <v>0</v>
      </c>
      <c r="GB6" s="73">
        <f t="shared" si="64"/>
        <v>6.6</v>
      </c>
      <c r="GC6" s="62">
        <v>8</v>
      </c>
      <c r="GD6" s="62">
        <v>8</v>
      </c>
      <c r="GE6" s="76">
        <f t="shared" si="65"/>
        <v>8</v>
      </c>
      <c r="GF6" s="62">
        <v>8</v>
      </c>
      <c r="GG6" s="62"/>
      <c r="GH6" s="76">
        <f t="shared" si="66"/>
        <v>8</v>
      </c>
      <c r="GI6" s="62"/>
      <c r="GJ6" s="62"/>
      <c r="GK6" s="76">
        <f t="shared" si="67"/>
        <v>0</v>
      </c>
      <c r="GL6" s="62"/>
      <c r="GM6" s="62"/>
      <c r="GN6" s="76">
        <f t="shared" si="68"/>
        <v>0</v>
      </c>
      <c r="GO6" s="73">
        <f t="shared" si="69"/>
        <v>8</v>
      </c>
      <c r="GP6" s="62">
        <v>8.5</v>
      </c>
      <c r="GQ6" s="62">
        <v>8.5</v>
      </c>
      <c r="GR6" s="76">
        <f t="shared" si="70"/>
        <v>8.5</v>
      </c>
      <c r="GS6" s="62">
        <v>9.5</v>
      </c>
      <c r="GT6" s="62"/>
      <c r="GU6" s="76">
        <f t="shared" si="71"/>
        <v>9.1</v>
      </c>
      <c r="GV6" s="62"/>
      <c r="GW6" s="62"/>
      <c r="GX6" s="76">
        <f t="shared" si="72"/>
        <v>0</v>
      </c>
      <c r="GY6" s="62"/>
      <c r="GZ6" s="62"/>
      <c r="HA6" s="76">
        <f t="shared" si="73"/>
        <v>0</v>
      </c>
      <c r="HB6" s="73">
        <f t="shared" si="74"/>
        <v>9.1</v>
      </c>
      <c r="HC6" s="62">
        <v>8</v>
      </c>
      <c r="HD6" s="62">
        <v>6</v>
      </c>
      <c r="HE6" s="76">
        <f t="shared" si="75"/>
        <v>6.7</v>
      </c>
      <c r="HF6" s="62">
        <v>7</v>
      </c>
      <c r="HG6" s="62"/>
      <c r="HH6" s="76">
        <f t="shared" si="76"/>
        <v>6.9</v>
      </c>
      <c r="HI6" s="62"/>
      <c r="HJ6" s="62"/>
      <c r="HK6" s="76">
        <f t="shared" si="77"/>
        <v>0</v>
      </c>
      <c r="HL6" s="62"/>
      <c r="HM6" s="62"/>
      <c r="HN6" s="76">
        <f t="shared" si="78"/>
        <v>0</v>
      </c>
      <c r="HO6" s="73">
        <f t="shared" si="79"/>
        <v>6.9</v>
      </c>
      <c r="HP6" s="62">
        <v>7</v>
      </c>
      <c r="HQ6" s="62">
        <v>6</v>
      </c>
      <c r="HR6" s="76">
        <f t="shared" si="80"/>
        <v>6.3</v>
      </c>
      <c r="HS6" s="62">
        <v>8</v>
      </c>
      <c r="HT6" s="62"/>
      <c r="HU6" s="76">
        <f t="shared" si="81"/>
        <v>7.3</v>
      </c>
      <c r="HV6" s="62"/>
      <c r="HW6" s="62"/>
      <c r="HX6" s="76">
        <f t="shared" si="82"/>
        <v>0</v>
      </c>
      <c r="HY6" s="62"/>
      <c r="HZ6" s="62"/>
      <c r="IA6" s="76">
        <f t="shared" si="83"/>
        <v>0</v>
      </c>
      <c r="IB6" s="73">
        <f t="shared" si="84"/>
        <v>7.3</v>
      </c>
      <c r="IC6" s="62">
        <v>9</v>
      </c>
      <c r="ID6" s="62">
        <v>8</v>
      </c>
      <c r="IE6" s="76">
        <f>ROUND((IC6+ID6*2)/3,1)</f>
        <v>8.3000000000000007</v>
      </c>
      <c r="IF6" s="62">
        <v>8.5</v>
      </c>
      <c r="IG6" s="62"/>
      <c r="IH6" s="76">
        <f>ROUND((MAX(IF6:IG6)*0.6+IE6*0.4),1)</f>
        <v>8.4</v>
      </c>
      <c r="II6" s="62"/>
      <c r="IJ6" s="62"/>
      <c r="IK6" s="76">
        <f>ROUND((II6+IJ6*2)/3,1)</f>
        <v>0</v>
      </c>
      <c r="IL6" s="62"/>
      <c r="IM6" s="62"/>
      <c r="IN6" s="76">
        <f>ROUND((MAX(IL6:IM6)*0.6+IK6*0.4),1)</f>
        <v>0</v>
      </c>
      <c r="IO6" s="73">
        <f>ROUND(IF(IK6=0,(MAX(IF6,IG6)*0.6+IE6*0.4),(MAX(IL6,IM6)*0.6+IK6*0.4)),1)</f>
        <v>8.4</v>
      </c>
      <c r="IP6" s="62">
        <v>9</v>
      </c>
      <c r="IQ6" s="62">
        <v>9</v>
      </c>
      <c r="IR6" s="76">
        <f>ROUND((IP6+IQ6*2)/3,1)</f>
        <v>9</v>
      </c>
      <c r="IS6" s="62">
        <v>9</v>
      </c>
      <c r="IT6" s="62"/>
      <c r="IU6" s="76">
        <f>ROUND((MAX(IS6:IT6)*0.6+IR6*0.4),1)</f>
        <v>9</v>
      </c>
      <c r="IV6" s="62"/>
      <c r="IW6" s="62"/>
      <c r="IX6" s="76">
        <f>ROUND((IV6+IW6*2)/3,1)</f>
        <v>0</v>
      </c>
      <c r="IY6" s="62"/>
      <c r="IZ6" s="62"/>
      <c r="JA6" s="76">
        <f>ROUND((MAX(IY6:IZ6)*0.6+IX6*0.4),1)</f>
        <v>0</v>
      </c>
      <c r="JB6" s="73">
        <f>ROUND(IF(IX6=0,(MAX(IS6,IT6)*0.6+IR6*0.4),(MAX(IY6,IZ6)*0.6+IX6*0.4)),1)</f>
        <v>9</v>
      </c>
      <c r="JC6" s="62">
        <v>6</v>
      </c>
      <c r="JD6" s="62">
        <v>7</v>
      </c>
      <c r="JE6" s="76">
        <f>ROUND((JC6+JD6*2)/3,1)</f>
        <v>6.7</v>
      </c>
      <c r="JF6" s="62">
        <v>5</v>
      </c>
      <c r="JG6" s="62"/>
      <c r="JH6" s="76">
        <f>ROUND((MAX(JF6:JG6)*0.6+JE6*0.4),1)</f>
        <v>5.7</v>
      </c>
      <c r="JI6" s="62"/>
      <c r="JJ6" s="62"/>
      <c r="JK6" s="76">
        <f>ROUND((JI6+JJ6*2)/3,1)</f>
        <v>0</v>
      </c>
      <c r="JL6" s="62"/>
      <c r="JM6" s="62"/>
      <c r="JN6" s="76">
        <f>ROUND((MAX(JL6:JM6)*0.6+JK6*0.4),1)</f>
        <v>0</v>
      </c>
      <c r="JO6" s="73">
        <f>ROUND(IF(JK6=0,(MAX(JF6,JG6)*0.6+JE6*0.4),(MAX(JL6,JM6)*0.6+JK6*0.4)),1)</f>
        <v>5.7</v>
      </c>
      <c r="JP6" s="62">
        <v>7</v>
      </c>
      <c r="JQ6" s="62">
        <v>9</v>
      </c>
      <c r="JR6" s="76">
        <f>ROUND((JP6+JQ6*2)/3,1)</f>
        <v>8.3000000000000007</v>
      </c>
      <c r="JS6" s="62">
        <v>9.5</v>
      </c>
      <c r="JT6" s="62"/>
      <c r="JU6" s="76">
        <f>ROUND((MAX(JS6:JT6)*0.6+JR6*0.4),1)</f>
        <v>9</v>
      </c>
      <c r="JV6" s="62"/>
      <c r="JW6" s="62"/>
      <c r="JX6" s="76">
        <f>ROUND((JV6+JW6*2)/3,1)</f>
        <v>0</v>
      </c>
      <c r="JY6" s="62"/>
      <c r="JZ6" s="62"/>
      <c r="KA6" s="76">
        <f>ROUND((MAX(JY6:JZ6)*0.6+JX6*0.4),1)</f>
        <v>0</v>
      </c>
      <c r="KB6" s="73">
        <f>ROUND(IF(JX6=0,(MAX(JS6,JT6)*0.6+JR6*0.4),(MAX(JY6,JZ6)*0.6+JX6*0.4)),1)</f>
        <v>9</v>
      </c>
      <c r="KC6" s="62">
        <v>9</v>
      </c>
      <c r="KD6" s="62">
        <v>7</v>
      </c>
      <c r="KE6" s="76">
        <f>ROUND((KC6+KD6*2)/3,1)</f>
        <v>7.7</v>
      </c>
      <c r="KF6" s="62">
        <v>8.5</v>
      </c>
      <c r="KG6" s="62"/>
      <c r="KH6" s="76">
        <f>ROUND((MAX(KF6:KG6)*0.6+KE6*0.4),1)</f>
        <v>8.1999999999999993</v>
      </c>
      <c r="KI6" s="62"/>
      <c r="KJ6" s="62"/>
      <c r="KK6" s="76">
        <f>ROUND((KI6+KJ6*2)/3,1)</f>
        <v>0</v>
      </c>
      <c r="KL6" s="62"/>
      <c r="KM6" s="62"/>
      <c r="KN6" s="76">
        <f>ROUND((MAX(KL6:KM6)*0.6+KK6*0.4),1)</f>
        <v>0</v>
      </c>
      <c r="KO6" s="73">
        <f>ROUND(IF(KK6=0,(MAX(KF6,KG6)*0.6+KE6*0.4),(MAX(KL6,KM6)*0.6+KK6*0.4)),1)</f>
        <v>8.1999999999999993</v>
      </c>
      <c r="KP6" s="62">
        <v>5.5</v>
      </c>
      <c r="KQ6" s="62">
        <v>6</v>
      </c>
      <c r="KR6" s="76">
        <f>ROUND((KP6+KQ6*2)/3,1)</f>
        <v>5.8</v>
      </c>
      <c r="KS6" s="62">
        <v>6.5</v>
      </c>
      <c r="KT6" s="62"/>
      <c r="KU6" s="76">
        <f>ROUND((MAX(KS6:KT6)*0.6+KR6*0.4),1)</f>
        <v>6.2</v>
      </c>
      <c r="KV6" s="62"/>
      <c r="KW6" s="62"/>
      <c r="KX6" s="76">
        <f>ROUND((KV6+KW6*2)/3,1)</f>
        <v>0</v>
      </c>
      <c r="KY6" s="62"/>
      <c r="KZ6" s="62"/>
      <c r="LA6" s="76">
        <f>ROUND((MAX(KY6:KZ6)*0.6+KX6*0.4),1)</f>
        <v>0</v>
      </c>
      <c r="LB6" s="73">
        <f>ROUND(IF(KX6=0,(MAX(KS6,KT6)*0.6+KR6*0.4),(MAX(KY6,KZ6)*0.6+KX6*0.4)),1)</f>
        <v>6.2</v>
      </c>
      <c r="LC6" s="62">
        <v>9</v>
      </c>
      <c r="LD6" s="62">
        <v>1.7</v>
      </c>
      <c r="LE6" s="62">
        <v>6.4</v>
      </c>
      <c r="LF6" s="76">
        <f>ROUND((LE6+LD6),1)</f>
        <v>8.1</v>
      </c>
      <c r="LG6" s="78">
        <f>ROUND((LF6*0.8+LC6*0.2),1)</f>
        <v>8.3000000000000007</v>
      </c>
    </row>
    <row r="7" spans="1:319" s="9" customFormat="1" ht="24.75" customHeight="1" x14ac:dyDescent="0.2">
      <c r="B7" s="198" t="s">
        <v>125</v>
      </c>
      <c r="C7" s="198">
        <v>132</v>
      </c>
      <c r="D7" s="209"/>
      <c r="E7" s="198" t="s">
        <v>208</v>
      </c>
      <c r="F7" s="198">
        <v>811</v>
      </c>
      <c r="G7" s="215" t="s">
        <v>132</v>
      </c>
      <c r="H7" s="217" t="s">
        <v>191</v>
      </c>
      <c r="I7" s="198">
        <v>19</v>
      </c>
      <c r="J7" s="219" t="s">
        <v>130</v>
      </c>
      <c r="K7" s="219" t="s">
        <v>109</v>
      </c>
      <c r="L7" s="219" t="s">
        <v>131</v>
      </c>
      <c r="M7" s="198">
        <v>92</v>
      </c>
      <c r="N7" s="71" t="s">
        <v>187</v>
      </c>
      <c r="O7" s="217" t="s">
        <v>191</v>
      </c>
      <c r="P7" s="62">
        <v>8</v>
      </c>
      <c r="Q7" s="62">
        <v>8</v>
      </c>
      <c r="R7" s="76">
        <f t="shared" si="0"/>
        <v>8</v>
      </c>
      <c r="S7" s="62">
        <v>6</v>
      </c>
      <c r="T7" s="62"/>
      <c r="U7" s="76">
        <f t="shared" si="1"/>
        <v>6.8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6.8</v>
      </c>
      <c r="AC7" s="62">
        <v>7</v>
      </c>
      <c r="AD7" s="62">
        <v>7.5</v>
      </c>
      <c r="AE7" s="76">
        <f t="shared" si="5"/>
        <v>7.3</v>
      </c>
      <c r="AF7" s="62">
        <v>6.5</v>
      </c>
      <c r="AG7" s="62"/>
      <c r="AH7" s="76">
        <f t="shared" si="6"/>
        <v>6.8</v>
      </c>
      <c r="AI7" s="62"/>
      <c r="AJ7" s="62"/>
      <c r="AK7" s="76">
        <f t="shared" si="7"/>
        <v>0</v>
      </c>
      <c r="AL7" s="62"/>
      <c r="AM7" s="62"/>
      <c r="AN7" s="76">
        <f t="shared" si="8"/>
        <v>0</v>
      </c>
      <c r="AO7" s="73">
        <f t="shared" si="9"/>
        <v>6.8</v>
      </c>
      <c r="AP7" s="62">
        <v>8</v>
      </c>
      <c r="AQ7" s="62">
        <v>8</v>
      </c>
      <c r="AR7" s="76">
        <f t="shared" si="10"/>
        <v>8</v>
      </c>
      <c r="AS7" s="76">
        <v>8</v>
      </c>
      <c r="AT7" s="76"/>
      <c r="AU7" s="76">
        <f t="shared" si="11"/>
        <v>8</v>
      </c>
      <c r="AV7" s="62"/>
      <c r="AW7" s="62"/>
      <c r="AX7" s="76">
        <f t="shared" si="12"/>
        <v>0</v>
      </c>
      <c r="AY7" s="62"/>
      <c r="AZ7" s="62"/>
      <c r="BA7" s="76">
        <f t="shared" si="13"/>
        <v>0</v>
      </c>
      <c r="BB7" s="73">
        <f t="shared" si="14"/>
        <v>8</v>
      </c>
      <c r="BC7" s="8">
        <v>7</v>
      </c>
      <c r="BD7" s="62">
        <v>7</v>
      </c>
      <c r="BE7" s="76">
        <f t="shared" si="15"/>
        <v>7</v>
      </c>
      <c r="BF7" s="62">
        <v>8</v>
      </c>
      <c r="BG7" s="62"/>
      <c r="BH7" s="76">
        <f t="shared" si="16"/>
        <v>7.6</v>
      </c>
      <c r="BI7" s="62"/>
      <c r="BJ7" s="62"/>
      <c r="BK7" s="76">
        <f t="shared" si="17"/>
        <v>0</v>
      </c>
      <c r="BL7" s="62"/>
      <c r="BM7" s="62"/>
      <c r="BN7" s="76">
        <f t="shared" si="18"/>
        <v>0</v>
      </c>
      <c r="BO7" s="73">
        <f t="shared" si="19"/>
        <v>7.6</v>
      </c>
      <c r="BP7" s="62">
        <v>8</v>
      </c>
      <c r="BQ7" s="62">
        <v>9</v>
      </c>
      <c r="BR7" s="76">
        <f t="shared" si="20"/>
        <v>8.6999999999999993</v>
      </c>
      <c r="BS7" s="62">
        <v>7.8</v>
      </c>
      <c r="BT7" s="62"/>
      <c r="BU7" s="76">
        <f t="shared" si="21"/>
        <v>8.1999999999999993</v>
      </c>
      <c r="BV7" s="62"/>
      <c r="BW7" s="62"/>
      <c r="BX7" s="76">
        <f t="shared" si="22"/>
        <v>0</v>
      </c>
      <c r="BY7" s="62"/>
      <c r="BZ7" s="62"/>
      <c r="CA7" s="76">
        <f t="shared" si="23"/>
        <v>0</v>
      </c>
      <c r="CB7" s="73">
        <f t="shared" si="24"/>
        <v>8.1999999999999993</v>
      </c>
      <c r="CC7" s="62">
        <v>8.1999999999999993</v>
      </c>
      <c r="CD7" s="62">
        <v>8.1</v>
      </c>
      <c r="CE7" s="76">
        <f t="shared" si="25"/>
        <v>8.1</v>
      </c>
      <c r="CF7" s="62">
        <v>7.6</v>
      </c>
      <c r="CG7" s="62"/>
      <c r="CH7" s="76">
        <f t="shared" si="26"/>
        <v>7.8</v>
      </c>
      <c r="CI7" s="62"/>
      <c r="CJ7" s="62"/>
      <c r="CK7" s="76">
        <f t="shared" si="27"/>
        <v>0</v>
      </c>
      <c r="CL7" s="62"/>
      <c r="CM7" s="62"/>
      <c r="CN7" s="76">
        <f t="shared" si="28"/>
        <v>0</v>
      </c>
      <c r="CO7" s="73">
        <f t="shared" si="29"/>
        <v>7.8</v>
      </c>
      <c r="CP7" s="62">
        <v>6</v>
      </c>
      <c r="CQ7" s="62">
        <v>6</v>
      </c>
      <c r="CR7" s="76">
        <f t="shared" si="30"/>
        <v>6</v>
      </c>
      <c r="CS7" s="62">
        <v>6</v>
      </c>
      <c r="CT7" s="62"/>
      <c r="CU7" s="76">
        <f t="shared" si="31"/>
        <v>6</v>
      </c>
      <c r="CV7" s="62"/>
      <c r="CW7" s="62"/>
      <c r="CX7" s="76">
        <f t="shared" si="32"/>
        <v>0</v>
      </c>
      <c r="CY7" s="62"/>
      <c r="CZ7" s="62"/>
      <c r="DA7" s="76">
        <f t="shared" si="33"/>
        <v>0</v>
      </c>
      <c r="DB7" s="73">
        <f t="shared" si="34"/>
        <v>6</v>
      </c>
      <c r="DC7" s="62">
        <v>8</v>
      </c>
      <c r="DD7" s="62">
        <v>8</v>
      </c>
      <c r="DE7" s="76">
        <f t="shared" si="35"/>
        <v>8</v>
      </c>
      <c r="DF7" s="62">
        <v>6.5</v>
      </c>
      <c r="DG7" s="62"/>
      <c r="DH7" s="76">
        <f t="shared" si="36"/>
        <v>7.1</v>
      </c>
      <c r="DI7" s="62"/>
      <c r="DJ7" s="62"/>
      <c r="DK7" s="76">
        <f t="shared" si="37"/>
        <v>0</v>
      </c>
      <c r="DL7" s="62"/>
      <c r="DM7" s="62"/>
      <c r="DN7" s="76">
        <f t="shared" si="38"/>
        <v>0</v>
      </c>
      <c r="DO7" s="73">
        <f t="shared" si="39"/>
        <v>7.1</v>
      </c>
      <c r="DP7" s="62">
        <v>8</v>
      </c>
      <c r="DQ7" s="62">
        <v>8</v>
      </c>
      <c r="DR7" s="76">
        <f t="shared" si="40"/>
        <v>8</v>
      </c>
      <c r="DS7" s="62">
        <v>5</v>
      </c>
      <c r="DT7" s="62"/>
      <c r="DU7" s="76">
        <f t="shared" si="41"/>
        <v>6.2</v>
      </c>
      <c r="DV7" s="62"/>
      <c r="DW7" s="62"/>
      <c r="DX7" s="76">
        <f t="shared" si="42"/>
        <v>0</v>
      </c>
      <c r="DY7" s="62"/>
      <c r="DZ7" s="62"/>
      <c r="EA7" s="76">
        <f t="shared" si="43"/>
        <v>0</v>
      </c>
      <c r="EB7" s="73">
        <f t="shared" si="44"/>
        <v>6.2</v>
      </c>
      <c r="EC7" s="62">
        <v>7.5</v>
      </c>
      <c r="ED7" s="62">
        <v>7.5</v>
      </c>
      <c r="EE7" s="76">
        <f t="shared" si="45"/>
        <v>7.5</v>
      </c>
      <c r="EF7" s="62">
        <v>7</v>
      </c>
      <c r="EG7" s="62"/>
      <c r="EH7" s="76">
        <f t="shared" si="46"/>
        <v>7.2</v>
      </c>
      <c r="EI7" s="62"/>
      <c r="EJ7" s="62"/>
      <c r="EK7" s="76">
        <f t="shared" si="47"/>
        <v>0</v>
      </c>
      <c r="EL7" s="62"/>
      <c r="EM7" s="62"/>
      <c r="EN7" s="76">
        <f t="shared" si="48"/>
        <v>0</v>
      </c>
      <c r="EO7" s="73">
        <f t="shared" si="49"/>
        <v>7.2</v>
      </c>
      <c r="EP7" s="62">
        <v>8</v>
      </c>
      <c r="EQ7" s="62">
        <v>8</v>
      </c>
      <c r="ER7" s="76">
        <f t="shared" si="50"/>
        <v>8</v>
      </c>
      <c r="ES7" s="62">
        <v>7</v>
      </c>
      <c r="ET7" s="62"/>
      <c r="EU7" s="76">
        <f t="shared" si="51"/>
        <v>7.4</v>
      </c>
      <c r="EV7" s="62"/>
      <c r="EW7" s="62"/>
      <c r="EX7" s="76">
        <f t="shared" si="52"/>
        <v>0</v>
      </c>
      <c r="EY7" s="62"/>
      <c r="EZ7" s="62"/>
      <c r="FA7" s="76">
        <f t="shared" si="53"/>
        <v>0</v>
      </c>
      <c r="FB7" s="73">
        <f t="shared" si="54"/>
        <v>7.4</v>
      </c>
      <c r="FC7" s="62">
        <v>7.5</v>
      </c>
      <c r="FD7" s="62">
        <v>7.5</v>
      </c>
      <c r="FE7" s="76">
        <f t="shared" si="55"/>
        <v>7.5</v>
      </c>
      <c r="FF7" s="62">
        <v>7.5</v>
      </c>
      <c r="FG7" s="62"/>
      <c r="FH7" s="76">
        <f t="shared" si="56"/>
        <v>7.5</v>
      </c>
      <c r="FI7" s="62"/>
      <c r="FJ7" s="62"/>
      <c r="FK7" s="76">
        <f t="shared" si="57"/>
        <v>0</v>
      </c>
      <c r="FL7" s="62"/>
      <c r="FM7" s="62"/>
      <c r="FN7" s="76">
        <f t="shared" si="58"/>
        <v>0</v>
      </c>
      <c r="FO7" s="73">
        <f t="shared" si="59"/>
        <v>7.5</v>
      </c>
      <c r="FP7" s="62">
        <v>7</v>
      </c>
      <c r="FQ7" s="62">
        <v>8</v>
      </c>
      <c r="FR7" s="76">
        <f t="shared" si="60"/>
        <v>7.7</v>
      </c>
      <c r="FS7" s="62">
        <v>6.3</v>
      </c>
      <c r="FT7" s="62"/>
      <c r="FU7" s="76">
        <f t="shared" si="61"/>
        <v>6.9</v>
      </c>
      <c r="FV7" s="62"/>
      <c r="FW7" s="62"/>
      <c r="FX7" s="76">
        <f t="shared" si="62"/>
        <v>0</v>
      </c>
      <c r="FY7" s="62"/>
      <c r="FZ7" s="62"/>
      <c r="GA7" s="76">
        <f t="shared" si="63"/>
        <v>0</v>
      </c>
      <c r="GB7" s="73">
        <f t="shared" si="64"/>
        <v>6.9</v>
      </c>
      <c r="GC7" s="62">
        <v>8</v>
      </c>
      <c r="GD7" s="62">
        <v>8</v>
      </c>
      <c r="GE7" s="76">
        <f t="shared" si="65"/>
        <v>8</v>
      </c>
      <c r="GF7" s="62">
        <v>8</v>
      </c>
      <c r="GG7" s="62"/>
      <c r="GH7" s="76">
        <f t="shared" si="66"/>
        <v>8</v>
      </c>
      <c r="GI7" s="62"/>
      <c r="GJ7" s="62"/>
      <c r="GK7" s="76">
        <f t="shared" si="67"/>
        <v>0</v>
      </c>
      <c r="GL7" s="62"/>
      <c r="GM7" s="62"/>
      <c r="GN7" s="76">
        <f t="shared" si="68"/>
        <v>0</v>
      </c>
      <c r="GO7" s="73">
        <f t="shared" si="69"/>
        <v>8</v>
      </c>
      <c r="GP7" s="62">
        <v>8.5</v>
      </c>
      <c r="GQ7" s="62">
        <v>8.5</v>
      </c>
      <c r="GR7" s="76">
        <f t="shared" si="70"/>
        <v>8.5</v>
      </c>
      <c r="GS7" s="62">
        <v>9</v>
      </c>
      <c r="GT7" s="62"/>
      <c r="GU7" s="76">
        <f t="shared" si="71"/>
        <v>8.8000000000000007</v>
      </c>
      <c r="GV7" s="62"/>
      <c r="GW7" s="62"/>
      <c r="GX7" s="76">
        <f t="shared" si="72"/>
        <v>0</v>
      </c>
      <c r="GY7" s="62"/>
      <c r="GZ7" s="62"/>
      <c r="HA7" s="76">
        <f t="shared" si="73"/>
        <v>0</v>
      </c>
      <c r="HB7" s="73">
        <f t="shared" si="74"/>
        <v>8.8000000000000007</v>
      </c>
      <c r="HC7" s="62">
        <v>7</v>
      </c>
      <c r="HD7" s="62">
        <v>7</v>
      </c>
      <c r="HE7" s="76">
        <f t="shared" si="75"/>
        <v>7</v>
      </c>
      <c r="HF7" s="62">
        <v>4</v>
      </c>
      <c r="HG7" s="62"/>
      <c r="HH7" s="76">
        <f t="shared" si="76"/>
        <v>5.2</v>
      </c>
      <c r="HI7" s="62"/>
      <c r="HJ7" s="62"/>
      <c r="HK7" s="76">
        <f t="shared" si="77"/>
        <v>0</v>
      </c>
      <c r="HL7" s="62"/>
      <c r="HM7" s="62"/>
      <c r="HN7" s="76">
        <f t="shared" si="78"/>
        <v>0</v>
      </c>
      <c r="HO7" s="73">
        <f t="shared" si="79"/>
        <v>5.2</v>
      </c>
      <c r="HP7" s="62">
        <v>5</v>
      </c>
      <c r="HQ7" s="62">
        <v>5.5</v>
      </c>
      <c r="HR7" s="76">
        <f t="shared" si="80"/>
        <v>5.3</v>
      </c>
      <c r="HS7" s="62">
        <v>8.5</v>
      </c>
      <c r="HT7" s="62"/>
      <c r="HU7" s="76">
        <f t="shared" si="81"/>
        <v>7.2</v>
      </c>
      <c r="HV7" s="62"/>
      <c r="HW7" s="62"/>
      <c r="HX7" s="76">
        <f t="shared" si="82"/>
        <v>0</v>
      </c>
      <c r="HY7" s="62"/>
      <c r="HZ7" s="62"/>
      <c r="IA7" s="76">
        <f t="shared" si="83"/>
        <v>0</v>
      </c>
      <c r="IB7" s="73">
        <f t="shared" si="84"/>
        <v>7.2</v>
      </c>
      <c r="IC7" s="62">
        <v>8</v>
      </c>
      <c r="ID7" s="62">
        <v>8</v>
      </c>
      <c r="IE7" s="76">
        <f>ROUND((IC7+ID7*2)/3,1)</f>
        <v>8</v>
      </c>
      <c r="IF7" s="62">
        <v>6</v>
      </c>
      <c r="IG7" s="62"/>
      <c r="IH7" s="76">
        <f>ROUND((MAX(IF7:IG7)*0.6+IE7*0.4),1)</f>
        <v>6.8</v>
      </c>
      <c r="II7" s="62"/>
      <c r="IJ7" s="62"/>
      <c r="IK7" s="76">
        <f>ROUND((II7+IJ7*2)/3,1)</f>
        <v>0</v>
      </c>
      <c r="IL7" s="62"/>
      <c r="IM7" s="62"/>
      <c r="IN7" s="76">
        <f>ROUND((MAX(IL7:IM7)*0.6+IK7*0.4),1)</f>
        <v>0</v>
      </c>
      <c r="IO7" s="73">
        <f>ROUND(IF(IK7=0,(MAX(IF7,IG7)*0.6+IE7*0.4),(MAX(IL7,IM7)*0.6+IK7*0.4)),1)</f>
        <v>6.8</v>
      </c>
      <c r="IP7" s="62">
        <v>8</v>
      </c>
      <c r="IQ7" s="62">
        <v>8</v>
      </c>
      <c r="IR7" s="76">
        <f>ROUND((IP7+IQ7*2)/3,1)</f>
        <v>8</v>
      </c>
      <c r="IS7" s="62">
        <v>8</v>
      </c>
      <c r="IT7" s="62"/>
      <c r="IU7" s="76">
        <f>ROUND((MAX(IS7:IT7)*0.6+IR7*0.4),1)</f>
        <v>8</v>
      </c>
      <c r="IV7" s="62"/>
      <c r="IW7" s="62"/>
      <c r="IX7" s="76">
        <f>ROUND((IV7+IW7*2)/3,1)</f>
        <v>0</v>
      </c>
      <c r="IY7" s="62"/>
      <c r="IZ7" s="62"/>
      <c r="JA7" s="76">
        <f>ROUND((MAX(IY7:IZ7)*0.6+IX7*0.4),1)</f>
        <v>0</v>
      </c>
      <c r="JB7" s="73">
        <f>ROUND(IF(IX7=0,(MAX(IS7,IT7)*0.6+IR7*0.4),(MAX(IY7,IZ7)*0.6+IX7*0.4)),1)</f>
        <v>8</v>
      </c>
      <c r="JC7" s="62">
        <v>7</v>
      </c>
      <c r="JD7" s="62">
        <v>7</v>
      </c>
      <c r="JE7" s="76">
        <f>ROUND((JC7+JD7*2)/3,1)</f>
        <v>7</v>
      </c>
      <c r="JF7" s="62">
        <v>4.5</v>
      </c>
      <c r="JG7" s="62"/>
      <c r="JH7" s="76">
        <f>ROUND((MAX(JF7:JG7)*0.6+JE7*0.4),1)</f>
        <v>5.5</v>
      </c>
      <c r="JI7" s="62"/>
      <c r="JJ7" s="62"/>
      <c r="JK7" s="76">
        <f>ROUND((JI7+JJ7*2)/3,1)</f>
        <v>0</v>
      </c>
      <c r="JL7" s="62"/>
      <c r="JM7" s="62"/>
      <c r="JN7" s="76">
        <f>ROUND((MAX(JL7:JM7)*0.6+JK7*0.4),1)</f>
        <v>0</v>
      </c>
      <c r="JO7" s="73">
        <f>ROUND(IF(JK7=0,(MAX(JF7,JG7)*0.6+JE7*0.4),(MAX(JL7,JM7)*0.6+JK7*0.4)),1)</f>
        <v>5.5</v>
      </c>
      <c r="JP7" s="62">
        <v>7</v>
      </c>
      <c r="JQ7" s="62">
        <v>8</v>
      </c>
      <c r="JR7" s="76">
        <f>ROUND((JP7+JQ7*2)/3,1)</f>
        <v>7.7</v>
      </c>
      <c r="JS7" s="62">
        <v>6</v>
      </c>
      <c r="JT7" s="62"/>
      <c r="JU7" s="76">
        <f>ROUND((MAX(JS7:JT7)*0.6+JR7*0.4),1)</f>
        <v>6.7</v>
      </c>
      <c r="JV7" s="62"/>
      <c r="JW7" s="62"/>
      <c r="JX7" s="76">
        <f>ROUND((JV7+JW7*2)/3,1)</f>
        <v>0</v>
      </c>
      <c r="JY7" s="62"/>
      <c r="JZ7" s="62"/>
      <c r="KA7" s="76">
        <f>ROUND((MAX(JY7:JZ7)*0.6+JX7*0.4),1)</f>
        <v>0</v>
      </c>
      <c r="KB7" s="73">
        <f>ROUND(IF(JX7=0,(MAX(JS7,JT7)*0.6+JR7*0.4),(MAX(JY7,JZ7)*0.6+JX7*0.4)),1)</f>
        <v>6.7</v>
      </c>
      <c r="KC7" s="62">
        <v>7</v>
      </c>
      <c r="KD7" s="62">
        <v>7</v>
      </c>
      <c r="KE7" s="76">
        <f>ROUND((KC7+KD7*2)/3,1)</f>
        <v>7</v>
      </c>
      <c r="KF7" s="62">
        <v>7</v>
      </c>
      <c r="KG7" s="62"/>
      <c r="KH7" s="76">
        <f>ROUND((MAX(KF7:KG7)*0.6+KE7*0.4),1)</f>
        <v>7</v>
      </c>
      <c r="KI7" s="62"/>
      <c r="KJ7" s="62"/>
      <c r="KK7" s="76">
        <f>ROUND((KI7+KJ7*2)/3,1)</f>
        <v>0</v>
      </c>
      <c r="KL7" s="62"/>
      <c r="KM7" s="62"/>
      <c r="KN7" s="76">
        <f>ROUND((MAX(KL7:KM7)*0.6+KK7*0.4),1)</f>
        <v>0</v>
      </c>
      <c r="KO7" s="73">
        <f>ROUND(IF(KK7=0,(MAX(KF7,KG7)*0.6+KE7*0.4),(MAX(KL7,KM7)*0.6+KK7*0.4)),1)</f>
        <v>7</v>
      </c>
      <c r="KP7" s="62">
        <v>5.5</v>
      </c>
      <c r="KQ7" s="62">
        <v>5.5</v>
      </c>
      <c r="KR7" s="76">
        <f>ROUND((KP7+KQ7*2)/3,1)</f>
        <v>5.5</v>
      </c>
      <c r="KS7" s="62">
        <v>6.5</v>
      </c>
      <c r="KT7" s="62"/>
      <c r="KU7" s="76">
        <f>ROUND((MAX(KS7:KT7)*0.6+KR7*0.4),1)</f>
        <v>6.1</v>
      </c>
      <c r="KV7" s="62"/>
      <c r="KW7" s="62"/>
      <c r="KX7" s="76">
        <f>ROUND((KV7+KW7*2)/3,1)</f>
        <v>0</v>
      </c>
      <c r="KY7" s="62"/>
      <c r="KZ7" s="62"/>
      <c r="LA7" s="76">
        <f>ROUND((MAX(KY7:KZ7)*0.6+KX7*0.4),1)</f>
        <v>0</v>
      </c>
      <c r="LB7" s="73">
        <f>ROUND(IF(KX7=0,(MAX(KS7,KT7)*0.6+KR7*0.4),(MAX(KY7,KZ7)*0.6+KX7*0.4)),1)</f>
        <v>6.1</v>
      </c>
      <c r="LC7" s="62">
        <v>7</v>
      </c>
      <c r="LD7" s="62">
        <v>1.4</v>
      </c>
      <c r="LE7" s="62">
        <v>5.6</v>
      </c>
      <c r="LF7" s="76">
        <f>ROUND((LE7+LD7),1)</f>
        <v>7</v>
      </c>
      <c r="LG7" s="78">
        <f>ROUND((LF7*0.8+LC7*0.2),1)</f>
        <v>7</v>
      </c>
    </row>
    <row r="8" spans="1:319" s="9" customFormat="1" ht="24.75" customHeight="1" x14ac:dyDescent="0.2">
      <c r="B8" s="198" t="s">
        <v>125</v>
      </c>
      <c r="C8" s="198">
        <v>132</v>
      </c>
      <c r="D8" s="198"/>
      <c r="E8" s="198" t="s">
        <v>208</v>
      </c>
      <c r="F8" s="198">
        <v>830</v>
      </c>
      <c r="G8" s="215" t="s">
        <v>402</v>
      </c>
      <c r="H8" s="217" t="s">
        <v>182</v>
      </c>
      <c r="I8" s="219" t="s">
        <v>143</v>
      </c>
      <c r="J8" s="219" t="s">
        <v>127</v>
      </c>
      <c r="K8" s="219" t="s">
        <v>130</v>
      </c>
      <c r="L8" s="219" t="s">
        <v>82</v>
      </c>
      <c r="M8" s="219" t="s">
        <v>130</v>
      </c>
      <c r="N8" s="52" t="s">
        <v>187</v>
      </c>
      <c r="O8" s="217" t="s">
        <v>182</v>
      </c>
      <c r="P8" s="62">
        <v>8.5</v>
      </c>
      <c r="Q8" s="62">
        <v>8</v>
      </c>
      <c r="R8" s="76">
        <f t="shared" si="0"/>
        <v>8.1999999999999993</v>
      </c>
      <c r="S8" s="62">
        <v>8</v>
      </c>
      <c r="T8" s="62"/>
      <c r="U8" s="76">
        <f t="shared" si="1"/>
        <v>8.1</v>
      </c>
      <c r="V8" s="62"/>
      <c r="W8" s="62"/>
      <c r="X8" s="76">
        <f t="shared" si="2"/>
        <v>0</v>
      </c>
      <c r="Y8" s="62"/>
      <c r="Z8" s="62"/>
      <c r="AA8" s="76">
        <f t="shared" si="3"/>
        <v>0</v>
      </c>
      <c r="AB8" s="73">
        <f t="shared" si="4"/>
        <v>8.1</v>
      </c>
      <c r="AC8" s="62">
        <v>7</v>
      </c>
      <c r="AD8" s="62">
        <v>6.8</v>
      </c>
      <c r="AE8" s="76">
        <f t="shared" si="5"/>
        <v>6.9</v>
      </c>
      <c r="AF8" s="62">
        <v>7.4</v>
      </c>
      <c r="AG8" s="62"/>
      <c r="AH8" s="76">
        <f t="shared" si="6"/>
        <v>7.2</v>
      </c>
      <c r="AI8" s="62"/>
      <c r="AJ8" s="62"/>
      <c r="AK8" s="76">
        <f t="shared" si="7"/>
        <v>0</v>
      </c>
      <c r="AL8" s="62"/>
      <c r="AM8" s="62"/>
      <c r="AN8" s="76">
        <f t="shared" si="8"/>
        <v>0</v>
      </c>
      <c r="AO8" s="73">
        <f t="shared" si="9"/>
        <v>7.2</v>
      </c>
      <c r="AP8" s="62">
        <v>8</v>
      </c>
      <c r="AQ8" s="62">
        <v>4</v>
      </c>
      <c r="AR8" s="76">
        <f t="shared" si="10"/>
        <v>5.3</v>
      </c>
      <c r="AS8" s="76">
        <v>7.5</v>
      </c>
      <c r="AT8" s="76"/>
      <c r="AU8" s="76">
        <f t="shared" si="11"/>
        <v>6.6</v>
      </c>
      <c r="AV8" s="62"/>
      <c r="AW8" s="62"/>
      <c r="AX8" s="76">
        <f t="shared" si="12"/>
        <v>0</v>
      </c>
      <c r="AY8" s="62"/>
      <c r="AZ8" s="62"/>
      <c r="BA8" s="76">
        <f t="shared" si="13"/>
        <v>0</v>
      </c>
      <c r="BB8" s="73">
        <f t="shared" si="14"/>
        <v>6.6</v>
      </c>
      <c r="BC8" s="8">
        <v>8</v>
      </c>
      <c r="BD8" s="62">
        <v>8</v>
      </c>
      <c r="BE8" s="76">
        <f t="shared" si="15"/>
        <v>8</v>
      </c>
      <c r="BF8" s="62">
        <v>8</v>
      </c>
      <c r="BG8" s="62"/>
      <c r="BH8" s="76">
        <f t="shared" si="16"/>
        <v>8</v>
      </c>
      <c r="BI8" s="62"/>
      <c r="BJ8" s="62"/>
      <c r="BK8" s="76">
        <f t="shared" si="17"/>
        <v>0</v>
      </c>
      <c r="BL8" s="62"/>
      <c r="BM8" s="62"/>
      <c r="BN8" s="76">
        <f t="shared" si="18"/>
        <v>0</v>
      </c>
      <c r="BO8" s="73">
        <f t="shared" si="19"/>
        <v>8</v>
      </c>
      <c r="BP8" s="62">
        <v>7</v>
      </c>
      <c r="BQ8" s="62">
        <v>8</v>
      </c>
      <c r="BR8" s="76">
        <f t="shared" si="20"/>
        <v>7.7</v>
      </c>
      <c r="BS8" s="62">
        <v>7</v>
      </c>
      <c r="BT8" s="62"/>
      <c r="BU8" s="76">
        <f t="shared" si="21"/>
        <v>7.3</v>
      </c>
      <c r="BV8" s="62"/>
      <c r="BW8" s="62"/>
      <c r="BX8" s="76">
        <f t="shared" si="22"/>
        <v>0</v>
      </c>
      <c r="BY8" s="62"/>
      <c r="BZ8" s="62"/>
      <c r="CA8" s="76">
        <f t="shared" si="23"/>
        <v>0</v>
      </c>
      <c r="CB8" s="73">
        <f t="shared" si="24"/>
        <v>7.3</v>
      </c>
      <c r="CC8" s="62">
        <v>5.2</v>
      </c>
      <c r="CD8" s="62">
        <v>6.2</v>
      </c>
      <c r="CE8" s="76">
        <f t="shared" si="25"/>
        <v>5.9</v>
      </c>
      <c r="CF8" s="62">
        <v>8.4</v>
      </c>
      <c r="CG8" s="62"/>
      <c r="CH8" s="76">
        <f t="shared" si="26"/>
        <v>7.4</v>
      </c>
      <c r="CI8" s="62"/>
      <c r="CJ8" s="62"/>
      <c r="CK8" s="76">
        <f t="shared" si="27"/>
        <v>0</v>
      </c>
      <c r="CL8" s="62"/>
      <c r="CM8" s="62"/>
      <c r="CN8" s="76">
        <f t="shared" si="28"/>
        <v>0</v>
      </c>
      <c r="CO8" s="73">
        <f t="shared" si="29"/>
        <v>7.4</v>
      </c>
      <c r="CP8" s="62">
        <v>7</v>
      </c>
      <c r="CQ8" s="62">
        <v>7.5</v>
      </c>
      <c r="CR8" s="76">
        <f t="shared" si="30"/>
        <v>7.3</v>
      </c>
      <c r="CS8" s="62">
        <v>8</v>
      </c>
      <c r="CT8" s="62"/>
      <c r="CU8" s="76">
        <f t="shared" si="31"/>
        <v>7.7</v>
      </c>
      <c r="CV8" s="62"/>
      <c r="CW8" s="62"/>
      <c r="CX8" s="76">
        <f t="shared" si="32"/>
        <v>0</v>
      </c>
      <c r="CY8" s="62"/>
      <c r="CZ8" s="62"/>
      <c r="DA8" s="76">
        <f t="shared" si="33"/>
        <v>0</v>
      </c>
      <c r="DB8" s="73">
        <f t="shared" si="34"/>
        <v>7.7</v>
      </c>
      <c r="DC8" s="62">
        <v>7.5</v>
      </c>
      <c r="DD8" s="62">
        <v>8</v>
      </c>
      <c r="DE8" s="76">
        <f t="shared" si="35"/>
        <v>7.8</v>
      </c>
      <c r="DF8" s="62">
        <v>7.5</v>
      </c>
      <c r="DG8" s="62"/>
      <c r="DH8" s="76">
        <f t="shared" si="36"/>
        <v>7.6</v>
      </c>
      <c r="DI8" s="62"/>
      <c r="DJ8" s="62"/>
      <c r="DK8" s="76">
        <f t="shared" si="37"/>
        <v>0</v>
      </c>
      <c r="DL8" s="62"/>
      <c r="DM8" s="62"/>
      <c r="DN8" s="76">
        <f t="shared" si="38"/>
        <v>0</v>
      </c>
      <c r="DO8" s="73">
        <f t="shared" si="39"/>
        <v>7.6</v>
      </c>
      <c r="DP8" s="62">
        <v>9.5</v>
      </c>
      <c r="DQ8" s="62">
        <v>8</v>
      </c>
      <c r="DR8" s="76">
        <f t="shared" si="40"/>
        <v>8.5</v>
      </c>
      <c r="DS8" s="62">
        <v>6</v>
      </c>
      <c r="DT8" s="62"/>
      <c r="DU8" s="76">
        <f t="shared" si="41"/>
        <v>7</v>
      </c>
      <c r="DV8" s="62"/>
      <c r="DW8" s="62"/>
      <c r="DX8" s="76">
        <f t="shared" si="42"/>
        <v>0</v>
      </c>
      <c r="DY8" s="62"/>
      <c r="DZ8" s="62"/>
      <c r="EA8" s="76">
        <f t="shared" si="43"/>
        <v>0</v>
      </c>
      <c r="EB8" s="73">
        <f t="shared" si="44"/>
        <v>7</v>
      </c>
      <c r="EC8" s="62">
        <v>7.5</v>
      </c>
      <c r="ED8" s="62">
        <v>7.5</v>
      </c>
      <c r="EE8" s="76">
        <f t="shared" si="45"/>
        <v>7.5</v>
      </c>
      <c r="EF8" s="62">
        <v>7.3</v>
      </c>
      <c r="EG8" s="62"/>
      <c r="EH8" s="76">
        <f t="shared" si="46"/>
        <v>7.4</v>
      </c>
      <c r="EI8" s="62"/>
      <c r="EJ8" s="62"/>
      <c r="EK8" s="76">
        <f t="shared" si="47"/>
        <v>0</v>
      </c>
      <c r="EL8" s="62"/>
      <c r="EM8" s="62"/>
      <c r="EN8" s="76">
        <f t="shared" si="48"/>
        <v>0</v>
      </c>
      <c r="EO8" s="73">
        <f t="shared" si="49"/>
        <v>7.4</v>
      </c>
      <c r="EP8" s="62">
        <v>9</v>
      </c>
      <c r="EQ8" s="62">
        <v>8.5</v>
      </c>
      <c r="ER8" s="76">
        <f t="shared" si="50"/>
        <v>8.6999999999999993</v>
      </c>
      <c r="ES8" s="62">
        <v>7</v>
      </c>
      <c r="ET8" s="62"/>
      <c r="EU8" s="76">
        <f t="shared" si="51"/>
        <v>7.7</v>
      </c>
      <c r="EV8" s="62"/>
      <c r="EW8" s="62"/>
      <c r="EX8" s="76">
        <f t="shared" si="52"/>
        <v>0</v>
      </c>
      <c r="EY8" s="62"/>
      <c r="EZ8" s="62"/>
      <c r="FA8" s="76">
        <f t="shared" si="53"/>
        <v>0</v>
      </c>
      <c r="FB8" s="73">
        <f t="shared" si="54"/>
        <v>7.7</v>
      </c>
      <c r="FC8" s="62">
        <v>7.5</v>
      </c>
      <c r="FD8" s="62">
        <v>7.5</v>
      </c>
      <c r="FE8" s="76">
        <f t="shared" si="55"/>
        <v>7.5</v>
      </c>
      <c r="FF8" s="62">
        <v>7.5</v>
      </c>
      <c r="FG8" s="62"/>
      <c r="FH8" s="76">
        <f t="shared" si="56"/>
        <v>7.5</v>
      </c>
      <c r="FI8" s="62"/>
      <c r="FJ8" s="62"/>
      <c r="FK8" s="76">
        <f t="shared" si="57"/>
        <v>0</v>
      </c>
      <c r="FL8" s="62"/>
      <c r="FM8" s="62"/>
      <c r="FN8" s="76">
        <f t="shared" si="58"/>
        <v>0</v>
      </c>
      <c r="FO8" s="73">
        <f t="shared" si="59"/>
        <v>7.5</v>
      </c>
      <c r="FP8" s="62">
        <v>7</v>
      </c>
      <c r="FQ8" s="62">
        <v>8</v>
      </c>
      <c r="FR8" s="76">
        <f t="shared" si="60"/>
        <v>7.7</v>
      </c>
      <c r="FS8" s="62">
        <v>7</v>
      </c>
      <c r="FT8" s="62"/>
      <c r="FU8" s="76">
        <f t="shared" si="61"/>
        <v>7.3</v>
      </c>
      <c r="FV8" s="62"/>
      <c r="FW8" s="62"/>
      <c r="FX8" s="76">
        <f t="shared" si="62"/>
        <v>0</v>
      </c>
      <c r="FY8" s="62"/>
      <c r="FZ8" s="62"/>
      <c r="GA8" s="76">
        <f t="shared" si="63"/>
        <v>0</v>
      </c>
      <c r="GB8" s="73">
        <f t="shared" si="64"/>
        <v>7.3</v>
      </c>
      <c r="GC8" s="62">
        <v>8</v>
      </c>
      <c r="GD8" s="62">
        <v>8</v>
      </c>
      <c r="GE8" s="76">
        <f t="shared" si="65"/>
        <v>8</v>
      </c>
      <c r="GF8" s="62">
        <v>8</v>
      </c>
      <c r="GG8" s="62"/>
      <c r="GH8" s="76">
        <f t="shared" si="66"/>
        <v>8</v>
      </c>
      <c r="GI8" s="62"/>
      <c r="GJ8" s="62"/>
      <c r="GK8" s="76">
        <f t="shared" si="67"/>
        <v>0</v>
      </c>
      <c r="GL8" s="62"/>
      <c r="GM8" s="62"/>
      <c r="GN8" s="76">
        <f t="shared" si="68"/>
        <v>0</v>
      </c>
      <c r="GO8" s="73">
        <f t="shared" si="69"/>
        <v>8</v>
      </c>
      <c r="GP8" s="62">
        <v>8</v>
      </c>
      <c r="GQ8" s="62">
        <v>8</v>
      </c>
      <c r="GR8" s="76">
        <f t="shared" si="70"/>
        <v>8</v>
      </c>
      <c r="GS8" s="62">
        <v>9.5</v>
      </c>
      <c r="GT8" s="62"/>
      <c r="GU8" s="76">
        <f t="shared" si="71"/>
        <v>8.9</v>
      </c>
      <c r="GV8" s="62"/>
      <c r="GW8" s="62"/>
      <c r="GX8" s="76">
        <f t="shared" si="72"/>
        <v>0</v>
      </c>
      <c r="GY8" s="62"/>
      <c r="GZ8" s="62"/>
      <c r="HA8" s="76">
        <f t="shared" si="73"/>
        <v>0</v>
      </c>
      <c r="HB8" s="73">
        <f t="shared" si="74"/>
        <v>8.9</v>
      </c>
      <c r="HC8" s="62">
        <v>8</v>
      </c>
      <c r="HD8" s="62">
        <v>6</v>
      </c>
      <c r="HE8" s="76">
        <f t="shared" si="75"/>
        <v>6.7</v>
      </c>
      <c r="HF8" s="62">
        <v>7</v>
      </c>
      <c r="HG8" s="62"/>
      <c r="HH8" s="76">
        <f t="shared" si="76"/>
        <v>6.9</v>
      </c>
      <c r="HI8" s="62"/>
      <c r="HJ8" s="62"/>
      <c r="HK8" s="76">
        <f t="shared" si="77"/>
        <v>0</v>
      </c>
      <c r="HL8" s="62"/>
      <c r="HM8" s="62"/>
      <c r="HN8" s="76">
        <f t="shared" si="78"/>
        <v>0</v>
      </c>
      <c r="HO8" s="73">
        <f t="shared" si="79"/>
        <v>6.9</v>
      </c>
      <c r="HP8" s="62">
        <v>7</v>
      </c>
      <c r="HQ8" s="62">
        <v>6.5</v>
      </c>
      <c r="HR8" s="76">
        <f t="shared" si="80"/>
        <v>6.7</v>
      </c>
      <c r="HS8" s="62">
        <v>8</v>
      </c>
      <c r="HT8" s="62"/>
      <c r="HU8" s="76">
        <f t="shared" si="81"/>
        <v>7.5</v>
      </c>
      <c r="HV8" s="62"/>
      <c r="HW8" s="62"/>
      <c r="HX8" s="76">
        <f t="shared" si="82"/>
        <v>0</v>
      </c>
      <c r="HY8" s="62"/>
      <c r="HZ8" s="62"/>
      <c r="IA8" s="76">
        <f t="shared" si="83"/>
        <v>0</v>
      </c>
      <c r="IB8" s="73">
        <f t="shared" si="84"/>
        <v>7.5</v>
      </c>
      <c r="IC8" s="62">
        <v>9</v>
      </c>
      <c r="ID8" s="62">
        <v>9</v>
      </c>
      <c r="IE8" s="76">
        <f t="shared" ref="IE8:IE17" si="85">ROUND((IC8+ID8*2)/3,1)</f>
        <v>9</v>
      </c>
      <c r="IF8" s="62">
        <v>7.5</v>
      </c>
      <c r="IG8" s="62"/>
      <c r="IH8" s="76">
        <f t="shared" ref="IH8:IH17" si="86">ROUND((MAX(IF8:IG8)*0.6+IE8*0.4),1)</f>
        <v>8.1</v>
      </c>
      <c r="II8" s="62"/>
      <c r="IJ8" s="62"/>
      <c r="IK8" s="76">
        <f t="shared" ref="IK8:IK17" si="87">ROUND((II8+IJ8*2)/3,1)</f>
        <v>0</v>
      </c>
      <c r="IL8" s="62"/>
      <c r="IM8" s="62"/>
      <c r="IN8" s="76">
        <f t="shared" ref="IN8:IN17" si="88">ROUND((MAX(IL8:IM8)*0.6+IK8*0.4),1)</f>
        <v>0</v>
      </c>
      <c r="IO8" s="73">
        <f t="shared" ref="IO8:IO17" si="89">ROUND(IF(IK8=0,(MAX(IF8,IG8)*0.6+IE8*0.4),(MAX(IL8,IM8)*0.6+IK8*0.4)),1)</f>
        <v>8.1</v>
      </c>
      <c r="IP8" s="62">
        <v>9</v>
      </c>
      <c r="IQ8" s="62">
        <v>8</v>
      </c>
      <c r="IR8" s="76">
        <f t="shared" ref="IR8:IR17" si="90">ROUND((IP8+IQ8*2)/3,1)</f>
        <v>8.3000000000000007</v>
      </c>
      <c r="IS8" s="62">
        <v>8</v>
      </c>
      <c r="IT8" s="62"/>
      <c r="IU8" s="76">
        <f t="shared" ref="IU8:IU17" si="91">ROUND((MAX(IS8:IT8)*0.6+IR8*0.4),1)</f>
        <v>8.1</v>
      </c>
      <c r="IV8" s="62"/>
      <c r="IW8" s="62"/>
      <c r="IX8" s="76">
        <f t="shared" ref="IX8:IX17" si="92">ROUND((IV8+IW8*2)/3,1)</f>
        <v>0</v>
      </c>
      <c r="IY8" s="62"/>
      <c r="IZ8" s="62"/>
      <c r="JA8" s="76">
        <f t="shared" ref="JA8:JA17" si="93">ROUND((MAX(IY8:IZ8)*0.6+IX8*0.4),1)</f>
        <v>0</v>
      </c>
      <c r="JB8" s="73">
        <f t="shared" ref="JB8:JB17" si="94">ROUND(IF(IX8=0,(MAX(IS8,IT8)*0.6+IR8*0.4),(MAX(IY8,IZ8)*0.6+IX8*0.4)),1)</f>
        <v>8.1</v>
      </c>
      <c r="JC8" s="62">
        <v>7</v>
      </c>
      <c r="JD8" s="62">
        <v>6</v>
      </c>
      <c r="JE8" s="76">
        <f t="shared" ref="JE8:JE17" si="95">ROUND((JC8+JD8*2)/3,1)</f>
        <v>6.3</v>
      </c>
      <c r="JF8" s="62">
        <v>5</v>
      </c>
      <c r="JG8" s="62"/>
      <c r="JH8" s="76">
        <f t="shared" ref="JH8:JH17" si="96">ROUND((MAX(JF8:JG8)*0.6+JE8*0.4),1)</f>
        <v>5.5</v>
      </c>
      <c r="JI8" s="62"/>
      <c r="JJ8" s="62"/>
      <c r="JK8" s="76">
        <f t="shared" ref="JK8:JK17" si="97">ROUND((JI8+JJ8*2)/3,1)</f>
        <v>0</v>
      </c>
      <c r="JL8" s="62"/>
      <c r="JM8" s="62"/>
      <c r="JN8" s="76">
        <f t="shared" ref="JN8:JN17" si="98">ROUND((MAX(JL8:JM8)*0.6+JK8*0.4),1)</f>
        <v>0</v>
      </c>
      <c r="JO8" s="73">
        <f t="shared" ref="JO8:JO17" si="99">ROUND(IF(JK8=0,(MAX(JF8,JG8)*0.6+JE8*0.4),(MAX(JL8,JM8)*0.6+JK8*0.4)),1)</f>
        <v>5.5</v>
      </c>
      <c r="JP8" s="62">
        <v>9</v>
      </c>
      <c r="JQ8" s="62">
        <v>9</v>
      </c>
      <c r="JR8" s="76">
        <f t="shared" ref="JR8:JR17" si="100">ROUND((JP8+JQ8*2)/3,1)</f>
        <v>9</v>
      </c>
      <c r="JS8" s="62">
        <v>7.5</v>
      </c>
      <c r="JT8" s="62"/>
      <c r="JU8" s="76">
        <f t="shared" ref="JU8:JU17" si="101">ROUND((MAX(JS8:JT8)*0.6+JR8*0.4),1)</f>
        <v>8.1</v>
      </c>
      <c r="JV8" s="62"/>
      <c r="JW8" s="62"/>
      <c r="JX8" s="76">
        <f t="shared" ref="JX8:JX17" si="102">ROUND((JV8+JW8*2)/3,1)</f>
        <v>0</v>
      </c>
      <c r="JY8" s="62"/>
      <c r="JZ8" s="62"/>
      <c r="KA8" s="76">
        <f t="shared" ref="KA8:KA17" si="103">ROUND((MAX(JY8:JZ8)*0.6+JX8*0.4),1)</f>
        <v>0</v>
      </c>
      <c r="KB8" s="73">
        <f t="shared" ref="KB8:KB17" si="104">ROUND(IF(JX8=0,(MAX(JS8,JT8)*0.6+JR8*0.4),(MAX(JY8,JZ8)*0.6+JX8*0.4)),1)</f>
        <v>8.1</v>
      </c>
      <c r="KC8" s="62">
        <v>9</v>
      </c>
      <c r="KD8" s="62">
        <v>8</v>
      </c>
      <c r="KE8" s="76">
        <f t="shared" ref="KE8:KE17" si="105">ROUND((KC8+KD8*2)/3,1)</f>
        <v>8.3000000000000007</v>
      </c>
      <c r="KF8" s="62">
        <v>8</v>
      </c>
      <c r="KG8" s="62"/>
      <c r="KH8" s="76">
        <f t="shared" ref="KH8:KH17" si="106">ROUND((MAX(KF8:KG8)*0.6+KE8*0.4),1)</f>
        <v>8.1</v>
      </c>
      <c r="KI8" s="62"/>
      <c r="KJ8" s="62"/>
      <c r="KK8" s="76">
        <f t="shared" ref="KK8:KK17" si="107">ROUND((KI8+KJ8*2)/3,1)</f>
        <v>0</v>
      </c>
      <c r="KL8" s="62"/>
      <c r="KM8" s="62"/>
      <c r="KN8" s="76">
        <f t="shared" ref="KN8:KN17" si="108">ROUND((MAX(KL8:KM8)*0.6+KK8*0.4),1)</f>
        <v>0</v>
      </c>
      <c r="KO8" s="73">
        <f t="shared" ref="KO8:KO17" si="109">ROUND(IF(KK8=0,(MAX(KF8,KG8)*0.6+KE8*0.4),(MAX(KL8,KM8)*0.6+KK8*0.4)),1)</f>
        <v>8.1</v>
      </c>
      <c r="KP8" s="62">
        <v>5.5</v>
      </c>
      <c r="KQ8" s="62">
        <v>6</v>
      </c>
      <c r="KR8" s="76">
        <f t="shared" ref="KR8:KR17" si="110">ROUND((KP8+KQ8*2)/3,1)</f>
        <v>5.8</v>
      </c>
      <c r="KS8" s="62">
        <v>6.5</v>
      </c>
      <c r="KT8" s="62"/>
      <c r="KU8" s="76">
        <f t="shared" ref="KU8:KU17" si="111">ROUND((MAX(KS8:KT8)*0.6+KR8*0.4),1)</f>
        <v>6.2</v>
      </c>
      <c r="KV8" s="62"/>
      <c r="KW8" s="62"/>
      <c r="KX8" s="76">
        <f t="shared" ref="KX8:KX17" si="112">ROUND((KV8+KW8*2)/3,1)</f>
        <v>0</v>
      </c>
      <c r="KY8" s="62"/>
      <c r="KZ8" s="62"/>
      <c r="LA8" s="76">
        <f t="shared" ref="LA8:LA17" si="113">ROUND((MAX(KY8:KZ8)*0.6+KX8*0.4),1)</f>
        <v>0</v>
      </c>
      <c r="LB8" s="73">
        <f t="shared" ref="LB8:LB17" si="114">ROUND(IF(KX8=0,(MAX(KS8,KT8)*0.6+KR8*0.4),(MAX(KY8,KZ8)*0.6+KX8*0.4)),1)</f>
        <v>6.2</v>
      </c>
      <c r="LC8" s="62">
        <v>9</v>
      </c>
      <c r="LD8" s="62">
        <v>1.6</v>
      </c>
      <c r="LE8" s="62">
        <v>6</v>
      </c>
      <c r="LF8" s="76">
        <f t="shared" ref="LF8:LF17" si="115">ROUND((LE8+LD8),1)</f>
        <v>7.6</v>
      </c>
      <c r="LG8" s="78">
        <f t="shared" ref="LG8:LG17" si="116">ROUND((LF8*0.8+LC8*0.2),1)</f>
        <v>7.9</v>
      </c>
    </row>
    <row r="9" spans="1:319" s="9" customFormat="1" ht="24.75" customHeight="1" x14ac:dyDescent="0.2">
      <c r="B9" s="52" t="s">
        <v>125</v>
      </c>
      <c r="C9" s="52">
        <v>132</v>
      </c>
      <c r="D9" s="52"/>
      <c r="E9" s="52" t="s">
        <v>208</v>
      </c>
      <c r="F9" s="52">
        <v>837</v>
      </c>
      <c r="G9" s="54" t="s">
        <v>514</v>
      </c>
      <c r="H9" s="56" t="s">
        <v>422</v>
      </c>
      <c r="I9" s="53" t="s">
        <v>110</v>
      </c>
      <c r="J9" s="53" t="s">
        <v>137</v>
      </c>
      <c r="K9" s="53" t="s">
        <v>131</v>
      </c>
      <c r="L9" s="53" t="s">
        <v>317</v>
      </c>
      <c r="M9" s="53" t="s">
        <v>129</v>
      </c>
      <c r="N9" s="52" t="s">
        <v>187</v>
      </c>
      <c r="O9" s="56" t="s">
        <v>422</v>
      </c>
      <c r="P9" s="62">
        <v>8</v>
      </c>
      <c r="Q9" s="62">
        <v>8</v>
      </c>
      <c r="R9" s="76">
        <f>ROUND((P9+Q9*2)/3,1)</f>
        <v>8</v>
      </c>
      <c r="S9" s="62">
        <v>7.5</v>
      </c>
      <c r="T9" s="62"/>
      <c r="U9" s="76">
        <f>ROUND((MAX(S9:T9)*0.6+R9*0.4),1)</f>
        <v>7.7</v>
      </c>
      <c r="V9" s="62"/>
      <c r="W9" s="62"/>
      <c r="X9" s="76">
        <f>ROUND((V9+W9*2)/3,1)</f>
        <v>0</v>
      </c>
      <c r="Y9" s="62"/>
      <c r="Z9" s="62"/>
      <c r="AA9" s="76">
        <f>ROUND((MAX(Y9:Z9)*0.6+X9*0.4),1)</f>
        <v>0</v>
      </c>
      <c r="AB9" s="73">
        <f>ROUND(IF(X9=0,(MAX(S9,T9)*0.6+R9*0.4),(MAX(Y9,Z9)*0.6+X9*0.4)),1)</f>
        <v>7.7</v>
      </c>
      <c r="AC9" s="62">
        <v>8.5</v>
      </c>
      <c r="AD9" s="62">
        <v>6</v>
      </c>
      <c r="AE9" s="76">
        <f>ROUND((AC9+AD9*2)/3,1)</f>
        <v>6.8</v>
      </c>
      <c r="AF9" s="62">
        <v>7.2</v>
      </c>
      <c r="AG9" s="62"/>
      <c r="AH9" s="76">
        <f>ROUND((MAX(AF9:AG9)*0.6+AE9*0.4),1)</f>
        <v>7</v>
      </c>
      <c r="AI9" s="62"/>
      <c r="AJ9" s="62"/>
      <c r="AK9" s="76">
        <f>ROUND((AI9+AJ9*2)/3,1)</f>
        <v>0</v>
      </c>
      <c r="AL9" s="62"/>
      <c r="AM9" s="62"/>
      <c r="AN9" s="76">
        <f>ROUND((MAX(AL9:AM9)*0.6+AK9*0.4),1)</f>
        <v>0</v>
      </c>
      <c r="AO9" s="73">
        <f>ROUND(IF(AK9=0,(MAX(AF9,AG9)*0.6+AE9*0.4),(MAX(AL9,AM9)*0.6+AK9*0.4)),1)</f>
        <v>7</v>
      </c>
      <c r="AP9" s="62">
        <v>7</v>
      </c>
      <c r="AQ9" s="62">
        <v>7</v>
      </c>
      <c r="AR9" s="76">
        <f>ROUND((AP9+AQ9*2)/3,1)</f>
        <v>7</v>
      </c>
      <c r="AS9" s="76">
        <v>8</v>
      </c>
      <c r="AT9" s="76"/>
      <c r="AU9" s="76">
        <f>ROUND((MAX(AS9:AT9)*0.6+AR9*0.4),1)</f>
        <v>7.6</v>
      </c>
      <c r="AV9" s="62"/>
      <c r="AW9" s="62"/>
      <c r="AX9" s="76">
        <f>ROUND((AV9+AW9*2)/3,1)</f>
        <v>0</v>
      </c>
      <c r="AY9" s="62"/>
      <c r="AZ9" s="62"/>
      <c r="BA9" s="76">
        <f>ROUND((MAX(AY9:AZ9)*0.6+AX9*0.4),1)</f>
        <v>0</v>
      </c>
      <c r="BB9" s="73">
        <f>ROUND(IF(AX9=0,(MAX(AS9,AT9)*0.6+AR9*0.4),(MAX(AY9,AZ9)*0.6+AX9*0.4)),1)</f>
        <v>7.6</v>
      </c>
      <c r="BC9" s="8">
        <v>8</v>
      </c>
      <c r="BD9" s="62">
        <v>7</v>
      </c>
      <c r="BE9" s="76">
        <f>ROUND((BC9+BD9*2)/3,1)</f>
        <v>7.3</v>
      </c>
      <c r="BF9" s="62">
        <v>8</v>
      </c>
      <c r="BG9" s="62"/>
      <c r="BH9" s="76">
        <f>ROUND((MAX(BF9:BG9)*0.6+BE9*0.4),1)</f>
        <v>7.7</v>
      </c>
      <c r="BI9" s="62"/>
      <c r="BJ9" s="62"/>
      <c r="BK9" s="76">
        <f>ROUND((BI9+BJ9*2)/3,1)</f>
        <v>0</v>
      </c>
      <c r="BL9" s="62"/>
      <c r="BM9" s="62"/>
      <c r="BN9" s="76">
        <f>ROUND((MAX(BL9:BM9)*0.6+BK9*0.4),1)</f>
        <v>0</v>
      </c>
      <c r="BO9" s="73">
        <f>ROUND(IF(BK9=0,(MAX(BF9,BG9)*0.6+BE9*0.4),(MAX(BL9,BM9)*0.6+BK9*0.4)),1)</f>
        <v>7.7</v>
      </c>
      <c r="BP9" s="62">
        <v>7.5</v>
      </c>
      <c r="BQ9" s="62">
        <v>8</v>
      </c>
      <c r="BR9" s="76">
        <f>ROUND((BP9+BQ9*2)/3,1)</f>
        <v>7.8</v>
      </c>
      <c r="BS9" s="62">
        <v>7.8</v>
      </c>
      <c r="BT9" s="62"/>
      <c r="BU9" s="76">
        <f>ROUND((MAX(BS9:BT9)*0.6+BR9*0.4),1)</f>
        <v>7.8</v>
      </c>
      <c r="BV9" s="62"/>
      <c r="BW9" s="62"/>
      <c r="BX9" s="76">
        <f>ROUND((BV9+BW9*2)/3,1)</f>
        <v>0</v>
      </c>
      <c r="BY9" s="62"/>
      <c r="BZ9" s="62"/>
      <c r="CA9" s="76">
        <f>ROUND((MAX(BY9:BZ9)*0.6+BX9*0.4),1)</f>
        <v>0</v>
      </c>
      <c r="CB9" s="73">
        <f>ROUND(IF(BX9=0,(MAX(BS9,BT9)*0.6+BR9*0.4),(MAX(BY9,BZ9)*0.6+BX9*0.4)),1)</f>
        <v>7.8</v>
      </c>
      <c r="CC9" s="62">
        <v>5.4</v>
      </c>
      <c r="CD9" s="62">
        <v>6.1</v>
      </c>
      <c r="CE9" s="76">
        <f>ROUND((CC9+CD9*2)/3,1)</f>
        <v>5.9</v>
      </c>
      <c r="CF9" s="62">
        <v>9.1999999999999993</v>
      </c>
      <c r="CG9" s="62"/>
      <c r="CH9" s="76">
        <f>ROUND((MAX(CF9:CG9)*0.6+CE9*0.4),1)</f>
        <v>7.9</v>
      </c>
      <c r="CI9" s="62"/>
      <c r="CJ9" s="62"/>
      <c r="CK9" s="76">
        <f>ROUND((CI9+CJ9*2)/3,1)</f>
        <v>0</v>
      </c>
      <c r="CL9" s="62"/>
      <c r="CM9" s="62"/>
      <c r="CN9" s="76">
        <f>ROUND((MAX(CL9:CM9)*0.6+CK9*0.4),1)</f>
        <v>0</v>
      </c>
      <c r="CO9" s="73">
        <f>ROUND(IF(CK9=0,(MAX(CF9,CG9)*0.6+CE9*0.4),(MAX(CL9,CM9)*0.6+CK9*0.4)),1)</f>
        <v>7.9</v>
      </c>
      <c r="CP9" s="62">
        <v>8</v>
      </c>
      <c r="CQ9" s="62">
        <v>7.5</v>
      </c>
      <c r="CR9" s="76">
        <f>ROUND((CP9+CQ9*2)/3,1)</f>
        <v>7.7</v>
      </c>
      <c r="CS9" s="62">
        <v>7.5</v>
      </c>
      <c r="CT9" s="62"/>
      <c r="CU9" s="76">
        <f>ROUND((MAX(CS9:CT9)*0.6+CR9*0.4),1)</f>
        <v>7.6</v>
      </c>
      <c r="CV9" s="62"/>
      <c r="CW9" s="62"/>
      <c r="CX9" s="76">
        <f>ROUND((CV9+CW9*2)/3,1)</f>
        <v>0</v>
      </c>
      <c r="CY9" s="62"/>
      <c r="CZ9" s="62"/>
      <c r="DA9" s="76">
        <f>ROUND((MAX(CY9:CZ9)*0.6+CX9*0.4),1)</f>
        <v>0</v>
      </c>
      <c r="DB9" s="73">
        <f>ROUND(IF(CX9=0,(MAX(CS9,CT9)*0.6+CR9*0.4),(MAX(CY9,CZ9)*0.6+CX9*0.4)),1)</f>
        <v>7.6</v>
      </c>
      <c r="DC9" s="62">
        <v>7.5</v>
      </c>
      <c r="DD9" s="62">
        <v>8.5</v>
      </c>
      <c r="DE9" s="76">
        <f>ROUND((DC9+DD9*2)/3,1)</f>
        <v>8.1999999999999993</v>
      </c>
      <c r="DF9" s="62">
        <v>7.5</v>
      </c>
      <c r="DG9" s="62"/>
      <c r="DH9" s="76">
        <f>ROUND((MAX(DF9:DG9)*0.6+DE9*0.4),1)</f>
        <v>7.8</v>
      </c>
      <c r="DI9" s="62"/>
      <c r="DJ9" s="62"/>
      <c r="DK9" s="76">
        <f>ROUND((DI9+DJ9*2)/3,1)</f>
        <v>0</v>
      </c>
      <c r="DL9" s="62"/>
      <c r="DM9" s="62"/>
      <c r="DN9" s="76">
        <f>ROUND((MAX(DL9:DM9)*0.6+DK9*0.4),1)</f>
        <v>0</v>
      </c>
      <c r="DO9" s="73">
        <f>ROUND(IF(DK9=0,(MAX(DF9,DG9)*0.6+DE9*0.4),(MAX(DL9,DM9)*0.6+DK9*0.4)),1)</f>
        <v>7.8</v>
      </c>
      <c r="DP9" s="62">
        <v>9</v>
      </c>
      <c r="DQ9" s="62">
        <v>8</v>
      </c>
      <c r="DR9" s="76">
        <f>ROUND((DP9+DQ9*2)/3,1)</f>
        <v>8.3000000000000007</v>
      </c>
      <c r="DS9" s="62">
        <v>7</v>
      </c>
      <c r="DT9" s="62"/>
      <c r="DU9" s="76">
        <f>ROUND((MAX(DS9:DT9)*0.6+DR9*0.4),1)</f>
        <v>7.5</v>
      </c>
      <c r="DV9" s="62"/>
      <c r="DW9" s="62"/>
      <c r="DX9" s="76">
        <f>ROUND((DV9+DW9*2)/3,1)</f>
        <v>0</v>
      </c>
      <c r="DY9" s="62"/>
      <c r="DZ9" s="62"/>
      <c r="EA9" s="76">
        <f>ROUND((MAX(DY9:DZ9)*0.6+DX9*0.4),1)</f>
        <v>0</v>
      </c>
      <c r="EB9" s="73">
        <f>ROUND(IF(DX9=0,(MAX(DS9,DT9)*0.6+DR9*0.4),(MAX(DY9,DZ9)*0.6+DX9*0.4)),1)</f>
        <v>7.5</v>
      </c>
      <c r="EC9" s="62">
        <v>7</v>
      </c>
      <c r="ED9" s="62">
        <v>8</v>
      </c>
      <c r="EE9" s="76">
        <f>ROUND((EC9+ED9*2)/3,1)</f>
        <v>7.7</v>
      </c>
      <c r="EF9" s="62">
        <v>7.3</v>
      </c>
      <c r="EG9" s="62"/>
      <c r="EH9" s="76">
        <f>ROUND((MAX(EF9:EG9)*0.6+EE9*0.4),1)</f>
        <v>7.5</v>
      </c>
      <c r="EI9" s="62"/>
      <c r="EJ9" s="62"/>
      <c r="EK9" s="76">
        <f>ROUND((EI9+EJ9*2)/3,1)</f>
        <v>0</v>
      </c>
      <c r="EL9" s="62"/>
      <c r="EM9" s="62"/>
      <c r="EN9" s="76">
        <f>ROUND((MAX(EL9:EM9)*0.6+EK9*0.4),1)</f>
        <v>0</v>
      </c>
      <c r="EO9" s="73">
        <f>ROUND(IF(EK9=0,(MAX(EF9,EG9)*0.6+EE9*0.4),(MAX(EL9,EM9)*0.6+EK9*0.4)),1)</f>
        <v>7.5</v>
      </c>
      <c r="EP9" s="62">
        <v>8</v>
      </c>
      <c r="EQ9" s="62">
        <v>8</v>
      </c>
      <c r="ER9" s="76">
        <f>ROUND((EP9+EQ9*2)/3,1)</f>
        <v>8</v>
      </c>
      <c r="ES9" s="62">
        <v>7.5</v>
      </c>
      <c r="ET9" s="62"/>
      <c r="EU9" s="76">
        <f>ROUND((MAX(ES9:ET9)*0.6+ER9*0.4),1)</f>
        <v>7.7</v>
      </c>
      <c r="EV9" s="62"/>
      <c r="EW9" s="62"/>
      <c r="EX9" s="76">
        <f>ROUND((EV9+EW9*2)/3,1)</f>
        <v>0</v>
      </c>
      <c r="EY9" s="62"/>
      <c r="EZ9" s="62"/>
      <c r="FA9" s="76">
        <f>ROUND((MAX(EY9:EZ9)*0.6+EX9*0.4),1)</f>
        <v>0</v>
      </c>
      <c r="FB9" s="73">
        <f>ROUND(IF(EX9=0,(MAX(ES9,ET9)*0.6+ER9*0.4),(MAX(EY9,EZ9)*0.6+EX9*0.4)),1)</f>
        <v>7.7</v>
      </c>
      <c r="FC9" s="62">
        <v>8</v>
      </c>
      <c r="FD9" s="62">
        <v>8</v>
      </c>
      <c r="FE9" s="76">
        <f>ROUND((FC9+FD9*2)/3,1)</f>
        <v>8</v>
      </c>
      <c r="FF9" s="62">
        <v>8.5</v>
      </c>
      <c r="FG9" s="62"/>
      <c r="FH9" s="76">
        <f>ROUND((MAX(FF9:FG9)*0.6+FE9*0.4),1)</f>
        <v>8.3000000000000007</v>
      </c>
      <c r="FI9" s="62"/>
      <c r="FJ9" s="62"/>
      <c r="FK9" s="76">
        <f>ROUND((FI9+FJ9*2)/3,1)</f>
        <v>0</v>
      </c>
      <c r="FL9" s="62"/>
      <c r="FM9" s="62"/>
      <c r="FN9" s="76">
        <f>ROUND((MAX(FL9:FM9)*0.6+FK9*0.4),1)</f>
        <v>0</v>
      </c>
      <c r="FO9" s="73">
        <f>ROUND(IF(FK9=0,(MAX(FF9,FG9)*0.6+FE9*0.4),(MAX(FL9,FM9)*0.6+FK9*0.4)),1)</f>
        <v>8.3000000000000007</v>
      </c>
      <c r="FP9" s="62">
        <v>7</v>
      </c>
      <c r="FQ9" s="62">
        <v>8</v>
      </c>
      <c r="FR9" s="76">
        <f>ROUND((FP9+FQ9*2)/3,1)</f>
        <v>7.7</v>
      </c>
      <c r="FS9" s="62">
        <v>5.8</v>
      </c>
      <c r="FT9" s="62"/>
      <c r="FU9" s="76">
        <f>ROUND((MAX(FS9:FT9)*0.6+FR9*0.4),1)</f>
        <v>6.6</v>
      </c>
      <c r="FV9" s="62"/>
      <c r="FW9" s="62"/>
      <c r="FX9" s="76">
        <f>ROUND((FV9+FW9*2)/3,1)</f>
        <v>0</v>
      </c>
      <c r="FY9" s="62"/>
      <c r="FZ9" s="62"/>
      <c r="GA9" s="76">
        <f>ROUND((MAX(FY9:FZ9)*0.6+FX9*0.4),1)</f>
        <v>0</v>
      </c>
      <c r="GB9" s="73">
        <f>ROUND(IF(FX9=0,(MAX(FS9,FT9)*0.6+FR9*0.4),(MAX(FY9,FZ9)*0.6+FX9*0.4)),1)</f>
        <v>6.6</v>
      </c>
      <c r="GC9" s="62">
        <v>9</v>
      </c>
      <c r="GD9" s="62">
        <v>8</v>
      </c>
      <c r="GE9" s="76">
        <f>ROUND((GC9+GD9*2)/3,1)</f>
        <v>8.3000000000000007</v>
      </c>
      <c r="GF9" s="62">
        <v>9</v>
      </c>
      <c r="GG9" s="62"/>
      <c r="GH9" s="76">
        <f>ROUND((MAX(GF9:GG9)*0.6+GE9*0.4),1)</f>
        <v>8.6999999999999993</v>
      </c>
      <c r="GI9" s="62"/>
      <c r="GJ9" s="62"/>
      <c r="GK9" s="76">
        <f>ROUND((GI9+GJ9*2)/3,1)</f>
        <v>0</v>
      </c>
      <c r="GL9" s="62"/>
      <c r="GM9" s="62"/>
      <c r="GN9" s="76">
        <f>ROUND((MAX(GL9:GM9)*0.6+GK9*0.4),1)</f>
        <v>0</v>
      </c>
      <c r="GO9" s="73">
        <f>ROUND(IF(GK9=0,(MAX(GF9,GG9)*0.6+GE9*0.4),(MAX(GL9,GM9)*0.6+GK9*0.4)),1)</f>
        <v>8.6999999999999993</v>
      </c>
      <c r="GP9" s="62">
        <v>8.5</v>
      </c>
      <c r="GQ9" s="62">
        <v>8.5</v>
      </c>
      <c r="GR9" s="76">
        <f>ROUND((GP9+GQ9*2)/3,1)</f>
        <v>8.5</v>
      </c>
      <c r="GS9" s="62">
        <v>9.5</v>
      </c>
      <c r="GT9" s="62"/>
      <c r="GU9" s="76">
        <f>ROUND((MAX(GS9:GT9)*0.6+GR9*0.4),1)</f>
        <v>9.1</v>
      </c>
      <c r="GV9" s="62"/>
      <c r="GW9" s="62"/>
      <c r="GX9" s="76">
        <f>ROUND((GV9+GW9*2)/3,1)</f>
        <v>0</v>
      </c>
      <c r="GY9" s="62"/>
      <c r="GZ9" s="62"/>
      <c r="HA9" s="76">
        <f>ROUND((MAX(GY9:GZ9)*0.6+GX9*0.4),1)</f>
        <v>0</v>
      </c>
      <c r="HB9" s="73">
        <f>ROUND(IF(GX9=0,(MAX(GS9,GT9)*0.6+GR9*0.4),(MAX(GY9,GZ9)*0.6+GX9*0.4)),1)</f>
        <v>9.1</v>
      </c>
      <c r="HC9" s="62">
        <v>8</v>
      </c>
      <c r="HD9" s="62">
        <v>6</v>
      </c>
      <c r="HE9" s="76">
        <f>ROUND((HC9+HD9*2)/3,1)</f>
        <v>6.7</v>
      </c>
      <c r="HF9" s="62">
        <v>6.5</v>
      </c>
      <c r="HG9" s="62"/>
      <c r="HH9" s="76">
        <f>ROUND((MAX(HF9:HG9)*0.6+HE9*0.4),1)</f>
        <v>6.6</v>
      </c>
      <c r="HI9" s="62"/>
      <c r="HJ9" s="62"/>
      <c r="HK9" s="76">
        <f>ROUND((HI9+HJ9*2)/3,1)</f>
        <v>0</v>
      </c>
      <c r="HL9" s="62"/>
      <c r="HM9" s="62"/>
      <c r="HN9" s="76">
        <f>ROUND((MAX(HL9:HM9)*0.6+HK9*0.4),1)</f>
        <v>0</v>
      </c>
      <c r="HO9" s="73">
        <f>ROUND(IF(HK9=0,(MAX(HF9,HG9)*0.6+HE9*0.4),(MAX(HL9,HM9)*0.6+HK9*0.4)),1)</f>
        <v>6.6</v>
      </c>
      <c r="HP9" s="62">
        <v>7</v>
      </c>
      <c r="HQ9" s="62">
        <v>6.5</v>
      </c>
      <c r="HR9" s="76">
        <f>ROUND((HP9+HQ9*2)/3,1)</f>
        <v>6.7</v>
      </c>
      <c r="HS9" s="62">
        <v>5</v>
      </c>
      <c r="HT9" s="62"/>
      <c r="HU9" s="76">
        <f>ROUND((MAX(HS9:HT9)*0.6+HR9*0.4),1)</f>
        <v>5.7</v>
      </c>
      <c r="HV9" s="62"/>
      <c r="HW9" s="62"/>
      <c r="HX9" s="76">
        <f>ROUND((HV9+HW9*2)/3,1)</f>
        <v>0</v>
      </c>
      <c r="HY9" s="62"/>
      <c r="HZ9" s="62"/>
      <c r="IA9" s="76">
        <f>ROUND((MAX(HY9:HZ9)*0.6+HX9*0.4),1)</f>
        <v>0</v>
      </c>
      <c r="IB9" s="73">
        <f>ROUND(IF(HX9=0,(MAX(HS9,HT9)*0.6+HR9*0.4),(MAX(HY9,HZ9)*0.6+HX9*0.4)),1)</f>
        <v>5.7</v>
      </c>
      <c r="IC9" s="62">
        <v>8</v>
      </c>
      <c r="ID9" s="62">
        <v>8</v>
      </c>
      <c r="IE9" s="76">
        <f>ROUND((IC9+ID9*2)/3,1)</f>
        <v>8</v>
      </c>
      <c r="IF9" s="62">
        <v>7</v>
      </c>
      <c r="IG9" s="62"/>
      <c r="IH9" s="76">
        <f>ROUND((MAX(IF9:IG9)*0.6+IE9*0.4),1)</f>
        <v>7.4</v>
      </c>
      <c r="II9" s="62"/>
      <c r="IJ9" s="62"/>
      <c r="IK9" s="76">
        <f>ROUND((II9+IJ9*2)/3,1)</f>
        <v>0</v>
      </c>
      <c r="IL9" s="62"/>
      <c r="IM9" s="62"/>
      <c r="IN9" s="76">
        <f>ROUND((MAX(IL9:IM9)*0.6+IK9*0.4),1)</f>
        <v>0</v>
      </c>
      <c r="IO9" s="73">
        <f>ROUND(IF(IK9=0,(MAX(IF9,IG9)*0.6+IE9*0.4),(MAX(IL9,IM9)*0.6+IK9*0.4)),1)</f>
        <v>7.4</v>
      </c>
      <c r="IP9" s="62">
        <v>8</v>
      </c>
      <c r="IQ9" s="62">
        <v>7.5</v>
      </c>
      <c r="IR9" s="76">
        <f>ROUND((IP9+IQ9*2)/3,1)</f>
        <v>7.7</v>
      </c>
      <c r="IS9" s="62">
        <v>9</v>
      </c>
      <c r="IT9" s="62"/>
      <c r="IU9" s="76">
        <f>ROUND((MAX(IS9:IT9)*0.6+IR9*0.4),1)</f>
        <v>8.5</v>
      </c>
      <c r="IV9" s="62"/>
      <c r="IW9" s="62"/>
      <c r="IX9" s="76">
        <f>ROUND((IV9+IW9*2)/3,1)</f>
        <v>0</v>
      </c>
      <c r="IY9" s="62"/>
      <c r="IZ9" s="62"/>
      <c r="JA9" s="76">
        <f>ROUND((MAX(IY9:IZ9)*0.6+IX9*0.4),1)</f>
        <v>0</v>
      </c>
      <c r="JB9" s="73">
        <f>ROUND(IF(IX9=0,(MAX(IS9,IT9)*0.6+IR9*0.4),(MAX(IY9,IZ9)*0.6+IX9*0.4)),1)</f>
        <v>8.5</v>
      </c>
      <c r="JC9" s="62">
        <v>6</v>
      </c>
      <c r="JD9" s="62">
        <v>6</v>
      </c>
      <c r="JE9" s="76">
        <f>ROUND((JC9+JD9*2)/3,1)</f>
        <v>6</v>
      </c>
      <c r="JF9" s="62">
        <v>5</v>
      </c>
      <c r="JG9" s="62"/>
      <c r="JH9" s="76">
        <f>ROUND((MAX(JF9:JG9)*0.6+JE9*0.4),1)</f>
        <v>5.4</v>
      </c>
      <c r="JI9" s="62"/>
      <c r="JJ9" s="62"/>
      <c r="JK9" s="76">
        <f>ROUND((JI9+JJ9*2)/3,1)</f>
        <v>0</v>
      </c>
      <c r="JL9" s="62"/>
      <c r="JM9" s="62"/>
      <c r="JN9" s="76">
        <f>ROUND((MAX(JL9:JM9)*0.6+JK9*0.4),1)</f>
        <v>0</v>
      </c>
      <c r="JO9" s="73">
        <f>ROUND(IF(JK9=0,(MAX(JF9,JG9)*0.6+JE9*0.4),(MAX(JL9,JM9)*0.6+JK9*0.4)),1)</f>
        <v>5.4</v>
      </c>
      <c r="JP9" s="62">
        <v>7</v>
      </c>
      <c r="JQ9" s="62">
        <v>8</v>
      </c>
      <c r="JR9" s="76">
        <f>ROUND((JP9+JQ9*2)/3,1)</f>
        <v>7.7</v>
      </c>
      <c r="JS9" s="62">
        <v>8</v>
      </c>
      <c r="JT9" s="62"/>
      <c r="JU9" s="76">
        <f>ROUND((MAX(JS9:JT9)*0.6+JR9*0.4),1)</f>
        <v>7.9</v>
      </c>
      <c r="JV9" s="62"/>
      <c r="JW9" s="62"/>
      <c r="JX9" s="76">
        <f>ROUND((JV9+JW9*2)/3,1)</f>
        <v>0</v>
      </c>
      <c r="JY9" s="62"/>
      <c r="JZ9" s="62"/>
      <c r="KA9" s="76">
        <f>ROUND((MAX(JY9:JZ9)*0.6+JX9*0.4),1)</f>
        <v>0</v>
      </c>
      <c r="KB9" s="73">
        <f>ROUND(IF(JX9=0,(MAX(JS9,JT9)*0.6+JR9*0.4),(MAX(JY9,JZ9)*0.6+JX9*0.4)),1)</f>
        <v>7.9</v>
      </c>
      <c r="KC9" s="62">
        <v>6</v>
      </c>
      <c r="KD9" s="62">
        <v>8.5</v>
      </c>
      <c r="KE9" s="76">
        <f>ROUND((KC9+KD9*2)/3,1)</f>
        <v>7.7</v>
      </c>
      <c r="KF9" s="62">
        <v>6</v>
      </c>
      <c r="KG9" s="62"/>
      <c r="KH9" s="76">
        <f>ROUND((MAX(KF9:KG9)*0.6+KE9*0.4),1)</f>
        <v>6.7</v>
      </c>
      <c r="KI9" s="62"/>
      <c r="KJ9" s="62"/>
      <c r="KK9" s="76">
        <f>ROUND((KI9+KJ9*2)/3,1)</f>
        <v>0</v>
      </c>
      <c r="KL9" s="62"/>
      <c r="KM9" s="62"/>
      <c r="KN9" s="76">
        <f>ROUND((MAX(KL9:KM9)*0.6+KK9*0.4),1)</f>
        <v>0</v>
      </c>
      <c r="KO9" s="73">
        <f>ROUND(IF(KK9=0,(MAX(KF9,KG9)*0.6+KE9*0.4),(MAX(KL9,KM9)*0.6+KK9*0.4)),1)</f>
        <v>6.7</v>
      </c>
      <c r="KP9" s="62">
        <v>5.5</v>
      </c>
      <c r="KQ9" s="62">
        <v>5.5</v>
      </c>
      <c r="KR9" s="76">
        <f>ROUND((KP9+KQ9*2)/3,1)</f>
        <v>5.5</v>
      </c>
      <c r="KS9" s="62">
        <v>6.5</v>
      </c>
      <c r="KT9" s="62"/>
      <c r="KU9" s="76">
        <f>ROUND((MAX(KS9:KT9)*0.6+KR9*0.4),1)</f>
        <v>6.1</v>
      </c>
      <c r="KV9" s="62"/>
      <c r="KW9" s="62"/>
      <c r="KX9" s="76">
        <f>ROUND((KV9+KW9*2)/3,1)</f>
        <v>0</v>
      </c>
      <c r="KY9" s="62"/>
      <c r="KZ9" s="62"/>
      <c r="LA9" s="76">
        <f>ROUND((MAX(KY9:KZ9)*0.6+KX9*0.4),1)</f>
        <v>0</v>
      </c>
      <c r="LB9" s="73">
        <f>ROUND(IF(KX9=0,(MAX(KS9,KT9)*0.6+KR9*0.4),(MAX(KY9,KZ9)*0.6+KX9*0.4)),1)</f>
        <v>6.1</v>
      </c>
      <c r="LC9" s="62">
        <v>6</v>
      </c>
      <c r="LD9" s="62">
        <v>7.5</v>
      </c>
      <c r="LE9" s="62">
        <v>7.2</v>
      </c>
      <c r="LF9" s="76">
        <f t="shared" ref="LF9" si="117">ROUND((LE9*0.8+LD9*0.2),1)</f>
        <v>7.3</v>
      </c>
      <c r="LG9" s="78">
        <f t="shared" ref="LG9" si="118">LF9</f>
        <v>7.3</v>
      </c>
    </row>
    <row r="10" spans="1:319" s="9" customFormat="1" ht="24.75" customHeight="1" x14ac:dyDescent="0.2">
      <c r="E10" s="52" t="s">
        <v>208</v>
      </c>
      <c r="F10" s="52">
        <v>862</v>
      </c>
      <c r="G10" s="54" t="s">
        <v>788</v>
      </c>
      <c r="H10" s="56" t="s">
        <v>789</v>
      </c>
      <c r="I10" s="55" t="s">
        <v>181</v>
      </c>
      <c r="J10" s="125" t="s">
        <v>133</v>
      </c>
      <c r="K10" s="53" t="s">
        <v>127</v>
      </c>
      <c r="L10" s="53" t="s">
        <v>110</v>
      </c>
      <c r="M10" s="53" t="s">
        <v>129</v>
      </c>
      <c r="N10" s="11"/>
      <c r="O10" s="56" t="s">
        <v>789</v>
      </c>
      <c r="P10" s="62">
        <v>8</v>
      </c>
      <c r="Q10" s="62">
        <v>8</v>
      </c>
      <c r="R10" s="76">
        <f>ROUND((P10+Q10*2)/3,1)</f>
        <v>8</v>
      </c>
      <c r="S10" s="62">
        <v>7.5</v>
      </c>
      <c r="T10" s="62"/>
      <c r="U10" s="76">
        <f>ROUND((MAX(S10:T10)*0.6+R10*0.4),1)</f>
        <v>7.7</v>
      </c>
      <c r="V10" s="62"/>
      <c r="W10" s="62"/>
      <c r="X10" s="76">
        <f>ROUND((V10+W10*2)/3,1)</f>
        <v>0</v>
      </c>
      <c r="Y10" s="62"/>
      <c r="Z10" s="62"/>
      <c r="AA10" s="76">
        <f>ROUND((MAX(Y10:Z10)*0.6+X10*0.4),1)</f>
        <v>0</v>
      </c>
      <c r="AB10" s="73">
        <f>ROUND(IF(X10=0,(MAX(S10,T10)*0.6+R10*0.4),(MAX(Y10,Z10)*0.6+X10*0.4)),1)</f>
        <v>7.7</v>
      </c>
      <c r="AC10" s="62">
        <v>8</v>
      </c>
      <c r="AD10" s="62">
        <v>6.8</v>
      </c>
      <c r="AE10" s="76">
        <f>ROUND((AC10+AD10*2)/3,1)</f>
        <v>7.2</v>
      </c>
      <c r="AF10" s="62">
        <v>6.4</v>
      </c>
      <c r="AG10" s="62"/>
      <c r="AH10" s="76">
        <f>ROUND((MAX(AF10:AG10)*0.6+AE10*0.4),1)</f>
        <v>6.7</v>
      </c>
      <c r="AI10" s="62"/>
      <c r="AJ10" s="62"/>
      <c r="AK10" s="76">
        <f>ROUND((AI10+AJ10*2)/3,1)</f>
        <v>0</v>
      </c>
      <c r="AL10" s="62"/>
      <c r="AM10" s="62"/>
      <c r="AN10" s="76">
        <f>ROUND((MAX(AL10:AM10)*0.6+AK10*0.4),1)</f>
        <v>0</v>
      </c>
      <c r="AO10" s="73">
        <f>ROUND(IF(AK10=0,(MAX(AF10,AG10)*0.6+AE10*0.4),(MAX(AL10,AM10)*0.6+AK10*0.4)),1)</f>
        <v>6.7</v>
      </c>
      <c r="AP10" s="62">
        <v>7</v>
      </c>
      <c r="AQ10" s="62">
        <v>4</v>
      </c>
      <c r="AR10" s="76">
        <f>ROUND((AP10+AQ10*2)/3,1)</f>
        <v>5</v>
      </c>
      <c r="AS10" s="76">
        <v>5</v>
      </c>
      <c r="AT10" s="76"/>
      <c r="AU10" s="76">
        <f>ROUND((MAX(AS10:AT10)*0.6+AR10*0.4),1)</f>
        <v>5</v>
      </c>
      <c r="AV10" s="62"/>
      <c r="AW10" s="62"/>
      <c r="AX10" s="76">
        <f>ROUND((AV10+AW10*2)/3,1)</f>
        <v>0</v>
      </c>
      <c r="AY10" s="62"/>
      <c r="AZ10" s="62"/>
      <c r="BA10" s="76">
        <f>ROUND((MAX(AY10:AZ10)*0.6+AX10*0.4),1)</f>
        <v>0</v>
      </c>
      <c r="BB10" s="73">
        <f>ROUND(IF(AX10=0,(MAX(AS10,AT10)*0.6+AR10*0.4),(MAX(AY10,AZ10)*0.6+AX10*0.4)),1)</f>
        <v>5</v>
      </c>
      <c r="BC10" s="8">
        <v>8</v>
      </c>
      <c r="BD10" s="62">
        <v>7</v>
      </c>
      <c r="BE10" s="76">
        <f>ROUND((BC10+BD10*2)/3,1)</f>
        <v>7.3</v>
      </c>
      <c r="BF10" s="62">
        <v>8</v>
      </c>
      <c r="BG10" s="62"/>
      <c r="BH10" s="76">
        <f>ROUND((MAX(BF10:BG10)*0.6+BE10*0.4),1)</f>
        <v>7.7</v>
      </c>
      <c r="BI10" s="62"/>
      <c r="BJ10" s="62"/>
      <c r="BK10" s="76">
        <f>ROUND((BI10+BJ10*2)/3,1)</f>
        <v>0</v>
      </c>
      <c r="BL10" s="62"/>
      <c r="BM10" s="62"/>
      <c r="BN10" s="76">
        <f>ROUND((MAX(BL10:BM10)*0.6+BK10*0.4),1)</f>
        <v>0</v>
      </c>
      <c r="BO10" s="73">
        <f>ROUND(IF(BK10=0,(MAX(BF10,BG10)*0.6+BE10*0.4),(MAX(BL10,BM10)*0.6+BK10*0.4)),1)</f>
        <v>7.7</v>
      </c>
      <c r="BP10" s="62">
        <v>8</v>
      </c>
      <c r="BQ10" s="62">
        <v>9</v>
      </c>
      <c r="BR10" s="76">
        <f>ROUND((BP10+BQ10*2)/3,1)</f>
        <v>8.6999999999999993</v>
      </c>
      <c r="BS10" s="62">
        <v>7.3</v>
      </c>
      <c r="BT10" s="62"/>
      <c r="BU10" s="76">
        <f>ROUND((MAX(BS10:BT10)*0.6+BR10*0.4),1)</f>
        <v>7.9</v>
      </c>
      <c r="BV10" s="62"/>
      <c r="BW10" s="62"/>
      <c r="BX10" s="76">
        <f>ROUND((BV10+BW10*2)/3,1)</f>
        <v>0</v>
      </c>
      <c r="BY10" s="62"/>
      <c r="BZ10" s="62"/>
      <c r="CA10" s="76">
        <f>ROUND((MAX(BY10:BZ10)*0.6+BX10*0.4),1)</f>
        <v>0</v>
      </c>
      <c r="CB10" s="73">
        <f>ROUND(IF(BX10=0,(MAX(BS10,BT10)*0.6+BR10*0.4),(MAX(BY10,BZ10)*0.6+BX10*0.4)),1)</f>
        <v>7.9</v>
      </c>
      <c r="CC10" s="62">
        <v>5.2</v>
      </c>
      <c r="CD10" s="62">
        <v>6.9</v>
      </c>
      <c r="CE10" s="76">
        <f>ROUND((CC10+CD10*2)/3,1)</f>
        <v>6.3</v>
      </c>
      <c r="CF10" s="62">
        <v>8.4</v>
      </c>
      <c r="CG10" s="62"/>
      <c r="CH10" s="76">
        <f>ROUND((MAX(CF10:CG10)*0.6+CE10*0.4),1)</f>
        <v>7.6</v>
      </c>
      <c r="CI10" s="62"/>
      <c r="CJ10" s="62"/>
      <c r="CK10" s="76">
        <f>ROUND((CI10+CJ10*2)/3,1)</f>
        <v>0</v>
      </c>
      <c r="CL10" s="62"/>
      <c r="CM10" s="62"/>
      <c r="CN10" s="76">
        <f>ROUND((MAX(CL10:CM10)*0.6+CK10*0.4),1)</f>
        <v>0</v>
      </c>
      <c r="CO10" s="73">
        <f>ROUND(IF(CK10=0,(MAX(CF10,CG10)*0.6+CE10*0.4),(MAX(CL10,CM10)*0.6+CK10*0.4)),1)</f>
        <v>7.6</v>
      </c>
      <c r="CP10" s="62">
        <v>7</v>
      </c>
      <c r="CQ10" s="62">
        <v>8</v>
      </c>
      <c r="CR10" s="76">
        <f>ROUND((CP10+CQ10*2)/3,1)</f>
        <v>7.7</v>
      </c>
      <c r="CS10" s="62">
        <v>6.5</v>
      </c>
      <c r="CT10" s="62"/>
      <c r="CU10" s="76">
        <f>ROUND((MAX(CS10:CT10)*0.6+CR10*0.4),1)</f>
        <v>7</v>
      </c>
      <c r="CV10" s="62"/>
      <c r="CW10" s="62"/>
      <c r="CX10" s="76">
        <f>ROUND((CV10+CW10*2)/3,1)</f>
        <v>0</v>
      </c>
      <c r="CY10" s="62"/>
      <c r="CZ10" s="62"/>
      <c r="DA10" s="76">
        <f>ROUND((MAX(CY10:CZ10)*0.6+CX10*0.4),1)</f>
        <v>0</v>
      </c>
      <c r="DB10" s="73">
        <f>ROUND(IF(CX10=0,(MAX(CS10,CT10)*0.6+CR10*0.4),(MAX(CY10,CZ10)*0.6+CX10*0.4)),1)</f>
        <v>7</v>
      </c>
      <c r="DC10" s="62">
        <v>7.5</v>
      </c>
      <c r="DD10" s="62">
        <v>7.5</v>
      </c>
      <c r="DE10" s="76">
        <f>ROUND((DC10+DD10*2)/3,1)</f>
        <v>7.5</v>
      </c>
      <c r="DF10" s="62">
        <v>7</v>
      </c>
      <c r="DG10" s="62"/>
      <c r="DH10" s="76">
        <f>ROUND((MAX(DF10:DG10)*0.6+DE10*0.4),1)</f>
        <v>7.2</v>
      </c>
      <c r="DI10" s="62"/>
      <c r="DJ10" s="62"/>
      <c r="DK10" s="76">
        <f>ROUND((DI10+DJ10*2)/3,1)</f>
        <v>0</v>
      </c>
      <c r="DL10" s="62"/>
      <c r="DM10" s="62"/>
      <c r="DN10" s="76">
        <f>ROUND((MAX(DL10:DM10)*0.6+DK10*0.4),1)</f>
        <v>0</v>
      </c>
      <c r="DO10" s="73">
        <f>ROUND(IF(DK10=0,(MAX(DF10,DG10)*0.6+DE10*0.4),(MAX(DL10,DM10)*0.6+DK10*0.4)),1)</f>
        <v>7.2</v>
      </c>
      <c r="DP10" s="62">
        <v>8</v>
      </c>
      <c r="DQ10" s="62">
        <v>8</v>
      </c>
      <c r="DR10" s="76">
        <f>ROUND((DP10+DQ10*2)/3,1)</f>
        <v>8</v>
      </c>
      <c r="DS10" s="62">
        <v>6</v>
      </c>
      <c r="DT10" s="62"/>
      <c r="DU10" s="76">
        <f>ROUND((MAX(DS10:DT10)*0.6+DR10*0.4),1)</f>
        <v>6.8</v>
      </c>
      <c r="DV10" s="62"/>
      <c r="DW10" s="62"/>
      <c r="DX10" s="76">
        <f>ROUND((DV10+DW10*2)/3,1)</f>
        <v>0</v>
      </c>
      <c r="DY10" s="62"/>
      <c r="DZ10" s="62"/>
      <c r="EA10" s="76">
        <f>ROUND((MAX(DY10:DZ10)*0.6+DX10*0.4),1)</f>
        <v>0</v>
      </c>
      <c r="EB10" s="73">
        <f>ROUND(IF(DX10=0,(MAX(DS10,DT10)*0.6+DR10*0.4),(MAX(DY10,DZ10)*0.6+DX10*0.4)),1)</f>
        <v>6.8</v>
      </c>
      <c r="EC10" s="62">
        <v>7.5</v>
      </c>
      <c r="ED10" s="62">
        <v>7</v>
      </c>
      <c r="EE10" s="76">
        <f>ROUND((EC10+ED10*2)/3,1)</f>
        <v>7.2</v>
      </c>
      <c r="EF10" s="62">
        <v>7.3</v>
      </c>
      <c r="EG10" s="62"/>
      <c r="EH10" s="76">
        <f>ROUND((MAX(EF10:EG10)*0.6+EE10*0.4),1)</f>
        <v>7.3</v>
      </c>
      <c r="EI10" s="62"/>
      <c r="EJ10" s="62"/>
      <c r="EK10" s="76">
        <f>ROUND((EI10+EJ10*2)/3,1)</f>
        <v>0</v>
      </c>
      <c r="EL10" s="62"/>
      <c r="EM10" s="62"/>
      <c r="EN10" s="76">
        <f>ROUND((MAX(EL10:EM10)*0.6+EK10*0.4),1)</f>
        <v>0</v>
      </c>
      <c r="EO10" s="73">
        <f>ROUND(IF(EK10=0,(MAX(EF10,EG10)*0.6+EE10*0.4),(MAX(EL10,EM10)*0.6+EK10*0.4)),1)</f>
        <v>7.3</v>
      </c>
      <c r="EP10" s="62">
        <v>6</v>
      </c>
      <c r="EQ10" s="62">
        <v>7</v>
      </c>
      <c r="ER10" s="76">
        <f>ROUND((EP10+EQ10*2)/3,1)</f>
        <v>6.7</v>
      </c>
      <c r="ES10" s="62">
        <v>5.5</v>
      </c>
      <c r="ET10" s="62"/>
      <c r="EU10" s="76">
        <f>ROUND((MAX(ES10:ET10)*0.6+ER10*0.4),1)</f>
        <v>6</v>
      </c>
      <c r="EV10" s="62"/>
      <c r="EW10" s="62"/>
      <c r="EX10" s="76">
        <f>ROUND((EV10+EW10*2)/3,1)</f>
        <v>0</v>
      </c>
      <c r="EY10" s="62"/>
      <c r="EZ10" s="62"/>
      <c r="FA10" s="76">
        <f>ROUND((MAX(EY10:EZ10)*0.6+EX10*0.4),1)</f>
        <v>0</v>
      </c>
      <c r="FB10" s="73">
        <f>ROUND(IF(EX10=0,(MAX(ES10,ET10)*0.6+ER10*0.4),(MAX(EY10,EZ10)*0.6+EX10*0.4)),1)</f>
        <v>6</v>
      </c>
      <c r="FC10" s="62">
        <v>7.5</v>
      </c>
      <c r="FD10" s="62">
        <v>8</v>
      </c>
      <c r="FE10" s="76">
        <f>ROUND((FC10+FD10*2)/3,1)</f>
        <v>7.8</v>
      </c>
      <c r="FF10" s="62">
        <v>8</v>
      </c>
      <c r="FG10" s="62"/>
      <c r="FH10" s="76">
        <f>ROUND((MAX(FF10:FG10)*0.6+FE10*0.4),1)</f>
        <v>7.9</v>
      </c>
      <c r="FI10" s="62"/>
      <c r="FJ10" s="62"/>
      <c r="FK10" s="76">
        <f>ROUND((FI10+FJ10*2)/3,1)</f>
        <v>0</v>
      </c>
      <c r="FL10" s="62"/>
      <c r="FM10" s="62"/>
      <c r="FN10" s="76">
        <f>ROUND((MAX(FL10:FM10)*0.6+FK10*0.4),1)</f>
        <v>0</v>
      </c>
      <c r="FO10" s="73">
        <f>ROUND(IF(FK10=0,(MAX(FF10,FG10)*0.6+FE10*0.4),(MAX(FL10,FM10)*0.6+FK10*0.4)),1)</f>
        <v>7.9</v>
      </c>
      <c r="FP10" s="62">
        <v>8</v>
      </c>
      <c r="FQ10" s="62">
        <v>7</v>
      </c>
      <c r="FR10" s="76">
        <f>ROUND((FP10+FQ10*2)/3,1)</f>
        <v>7.3</v>
      </c>
      <c r="FS10" s="62">
        <v>6.5</v>
      </c>
      <c r="FT10" s="62"/>
      <c r="FU10" s="76">
        <f>ROUND((MAX(FS10:FT10)*0.6+FR10*0.4),1)</f>
        <v>6.8</v>
      </c>
      <c r="FV10" s="62"/>
      <c r="FW10" s="62"/>
      <c r="FX10" s="76">
        <f>ROUND((FV10+FW10*2)/3,1)</f>
        <v>0</v>
      </c>
      <c r="FY10" s="62"/>
      <c r="FZ10" s="62"/>
      <c r="GA10" s="76">
        <f>ROUND((MAX(FY10:FZ10)*0.6+FX10*0.4),1)</f>
        <v>0</v>
      </c>
      <c r="GB10" s="73">
        <f>ROUND(IF(FX10=0,(MAX(FS10,FT10)*0.6+FR10*0.4),(MAX(FY10,FZ10)*0.6+FX10*0.4)),1)</f>
        <v>6.8</v>
      </c>
      <c r="GC10" s="62">
        <v>7</v>
      </c>
      <c r="GD10" s="62">
        <v>7</v>
      </c>
      <c r="GE10" s="76">
        <f>ROUND((GC10+GD10*2)/3,1)</f>
        <v>7</v>
      </c>
      <c r="GF10" s="62">
        <v>8</v>
      </c>
      <c r="GG10" s="62"/>
      <c r="GH10" s="76">
        <f>ROUND((MAX(GF10:GG10)*0.6+GE10*0.4),1)</f>
        <v>7.6</v>
      </c>
      <c r="GI10" s="62"/>
      <c r="GJ10" s="62"/>
      <c r="GK10" s="76">
        <f>ROUND((GI10+GJ10*2)/3,1)</f>
        <v>0</v>
      </c>
      <c r="GL10" s="62"/>
      <c r="GM10" s="62"/>
      <c r="GN10" s="76">
        <f>ROUND((MAX(GL10:GM10)*0.6+GK10*0.4),1)</f>
        <v>0</v>
      </c>
      <c r="GO10" s="73">
        <f>ROUND(IF(GK10=0,(MAX(GF10,GG10)*0.6+GE10*0.4),(MAX(GL10,GM10)*0.6+GK10*0.4)),1)</f>
        <v>7.6</v>
      </c>
      <c r="GP10" s="62">
        <v>8</v>
      </c>
      <c r="GQ10" s="62">
        <v>8.5</v>
      </c>
      <c r="GR10" s="76">
        <f>ROUND((GP10+GQ10*2)/3,1)</f>
        <v>8.3000000000000007</v>
      </c>
      <c r="GS10" s="62">
        <v>9</v>
      </c>
      <c r="GT10" s="62"/>
      <c r="GU10" s="76">
        <f>ROUND((MAX(GS10:GT10)*0.6+GR10*0.4),1)</f>
        <v>8.6999999999999993</v>
      </c>
      <c r="GV10" s="62"/>
      <c r="GW10" s="62"/>
      <c r="GX10" s="76">
        <f>ROUND((GV10+GW10*2)/3,1)</f>
        <v>0</v>
      </c>
      <c r="GY10" s="62"/>
      <c r="GZ10" s="62"/>
      <c r="HA10" s="76">
        <f>ROUND((MAX(GY10:GZ10)*0.6+GX10*0.4),1)</f>
        <v>0</v>
      </c>
      <c r="HB10" s="73">
        <f>ROUND(IF(GX10=0,(MAX(GS10,GT10)*0.6+GR10*0.4),(MAX(GY10,GZ10)*0.6+GX10*0.4)),1)</f>
        <v>8.6999999999999993</v>
      </c>
      <c r="HC10" s="62">
        <v>7.5</v>
      </c>
      <c r="HD10" s="62">
        <v>6</v>
      </c>
      <c r="HE10" s="76">
        <f>ROUND((HC10+HD10*2)/3,1)</f>
        <v>6.5</v>
      </c>
      <c r="HF10" s="62">
        <v>6.5</v>
      </c>
      <c r="HG10" s="62"/>
      <c r="HH10" s="76">
        <f>ROUND((MAX(HF10:HG10)*0.6+HE10*0.4),1)</f>
        <v>6.5</v>
      </c>
      <c r="HI10" s="62"/>
      <c r="HJ10" s="62"/>
      <c r="HK10" s="76">
        <f>ROUND((HI10+HJ10*2)/3,1)</f>
        <v>0</v>
      </c>
      <c r="HL10" s="62"/>
      <c r="HM10" s="62"/>
      <c r="HN10" s="76">
        <f>ROUND((MAX(HL10:HM10)*0.6+HK10*0.4),1)</f>
        <v>0</v>
      </c>
      <c r="HO10" s="73">
        <f>ROUND(IF(HK10=0,(MAX(HF10,HG10)*0.6+HE10*0.4),(MAX(HL10,HM10)*0.6+HK10*0.4)),1)</f>
        <v>6.5</v>
      </c>
      <c r="HP10" s="62">
        <v>5</v>
      </c>
      <c r="HQ10" s="62">
        <v>7</v>
      </c>
      <c r="HR10" s="76">
        <f>ROUND((HP10+HQ10*2)/3,1)</f>
        <v>6.3</v>
      </c>
      <c r="HS10" s="62">
        <v>6.5</v>
      </c>
      <c r="HT10" s="62"/>
      <c r="HU10" s="76">
        <f>ROUND((MAX(HS10:HT10)*0.6+HR10*0.4),1)</f>
        <v>6.4</v>
      </c>
      <c r="HV10" s="62"/>
      <c r="HW10" s="62"/>
      <c r="HX10" s="76">
        <f>ROUND((HV10+HW10*2)/3,1)</f>
        <v>0</v>
      </c>
      <c r="HY10" s="62"/>
      <c r="HZ10" s="62"/>
      <c r="IA10" s="76">
        <f>ROUND((MAX(HY10:HZ10)*0.6+HX10*0.4),1)</f>
        <v>0</v>
      </c>
      <c r="IB10" s="73">
        <f>ROUND(IF(HX10=0,(MAX(HS10,HT10)*0.6+HR10*0.4),(MAX(HY10,HZ10)*0.6+HX10*0.4)),1)</f>
        <v>6.4</v>
      </c>
      <c r="IC10" s="62">
        <v>9</v>
      </c>
      <c r="ID10" s="62">
        <v>7</v>
      </c>
      <c r="IE10" s="76">
        <f>ROUND((IC10+ID10*2)/3,1)</f>
        <v>7.7</v>
      </c>
      <c r="IF10" s="62">
        <v>6.5</v>
      </c>
      <c r="IG10" s="62"/>
      <c r="IH10" s="76">
        <f>ROUND((MAX(IF10:IG10)*0.6+IE10*0.4),1)</f>
        <v>7</v>
      </c>
      <c r="II10" s="62"/>
      <c r="IJ10" s="62"/>
      <c r="IK10" s="76">
        <f>ROUND((II10+IJ10*2)/3,1)</f>
        <v>0</v>
      </c>
      <c r="IL10" s="62"/>
      <c r="IM10" s="62"/>
      <c r="IN10" s="76">
        <f>ROUND((MAX(IL10:IM10)*0.6+IK10*0.4),1)</f>
        <v>0</v>
      </c>
      <c r="IO10" s="73">
        <f>ROUND(IF(IK10=0,(MAX(IF10,IG10)*0.6+IE10*0.4),(MAX(IL10,IM10)*0.6+IK10*0.4)),1)</f>
        <v>7</v>
      </c>
      <c r="IP10" s="62">
        <v>8</v>
      </c>
      <c r="IQ10" s="62">
        <v>7.5</v>
      </c>
      <c r="IR10" s="76">
        <f>ROUND((IP10+IQ10*2)/3,1)</f>
        <v>7.7</v>
      </c>
      <c r="IS10" s="62">
        <v>8.5</v>
      </c>
      <c r="IT10" s="62"/>
      <c r="IU10" s="76">
        <f>ROUND((MAX(IS10:IT10)*0.6+IR10*0.4),1)</f>
        <v>8.1999999999999993</v>
      </c>
      <c r="IV10" s="62"/>
      <c r="IW10" s="62"/>
      <c r="IX10" s="76">
        <f>ROUND((IV10+IW10*2)/3,1)</f>
        <v>0</v>
      </c>
      <c r="IY10" s="62"/>
      <c r="IZ10" s="62"/>
      <c r="JA10" s="76">
        <f>ROUND((MAX(IY10:IZ10)*0.6+IX10*0.4),1)</f>
        <v>0</v>
      </c>
      <c r="JB10" s="73">
        <f>ROUND(IF(IX10=0,(MAX(IS10,IT10)*0.6+IR10*0.4),(MAX(IY10,IZ10)*0.6+IX10*0.4)),1)</f>
        <v>8.1999999999999993</v>
      </c>
      <c r="JC10" s="62">
        <v>6</v>
      </c>
      <c r="JD10" s="62">
        <v>7</v>
      </c>
      <c r="JE10" s="76">
        <f>ROUND((JC10+JD10*2)/3,1)</f>
        <v>6.7</v>
      </c>
      <c r="JF10" s="62">
        <v>4.5</v>
      </c>
      <c r="JG10" s="62"/>
      <c r="JH10" s="76">
        <f>ROUND((MAX(JF10:JG10)*0.6+JE10*0.4),1)</f>
        <v>5.4</v>
      </c>
      <c r="JI10" s="62"/>
      <c r="JJ10" s="62"/>
      <c r="JK10" s="76">
        <f>ROUND((JI10+JJ10*2)/3,1)</f>
        <v>0</v>
      </c>
      <c r="JL10" s="62"/>
      <c r="JM10" s="62"/>
      <c r="JN10" s="76">
        <f>ROUND((MAX(JL10:JM10)*0.6+JK10*0.4),1)</f>
        <v>0</v>
      </c>
      <c r="JO10" s="73">
        <f>ROUND(IF(JK10=0,(MAX(JF10,JG10)*0.6+JE10*0.4),(MAX(JL10,JM10)*0.6+JK10*0.4)),1)</f>
        <v>5.4</v>
      </c>
      <c r="JP10" s="62">
        <v>7</v>
      </c>
      <c r="JQ10" s="62">
        <v>7</v>
      </c>
      <c r="JR10" s="76">
        <f>ROUND((JP10+JQ10*2)/3,1)</f>
        <v>7</v>
      </c>
      <c r="JS10" s="62">
        <v>7</v>
      </c>
      <c r="JT10" s="62"/>
      <c r="JU10" s="76">
        <f>ROUND((MAX(JS10:JT10)*0.6+JR10*0.4),1)</f>
        <v>7</v>
      </c>
      <c r="JV10" s="62"/>
      <c r="JW10" s="62"/>
      <c r="JX10" s="76">
        <f>ROUND((JV10+JW10*2)/3,1)</f>
        <v>0</v>
      </c>
      <c r="JY10" s="62"/>
      <c r="JZ10" s="62"/>
      <c r="KA10" s="76">
        <f>ROUND((MAX(JY10:JZ10)*0.6+JX10*0.4),1)</f>
        <v>0</v>
      </c>
      <c r="KB10" s="73">
        <f>ROUND(IF(JX10=0,(MAX(JS10,JT10)*0.6+JR10*0.4),(MAX(JY10,JZ10)*0.6+JX10*0.4)),1)</f>
        <v>7</v>
      </c>
      <c r="KC10" s="62">
        <v>4</v>
      </c>
      <c r="KD10" s="62">
        <v>7</v>
      </c>
      <c r="KE10" s="76">
        <f>ROUND((KC10+KD10*2)/3,1)</f>
        <v>6</v>
      </c>
      <c r="KF10" s="62">
        <v>6.5</v>
      </c>
      <c r="KG10" s="62"/>
      <c r="KH10" s="76">
        <f>ROUND((MAX(KF10:KG10)*0.6+KE10*0.4),1)</f>
        <v>6.3</v>
      </c>
      <c r="KI10" s="62"/>
      <c r="KJ10" s="62"/>
      <c r="KK10" s="76">
        <f>ROUND((KI10+KJ10*2)/3,1)</f>
        <v>0</v>
      </c>
      <c r="KL10" s="62"/>
      <c r="KM10" s="62"/>
      <c r="KN10" s="76">
        <f>ROUND((MAX(KL10:KM10)*0.6+KK10*0.4),1)</f>
        <v>0</v>
      </c>
      <c r="KO10" s="73">
        <f>ROUND(IF(KK10=0,(MAX(KF10,KG10)*0.6+KE10*0.4),(MAX(KL10,KM10)*0.6+KK10*0.4)),1)</f>
        <v>6.3</v>
      </c>
      <c r="KP10" s="62">
        <v>4.3</v>
      </c>
      <c r="KQ10" s="62">
        <v>6</v>
      </c>
      <c r="KR10" s="76">
        <f>ROUND((KP10+KQ10*2)/3,1)</f>
        <v>5.4</v>
      </c>
      <c r="KS10" s="62">
        <v>6.5</v>
      </c>
      <c r="KT10" s="62"/>
      <c r="KU10" s="76">
        <f>ROUND((MAX(KS10:KT10)*0.6+KR10*0.4),1)</f>
        <v>6.1</v>
      </c>
      <c r="KV10" s="62"/>
      <c r="KW10" s="62"/>
      <c r="KX10" s="76">
        <f>ROUND((KV10+KW10*2)/3,1)</f>
        <v>0</v>
      </c>
      <c r="KY10" s="62"/>
      <c r="KZ10" s="62"/>
      <c r="LA10" s="76">
        <f>ROUND((MAX(KY10:KZ10)*0.6+KX10*0.4),1)</f>
        <v>0</v>
      </c>
      <c r="LB10" s="73">
        <f>ROUND(IF(KX10=0,(MAX(KS10,KT10)*0.6+KR10*0.4),(MAX(KY10,KZ10)*0.6+KX10*0.4)),1)</f>
        <v>6.1</v>
      </c>
      <c r="LC10" s="62"/>
      <c r="LD10" s="62">
        <v>6.5</v>
      </c>
      <c r="LE10" s="62">
        <v>7.5</v>
      </c>
      <c r="LF10" s="76">
        <f t="shared" ref="LF10" si="119">ROUND((LE10*0.8+LD10*0.2),1)</f>
        <v>7.3</v>
      </c>
      <c r="LG10" s="78">
        <f t="shared" ref="LG10" si="120">LF10</f>
        <v>7.3</v>
      </c>
    </row>
    <row r="11" spans="1:319" s="9" customFormat="1" ht="24.75" customHeight="1" x14ac:dyDescent="0.2">
      <c r="E11" s="52" t="s">
        <v>208</v>
      </c>
      <c r="F11" s="52">
        <v>863</v>
      </c>
      <c r="G11" s="54" t="s">
        <v>260</v>
      </c>
      <c r="H11" s="56" t="s">
        <v>723</v>
      </c>
      <c r="I11" s="55" t="s">
        <v>294</v>
      </c>
      <c r="J11" s="125" t="s">
        <v>133</v>
      </c>
      <c r="K11" s="53" t="s">
        <v>110</v>
      </c>
      <c r="L11" s="53" t="s">
        <v>127</v>
      </c>
      <c r="M11" s="53" t="s">
        <v>128</v>
      </c>
      <c r="N11" s="11"/>
      <c r="O11" s="56" t="s">
        <v>723</v>
      </c>
      <c r="P11" s="62">
        <v>8.5</v>
      </c>
      <c r="Q11" s="62">
        <v>8</v>
      </c>
      <c r="R11" s="76">
        <f>ROUND((P11+Q11*2)/3,1)</f>
        <v>8.1999999999999993</v>
      </c>
      <c r="S11" s="62">
        <v>6</v>
      </c>
      <c r="T11" s="62"/>
      <c r="U11" s="76">
        <f>ROUND((MAX(S11:T11)*0.6+R11*0.4),1)</f>
        <v>6.9</v>
      </c>
      <c r="V11" s="62"/>
      <c r="W11" s="62"/>
      <c r="X11" s="76">
        <f>ROUND((V11+W11*2)/3,1)</f>
        <v>0</v>
      </c>
      <c r="Y11" s="62"/>
      <c r="Z11" s="62"/>
      <c r="AA11" s="76">
        <f>ROUND((MAX(Y11:Z11)*0.6+X11*0.4),1)</f>
        <v>0</v>
      </c>
      <c r="AB11" s="73">
        <f>ROUND(IF(X11=0,(MAX(S11,T11)*0.6+R11*0.4),(MAX(Y11,Z11)*0.6+X11*0.4)),1)</f>
        <v>6.9</v>
      </c>
      <c r="AC11" s="62">
        <v>7.5</v>
      </c>
      <c r="AD11" s="62">
        <v>6.8</v>
      </c>
      <c r="AE11" s="76">
        <f>ROUND((AC11+AD11*2)/3,1)</f>
        <v>7</v>
      </c>
      <c r="AF11" s="62">
        <v>6.6</v>
      </c>
      <c r="AG11" s="62"/>
      <c r="AH11" s="76">
        <f>ROUND((MAX(AF11:AG11)*0.6+AE11*0.4),1)</f>
        <v>6.8</v>
      </c>
      <c r="AI11" s="62"/>
      <c r="AJ11" s="62"/>
      <c r="AK11" s="76">
        <f>ROUND((AI11+AJ11*2)/3,1)</f>
        <v>0</v>
      </c>
      <c r="AL11" s="62"/>
      <c r="AM11" s="62"/>
      <c r="AN11" s="76">
        <f>ROUND((MAX(AL11:AM11)*0.6+AK11*0.4),1)</f>
        <v>0</v>
      </c>
      <c r="AO11" s="73">
        <f>ROUND(IF(AK11=0,(MAX(AF11,AG11)*0.6+AE11*0.4),(MAX(AL11,AM11)*0.6+AK11*0.4)),1)</f>
        <v>6.8</v>
      </c>
      <c r="AP11" s="62">
        <v>8</v>
      </c>
      <c r="AQ11" s="62">
        <v>4</v>
      </c>
      <c r="AR11" s="76">
        <f>ROUND((AP11+AQ11*2)/3,1)</f>
        <v>5.3</v>
      </c>
      <c r="AS11" s="76">
        <v>6</v>
      </c>
      <c r="AT11" s="76"/>
      <c r="AU11" s="76">
        <f>ROUND((MAX(AS11:AT11)*0.6+AR11*0.4),1)</f>
        <v>5.7</v>
      </c>
      <c r="AV11" s="62"/>
      <c r="AW11" s="62"/>
      <c r="AX11" s="76">
        <f>ROUND((AV11+AW11*2)/3,1)</f>
        <v>0</v>
      </c>
      <c r="AY11" s="62"/>
      <c r="AZ11" s="62"/>
      <c r="BA11" s="76">
        <f>ROUND((MAX(AY11:AZ11)*0.6+AX11*0.4),1)</f>
        <v>0</v>
      </c>
      <c r="BB11" s="73">
        <f>ROUND(IF(AX11=0,(MAX(AS11,AT11)*0.6+AR11*0.4),(MAX(AY11,AZ11)*0.6+AX11*0.4)),1)</f>
        <v>5.7</v>
      </c>
      <c r="BC11" s="8">
        <v>8</v>
      </c>
      <c r="BD11" s="62">
        <v>7</v>
      </c>
      <c r="BE11" s="76">
        <f>ROUND((BC11+BD11*2)/3,1)</f>
        <v>7.3</v>
      </c>
      <c r="BF11" s="62">
        <v>8</v>
      </c>
      <c r="BG11" s="62"/>
      <c r="BH11" s="76">
        <f>ROUND((MAX(BF11:BG11)*0.6+BE11*0.4),1)</f>
        <v>7.7</v>
      </c>
      <c r="BI11" s="62"/>
      <c r="BJ11" s="62"/>
      <c r="BK11" s="76">
        <f>ROUND((BI11+BJ11*2)/3,1)</f>
        <v>0</v>
      </c>
      <c r="BL11" s="62"/>
      <c r="BM11" s="62"/>
      <c r="BN11" s="76">
        <f>ROUND((MAX(BL11:BM11)*0.6+BK11*0.4),1)</f>
        <v>0</v>
      </c>
      <c r="BO11" s="73">
        <f>ROUND(IF(BK11=0,(MAX(BF11,BG11)*0.6+BE11*0.4),(MAX(BL11,BM11)*0.6+BK11*0.4)),1)</f>
        <v>7.7</v>
      </c>
      <c r="BP11" s="62">
        <v>9</v>
      </c>
      <c r="BQ11" s="62">
        <v>9</v>
      </c>
      <c r="BR11" s="76">
        <f>ROUND((BP11+BQ11*2)/3,1)</f>
        <v>9</v>
      </c>
      <c r="BS11" s="62">
        <v>6.3</v>
      </c>
      <c r="BT11" s="62"/>
      <c r="BU11" s="76">
        <f>ROUND((MAX(BS11:BT11)*0.6+BR11*0.4),1)</f>
        <v>7.4</v>
      </c>
      <c r="BV11" s="62"/>
      <c r="BW11" s="62"/>
      <c r="BX11" s="76">
        <f>ROUND((BV11+BW11*2)/3,1)</f>
        <v>0</v>
      </c>
      <c r="BY11" s="62"/>
      <c r="BZ11" s="62"/>
      <c r="CA11" s="76">
        <f>ROUND((MAX(BY11:BZ11)*0.6+BX11*0.4),1)</f>
        <v>0</v>
      </c>
      <c r="CB11" s="73">
        <f>ROUND(IF(BX11=0,(MAX(BS11,BT11)*0.6+BR11*0.4),(MAX(BY11,BZ11)*0.6+BX11*0.4)),1)</f>
        <v>7.4</v>
      </c>
      <c r="CC11" s="62">
        <v>8</v>
      </c>
      <c r="CD11" s="62">
        <v>8.9</v>
      </c>
      <c r="CE11" s="76">
        <f>ROUND((CC11+CD11*2)/3,1)</f>
        <v>8.6</v>
      </c>
      <c r="CF11" s="62">
        <v>8.1999999999999993</v>
      </c>
      <c r="CG11" s="62"/>
      <c r="CH11" s="76">
        <f>ROUND((MAX(CF11:CG11)*0.6+CE11*0.4),1)</f>
        <v>8.4</v>
      </c>
      <c r="CI11" s="62"/>
      <c r="CJ11" s="62"/>
      <c r="CK11" s="76">
        <f>ROUND((CI11+CJ11*2)/3,1)</f>
        <v>0</v>
      </c>
      <c r="CL11" s="62"/>
      <c r="CM11" s="62"/>
      <c r="CN11" s="76">
        <f>ROUND((MAX(CL11:CM11)*0.6+CK11*0.4),1)</f>
        <v>0</v>
      </c>
      <c r="CO11" s="73">
        <f>ROUND(IF(CK11=0,(MAX(CF11,CG11)*0.6+CE11*0.4),(MAX(CL11,CM11)*0.6+CK11*0.4)),1)</f>
        <v>8.4</v>
      </c>
      <c r="CP11" s="62">
        <v>6.5</v>
      </c>
      <c r="CQ11" s="62">
        <v>6</v>
      </c>
      <c r="CR11" s="76">
        <f>ROUND((CP11+CQ11*2)/3,1)</f>
        <v>6.2</v>
      </c>
      <c r="CS11" s="62">
        <v>6</v>
      </c>
      <c r="CT11" s="62"/>
      <c r="CU11" s="76">
        <f>ROUND((MAX(CS11:CT11)*0.6+CR11*0.4),1)</f>
        <v>6.1</v>
      </c>
      <c r="CV11" s="62"/>
      <c r="CW11" s="62"/>
      <c r="CX11" s="76">
        <f>ROUND((CV11+CW11*2)/3,1)</f>
        <v>0</v>
      </c>
      <c r="CY11" s="62"/>
      <c r="CZ11" s="62"/>
      <c r="DA11" s="76">
        <f>ROUND((MAX(CY11:CZ11)*0.6+CX11*0.4),1)</f>
        <v>0</v>
      </c>
      <c r="DB11" s="73">
        <f>ROUND(IF(CX11=0,(MAX(CS11,CT11)*0.6+CR11*0.4),(MAX(CY11,CZ11)*0.6+CX11*0.4)),1)</f>
        <v>6.1</v>
      </c>
      <c r="DC11" s="62">
        <v>8</v>
      </c>
      <c r="DD11" s="62">
        <v>7.5</v>
      </c>
      <c r="DE11" s="76">
        <f>ROUND((DC11+DD11*2)/3,1)</f>
        <v>7.7</v>
      </c>
      <c r="DF11" s="62">
        <v>7</v>
      </c>
      <c r="DG11" s="62"/>
      <c r="DH11" s="76">
        <f>ROUND((MAX(DF11:DG11)*0.6+DE11*0.4),1)</f>
        <v>7.3</v>
      </c>
      <c r="DI11" s="62"/>
      <c r="DJ11" s="62"/>
      <c r="DK11" s="76">
        <f>ROUND((DI11+DJ11*2)/3,1)</f>
        <v>0</v>
      </c>
      <c r="DL11" s="62"/>
      <c r="DM11" s="62"/>
      <c r="DN11" s="76">
        <f>ROUND((MAX(DL11:DM11)*0.6+DK11*0.4),1)</f>
        <v>0</v>
      </c>
      <c r="DO11" s="73">
        <f>ROUND(IF(DK11=0,(MAX(DF11,DG11)*0.6+DE11*0.4),(MAX(DL11,DM11)*0.6+DK11*0.4)),1)</f>
        <v>7.3</v>
      </c>
      <c r="DP11" s="62">
        <v>7</v>
      </c>
      <c r="DQ11" s="62">
        <v>8</v>
      </c>
      <c r="DR11" s="76">
        <f>ROUND((DP11+DQ11*2)/3,1)</f>
        <v>7.7</v>
      </c>
      <c r="DS11" s="62">
        <v>6</v>
      </c>
      <c r="DT11" s="62"/>
      <c r="DU11" s="76">
        <f>ROUND((MAX(DS11:DT11)*0.6+DR11*0.4),1)</f>
        <v>6.7</v>
      </c>
      <c r="DV11" s="62"/>
      <c r="DW11" s="62"/>
      <c r="DX11" s="76">
        <f>ROUND((DV11+DW11*2)/3,1)</f>
        <v>0</v>
      </c>
      <c r="DY11" s="62"/>
      <c r="DZ11" s="62"/>
      <c r="EA11" s="76">
        <f>ROUND((MAX(DY11:DZ11)*0.6+DX11*0.4),1)</f>
        <v>0</v>
      </c>
      <c r="EB11" s="73">
        <f>ROUND(IF(DX11=0,(MAX(DS11,DT11)*0.6+DR11*0.4),(MAX(DY11,DZ11)*0.6+DX11*0.4)),1)</f>
        <v>6.7</v>
      </c>
      <c r="EC11" s="62">
        <v>7.5</v>
      </c>
      <c r="ED11" s="62">
        <v>7.5</v>
      </c>
      <c r="EE11" s="76">
        <f>ROUND((EC11+ED11*2)/3,1)</f>
        <v>7.5</v>
      </c>
      <c r="EF11" s="62">
        <v>7</v>
      </c>
      <c r="EG11" s="62"/>
      <c r="EH11" s="76">
        <f>ROUND((MAX(EF11:EG11)*0.6+EE11*0.4),1)</f>
        <v>7.2</v>
      </c>
      <c r="EI11" s="62"/>
      <c r="EJ11" s="62"/>
      <c r="EK11" s="76">
        <f>ROUND((EI11+EJ11*2)/3,1)</f>
        <v>0</v>
      </c>
      <c r="EL11" s="62"/>
      <c r="EM11" s="62"/>
      <c r="EN11" s="76">
        <f>ROUND((MAX(EL11:EM11)*0.6+EK11*0.4),1)</f>
        <v>0</v>
      </c>
      <c r="EO11" s="73">
        <f>ROUND(IF(EK11=0,(MAX(EF11,EG11)*0.6+EE11*0.4),(MAX(EL11,EM11)*0.6+EK11*0.4)),1)</f>
        <v>7.2</v>
      </c>
      <c r="EP11" s="62">
        <v>7</v>
      </c>
      <c r="EQ11" s="62">
        <v>7</v>
      </c>
      <c r="ER11" s="76">
        <f>ROUND((EP11+EQ11*2)/3,1)</f>
        <v>7</v>
      </c>
      <c r="ES11" s="62">
        <v>7</v>
      </c>
      <c r="ET11" s="62"/>
      <c r="EU11" s="76">
        <f>ROUND((MAX(ES11:ET11)*0.6+ER11*0.4),1)</f>
        <v>7</v>
      </c>
      <c r="EV11" s="62"/>
      <c r="EW11" s="62"/>
      <c r="EX11" s="76">
        <f>ROUND((EV11+EW11*2)/3,1)</f>
        <v>0</v>
      </c>
      <c r="EY11" s="62"/>
      <c r="EZ11" s="62"/>
      <c r="FA11" s="76">
        <f>ROUND((MAX(EY11:EZ11)*0.6+EX11*0.4),1)</f>
        <v>0</v>
      </c>
      <c r="FB11" s="73">
        <f>ROUND(IF(EX11=0,(MAX(ES11,ET11)*0.6+ER11*0.4),(MAX(EY11,EZ11)*0.6+EX11*0.4)),1)</f>
        <v>7</v>
      </c>
      <c r="FC11" s="62">
        <v>7.5</v>
      </c>
      <c r="FD11" s="62">
        <v>8</v>
      </c>
      <c r="FE11" s="76">
        <f>ROUND((FC11+FD11*2)/3,1)</f>
        <v>7.8</v>
      </c>
      <c r="FF11" s="62">
        <v>8</v>
      </c>
      <c r="FG11" s="62"/>
      <c r="FH11" s="76">
        <f>ROUND((MAX(FF11:FG11)*0.6+FE11*0.4),1)</f>
        <v>7.9</v>
      </c>
      <c r="FI11" s="62"/>
      <c r="FJ11" s="62"/>
      <c r="FK11" s="76">
        <f>ROUND((FI11+FJ11*2)/3,1)</f>
        <v>0</v>
      </c>
      <c r="FL11" s="62"/>
      <c r="FM11" s="62"/>
      <c r="FN11" s="76">
        <f>ROUND((MAX(FL11:FM11)*0.6+FK11*0.4),1)</f>
        <v>0</v>
      </c>
      <c r="FO11" s="73">
        <f>ROUND(IF(FK11=0,(MAX(FF11,FG11)*0.6+FE11*0.4),(MAX(FL11,FM11)*0.6+FK11*0.4)),1)</f>
        <v>7.9</v>
      </c>
      <c r="FP11" s="62">
        <v>7.5</v>
      </c>
      <c r="FQ11" s="62">
        <v>7.5</v>
      </c>
      <c r="FR11" s="76">
        <f>ROUND((FP11+FQ11*2)/3,1)</f>
        <v>7.5</v>
      </c>
      <c r="FS11" s="62">
        <v>5</v>
      </c>
      <c r="FT11" s="62"/>
      <c r="FU11" s="76">
        <f>ROUND((MAX(FS11:FT11)*0.6+FR11*0.4),1)</f>
        <v>6</v>
      </c>
      <c r="FV11" s="62"/>
      <c r="FW11" s="62"/>
      <c r="FX11" s="76">
        <f>ROUND((FV11+FW11*2)/3,1)</f>
        <v>0</v>
      </c>
      <c r="FY11" s="62"/>
      <c r="FZ11" s="62"/>
      <c r="GA11" s="76">
        <f>ROUND((MAX(FY11:FZ11)*0.6+FX11*0.4),1)</f>
        <v>0</v>
      </c>
      <c r="GB11" s="73">
        <f>ROUND(IF(FX11=0,(MAX(FS11,FT11)*0.6+FR11*0.4),(MAX(FY11,FZ11)*0.6+FX11*0.4)),1)</f>
        <v>6</v>
      </c>
      <c r="GC11" s="62">
        <v>8</v>
      </c>
      <c r="GD11" s="62">
        <v>7</v>
      </c>
      <c r="GE11" s="76">
        <f>ROUND((GC11+GD11*2)/3,1)</f>
        <v>7.3</v>
      </c>
      <c r="GF11" s="62">
        <v>7.5</v>
      </c>
      <c r="GG11" s="62"/>
      <c r="GH11" s="76">
        <f>ROUND((MAX(GF11:GG11)*0.6+GE11*0.4),1)</f>
        <v>7.4</v>
      </c>
      <c r="GI11" s="62"/>
      <c r="GJ11" s="62"/>
      <c r="GK11" s="76">
        <f>ROUND((GI11+GJ11*2)/3,1)</f>
        <v>0</v>
      </c>
      <c r="GL11" s="62"/>
      <c r="GM11" s="62"/>
      <c r="GN11" s="76">
        <f>ROUND((MAX(GL11:GM11)*0.6+GK11*0.4),1)</f>
        <v>0</v>
      </c>
      <c r="GO11" s="73">
        <f>ROUND(IF(GK11=0,(MAX(GF11,GG11)*0.6+GE11*0.4),(MAX(GL11,GM11)*0.6+GK11*0.4)),1)</f>
        <v>7.4</v>
      </c>
      <c r="GP11" s="62">
        <v>8.5</v>
      </c>
      <c r="GQ11" s="62">
        <v>8.5</v>
      </c>
      <c r="GR11" s="76">
        <f>ROUND((GP11+GQ11*2)/3,1)</f>
        <v>8.5</v>
      </c>
      <c r="GS11" s="62">
        <v>9.5</v>
      </c>
      <c r="GT11" s="62"/>
      <c r="GU11" s="76">
        <f>ROUND((MAX(GS11:GT11)*0.6+GR11*0.4),1)</f>
        <v>9.1</v>
      </c>
      <c r="GV11" s="62"/>
      <c r="GW11" s="62"/>
      <c r="GX11" s="76">
        <f>ROUND((GV11+GW11*2)/3,1)</f>
        <v>0</v>
      </c>
      <c r="GY11" s="62"/>
      <c r="GZ11" s="62"/>
      <c r="HA11" s="76">
        <f>ROUND((MAX(GY11:GZ11)*0.6+GX11*0.4),1)</f>
        <v>0</v>
      </c>
      <c r="HB11" s="73">
        <f>ROUND(IF(GX11=0,(MAX(GS11,GT11)*0.6+GR11*0.4),(MAX(GY11,GZ11)*0.6+GX11*0.4)),1)</f>
        <v>9.1</v>
      </c>
      <c r="HC11" s="62">
        <v>8</v>
      </c>
      <c r="HD11" s="62">
        <v>6</v>
      </c>
      <c r="HE11" s="76">
        <f>ROUND((HC11+HD11*2)/3,1)</f>
        <v>6.7</v>
      </c>
      <c r="HF11" s="62">
        <v>6.5</v>
      </c>
      <c r="HG11" s="62"/>
      <c r="HH11" s="76">
        <f>ROUND((MAX(HF11:HG11)*0.6+HE11*0.4),1)</f>
        <v>6.6</v>
      </c>
      <c r="HI11" s="62"/>
      <c r="HJ11" s="62"/>
      <c r="HK11" s="76">
        <f>ROUND((HI11+HJ11*2)/3,1)</f>
        <v>0</v>
      </c>
      <c r="HL11" s="62"/>
      <c r="HM11" s="62"/>
      <c r="HN11" s="76">
        <f>ROUND((MAX(HL11:HM11)*0.6+HK11*0.4),1)</f>
        <v>0</v>
      </c>
      <c r="HO11" s="73">
        <f>ROUND(IF(HK11=0,(MAX(HF11,HG11)*0.6+HE11*0.4),(MAX(HL11,HM11)*0.6+HK11*0.4)),1)</f>
        <v>6.6</v>
      </c>
      <c r="HP11" s="62">
        <v>7</v>
      </c>
      <c r="HQ11" s="62">
        <v>6</v>
      </c>
      <c r="HR11" s="76">
        <f>ROUND((HP11+HQ11*2)/3,1)</f>
        <v>6.3</v>
      </c>
      <c r="HS11" s="62">
        <v>5</v>
      </c>
      <c r="HT11" s="62"/>
      <c r="HU11" s="76">
        <f>ROUND((MAX(HS11:HT11)*0.6+HR11*0.4),1)</f>
        <v>5.5</v>
      </c>
      <c r="HV11" s="62"/>
      <c r="HW11" s="62"/>
      <c r="HX11" s="76">
        <f>ROUND((HV11+HW11*2)/3,1)</f>
        <v>0</v>
      </c>
      <c r="HY11" s="62"/>
      <c r="HZ11" s="62"/>
      <c r="IA11" s="76">
        <f>ROUND((MAX(HY11:HZ11)*0.6+HX11*0.4),1)</f>
        <v>0</v>
      </c>
      <c r="IB11" s="73">
        <f>ROUND(IF(HX11=0,(MAX(HS11,HT11)*0.6+HR11*0.4),(MAX(HY11,HZ11)*0.6+HX11*0.4)),1)</f>
        <v>5.5</v>
      </c>
      <c r="IC11" s="62">
        <v>9</v>
      </c>
      <c r="ID11" s="62">
        <v>7</v>
      </c>
      <c r="IE11" s="76">
        <f>ROUND((IC11+ID11*2)/3,1)</f>
        <v>7.7</v>
      </c>
      <c r="IF11" s="62">
        <v>6.5</v>
      </c>
      <c r="IG11" s="62"/>
      <c r="IH11" s="76">
        <f>ROUND((MAX(IF11:IG11)*0.6+IE11*0.4),1)</f>
        <v>7</v>
      </c>
      <c r="II11" s="62"/>
      <c r="IJ11" s="62"/>
      <c r="IK11" s="76">
        <f>ROUND((II11+IJ11*2)/3,1)</f>
        <v>0</v>
      </c>
      <c r="IL11" s="62"/>
      <c r="IM11" s="62"/>
      <c r="IN11" s="76">
        <f>ROUND((MAX(IL11:IM11)*0.6+IK11*0.4),1)</f>
        <v>0</v>
      </c>
      <c r="IO11" s="73">
        <f>ROUND(IF(IK11=0,(MAX(IF11,IG11)*0.6+IE11*0.4),(MAX(IL11,IM11)*0.6+IK11*0.4)),1)</f>
        <v>7</v>
      </c>
      <c r="IP11" s="62">
        <v>8</v>
      </c>
      <c r="IQ11" s="62">
        <v>8</v>
      </c>
      <c r="IR11" s="76">
        <f>ROUND((IP11+IQ11*2)/3,1)</f>
        <v>8</v>
      </c>
      <c r="IS11" s="62">
        <v>8</v>
      </c>
      <c r="IT11" s="62"/>
      <c r="IU11" s="76">
        <f>ROUND((MAX(IS11:IT11)*0.6+IR11*0.4),1)</f>
        <v>8</v>
      </c>
      <c r="IV11" s="62"/>
      <c r="IW11" s="62"/>
      <c r="IX11" s="76">
        <f>ROUND((IV11+IW11*2)/3,1)</f>
        <v>0</v>
      </c>
      <c r="IY11" s="62"/>
      <c r="IZ11" s="62"/>
      <c r="JA11" s="76">
        <f>ROUND((MAX(IY11:IZ11)*0.6+IX11*0.4),1)</f>
        <v>0</v>
      </c>
      <c r="JB11" s="73">
        <f>ROUND(IF(IX11=0,(MAX(IS11,IT11)*0.6+IR11*0.4),(MAX(IY11,IZ11)*0.6+IX11*0.4)),1)</f>
        <v>8</v>
      </c>
      <c r="JC11" s="62">
        <v>6</v>
      </c>
      <c r="JD11" s="62">
        <v>7</v>
      </c>
      <c r="JE11" s="76">
        <f>ROUND((JC11+JD11*2)/3,1)</f>
        <v>6.7</v>
      </c>
      <c r="JF11" s="62">
        <v>4</v>
      </c>
      <c r="JG11" s="62"/>
      <c r="JH11" s="76">
        <f>ROUND((MAX(JF11:JG11)*0.6+JE11*0.4),1)</f>
        <v>5.0999999999999996</v>
      </c>
      <c r="JI11" s="62"/>
      <c r="JJ11" s="62"/>
      <c r="JK11" s="76">
        <f>ROUND((JI11+JJ11*2)/3,1)</f>
        <v>0</v>
      </c>
      <c r="JL11" s="62"/>
      <c r="JM11" s="62"/>
      <c r="JN11" s="76">
        <f>ROUND((MAX(JL11:JM11)*0.6+JK11*0.4),1)</f>
        <v>0</v>
      </c>
      <c r="JO11" s="73">
        <f>ROUND(IF(JK11=0,(MAX(JF11,JG11)*0.6+JE11*0.4),(MAX(JL11,JM11)*0.6+JK11*0.4)),1)</f>
        <v>5.0999999999999996</v>
      </c>
      <c r="JP11" s="57">
        <v>7</v>
      </c>
      <c r="JQ11" s="57">
        <v>7</v>
      </c>
      <c r="JR11" s="58">
        <f>ROUND((JP11+JQ11*2)/3,1)</f>
        <v>7</v>
      </c>
      <c r="JS11" s="57"/>
      <c r="JT11" s="57"/>
      <c r="JU11" s="58">
        <f>ROUND((MAX(JS11:JT11)*0.6+JR11*0.4),1)</f>
        <v>2.8</v>
      </c>
      <c r="JV11" s="57"/>
      <c r="JW11" s="57"/>
      <c r="JX11" s="58">
        <f>ROUND((JV11+JW11*2)/3,1)</f>
        <v>0</v>
      </c>
      <c r="JY11" s="57"/>
      <c r="JZ11" s="57"/>
      <c r="KA11" s="58">
        <f>ROUND((MAX(JY11:JZ11)*0.6+JX11*0.4),1)</f>
        <v>0</v>
      </c>
      <c r="KB11" s="59">
        <f>ROUND(IF(JX11=0,(MAX(JS11,JT11)*0.6+JR11*0.4),(MAX(JY11,JZ11)*0.6+JX11*0.4)),1)</f>
        <v>2.8</v>
      </c>
      <c r="KC11" s="57">
        <v>5</v>
      </c>
      <c r="KD11" s="57">
        <v>7</v>
      </c>
      <c r="KE11" s="58">
        <f>ROUND((KC11+KD11*2)/3,1)</f>
        <v>6.3</v>
      </c>
      <c r="KF11" s="57"/>
      <c r="KG11" s="57"/>
      <c r="KH11" s="58">
        <f>ROUND((MAX(KF11:KG11)*0.6+KE11*0.4),1)</f>
        <v>2.5</v>
      </c>
      <c r="KI11" s="57"/>
      <c r="KJ11" s="57"/>
      <c r="KK11" s="58">
        <f>ROUND((KI11+KJ11*2)/3,1)</f>
        <v>0</v>
      </c>
      <c r="KL11" s="57"/>
      <c r="KM11" s="57"/>
      <c r="KN11" s="58">
        <f>ROUND((MAX(KL11:KM11)*0.6+KK11*0.4),1)</f>
        <v>0</v>
      </c>
      <c r="KO11" s="59">
        <f>ROUND(IF(KK11=0,(MAX(KF11,KG11)*0.6+KE11*0.4),(MAX(KL11,KM11)*0.6+KK11*0.4)),1)</f>
        <v>2.5</v>
      </c>
      <c r="KP11" s="57">
        <v>5</v>
      </c>
      <c r="KQ11" s="57">
        <v>6.5</v>
      </c>
      <c r="KR11" s="58">
        <f>ROUND((KP11+KQ11*2)/3,1)</f>
        <v>6</v>
      </c>
      <c r="KS11" s="57"/>
      <c r="KT11" s="57"/>
      <c r="KU11" s="58">
        <f>ROUND((MAX(KS11:KT11)*0.6+KR11*0.4),1)</f>
        <v>2.4</v>
      </c>
      <c r="KV11" s="57"/>
      <c r="KW11" s="57"/>
      <c r="KX11" s="58">
        <f>ROUND((KV11+KW11*2)/3,1)</f>
        <v>0</v>
      </c>
      <c r="KY11" s="57"/>
      <c r="KZ11" s="57"/>
      <c r="LA11" s="58">
        <f>ROUND((MAX(KY11:KZ11)*0.6+KX11*0.4),1)</f>
        <v>0</v>
      </c>
      <c r="LB11" s="59">
        <f>ROUND(IF(KX11=0,(MAX(KS11,KT11)*0.6+KR11*0.4),(MAX(KY11,KZ11)*0.6+KX11*0.4)),1)</f>
        <v>2.4</v>
      </c>
      <c r="LC11" s="62">
        <v>7</v>
      </c>
      <c r="LD11" s="62"/>
      <c r="LE11" s="62"/>
      <c r="LF11" s="76">
        <f t="shared" ref="LF11" si="121">ROUND((LE11*0.8+LD11*0.2),1)</f>
        <v>0</v>
      </c>
      <c r="LG11" s="78">
        <f t="shared" ref="LG11" si="122">LF11</f>
        <v>0</v>
      </c>
    </row>
    <row r="12" spans="1:319" s="9" customFormat="1" ht="24.75" customHeight="1" x14ac:dyDescent="0.2">
      <c r="N12" s="11"/>
      <c r="O12" s="11"/>
      <c r="P12" s="62"/>
      <c r="Q12" s="62"/>
      <c r="R12" s="76">
        <f>ROUND((P12+Q12*2)/3,1)</f>
        <v>0</v>
      </c>
      <c r="S12" s="62"/>
      <c r="T12" s="62"/>
      <c r="U12" s="76">
        <f>ROUND((MAX(S12:T12)*0.6+R12*0.4),1)</f>
        <v>0</v>
      </c>
      <c r="V12" s="62"/>
      <c r="W12" s="62"/>
      <c r="X12" s="76">
        <f>ROUND((V12+W12*2)/3,1)</f>
        <v>0</v>
      </c>
      <c r="Y12" s="62"/>
      <c r="Z12" s="62"/>
      <c r="AA12" s="76">
        <f>ROUND((MAX(Y12:Z12)*0.6+X12*0.4),1)</f>
        <v>0</v>
      </c>
      <c r="AB12" s="73">
        <f>ROUND(IF(X12=0,(MAX(S12,T12)*0.6+R12*0.4),(MAX(Y12,Z12)*0.6+X12*0.4)),1)</f>
        <v>0</v>
      </c>
      <c r="AC12" s="62"/>
      <c r="AD12" s="62"/>
      <c r="AE12" s="76">
        <f>ROUND((AC12+AD12*2)/3,1)</f>
        <v>0</v>
      </c>
      <c r="AF12" s="62"/>
      <c r="AG12" s="62"/>
      <c r="AH12" s="76">
        <f>ROUND((MAX(AF12:AG12)*0.6+AE12*0.4),1)</f>
        <v>0</v>
      </c>
      <c r="AI12" s="62"/>
      <c r="AJ12" s="62"/>
      <c r="AK12" s="76">
        <f>ROUND((AI12+AJ12*2)/3,1)</f>
        <v>0</v>
      </c>
      <c r="AL12" s="62"/>
      <c r="AM12" s="62"/>
      <c r="AN12" s="76">
        <f>ROUND((MAX(AL12:AM12)*0.6+AK12*0.4),1)</f>
        <v>0</v>
      </c>
      <c r="AO12" s="73">
        <f>ROUND(IF(AK12=0,(MAX(AF12,AG12)*0.6+AE12*0.4),(MAX(AL12,AM12)*0.6+AK12*0.4)),1)</f>
        <v>0</v>
      </c>
      <c r="AP12" s="62"/>
      <c r="AQ12" s="62"/>
      <c r="AR12" s="76">
        <f>ROUND((AP12+AQ12*2)/3,1)</f>
        <v>0</v>
      </c>
      <c r="AS12" s="76"/>
      <c r="AT12" s="76"/>
      <c r="AU12" s="76">
        <f>ROUND((MAX(AS12:AT12)*0.6+AR12*0.4),1)</f>
        <v>0</v>
      </c>
      <c r="AV12" s="62"/>
      <c r="AW12" s="62"/>
      <c r="AX12" s="76">
        <f>ROUND((AV12+AW12*2)/3,1)</f>
        <v>0</v>
      </c>
      <c r="AY12" s="62"/>
      <c r="AZ12" s="62"/>
      <c r="BA12" s="76">
        <f>ROUND((MAX(AY12:AZ12)*0.6+AX12*0.4),1)</f>
        <v>0</v>
      </c>
      <c r="BB12" s="73">
        <f>ROUND(IF(AX12=0,(MAX(AS12,AT12)*0.6+AR12*0.4),(MAX(AY12,AZ12)*0.6+AX12*0.4)),1)</f>
        <v>0</v>
      </c>
      <c r="BC12" s="8"/>
      <c r="BD12" s="62"/>
      <c r="BE12" s="76">
        <f>ROUND((BC12+BD12*2)/3,1)</f>
        <v>0</v>
      </c>
      <c r="BF12" s="62"/>
      <c r="BG12" s="62"/>
      <c r="BH12" s="76">
        <f>ROUND((MAX(BF12:BG12)*0.6+BE12*0.4),1)</f>
        <v>0</v>
      </c>
      <c r="BI12" s="62"/>
      <c r="BJ12" s="62"/>
      <c r="BK12" s="76">
        <f>ROUND((BI12+BJ12*2)/3,1)</f>
        <v>0</v>
      </c>
      <c r="BL12" s="62"/>
      <c r="BM12" s="62"/>
      <c r="BN12" s="76">
        <f>ROUND((MAX(BL12:BM12)*0.6+BK12*0.4),1)</f>
        <v>0</v>
      </c>
      <c r="BO12" s="73">
        <f>ROUND(IF(BK12=0,(MAX(BF12,BG12)*0.6+BE12*0.4),(MAX(BL12,BM12)*0.6+BK12*0.4)),1)</f>
        <v>0</v>
      </c>
      <c r="BP12" s="62"/>
      <c r="BQ12" s="62"/>
      <c r="BR12" s="76">
        <f>ROUND((BP12+BQ12*2)/3,1)</f>
        <v>0</v>
      </c>
      <c r="BS12" s="62"/>
      <c r="BT12" s="62"/>
      <c r="BU12" s="76">
        <f>ROUND((MAX(BS12:BT12)*0.6+BR12*0.4),1)</f>
        <v>0</v>
      </c>
      <c r="BV12" s="62"/>
      <c r="BW12" s="62"/>
      <c r="BX12" s="76">
        <f>ROUND((BV12+BW12*2)/3,1)</f>
        <v>0</v>
      </c>
      <c r="BY12" s="62"/>
      <c r="BZ12" s="62"/>
      <c r="CA12" s="76">
        <f>ROUND((MAX(BY12:BZ12)*0.6+BX12*0.4),1)</f>
        <v>0</v>
      </c>
      <c r="CB12" s="73">
        <f>ROUND(IF(BX12=0,(MAX(BS12,BT12)*0.6+BR12*0.4),(MAX(BY12,BZ12)*0.6+BX12*0.4)),1)</f>
        <v>0</v>
      </c>
      <c r="CC12" s="62"/>
      <c r="CD12" s="62"/>
      <c r="CE12" s="76">
        <f>ROUND((CC12+CD12*2)/3,1)</f>
        <v>0</v>
      </c>
      <c r="CF12" s="62"/>
      <c r="CG12" s="62"/>
      <c r="CH12" s="76">
        <f>ROUND((MAX(CF12:CG12)*0.6+CE12*0.4),1)</f>
        <v>0</v>
      </c>
      <c r="CI12" s="62"/>
      <c r="CJ12" s="62"/>
      <c r="CK12" s="76">
        <f>ROUND((CI12+CJ12*2)/3,1)</f>
        <v>0</v>
      </c>
      <c r="CL12" s="62"/>
      <c r="CM12" s="62"/>
      <c r="CN12" s="76">
        <f>ROUND((MAX(CL12:CM12)*0.6+CK12*0.4),1)</f>
        <v>0</v>
      </c>
      <c r="CO12" s="73">
        <f>ROUND(IF(CK12=0,(MAX(CF12,CG12)*0.6+CE12*0.4),(MAX(CL12,CM12)*0.6+CK12*0.4)),1)</f>
        <v>0</v>
      </c>
      <c r="CP12" s="62"/>
      <c r="CQ12" s="62"/>
      <c r="CR12" s="76">
        <f>ROUND((CP12+CQ12*2)/3,1)</f>
        <v>0</v>
      </c>
      <c r="CS12" s="62"/>
      <c r="CT12" s="62"/>
      <c r="CU12" s="76">
        <f>ROUND((MAX(CS12:CT12)*0.6+CR12*0.4),1)</f>
        <v>0</v>
      </c>
      <c r="CV12" s="62"/>
      <c r="CW12" s="62"/>
      <c r="CX12" s="76">
        <f>ROUND((CV12+CW12*2)/3,1)</f>
        <v>0</v>
      </c>
      <c r="CY12" s="62"/>
      <c r="CZ12" s="62"/>
      <c r="DA12" s="76">
        <f>ROUND((MAX(CY12:CZ12)*0.6+CX12*0.4),1)</f>
        <v>0</v>
      </c>
      <c r="DB12" s="73">
        <f>ROUND(IF(CX12=0,(MAX(CS12,CT12)*0.6+CR12*0.4),(MAX(CY12,CZ12)*0.6+CX12*0.4)),1)</f>
        <v>0</v>
      </c>
      <c r="DC12" s="62"/>
      <c r="DD12" s="62"/>
      <c r="DE12" s="76">
        <f>ROUND((DC12+DD12*2)/3,1)</f>
        <v>0</v>
      </c>
      <c r="DF12" s="62"/>
      <c r="DG12" s="62"/>
      <c r="DH12" s="76">
        <f>ROUND((MAX(DF12:DG12)*0.6+DE12*0.4),1)</f>
        <v>0</v>
      </c>
      <c r="DI12" s="62"/>
      <c r="DJ12" s="62"/>
      <c r="DK12" s="76">
        <f>ROUND((DI12+DJ12*2)/3,1)</f>
        <v>0</v>
      </c>
      <c r="DL12" s="62"/>
      <c r="DM12" s="62"/>
      <c r="DN12" s="76">
        <f>ROUND((MAX(DL12:DM12)*0.6+DK12*0.4),1)</f>
        <v>0</v>
      </c>
      <c r="DO12" s="73">
        <f>ROUND(IF(DK12=0,(MAX(DF12,DG12)*0.6+DE12*0.4),(MAX(DL12,DM12)*0.6+DK12*0.4)),1)</f>
        <v>0</v>
      </c>
      <c r="DP12" s="62"/>
      <c r="DQ12" s="62"/>
      <c r="DR12" s="76">
        <f>ROUND((DP12+DQ12*2)/3,1)</f>
        <v>0</v>
      </c>
      <c r="DS12" s="62"/>
      <c r="DT12" s="62"/>
      <c r="DU12" s="76">
        <f>ROUND((MAX(DS12:DT12)*0.6+DR12*0.4),1)</f>
        <v>0</v>
      </c>
      <c r="DV12" s="62"/>
      <c r="DW12" s="62"/>
      <c r="DX12" s="76">
        <f>ROUND((DV12+DW12*2)/3,1)</f>
        <v>0</v>
      </c>
      <c r="DY12" s="62"/>
      <c r="DZ12" s="62"/>
      <c r="EA12" s="76">
        <f>ROUND((MAX(DY12:DZ12)*0.6+DX12*0.4),1)</f>
        <v>0</v>
      </c>
      <c r="EB12" s="73">
        <f>ROUND(IF(DX12=0,(MAX(DS12,DT12)*0.6+DR12*0.4),(MAX(DY12,DZ12)*0.6+DX12*0.4)),1)</f>
        <v>0</v>
      </c>
      <c r="EC12" s="62"/>
      <c r="ED12" s="62"/>
      <c r="EE12" s="76">
        <f>ROUND((EC12+ED12*2)/3,1)</f>
        <v>0</v>
      </c>
      <c r="EF12" s="62"/>
      <c r="EG12" s="62"/>
      <c r="EH12" s="76">
        <f>ROUND((MAX(EF12:EG12)*0.6+EE12*0.4),1)</f>
        <v>0</v>
      </c>
      <c r="EI12" s="62"/>
      <c r="EJ12" s="62"/>
      <c r="EK12" s="76">
        <f>ROUND((EI12+EJ12*2)/3,1)</f>
        <v>0</v>
      </c>
      <c r="EL12" s="62"/>
      <c r="EM12" s="62"/>
      <c r="EN12" s="76">
        <f>ROUND((MAX(EL12:EM12)*0.6+EK12*0.4),1)</f>
        <v>0</v>
      </c>
      <c r="EO12" s="73">
        <f>ROUND(IF(EK12=0,(MAX(EF12,EG12)*0.6+EE12*0.4),(MAX(EL12,EM12)*0.6+EK12*0.4)),1)</f>
        <v>0</v>
      </c>
      <c r="EP12" s="62"/>
      <c r="EQ12" s="62"/>
      <c r="ER12" s="76">
        <f>ROUND((EP12+EQ12*2)/3,1)</f>
        <v>0</v>
      </c>
      <c r="ES12" s="62"/>
      <c r="ET12" s="62"/>
      <c r="EU12" s="76">
        <f>ROUND((MAX(ES12:ET12)*0.6+ER12*0.4),1)</f>
        <v>0</v>
      </c>
      <c r="EV12" s="62"/>
      <c r="EW12" s="62"/>
      <c r="EX12" s="76">
        <f>ROUND((EV12+EW12*2)/3,1)</f>
        <v>0</v>
      </c>
      <c r="EY12" s="62"/>
      <c r="EZ12" s="62"/>
      <c r="FA12" s="76">
        <f>ROUND((MAX(EY12:EZ12)*0.6+EX12*0.4),1)</f>
        <v>0</v>
      </c>
      <c r="FB12" s="73">
        <f>ROUND(IF(EX12=0,(MAX(ES12,ET12)*0.6+ER12*0.4),(MAX(EY12,EZ12)*0.6+EX12*0.4)),1)</f>
        <v>0</v>
      </c>
      <c r="FC12" s="62"/>
      <c r="FD12" s="62"/>
      <c r="FE12" s="76">
        <f>ROUND((FC12+FD12*2)/3,1)</f>
        <v>0</v>
      </c>
      <c r="FF12" s="62"/>
      <c r="FG12" s="62"/>
      <c r="FH12" s="76">
        <f>ROUND((MAX(FF12:FG12)*0.6+FE12*0.4),1)</f>
        <v>0</v>
      </c>
      <c r="FI12" s="62"/>
      <c r="FJ12" s="62"/>
      <c r="FK12" s="76">
        <f>ROUND((FI12+FJ12*2)/3,1)</f>
        <v>0</v>
      </c>
      <c r="FL12" s="62"/>
      <c r="FM12" s="62"/>
      <c r="FN12" s="76">
        <f>ROUND((MAX(FL12:FM12)*0.6+FK12*0.4),1)</f>
        <v>0</v>
      </c>
      <c r="FO12" s="73">
        <f>ROUND(IF(FK12=0,(MAX(FF12,FG12)*0.6+FE12*0.4),(MAX(FL12,FM12)*0.6+FK12*0.4)),1)</f>
        <v>0</v>
      </c>
      <c r="FP12" s="62"/>
      <c r="FQ12" s="62"/>
      <c r="FR12" s="76">
        <f>ROUND((FP12+FQ12*2)/3,1)</f>
        <v>0</v>
      </c>
      <c r="FS12" s="62"/>
      <c r="FT12" s="62"/>
      <c r="FU12" s="76">
        <f>ROUND((MAX(FS12:FT12)*0.6+FR12*0.4),1)</f>
        <v>0</v>
      </c>
      <c r="FV12" s="62"/>
      <c r="FW12" s="62"/>
      <c r="FX12" s="76">
        <f>ROUND((FV12+FW12*2)/3,1)</f>
        <v>0</v>
      </c>
      <c r="FY12" s="62"/>
      <c r="FZ12" s="62"/>
      <c r="GA12" s="76">
        <f>ROUND((MAX(FY12:FZ12)*0.6+FX12*0.4),1)</f>
        <v>0</v>
      </c>
      <c r="GB12" s="73">
        <f>ROUND(IF(FX12=0,(MAX(FS12,FT12)*0.6+FR12*0.4),(MAX(FY12,FZ12)*0.6+FX12*0.4)),1)</f>
        <v>0</v>
      </c>
      <c r="GC12" s="62"/>
      <c r="GD12" s="62"/>
      <c r="GE12" s="76">
        <f>ROUND((GC12+GD12*2)/3,1)</f>
        <v>0</v>
      </c>
      <c r="GF12" s="62"/>
      <c r="GG12" s="62"/>
      <c r="GH12" s="76">
        <f>ROUND((MAX(GF12:GG12)*0.6+GE12*0.4),1)</f>
        <v>0</v>
      </c>
      <c r="GI12" s="62"/>
      <c r="GJ12" s="62"/>
      <c r="GK12" s="76">
        <f>ROUND((GI12+GJ12*2)/3,1)</f>
        <v>0</v>
      </c>
      <c r="GL12" s="62"/>
      <c r="GM12" s="62"/>
      <c r="GN12" s="76">
        <f>ROUND((MAX(GL12:GM12)*0.6+GK12*0.4),1)</f>
        <v>0</v>
      </c>
      <c r="GO12" s="73">
        <f>ROUND(IF(GK12=0,(MAX(GF12,GG12)*0.6+GE12*0.4),(MAX(GL12,GM12)*0.6+GK12*0.4)),1)</f>
        <v>0</v>
      </c>
      <c r="GP12" s="62"/>
      <c r="GQ12" s="62"/>
      <c r="GR12" s="76">
        <f>ROUND((GP12+GQ12*2)/3,1)</f>
        <v>0</v>
      </c>
      <c r="GS12" s="62"/>
      <c r="GT12" s="62"/>
      <c r="GU12" s="76">
        <f>ROUND((MAX(GS12:GT12)*0.6+GR12*0.4),1)</f>
        <v>0</v>
      </c>
      <c r="GV12" s="62"/>
      <c r="GW12" s="62"/>
      <c r="GX12" s="76">
        <f>ROUND((GV12+GW12*2)/3,1)</f>
        <v>0</v>
      </c>
      <c r="GY12" s="62"/>
      <c r="GZ12" s="62"/>
      <c r="HA12" s="76">
        <f>ROUND((MAX(GY12:GZ12)*0.6+GX12*0.4),1)</f>
        <v>0</v>
      </c>
      <c r="HB12" s="73">
        <f>ROUND(IF(GX12=0,(MAX(GS12,GT12)*0.6+GR12*0.4),(MAX(GY12,GZ12)*0.6+GX12*0.4)),1)</f>
        <v>0</v>
      </c>
      <c r="HC12" s="62"/>
      <c r="HD12" s="62"/>
      <c r="HE12" s="76">
        <f>ROUND((HC12+HD12*2)/3,1)</f>
        <v>0</v>
      </c>
      <c r="HF12" s="62"/>
      <c r="HG12" s="62"/>
      <c r="HH12" s="76">
        <f>ROUND((MAX(HF12:HG12)*0.6+HE12*0.4),1)</f>
        <v>0</v>
      </c>
      <c r="HI12" s="62"/>
      <c r="HJ12" s="62"/>
      <c r="HK12" s="76">
        <f>ROUND((HI12+HJ12*2)/3,1)</f>
        <v>0</v>
      </c>
      <c r="HL12" s="62"/>
      <c r="HM12" s="62"/>
      <c r="HN12" s="76">
        <f>ROUND((MAX(HL12:HM12)*0.6+HK12*0.4),1)</f>
        <v>0</v>
      </c>
      <c r="HO12" s="73">
        <f>ROUND(IF(HK12=0,(MAX(HF12,HG12)*0.6+HE12*0.4),(MAX(HL12,HM12)*0.6+HK12*0.4)),1)</f>
        <v>0</v>
      </c>
      <c r="HP12" s="62"/>
      <c r="HQ12" s="62"/>
      <c r="HR12" s="76">
        <f>ROUND((HP12+HQ12*2)/3,1)</f>
        <v>0</v>
      </c>
      <c r="HS12" s="62"/>
      <c r="HT12" s="62"/>
      <c r="HU12" s="76">
        <f>ROUND((MAX(HS12:HT12)*0.6+HR12*0.4),1)</f>
        <v>0</v>
      </c>
      <c r="HV12" s="62"/>
      <c r="HW12" s="62"/>
      <c r="HX12" s="76">
        <f>ROUND((HV12+HW12*2)/3,1)</f>
        <v>0</v>
      </c>
      <c r="HY12" s="62"/>
      <c r="HZ12" s="62"/>
      <c r="IA12" s="76">
        <f>ROUND((MAX(HY12:HZ12)*0.6+HX12*0.4),1)</f>
        <v>0</v>
      </c>
      <c r="IB12" s="73">
        <f>ROUND(IF(HX12=0,(MAX(HS12,HT12)*0.6+HR12*0.4),(MAX(HY12,HZ12)*0.6+HX12*0.4)),1)</f>
        <v>0</v>
      </c>
      <c r="IC12" s="62"/>
      <c r="ID12" s="62"/>
      <c r="IE12" s="76">
        <f t="shared" ref="IE12" si="123">ROUND((IC12+ID12*2)/3,1)</f>
        <v>0</v>
      </c>
      <c r="IF12" s="62"/>
      <c r="IG12" s="62"/>
      <c r="IH12" s="76">
        <f t="shared" ref="IH12" si="124">ROUND((MAX(IF12:IG12)*0.6+IE12*0.4),1)</f>
        <v>0</v>
      </c>
      <c r="II12" s="62"/>
      <c r="IJ12" s="62"/>
      <c r="IK12" s="76">
        <f t="shared" ref="IK12" si="125">ROUND((II12+IJ12*2)/3,1)</f>
        <v>0</v>
      </c>
      <c r="IL12" s="62"/>
      <c r="IM12" s="62"/>
      <c r="IN12" s="76">
        <f t="shared" ref="IN12" si="126">ROUND((MAX(IL12:IM12)*0.6+IK12*0.4),1)</f>
        <v>0</v>
      </c>
      <c r="IO12" s="73">
        <f t="shared" ref="IO12" si="127">ROUND(IF(IK12=0,(MAX(IF12,IG12)*0.6+IE12*0.4),(MAX(IL12,IM12)*0.6+IK12*0.4)),1)</f>
        <v>0</v>
      </c>
      <c r="IP12" s="62"/>
      <c r="IQ12" s="62"/>
      <c r="IR12" s="76">
        <f t="shared" ref="IR12" si="128">ROUND((IP12+IQ12*2)/3,1)</f>
        <v>0</v>
      </c>
      <c r="IS12" s="62"/>
      <c r="IT12" s="62"/>
      <c r="IU12" s="76">
        <f t="shared" ref="IU12" si="129">ROUND((MAX(IS12:IT12)*0.6+IR12*0.4),1)</f>
        <v>0</v>
      </c>
      <c r="IV12" s="62"/>
      <c r="IW12" s="62"/>
      <c r="IX12" s="76">
        <f t="shared" ref="IX12" si="130">ROUND((IV12+IW12*2)/3,1)</f>
        <v>0</v>
      </c>
      <c r="IY12" s="62"/>
      <c r="IZ12" s="62"/>
      <c r="JA12" s="76">
        <f t="shared" ref="JA12" si="131">ROUND((MAX(IY12:IZ12)*0.6+IX12*0.4),1)</f>
        <v>0</v>
      </c>
      <c r="JB12" s="73">
        <f t="shared" ref="JB12" si="132">ROUND(IF(IX12=0,(MAX(IS12,IT12)*0.6+IR12*0.4),(MAX(IY12,IZ12)*0.6+IX12*0.4)),1)</f>
        <v>0</v>
      </c>
      <c r="JC12" s="62"/>
      <c r="JD12" s="62"/>
      <c r="JE12" s="76">
        <f t="shared" ref="JE12" si="133">ROUND((JC12+JD12*2)/3,1)</f>
        <v>0</v>
      </c>
      <c r="JF12" s="62"/>
      <c r="JG12" s="62"/>
      <c r="JH12" s="76">
        <f t="shared" ref="JH12" si="134">ROUND((MAX(JF12:JG12)*0.6+JE12*0.4),1)</f>
        <v>0</v>
      </c>
      <c r="JI12" s="62"/>
      <c r="JJ12" s="62"/>
      <c r="JK12" s="76">
        <f t="shared" ref="JK12" si="135">ROUND((JI12+JJ12*2)/3,1)</f>
        <v>0</v>
      </c>
      <c r="JL12" s="62"/>
      <c r="JM12" s="62"/>
      <c r="JN12" s="76">
        <f t="shared" ref="JN12" si="136">ROUND((MAX(JL12:JM12)*0.6+JK12*0.4),1)</f>
        <v>0</v>
      </c>
      <c r="JO12" s="73">
        <f t="shared" ref="JO12" si="137">ROUND(IF(JK12=0,(MAX(JF12,JG12)*0.6+JE12*0.4),(MAX(JL12,JM12)*0.6+JK12*0.4)),1)</f>
        <v>0</v>
      </c>
      <c r="JP12" s="62"/>
      <c r="JQ12" s="62"/>
      <c r="JR12" s="76">
        <f t="shared" ref="JR12" si="138">ROUND((JP12+JQ12*2)/3,1)</f>
        <v>0</v>
      </c>
      <c r="JS12" s="62"/>
      <c r="JT12" s="62"/>
      <c r="JU12" s="76">
        <f t="shared" ref="JU12" si="139">ROUND((MAX(JS12:JT12)*0.6+JR12*0.4),1)</f>
        <v>0</v>
      </c>
      <c r="JV12" s="62"/>
      <c r="JW12" s="62"/>
      <c r="JX12" s="76">
        <f t="shared" ref="JX12" si="140">ROUND((JV12+JW12*2)/3,1)</f>
        <v>0</v>
      </c>
      <c r="JY12" s="62"/>
      <c r="JZ12" s="62"/>
      <c r="KA12" s="76">
        <f t="shared" ref="KA12" si="141">ROUND((MAX(JY12:JZ12)*0.6+JX12*0.4),1)</f>
        <v>0</v>
      </c>
      <c r="KB12" s="73">
        <f t="shared" ref="KB12" si="142">ROUND(IF(JX12=0,(MAX(JS12,JT12)*0.6+JR12*0.4),(MAX(JY12,JZ12)*0.6+JX12*0.4)),1)</f>
        <v>0</v>
      </c>
      <c r="KC12" s="62"/>
      <c r="KD12" s="62"/>
      <c r="KE12" s="76">
        <f t="shared" ref="KE12" si="143">ROUND((KC12+KD12*2)/3,1)</f>
        <v>0</v>
      </c>
      <c r="KF12" s="62"/>
      <c r="KG12" s="62"/>
      <c r="KH12" s="76">
        <f t="shared" ref="KH12" si="144">ROUND((MAX(KF12:KG12)*0.6+KE12*0.4),1)</f>
        <v>0</v>
      </c>
      <c r="KI12" s="62"/>
      <c r="KJ12" s="62"/>
      <c r="KK12" s="76">
        <f t="shared" ref="KK12" si="145">ROUND((KI12+KJ12*2)/3,1)</f>
        <v>0</v>
      </c>
      <c r="KL12" s="62"/>
      <c r="KM12" s="62"/>
      <c r="KN12" s="76">
        <f t="shared" ref="KN12" si="146">ROUND((MAX(KL12:KM12)*0.6+KK12*0.4),1)</f>
        <v>0</v>
      </c>
      <c r="KO12" s="73">
        <f t="shared" ref="KO12" si="147">ROUND(IF(KK12=0,(MAX(KF12,KG12)*0.6+KE12*0.4),(MAX(KL12,KM12)*0.6+KK12*0.4)),1)</f>
        <v>0</v>
      </c>
      <c r="KP12" s="62"/>
      <c r="KQ12" s="62"/>
      <c r="KR12" s="76">
        <f t="shared" ref="KR12" si="148">ROUND((KP12+KQ12*2)/3,1)</f>
        <v>0</v>
      </c>
      <c r="KS12" s="62"/>
      <c r="KT12" s="62"/>
      <c r="KU12" s="76">
        <f t="shared" ref="KU12" si="149">ROUND((MAX(KS12:KT12)*0.6+KR12*0.4),1)</f>
        <v>0</v>
      </c>
      <c r="KV12" s="62"/>
      <c r="KW12" s="62"/>
      <c r="KX12" s="76">
        <f t="shared" ref="KX12" si="150">ROUND((KV12+KW12*2)/3,1)</f>
        <v>0</v>
      </c>
      <c r="KY12" s="62"/>
      <c r="KZ12" s="62"/>
      <c r="LA12" s="76">
        <f t="shared" ref="LA12" si="151">ROUND((MAX(KY12:KZ12)*0.6+KX12*0.4),1)</f>
        <v>0</v>
      </c>
      <c r="LB12" s="73">
        <f t="shared" ref="LB12" si="152">ROUND(IF(KX12=0,(MAX(KS12,KT12)*0.6+KR12*0.4),(MAX(KY12,KZ12)*0.6+KX12*0.4)),1)</f>
        <v>0</v>
      </c>
      <c r="LC12" s="62"/>
      <c r="LD12" s="62"/>
      <c r="LE12" s="62"/>
      <c r="LF12" s="76">
        <f t="shared" ref="LF12" si="153">ROUND((LE12+LD12),1)</f>
        <v>0</v>
      </c>
      <c r="LG12" s="78">
        <f t="shared" ref="LG12" si="154">ROUND((LF12*0.8+LC12*0.2),1)</f>
        <v>0</v>
      </c>
    </row>
    <row r="13" spans="1:319" s="9" customFormat="1" ht="24.75" customHeight="1" x14ac:dyDescent="0.2">
      <c r="B13" s="209" t="s">
        <v>83</v>
      </c>
      <c r="C13" s="209">
        <v>132</v>
      </c>
      <c r="D13" s="209"/>
      <c r="E13" s="198" t="s">
        <v>212</v>
      </c>
      <c r="F13" s="200">
        <v>808</v>
      </c>
      <c r="G13" s="215" t="s">
        <v>213</v>
      </c>
      <c r="H13" s="202" t="s">
        <v>184</v>
      </c>
      <c r="I13" s="216">
        <v>21</v>
      </c>
      <c r="J13" s="216">
        <v>4</v>
      </c>
      <c r="K13" s="216">
        <v>5</v>
      </c>
      <c r="L13" s="216">
        <v>3</v>
      </c>
      <c r="M13" s="205">
        <v>85</v>
      </c>
      <c r="N13" s="62" t="s">
        <v>187</v>
      </c>
      <c r="O13" s="202" t="s">
        <v>184</v>
      </c>
      <c r="P13" s="62">
        <v>9</v>
      </c>
      <c r="Q13" s="62">
        <v>9</v>
      </c>
      <c r="R13" s="76">
        <f t="shared" si="0"/>
        <v>9</v>
      </c>
      <c r="S13" s="62">
        <v>8</v>
      </c>
      <c r="T13" s="62"/>
      <c r="U13" s="76">
        <f t="shared" si="1"/>
        <v>8.4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4"/>
        <v>8.4</v>
      </c>
      <c r="AC13" s="62">
        <v>7.5</v>
      </c>
      <c r="AD13" s="62">
        <v>7.5</v>
      </c>
      <c r="AE13" s="76">
        <f t="shared" si="5"/>
        <v>7.5</v>
      </c>
      <c r="AF13" s="62">
        <v>7.4</v>
      </c>
      <c r="AG13" s="62"/>
      <c r="AH13" s="76">
        <f t="shared" si="6"/>
        <v>7.4</v>
      </c>
      <c r="AI13" s="62"/>
      <c r="AJ13" s="62"/>
      <c r="AK13" s="76">
        <f t="shared" si="7"/>
        <v>0</v>
      </c>
      <c r="AL13" s="62"/>
      <c r="AM13" s="62"/>
      <c r="AN13" s="76">
        <f t="shared" si="8"/>
        <v>0</v>
      </c>
      <c r="AO13" s="73">
        <f t="shared" si="9"/>
        <v>7.4</v>
      </c>
      <c r="AP13" s="62">
        <v>7</v>
      </c>
      <c r="AQ13" s="62">
        <v>7</v>
      </c>
      <c r="AR13" s="76">
        <f t="shared" si="10"/>
        <v>7</v>
      </c>
      <c r="AS13" s="76">
        <v>8</v>
      </c>
      <c r="AT13" s="76"/>
      <c r="AU13" s="76">
        <f t="shared" si="11"/>
        <v>7.6</v>
      </c>
      <c r="AV13" s="62"/>
      <c r="AW13" s="62"/>
      <c r="AX13" s="76">
        <f t="shared" si="12"/>
        <v>0</v>
      </c>
      <c r="AY13" s="62"/>
      <c r="AZ13" s="62"/>
      <c r="BA13" s="76">
        <f t="shared" si="13"/>
        <v>0</v>
      </c>
      <c r="BB13" s="73">
        <f t="shared" si="14"/>
        <v>7.6</v>
      </c>
      <c r="BC13" s="8">
        <v>8</v>
      </c>
      <c r="BD13" s="62">
        <v>8</v>
      </c>
      <c r="BE13" s="76">
        <f t="shared" si="15"/>
        <v>8</v>
      </c>
      <c r="BF13" s="62">
        <v>8</v>
      </c>
      <c r="BG13" s="62"/>
      <c r="BH13" s="76">
        <f t="shared" si="16"/>
        <v>8</v>
      </c>
      <c r="BI13" s="62"/>
      <c r="BJ13" s="62"/>
      <c r="BK13" s="76">
        <f t="shared" si="17"/>
        <v>0</v>
      </c>
      <c r="BL13" s="62"/>
      <c r="BM13" s="62"/>
      <c r="BN13" s="76">
        <f t="shared" si="18"/>
        <v>0</v>
      </c>
      <c r="BO13" s="73">
        <f t="shared" si="19"/>
        <v>8</v>
      </c>
      <c r="BP13" s="62">
        <v>7</v>
      </c>
      <c r="BQ13" s="62">
        <v>6</v>
      </c>
      <c r="BR13" s="76">
        <f t="shared" si="20"/>
        <v>6.3</v>
      </c>
      <c r="BS13" s="62">
        <v>5.8</v>
      </c>
      <c r="BT13" s="62"/>
      <c r="BU13" s="76">
        <f t="shared" si="21"/>
        <v>6</v>
      </c>
      <c r="BV13" s="62"/>
      <c r="BW13" s="62"/>
      <c r="BX13" s="76">
        <f t="shared" si="22"/>
        <v>0</v>
      </c>
      <c r="BY13" s="62"/>
      <c r="BZ13" s="62"/>
      <c r="CA13" s="76">
        <f t="shared" si="23"/>
        <v>0</v>
      </c>
      <c r="CB13" s="73">
        <f t="shared" si="24"/>
        <v>6</v>
      </c>
      <c r="CC13" s="62">
        <v>7.1</v>
      </c>
      <c r="CD13" s="62">
        <v>7.8</v>
      </c>
      <c r="CE13" s="76">
        <f t="shared" si="25"/>
        <v>7.6</v>
      </c>
      <c r="CF13" s="62">
        <v>8</v>
      </c>
      <c r="CG13" s="62"/>
      <c r="CH13" s="76">
        <f t="shared" si="26"/>
        <v>7.8</v>
      </c>
      <c r="CI13" s="62"/>
      <c r="CJ13" s="62"/>
      <c r="CK13" s="76">
        <f t="shared" si="27"/>
        <v>0</v>
      </c>
      <c r="CL13" s="62"/>
      <c r="CM13" s="62"/>
      <c r="CN13" s="76">
        <f t="shared" si="28"/>
        <v>0</v>
      </c>
      <c r="CO13" s="73">
        <f t="shared" si="29"/>
        <v>7.8</v>
      </c>
      <c r="CP13" s="62">
        <v>7</v>
      </c>
      <c r="CQ13" s="62">
        <v>7</v>
      </c>
      <c r="CR13" s="76">
        <f t="shared" si="30"/>
        <v>7</v>
      </c>
      <c r="CS13" s="62">
        <v>7</v>
      </c>
      <c r="CT13" s="62"/>
      <c r="CU13" s="76">
        <f t="shared" si="31"/>
        <v>7</v>
      </c>
      <c r="CV13" s="62"/>
      <c r="CW13" s="62"/>
      <c r="CX13" s="76">
        <f t="shared" si="32"/>
        <v>0</v>
      </c>
      <c r="CY13" s="62"/>
      <c r="CZ13" s="62"/>
      <c r="DA13" s="76">
        <f t="shared" si="33"/>
        <v>0</v>
      </c>
      <c r="DB13" s="73">
        <f t="shared" si="34"/>
        <v>7</v>
      </c>
      <c r="DC13" s="62">
        <v>8.5</v>
      </c>
      <c r="DD13" s="62">
        <v>8.5</v>
      </c>
      <c r="DE13" s="76">
        <f t="shared" si="35"/>
        <v>8.5</v>
      </c>
      <c r="DF13" s="62">
        <v>7.5</v>
      </c>
      <c r="DG13" s="62"/>
      <c r="DH13" s="76">
        <f t="shared" si="36"/>
        <v>7.9</v>
      </c>
      <c r="DI13" s="62"/>
      <c r="DJ13" s="62"/>
      <c r="DK13" s="76">
        <f t="shared" si="37"/>
        <v>0</v>
      </c>
      <c r="DL13" s="62"/>
      <c r="DM13" s="62"/>
      <c r="DN13" s="76">
        <f t="shared" si="38"/>
        <v>0</v>
      </c>
      <c r="DO13" s="73">
        <f t="shared" si="39"/>
        <v>7.9</v>
      </c>
      <c r="DP13" s="62">
        <v>9</v>
      </c>
      <c r="DQ13" s="62">
        <v>8</v>
      </c>
      <c r="DR13" s="76">
        <f t="shared" si="40"/>
        <v>8.3000000000000007</v>
      </c>
      <c r="DS13" s="62">
        <v>7</v>
      </c>
      <c r="DT13" s="62"/>
      <c r="DU13" s="76">
        <f t="shared" si="41"/>
        <v>7.5</v>
      </c>
      <c r="DV13" s="62"/>
      <c r="DW13" s="62"/>
      <c r="DX13" s="76">
        <f t="shared" si="42"/>
        <v>0</v>
      </c>
      <c r="DY13" s="62"/>
      <c r="DZ13" s="62"/>
      <c r="EA13" s="76">
        <f t="shared" si="43"/>
        <v>0</v>
      </c>
      <c r="EB13" s="73">
        <f t="shared" si="44"/>
        <v>7.5</v>
      </c>
      <c r="EC13" s="62">
        <v>7</v>
      </c>
      <c r="ED13" s="62">
        <v>8</v>
      </c>
      <c r="EE13" s="76">
        <f t="shared" si="45"/>
        <v>7.7</v>
      </c>
      <c r="EF13" s="62">
        <v>7.3</v>
      </c>
      <c r="EG13" s="62"/>
      <c r="EH13" s="76">
        <f t="shared" si="46"/>
        <v>7.5</v>
      </c>
      <c r="EI13" s="62"/>
      <c r="EJ13" s="62"/>
      <c r="EK13" s="76">
        <f t="shared" si="47"/>
        <v>0</v>
      </c>
      <c r="EL13" s="62"/>
      <c r="EM13" s="62"/>
      <c r="EN13" s="76">
        <f t="shared" si="48"/>
        <v>0</v>
      </c>
      <c r="EO13" s="73">
        <f t="shared" si="49"/>
        <v>7.5</v>
      </c>
      <c r="EP13" s="62">
        <v>9</v>
      </c>
      <c r="EQ13" s="62">
        <v>7.5</v>
      </c>
      <c r="ER13" s="76">
        <f t="shared" si="50"/>
        <v>8</v>
      </c>
      <c r="ES13" s="62">
        <v>6</v>
      </c>
      <c r="ET13" s="62"/>
      <c r="EU13" s="76">
        <f t="shared" si="51"/>
        <v>6.8</v>
      </c>
      <c r="EV13" s="62"/>
      <c r="EW13" s="62"/>
      <c r="EX13" s="76">
        <f t="shared" si="52"/>
        <v>0</v>
      </c>
      <c r="EY13" s="62"/>
      <c r="EZ13" s="62"/>
      <c r="FA13" s="76">
        <f t="shared" si="53"/>
        <v>0</v>
      </c>
      <c r="FB13" s="73">
        <f t="shared" si="54"/>
        <v>6.8</v>
      </c>
      <c r="FC13" s="62">
        <v>7.5</v>
      </c>
      <c r="FD13" s="62">
        <v>7.5</v>
      </c>
      <c r="FE13" s="76">
        <f t="shared" si="55"/>
        <v>7.5</v>
      </c>
      <c r="FF13" s="62">
        <v>7.5</v>
      </c>
      <c r="FG13" s="62"/>
      <c r="FH13" s="76">
        <f t="shared" si="56"/>
        <v>7.5</v>
      </c>
      <c r="FI13" s="62"/>
      <c r="FJ13" s="62"/>
      <c r="FK13" s="76">
        <f t="shared" si="57"/>
        <v>0</v>
      </c>
      <c r="FL13" s="62"/>
      <c r="FM13" s="62"/>
      <c r="FN13" s="76">
        <f t="shared" si="58"/>
        <v>0</v>
      </c>
      <c r="FO13" s="73">
        <f t="shared" si="59"/>
        <v>7.5</v>
      </c>
      <c r="FP13" s="62">
        <v>8</v>
      </c>
      <c r="FQ13" s="62">
        <v>8</v>
      </c>
      <c r="FR13" s="76">
        <f t="shared" si="60"/>
        <v>8</v>
      </c>
      <c r="FS13" s="62">
        <v>6.8</v>
      </c>
      <c r="FT13" s="62"/>
      <c r="FU13" s="76">
        <f t="shared" si="61"/>
        <v>7.3</v>
      </c>
      <c r="FV13" s="62"/>
      <c r="FW13" s="62"/>
      <c r="FX13" s="76">
        <f t="shared" si="62"/>
        <v>0</v>
      </c>
      <c r="FY13" s="62"/>
      <c r="FZ13" s="62"/>
      <c r="GA13" s="76">
        <f t="shared" si="63"/>
        <v>0</v>
      </c>
      <c r="GB13" s="73">
        <f t="shared" si="64"/>
        <v>7.3</v>
      </c>
      <c r="GC13" s="62">
        <v>9</v>
      </c>
      <c r="GD13" s="62">
        <v>8</v>
      </c>
      <c r="GE13" s="76">
        <f t="shared" si="65"/>
        <v>8.3000000000000007</v>
      </c>
      <c r="GF13" s="62">
        <v>9.5</v>
      </c>
      <c r="GG13" s="62"/>
      <c r="GH13" s="76">
        <f t="shared" si="66"/>
        <v>9</v>
      </c>
      <c r="GI13" s="62"/>
      <c r="GJ13" s="62"/>
      <c r="GK13" s="76">
        <f t="shared" si="67"/>
        <v>0</v>
      </c>
      <c r="GL13" s="62"/>
      <c r="GM13" s="62"/>
      <c r="GN13" s="76">
        <f t="shared" si="68"/>
        <v>0</v>
      </c>
      <c r="GO13" s="73">
        <f t="shared" si="69"/>
        <v>9</v>
      </c>
      <c r="GP13" s="62">
        <v>8</v>
      </c>
      <c r="GQ13" s="62">
        <v>8</v>
      </c>
      <c r="GR13" s="76">
        <f t="shared" si="70"/>
        <v>8</v>
      </c>
      <c r="GS13" s="62">
        <v>10</v>
      </c>
      <c r="GT13" s="62"/>
      <c r="GU13" s="76">
        <f t="shared" si="71"/>
        <v>9.1999999999999993</v>
      </c>
      <c r="GV13" s="62"/>
      <c r="GW13" s="62"/>
      <c r="GX13" s="76">
        <f t="shared" si="72"/>
        <v>0</v>
      </c>
      <c r="GY13" s="62"/>
      <c r="GZ13" s="62"/>
      <c r="HA13" s="76">
        <f t="shared" si="73"/>
        <v>0</v>
      </c>
      <c r="HB13" s="73">
        <f t="shared" si="74"/>
        <v>9.1999999999999993</v>
      </c>
      <c r="HC13" s="62">
        <v>8</v>
      </c>
      <c r="HD13" s="62">
        <v>8</v>
      </c>
      <c r="HE13" s="76">
        <f t="shared" si="75"/>
        <v>8</v>
      </c>
      <c r="HF13" s="62">
        <v>7</v>
      </c>
      <c r="HG13" s="62"/>
      <c r="HH13" s="76">
        <f t="shared" si="76"/>
        <v>7.4</v>
      </c>
      <c r="HI13" s="62"/>
      <c r="HJ13" s="62"/>
      <c r="HK13" s="76">
        <f t="shared" si="77"/>
        <v>0</v>
      </c>
      <c r="HL13" s="62"/>
      <c r="HM13" s="62"/>
      <c r="HN13" s="76">
        <f t="shared" si="78"/>
        <v>0</v>
      </c>
      <c r="HO13" s="73">
        <f t="shared" si="79"/>
        <v>7.4</v>
      </c>
      <c r="HP13" s="62">
        <v>5</v>
      </c>
      <c r="HQ13" s="62">
        <v>6</v>
      </c>
      <c r="HR13" s="76">
        <f t="shared" si="80"/>
        <v>5.7</v>
      </c>
      <c r="HS13" s="62">
        <v>6</v>
      </c>
      <c r="HT13" s="62"/>
      <c r="HU13" s="76">
        <f t="shared" si="81"/>
        <v>5.9</v>
      </c>
      <c r="HV13" s="62"/>
      <c r="HW13" s="62"/>
      <c r="HX13" s="76">
        <f t="shared" si="82"/>
        <v>0</v>
      </c>
      <c r="HY13" s="62"/>
      <c r="HZ13" s="62"/>
      <c r="IA13" s="76">
        <f t="shared" si="83"/>
        <v>0</v>
      </c>
      <c r="IB13" s="73">
        <f t="shared" si="84"/>
        <v>5.9</v>
      </c>
      <c r="IC13" s="62">
        <v>9</v>
      </c>
      <c r="ID13" s="62">
        <v>8</v>
      </c>
      <c r="IE13" s="76">
        <f t="shared" si="85"/>
        <v>8.3000000000000007</v>
      </c>
      <c r="IF13" s="62">
        <v>8</v>
      </c>
      <c r="IG13" s="62"/>
      <c r="IH13" s="76">
        <f t="shared" si="86"/>
        <v>8.1</v>
      </c>
      <c r="II13" s="62"/>
      <c r="IJ13" s="62"/>
      <c r="IK13" s="76">
        <f t="shared" si="87"/>
        <v>0</v>
      </c>
      <c r="IL13" s="62"/>
      <c r="IM13" s="62"/>
      <c r="IN13" s="76">
        <f t="shared" si="88"/>
        <v>0</v>
      </c>
      <c r="IO13" s="73">
        <f t="shared" si="89"/>
        <v>8.1</v>
      </c>
      <c r="IP13" s="62">
        <v>9</v>
      </c>
      <c r="IQ13" s="62">
        <v>9</v>
      </c>
      <c r="IR13" s="76">
        <f t="shared" si="90"/>
        <v>9</v>
      </c>
      <c r="IS13" s="62">
        <v>8</v>
      </c>
      <c r="IT13" s="62"/>
      <c r="IU13" s="76">
        <f t="shared" si="91"/>
        <v>8.4</v>
      </c>
      <c r="IV13" s="62"/>
      <c r="IW13" s="62"/>
      <c r="IX13" s="76">
        <f t="shared" si="92"/>
        <v>0</v>
      </c>
      <c r="IY13" s="62"/>
      <c r="IZ13" s="62"/>
      <c r="JA13" s="76">
        <f t="shared" si="93"/>
        <v>0</v>
      </c>
      <c r="JB13" s="73">
        <f t="shared" si="94"/>
        <v>8.4</v>
      </c>
      <c r="JC13" s="62">
        <v>8</v>
      </c>
      <c r="JD13" s="62">
        <v>7</v>
      </c>
      <c r="JE13" s="76">
        <f t="shared" si="95"/>
        <v>7.3</v>
      </c>
      <c r="JF13" s="62">
        <v>5</v>
      </c>
      <c r="JG13" s="62"/>
      <c r="JH13" s="76">
        <f t="shared" si="96"/>
        <v>5.9</v>
      </c>
      <c r="JI13" s="62"/>
      <c r="JJ13" s="62"/>
      <c r="JK13" s="76">
        <f t="shared" si="97"/>
        <v>0</v>
      </c>
      <c r="JL13" s="62"/>
      <c r="JM13" s="62"/>
      <c r="JN13" s="76">
        <f t="shared" si="98"/>
        <v>0</v>
      </c>
      <c r="JO13" s="73">
        <f t="shared" si="99"/>
        <v>5.9</v>
      </c>
      <c r="JP13" s="62">
        <v>7</v>
      </c>
      <c r="JQ13" s="62">
        <v>9</v>
      </c>
      <c r="JR13" s="76">
        <f t="shared" si="100"/>
        <v>8.3000000000000007</v>
      </c>
      <c r="JS13" s="62">
        <v>8</v>
      </c>
      <c r="JT13" s="62"/>
      <c r="JU13" s="76">
        <f t="shared" si="101"/>
        <v>8.1</v>
      </c>
      <c r="JV13" s="62"/>
      <c r="JW13" s="62"/>
      <c r="JX13" s="76">
        <f t="shared" si="102"/>
        <v>0</v>
      </c>
      <c r="JY13" s="62"/>
      <c r="JZ13" s="62"/>
      <c r="KA13" s="76">
        <f t="shared" si="103"/>
        <v>0</v>
      </c>
      <c r="KB13" s="73">
        <f t="shared" si="104"/>
        <v>8.1</v>
      </c>
      <c r="KC13" s="62">
        <v>6</v>
      </c>
      <c r="KD13" s="62">
        <v>8</v>
      </c>
      <c r="KE13" s="76">
        <f t="shared" si="105"/>
        <v>7.3</v>
      </c>
      <c r="KF13" s="62">
        <v>7.5</v>
      </c>
      <c r="KG13" s="62"/>
      <c r="KH13" s="76">
        <f t="shared" si="106"/>
        <v>7.4</v>
      </c>
      <c r="KI13" s="62"/>
      <c r="KJ13" s="62"/>
      <c r="KK13" s="76">
        <f t="shared" si="107"/>
        <v>0</v>
      </c>
      <c r="KL13" s="62"/>
      <c r="KM13" s="62"/>
      <c r="KN13" s="76">
        <f t="shared" si="108"/>
        <v>0</v>
      </c>
      <c r="KO13" s="73">
        <f t="shared" si="109"/>
        <v>7.4</v>
      </c>
      <c r="KP13" s="62">
        <v>5</v>
      </c>
      <c r="KQ13" s="62">
        <v>5</v>
      </c>
      <c r="KR13" s="76">
        <f t="shared" si="110"/>
        <v>5</v>
      </c>
      <c r="KS13" s="62">
        <v>6.5</v>
      </c>
      <c r="KT13" s="62"/>
      <c r="KU13" s="76">
        <f t="shared" si="111"/>
        <v>5.9</v>
      </c>
      <c r="KV13" s="62"/>
      <c r="KW13" s="62"/>
      <c r="KX13" s="76">
        <f t="shared" si="112"/>
        <v>0</v>
      </c>
      <c r="KY13" s="62"/>
      <c r="KZ13" s="62"/>
      <c r="LA13" s="76">
        <f t="shared" si="113"/>
        <v>0</v>
      </c>
      <c r="LB13" s="73">
        <f t="shared" si="114"/>
        <v>5.9</v>
      </c>
      <c r="LC13" s="62">
        <v>6</v>
      </c>
      <c r="LD13" s="62">
        <v>1.7</v>
      </c>
      <c r="LE13" s="62">
        <v>5.6</v>
      </c>
      <c r="LF13" s="76">
        <f t="shared" si="115"/>
        <v>7.3</v>
      </c>
      <c r="LG13" s="78">
        <f t="shared" si="116"/>
        <v>7</v>
      </c>
    </row>
    <row r="14" spans="1:319" s="9" customFormat="1" ht="24.75" customHeight="1" x14ac:dyDescent="0.2">
      <c r="B14" s="52" t="s">
        <v>83</v>
      </c>
      <c r="C14" s="52">
        <v>132</v>
      </c>
      <c r="D14" s="71"/>
      <c r="E14" s="52" t="s">
        <v>212</v>
      </c>
      <c r="F14" s="52">
        <v>821</v>
      </c>
      <c r="G14" s="54" t="s">
        <v>430</v>
      </c>
      <c r="H14" s="56" t="s">
        <v>187</v>
      </c>
      <c r="I14" s="52">
        <v>13</v>
      </c>
      <c r="J14" s="53" t="s">
        <v>128</v>
      </c>
      <c r="K14" s="53" t="s">
        <v>82</v>
      </c>
      <c r="L14" s="53" t="s">
        <v>127</v>
      </c>
      <c r="M14" s="53" t="s">
        <v>416</v>
      </c>
      <c r="N14" s="71" t="s">
        <v>187</v>
      </c>
      <c r="O14" s="56" t="s">
        <v>187</v>
      </c>
      <c r="P14" s="62"/>
      <c r="Q14" s="62"/>
      <c r="R14" s="76">
        <f t="shared" si="0"/>
        <v>0</v>
      </c>
      <c r="S14" s="62"/>
      <c r="T14" s="62"/>
      <c r="U14" s="76">
        <f t="shared" si="1"/>
        <v>0</v>
      </c>
      <c r="V14" s="62"/>
      <c r="W14" s="62"/>
      <c r="X14" s="76">
        <f t="shared" si="2"/>
        <v>0</v>
      </c>
      <c r="Y14" s="62"/>
      <c r="Z14" s="62"/>
      <c r="AA14" s="76">
        <f t="shared" si="3"/>
        <v>0</v>
      </c>
      <c r="AB14" s="73">
        <f t="shared" si="4"/>
        <v>0</v>
      </c>
      <c r="AC14" s="62"/>
      <c r="AD14" s="62"/>
      <c r="AE14" s="76">
        <f t="shared" si="5"/>
        <v>0</v>
      </c>
      <c r="AF14" s="62"/>
      <c r="AG14" s="62"/>
      <c r="AH14" s="76">
        <f t="shared" si="6"/>
        <v>0</v>
      </c>
      <c r="AI14" s="62"/>
      <c r="AJ14" s="62"/>
      <c r="AK14" s="76">
        <f t="shared" si="7"/>
        <v>0</v>
      </c>
      <c r="AL14" s="62"/>
      <c r="AM14" s="62"/>
      <c r="AN14" s="76">
        <f t="shared" si="8"/>
        <v>0</v>
      </c>
      <c r="AO14" s="73">
        <f t="shared" si="9"/>
        <v>0</v>
      </c>
      <c r="AP14" s="62">
        <v>8</v>
      </c>
      <c r="AQ14" s="62">
        <v>8</v>
      </c>
      <c r="AR14" s="76">
        <f t="shared" si="10"/>
        <v>8</v>
      </c>
      <c r="AS14" s="76">
        <v>8</v>
      </c>
      <c r="AT14" s="76"/>
      <c r="AU14" s="76">
        <f t="shared" si="11"/>
        <v>8</v>
      </c>
      <c r="AV14" s="62"/>
      <c r="AW14" s="62"/>
      <c r="AX14" s="76">
        <f t="shared" si="12"/>
        <v>0</v>
      </c>
      <c r="AY14" s="62"/>
      <c r="AZ14" s="62"/>
      <c r="BA14" s="76">
        <f t="shared" si="13"/>
        <v>0</v>
      </c>
      <c r="BB14" s="73">
        <f t="shared" si="14"/>
        <v>8</v>
      </c>
      <c r="BC14" s="8">
        <v>7</v>
      </c>
      <c r="BD14" s="62">
        <v>7</v>
      </c>
      <c r="BE14" s="76">
        <f t="shared" si="15"/>
        <v>7</v>
      </c>
      <c r="BF14" s="62">
        <v>8</v>
      </c>
      <c r="BG14" s="62"/>
      <c r="BH14" s="76">
        <f t="shared" si="16"/>
        <v>7.6</v>
      </c>
      <c r="BI14" s="62"/>
      <c r="BJ14" s="62"/>
      <c r="BK14" s="76">
        <f t="shared" si="17"/>
        <v>0</v>
      </c>
      <c r="BL14" s="62"/>
      <c r="BM14" s="62"/>
      <c r="BN14" s="76">
        <f t="shared" si="18"/>
        <v>0</v>
      </c>
      <c r="BO14" s="73">
        <f t="shared" si="19"/>
        <v>7.6</v>
      </c>
      <c r="BP14" s="62"/>
      <c r="BQ14" s="62"/>
      <c r="BR14" s="76">
        <f t="shared" si="20"/>
        <v>0</v>
      </c>
      <c r="BS14" s="62"/>
      <c r="BT14" s="62"/>
      <c r="BU14" s="76">
        <f t="shared" si="21"/>
        <v>0</v>
      </c>
      <c r="BV14" s="62"/>
      <c r="BW14" s="62"/>
      <c r="BX14" s="76">
        <f t="shared" si="22"/>
        <v>0</v>
      </c>
      <c r="BY14" s="62"/>
      <c r="BZ14" s="62"/>
      <c r="CA14" s="76">
        <f t="shared" si="23"/>
        <v>0</v>
      </c>
      <c r="CB14" s="73">
        <f t="shared" si="24"/>
        <v>0</v>
      </c>
      <c r="CC14" s="62"/>
      <c r="CD14" s="62"/>
      <c r="CE14" s="76">
        <f t="shared" si="25"/>
        <v>0</v>
      </c>
      <c r="CF14" s="62"/>
      <c r="CG14" s="62"/>
      <c r="CH14" s="76">
        <f t="shared" si="26"/>
        <v>0</v>
      </c>
      <c r="CI14" s="62"/>
      <c r="CJ14" s="62"/>
      <c r="CK14" s="76">
        <f t="shared" si="27"/>
        <v>0</v>
      </c>
      <c r="CL14" s="62"/>
      <c r="CM14" s="62"/>
      <c r="CN14" s="76">
        <f t="shared" si="28"/>
        <v>0</v>
      </c>
      <c r="CO14" s="73">
        <f t="shared" si="29"/>
        <v>0</v>
      </c>
      <c r="CP14" s="62"/>
      <c r="CQ14" s="62"/>
      <c r="CR14" s="76">
        <f t="shared" si="30"/>
        <v>0</v>
      </c>
      <c r="CS14" s="62"/>
      <c r="CT14" s="62"/>
      <c r="CU14" s="76">
        <f t="shared" si="31"/>
        <v>0</v>
      </c>
      <c r="CV14" s="62"/>
      <c r="CW14" s="62"/>
      <c r="CX14" s="76">
        <f t="shared" si="32"/>
        <v>0</v>
      </c>
      <c r="CY14" s="62"/>
      <c r="CZ14" s="62"/>
      <c r="DA14" s="76">
        <f t="shared" si="33"/>
        <v>0</v>
      </c>
      <c r="DB14" s="73">
        <f t="shared" si="34"/>
        <v>0</v>
      </c>
      <c r="DC14" s="62"/>
      <c r="DD14" s="62"/>
      <c r="DE14" s="76">
        <f t="shared" si="35"/>
        <v>0</v>
      </c>
      <c r="DF14" s="62"/>
      <c r="DG14" s="62"/>
      <c r="DH14" s="76">
        <f t="shared" si="36"/>
        <v>0</v>
      </c>
      <c r="DI14" s="62"/>
      <c r="DJ14" s="62"/>
      <c r="DK14" s="76">
        <f t="shared" si="37"/>
        <v>0</v>
      </c>
      <c r="DL14" s="62"/>
      <c r="DM14" s="62"/>
      <c r="DN14" s="76">
        <f t="shared" si="38"/>
        <v>0</v>
      </c>
      <c r="DO14" s="73">
        <f t="shared" si="39"/>
        <v>0</v>
      </c>
      <c r="DP14" s="62"/>
      <c r="DQ14" s="62"/>
      <c r="DR14" s="76">
        <f t="shared" si="40"/>
        <v>0</v>
      </c>
      <c r="DS14" s="62"/>
      <c r="DT14" s="62"/>
      <c r="DU14" s="76">
        <f t="shared" si="41"/>
        <v>0</v>
      </c>
      <c r="DV14" s="62"/>
      <c r="DW14" s="62"/>
      <c r="DX14" s="76">
        <f t="shared" si="42"/>
        <v>0</v>
      </c>
      <c r="DY14" s="62"/>
      <c r="DZ14" s="62"/>
      <c r="EA14" s="76">
        <f t="shared" si="43"/>
        <v>0</v>
      </c>
      <c r="EB14" s="73">
        <f t="shared" si="44"/>
        <v>0</v>
      </c>
      <c r="EC14" s="62"/>
      <c r="ED14" s="62"/>
      <c r="EE14" s="76">
        <f t="shared" si="45"/>
        <v>0</v>
      </c>
      <c r="EF14" s="62"/>
      <c r="EG14" s="62"/>
      <c r="EH14" s="76">
        <f t="shared" si="46"/>
        <v>0</v>
      </c>
      <c r="EI14" s="62"/>
      <c r="EJ14" s="62"/>
      <c r="EK14" s="76">
        <f t="shared" si="47"/>
        <v>0</v>
      </c>
      <c r="EL14" s="62"/>
      <c r="EM14" s="62"/>
      <c r="EN14" s="76">
        <f t="shared" si="48"/>
        <v>0</v>
      </c>
      <c r="EO14" s="73">
        <f t="shared" si="49"/>
        <v>0</v>
      </c>
      <c r="EP14" s="62"/>
      <c r="EQ14" s="62"/>
      <c r="ER14" s="76">
        <f t="shared" si="50"/>
        <v>0</v>
      </c>
      <c r="ES14" s="62"/>
      <c r="ET14" s="62"/>
      <c r="EU14" s="76">
        <f t="shared" si="51"/>
        <v>0</v>
      </c>
      <c r="EV14" s="62"/>
      <c r="EW14" s="62"/>
      <c r="EX14" s="76">
        <f t="shared" si="52"/>
        <v>0</v>
      </c>
      <c r="EY14" s="62"/>
      <c r="EZ14" s="62"/>
      <c r="FA14" s="76">
        <f t="shared" si="53"/>
        <v>0</v>
      </c>
      <c r="FB14" s="73">
        <f t="shared" si="54"/>
        <v>0</v>
      </c>
      <c r="FC14" s="62"/>
      <c r="FD14" s="62"/>
      <c r="FE14" s="76">
        <f t="shared" si="55"/>
        <v>0</v>
      </c>
      <c r="FF14" s="62"/>
      <c r="FG14" s="62"/>
      <c r="FH14" s="76">
        <f t="shared" si="56"/>
        <v>0</v>
      </c>
      <c r="FI14" s="62"/>
      <c r="FJ14" s="62"/>
      <c r="FK14" s="76">
        <f t="shared" si="57"/>
        <v>0</v>
      </c>
      <c r="FL14" s="62"/>
      <c r="FM14" s="62"/>
      <c r="FN14" s="76">
        <f t="shared" si="58"/>
        <v>0</v>
      </c>
      <c r="FO14" s="73">
        <f t="shared" si="59"/>
        <v>0</v>
      </c>
      <c r="FP14" s="62"/>
      <c r="FQ14" s="62"/>
      <c r="FR14" s="76">
        <f t="shared" si="60"/>
        <v>0</v>
      </c>
      <c r="FS14" s="62"/>
      <c r="FT14" s="62"/>
      <c r="FU14" s="76">
        <f t="shared" si="61"/>
        <v>0</v>
      </c>
      <c r="FV14" s="62"/>
      <c r="FW14" s="62"/>
      <c r="FX14" s="76">
        <f t="shared" si="62"/>
        <v>0</v>
      </c>
      <c r="FY14" s="62"/>
      <c r="FZ14" s="62"/>
      <c r="GA14" s="76">
        <f t="shared" si="63"/>
        <v>0</v>
      </c>
      <c r="GB14" s="73">
        <f t="shared" si="64"/>
        <v>0</v>
      </c>
      <c r="GC14" s="62"/>
      <c r="GD14" s="62"/>
      <c r="GE14" s="76">
        <f t="shared" si="65"/>
        <v>0</v>
      </c>
      <c r="GF14" s="62"/>
      <c r="GG14" s="62"/>
      <c r="GH14" s="76">
        <f t="shared" si="66"/>
        <v>0</v>
      </c>
      <c r="GI14" s="62"/>
      <c r="GJ14" s="62"/>
      <c r="GK14" s="76">
        <f t="shared" si="67"/>
        <v>0</v>
      </c>
      <c r="GL14" s="62"/>
      <c r="GM14" s="62"/>
      <c r="GN14" s="76">
        <f t="shared" si="68"/>
        <v>0</v>
      </c>
      <c r="GO14" s="73">
        <f t="shared" si="69"/>
        <v>0</v>
      </c>
      <c r="GP14" s="62"/>
      <c r="GQ14" s="62"/>
      <c r="GR14" s="76">
        <f t="shared" si="70"/>
        <v>0</v>
      </c>
      <c r="GS14" s="62"/>
      <c r="GT14" s="62"/>
      <c r="GU14" s="76">
        <f t="shared" si="71"/>
        <v>0</v>
      </c>
      <c r="GV14" s="62"/>
      <c r="GW14" s="62"/>
      <c r="GX14" s="76">
        <f t="shared" si="72"/>
        <v>0</v>
      </c>
      <c r="GY14" s="62"/>
      <c r="GZ14" s="62"/>
      <c r="HA14" s="76">
        <f t="shared" si="73"/>
        <v>0</v>
      </c>
      <c r="HB14" s="73">
        <f t="shared" si="74"/>
        <v>0</v>
      </c>
      <c r="HC14" s="62"/>
      <c r="HD14" s="62"/>
      <c r="HE14" s="76">
        <f t="shared" si="75"/>
        <v>0</v>
      </c>
      <c r="HF14" s="62"/>
      <c r="HG14" s="62"/>
      <c r="HH14" s="76">
        <f t="shared" si="76"/>
        <v>0</v>
      </c>
      <c r="HI14" s="62"/>
      <c r="HJ14" s="62"/>
      <c r="HK14" s="76">
        <f t="shared" si="77"/>
        <v>0</v>
      </c>
      <c r="HL14" s="62"/>
      <c r="HM14" s="62"/>
      <c r="HN14" s="76">
        <f t="shared" si="78"/>
        <v>0</v>
      </c>
      <c r="HO14" s="73">
        <f t="shared" si="79"/>
        <v>0</v>
      </c>
      <c r="HP14" s="62"/>
      <c r="HQ14" s="62"/>
      <c r="HR14" s="76">
        <f t="shared" si="80"/>
        <v>0</v>
      </c>
      <c r="HS14" s="62"/>
      <c r="HT14" s="62"/>
      <c r="HU14" s="76">
        <f t="shared" si="81"/>
        <v>0</v>
      </c>
      <c r="HV14" s="62"/>
      <c r="HW14" s="62"/>
      <c r="HX14" s="76">
        <f t="shared" si="82"/>
        <v>0</v>
      </c>
      <c r="HY14" s="62"/>
      <c r="HZ14" s="62"/>
      <c r="IA14" s="76">
        <f t="shared" si="83"/>
        <v>0</v>
      </c>
      <c r="IB14" s="73">
        <f t="shared" si="84"/>
        <v>0</v>
      </c>
      <c r="IC14" s="62"/>
      <c r="ID14" s="62"/>
      <c r="IE14" s="76">
        <f t="shared" si="85"/>
        <v>0</v>
      </c>
      <c r="IF14" s="62"/>
      <c r="IG14" s="62"/>
      <c r="IH14" s="76">
        <f t="shared" si="86"/>
        <v>0</v>
      </c>
      <c r="II14" s="62"/>
      <c r="IJ14" s="62"/>
      <c r="IK14" s="76">
        <f t="shared" si="87"/>
        <v>0</v>
      </c>
      <c r="IL14" s="62"/>
      <c r="IM14" s="62"/>
      <c r="IN14" s="76">
        <f t="shared" si="88"/>
        <v>0</v>
      </c>
      <c r="IO14" s="73">
        <f t="shared" si="89"/>
        <v>0</v>
      </c>
      <c r="IP14" s="62">
        <v>8</v>
      </c>
      <c r="IQ14" s="62">
        <v>8</v>
      </c>
      <c r="IR14" s="76">
        <f t="shared" si="90"/>
        <v>8</v>
      </c>
      <c r="IS14" s="62">
        <v>8</v>
      </c>
      <c r="IT14" s="62"/>
      <c r="IU14" s="76">
        <f t="shared" si="91"/>
        <v>8</v>
      </c>
      <c r="IV14" s="62"/>
      <c r="IW14" s="62"/>
      <c r="IX14" s="76">
        <f t="shared" si="92"/>
        <v>0</v>
      </c>
      <c r="IY14" s="62"/>
      <c r="IZ14" s="62"/>
      <c r="JA14" s="76">
        <f t="shared" si="93"/>
        <v>0</v>
      </c>
      <c r="JB14" s="73">
        <f t="shared" si="94"/>
        <v>8</v>
      </c>
      <c r="JC14" s="62"/>
      <c r="JD14" s="62"/>
      <c r="JE14" s="76">
        <f t="shared" si="95"/>
        <v>0</v>
      </c>
      <c r="JF14" s="62"/>
      <c r="JG14" s="62"/>
      <c r="JH14" s="76">
        <f t="shared" si="96"/>
        <v>0</v>
      </c>
      <c r="JI14" s="62"/>
      <c r="JJ14" s="62"/>
      <c r="JK14" s="76">
        <f t="shared" si="97"/>
        <v>0</v>
      </c>
      <c r="JL14" s="62"/>
      <c r="JM14" s="62"/>
      <c r="JN14" s="76">
        <f t="shared" si="98"/>
        <v>0</v>
      </c>
      <c r="JO14" s="73">
        <f t="shared" si="99"/>
        <v>0</v>
      </c>
      <c r="JP14" s="62">
        <v>4</v>
      </c>
      <c r="JQ14" s="62">
        <v>7.5</v>
      </c>
      <c r="JR14" s="76">
        <f t="shared" si="100"/>
        <v>6.3</v>
      </c>
      <c r="JS14" s="62">
        <v>6</v>
      </c>
      <c r="JT14" s="62"/>
      <c r="JU14" s="76">
        <f t="shared" si="101"/>
        <v>6.1</v>
      </c>
      <c r="JV14" s="62"/>
      <c r="JW14" s="62"/>
      <c r="JX14" s="76">
        <f t="shared" si="102"/>
        <v>0</v>
      </c>
      <c r="JY14" s="62"/>
      <c r="JZ14" s="62"/>
      <c r="KA14" s="76">
        <f t="shared" si="103"/>
        <v>0</v>
      </c>
      <c r="KB14" s="73">
        <f t="shared" si="104"/>
        <v>6.1</v>
      </c>
      <c r="KC14" s="62">
        <v>6</v>
      </c>
      <c r="KD14" s="62">
        <v>7</v>
      </c>
      <c r="KE14" s="76">
        <f t="shared" si="105"/>
        <v>6.7</v>
      </c>
      <c r="KF14" s="62">
        <v>7.5</v>
      </c>
      <c r="KG14" s="62"/>
      <c r="KH14" s="76">
        <f t="shared" si="106"/>
        <v>7.2</v>
      </c>
      <c r="KI14" s="62"/>
      <c r="KJ14" s="62"/>
      <c r="KK14" s="76">
        <f t="shared" si="107"/>
        <v>0</v>
      </c>
      <c r="KL14" s="62"/>
      <c r="KM14" s="62"/>
      <c r="KN14" s="76">
        <f t="shared" si="108"/>
        <v>0</v>
      </c>
      <c r="KO14" s="73">
        <f t="shared" si="109"/>
        <v>7.2</v>
      </c>
      <c r="KP14" s="62">
        <v>5.5</v>
      </c>
      <c r="KQ14" s="62">
        <v>4.5</v>
      </c>
      <c r="KR14" s="76">
        <f t="shared" si="110"/>
        <v>4.8</v>
      </c>
      <c r="KS14" s="62">
        <v>6.5</v>
      </c>
      <c r="KT14" s="62"/>
      <c r="KU14" s="76">
        <f t="shared" si="111"/>
        <v>5.8</v>
      </c>
      <c r="KV14" s="62"/>
      <c r="KW14" s="62"/>
      <c r="KX14" s="76">
        <f t="shared" si="112"/>
        <v>0</v>
      </c>
      <c r="KY14" s="62"/>
      <c r="KZ14" s="62"/>
      <c r="LA14" s="76">
        <f t="shared" si="113"/>
        <v>0</v>
      </c>
      <c r="LB14" s="73">
        <f t="shared" si="114"/>
        <v>5.8</v>
      </c>
      <c r="LC14" s="62"/>
      <c r="LD14" s="62"/>
      <c r="LE14" s="62"/>
      <c r="LF14" s="76">
        <f t="shared" ref="LF14:LF16" si="155">ROUND((LE14*0.8+LD14*0.2),1)</f>
        <v>0</v>
      </c>
      <c r="LG14" s="78">
        <f t="shared" ref="LG14:LG16" si="156">LF14</f>
        <v>0</v>
      </c>
    </row>
    <row r="15" spans="1:319" s="9" customFormat="1" ht="24.75" customHeight="1" x14ac:dyDescent="0.2">
      <c r="B15" s="52" t="s">
        <v>83</v>
      </c>
      <c r="C15" s="52">
        <v>132</v>
      </c>
      <c r="D15" s="71"/>
      <c r="E15" s="52" t="s">
        <v>212</v>
      </c>
      <c r="F15" s="52">
        <v>889</v>
      </c>
      <c r="G15" s="54" t="s">
        <v>724</v>
      </c>
      <c r="H15" s="56" t="s">
        <v>825</v>
      </c>
      <c r="I15" s="55" t="s">
        <v>316</v>
      </c>
      <c r="J15" s="53" t="s">
        <v>801</v>
      </c>
      <c r="K15" s="53" t="s">
        <v>143</v>
      </c>
      <c r="L15" s="53" t="s">
        <v>133</v>
      </c>
      <c r="M15" s="53" t="s">
        <v>414</v>
      </c>
      <c r="N15" s="52" t="s">
        <v>187</v>
      </c>
      <c r="O15" s="56" t="s">
        <v>825</v>
      </c>
      <c r="P15" s="62">
        <v>8</v>
      </c>
      <c r="Q15" s="62">
        <v>8</v>
      </c>
      <c r="R15" s="76">
        <f t="shared" si="0"/>
        <v>8</v>
      </c>
      <c r="S15" s="62">
        <v>7.5</v>
      </c>
      <c r="T15" s="62"/>
      <c r="U15" s="76">
        <f t="shared" si="1"/>
        <v>7.7</v>
      </c>
      <c r="V15" s="62"/>
      <c r="W15" s="62"/>
      <c r="X15" s="76">
        <f t="shared" si="2"/>
        <v>0</v>
      </c>
      <c r="Y15" s="62"/>
      <c r="Z15" s="62"/>
      <c r="AA15" s="76">
        <f t="shared" si="3"/>
        <v>0</v>
      </c>
      <c r="AB15" s="73">
        <f t="shared" si="4"/>
        <v>7.7</v>
      </c>
      <c r="AC15" s="62">
        <v>7.5</v>
      </c>
      <c r="AD15" s="62">
        <v>6.3</v>
      </c>
      <c r="AE15" s="76">
        <f t="shared" si="5"/>
        <v>6.7</v>
      </c>
      <c r="AF15" s="62">
        <v>7.4</v>
      </c>
      <c r="AG15" s="62"/>
      <c r="AH15" s="76">
        <f t="shared" si="6"/>
        <v>7.1</v>
      </c>
      <c r="AI15" s="62"/>
      <c r="AJ15" s="62"/>
      <c r="AK15" s="76">
        <f t="shared" si="7"/>
        <v>0</v>
      </c>
      <c r="AL15" s="62"/>
      <c r="AM15" s="62"/>
      <c r="AN15" s="76">
        <f t="shared" si="8"/>
        <v>0</v>
      </c>
      <c r="AO15" s="73">
        <f t="shared" si="9"/>
        <v>7.1</v>
      </c>
      <c r="AP15" s="62">
        <v>8</v>
      </c>
      <c r="AQ15" s="62">
        <v>8</v>
      </c>
      <c r="AR15" s="76">
        <f t="shared" si="10"/>
        <v>8</v>
      </c>
      <c r="AS15" s="76">
        <v>8</v>
      </c>
      <c r="AT15" s="76"/>
      <c r="AU15" s="76">
        <f t="shared" si="11"/>
        <v>8</v>
      </c>
      <c r="AV15" s="62"/>
      <c r="AW15" s="62"/>
      <c r="AX15" s="76">
        <f t="shared" si="12"/>
        <v>0</v>
      </c>
      <c r="AY15" s="62"/>
      <c r="AZ15" s="62"/>
      <c r="BA15" s="76">
        <f t="shared" si="13"/>
        <v>0</v>
      </c>
      <c r="BB15" s="73">
        <f t="shared" si="14"/>
        <v>8</v>
      </c>
      <c r="BC15" s="8">
        <v>8</v>
      </c>
      <c r="BD15" s="62">
        <v>9</v>
      </c>
      <c r="BE15" s="76">
        <f t="shared" si="15"/>
        <v>8.6999999999999993</v>
      </c>
      <c r="BF15" s="62">
        <v>8</v>
      </c>
      <c r="BG15" s="62"/>
      <c r="BH15" s="76">
        <f t="shared" si="16"/>
        <v>8.3000000000000007</v>
      </c>
      <c r="BI15" s="62"/>
      <c r="BJ15" s="62"/>
      <c r="BK15" s="76">
        <f t="shared" si="17"/>
        <v>0</v>
      </c>
      <c r="BL15" s="62"/>
      <c r="BM15" s="62"/>
      <c r="BN15" s="76">
        <f t="shared" si="18"/>
        <v>0</v>
      </c>
      <c r="BO15" s="73">
        <f t="shared" si="19"/>
        <v>8.3000000000000007</v>
      </c>
      <c r="BP15" s="62">
        <v>7</v>
      </c>
      <c r="BQ15" s="62">
        <v>7.3</v>
      </c>
      <c r="BR15" s="76">
        <f t="shared" si="20"/>
        <v>7.2</v>
      </c>
      <c r="BS15" s="62">
        <v>7.8</v>
      </c>
      <c r="BT15" s="62"/>
      <c r="BU15" s="76">
        <f t="shared" si="21"/>
        <v>7.6</v>
      </c>
      <c r="BV15" s="62"/>
      <c r="BW15" s="62"/>
      <c r="BX15" s="76">
        <f t="shared" si="22"/>
        <v>0</v>
      </c>
      <c r="BY15" s="62"/>
      <c r="BZ15" s="62"/>
      <c r="CA15" s="76">
        <f t="shared" si="23"/>
        <v>0</v>
      </c>
      <c r="CB15" s="73">
        <f t="shared" si="24"/>
        <v>7.6</v>
      </c>
      <c r="CC15" s="62">
        <v>7.2</v>
      </c>
      <c r="CD15" s="62">
        <v>8.4</v>
      </c>
      <c r="CE15" s="76">
        <f t="shared" si="25"/>
        <v>8</v>
      </c>
      <c r="CF15" s="62">
        <v>8.4</v>
      </c>
      <c r="CG15" s="62"/>
      <c r="CH15" s="76">
        <f t="shared" si="26"/>
        <v>8.1999999999999993</v>
      </c>
      <c r="CI15" s="62"/>
      <c r="CJ15" s="62"/>
      <c r="CK15" s="76">
        <f t="shared" si="27"/>
        <v>0</v>
      </c>
      <c r="CL15" s="62"/>
      <c r="CM15" s="62"/>
      <c r="CN15" s="76">
        <f t="shared" si="28"/>
        <v>0</v>
      </c>
      <c r="CO15" s="73">
        <f t="shared" si="29"/>
        <v>8.1999999999999993</v>
      </c>
      <c r="CP15" s="62">
        <v>7</v>
      </c>
      <c r="CQ15" s="62">
        <v>6.5</v>
      </c>
      <c r="CR15" s="76">
        <f t="shared" si="30"/>
        <v>6.7</v>
      </c>
      <c r="CS15" s="62">
        <v>7.5</v>
      </c>
      <c r="CT15" s="62"/>
      <c r="CU15" s="76">
        <f t="shared" si="31"/>
        <v>7.2</v>
      </c>
      <c r="CV15" s="62"/>
      <c r="CW15" s="62"/>
      <c r="CX15" s="76">
        <f t="shared" si="32"/>
        <v>0</v>
      </c>
      <c r="CY15" s="62"/>
      <c r="CZ15" s="62"/>
      <c r="DA15" s="76">
        <f t="shared" si="33"/>
        <v>0</v>
      </c>
      <c r="DB15" s="73">
        <f t="shared" si="34"/>
        <v>7.2</v>
      </c>
      <c r="DC15" s="62">
        <v>8</v>
      </c>
      <c r="DD15" s="62">
        <v>8</v>
      </c>
      <c r="DE15" s="76">
        <f t="shared" si="35"/>
        <v>8</v>
      </c>
      <c r="DF15" s="62">
        <v>8</v>
      </c>
      <c r="DG15" s="62"/>
      <c r="DH15" s="76">
        <f t="shared" si="36"/>
        <v>8</v>
      </c>
      <c r="DI15" s="62"/>
      <c r="DJ15" s="62"/>
      <c r="DK15" s="76">
        <f t="shared" si="37"/>
        <v>0</v>
      </c>
      <c r="DL15" s="62"/>
      <c r="DM15" s="62"/>
      <c r="DN15" s="76">
        <f t="shared" si="38"/>
        <v>0</v>
      </c>
      <c r="DO15" s="73">
        <f t="shared" si="39"/>
        <v>8</v>
      </c>
      <c r="DP15" s="62">
        <v>9</v>
      </c>
      <c r="DQ15" s="62">
        <v>9</v>
      </c>
      <c r="DR15" s="76">
        <f t="shared" si="40"/>
        <v>9</v>
      </c>
      <c r="DS15" s="62">
        <v>7</v>
      </c>
      <c r="DT15" s="62"/>
      <c r="DU15" s="76">
        <f t="shared" si="41"/>
        <v>7.8</v>
      </c>
      <c r="DV15" s="62"/>
      <c r="DW15" s="62"/>
      <c r="DX15" s="76">
        <f t="shared" si="42"/>
        <v>0</v>
      </c>
      <c r="DY15" s="62"/>
      <c r="DZ15" s="62"/>
      <c r="EA15" s="76">
        <f t="shared" si="43"/>
        <v>0</v>
      </c>
      <c r="EB15" s="73">
        <f t="shared" si="44"/>
        <v>7.8</v>
      </c>
      <c r="EC15" s="62">
        <v>8</v>
      </c>
      <c r="ED15" s="62">
        <v>8</v>
      </c>
      <c r="EE15" s="76">
        <f t="shared" si="45"/>
        <v>8</v>
      </c>
      <c r="EF15" s="62">
        <v>8</v>
      </c>
      <c r="EG15" s="62"/>
      <c r="EH15" s="76">
        <f t="shared" si="46"/>
        <v>8</v>
      </c>
      <c r="EI15" s="62"/>
      <c r="EJ15" s="62"/>
      <c r="EK15" s="76">
        <f t="shared" si="47"/>
        <v>0</v>
      </c>
      <c r="EL15" s="62"/>
      <c r="EM15" s="62"/>
      <c r="EN15" s="76">
        <f t="shared" si="48"/>
        <v>0</v>
      </c>
      <c r="EO15" s="73">
        <f t="shared" si="49"/>
        <v>8</v>
      </c>
      <c r="EP15" s="62">
        <v>10</v>
      </c>
      <c r="EQ15" s="62">
        <v>8</v>
      </c>
      <c r="ER15" s="76">
        <f t="shared" si="50"/>
        <v>8.6999999999999993</v>
      </c>
      <c r="ES15" s="62">
        <v>7.5</v>
      </c>
      <c r="ET15" s="62"/>
      <c r="EU15" s="76">
        <f t="shared" si="51"/>
        <v>8</v>
      </c>
      <c r="EV15" s="62"/>
      <c r="EW15" s="62"/>
      <c r="EX15" s="76">
        <f t="shared" si="52"/>
        <v>0</v>
      </c>
      <c r="EY15" s="62"/>
      <c r="EZ15" s="62"/>
      <c r="FA15" s="76">
        <f t="shared" si="53"/>
        <v>0</v>
      </c>
      <c r="FB15" s="73">
        <f t="shared" si="54"/>
        <v>8</v>
      </c>
      <c r="FC15" s="62">
        <v>7.5</v>
      </c>
      <c r="FD15" s="62">
        <v>7.5</v>
      </c>
      <c r="FE15" s="76">
        <f t="shared" si="55"/>
        <v>7.5</v>
      </c>
      <c r="FF15" s="62">
        <v>7.5</v>
      </c>
      <c r="FG15" s="62"/>
      <c r="FH15" s="76">
        <f t="shared" si="56"/>
        <v>7.5</v>
      </c>
      <c r="FI15" s="62"/>
      <c r="FJ15" s="62"/>
      <c r="FK15" s="76">
        <f t="shared" si="57"/>
        <v>0</v>
      </c>
      <c r="FL15" s="62"/>
      <c r="FM15" s="62"/>
      <c r="FN15" s="76">
        <f t="shared" si="58"/>
        <v>0</v>
      </c>
      <c r="FO15" s="73">
        <f t="shared" si="59"/>
        <v>7.5</v>
      </c>
      <c r="FP15" s="62">
        <v>8</v>
      </c>
      <c r="FQ15" s="62">
        <v>8.5</v>
      </c>
      <c r="FR15" s="76">
        <f t="shared" si="60"/>
        <v>8.3000000000000007</v>
      </c>
      <c r="FS15" s="62">
        <v>8.5</v>
      </c>
      <c r="FT15" s="62"/>
      <c r="FU15" s="76">
        <f t="shared" si="61"/>
        <v>8.4</v>
      </c>
      <c r="FV15" s="62"/>
      <c r="FW15" s="62"/>
      <c r="FX15" s="76">
        <f t="shared" si="62"/>
        <v>0</v>
      </c>
      <c r="FY15" s="62"/>
      <c r="FZ15" s="62"/>
      <c r="GA15" s="76">
        <f t="shared" si="63"/>
        <v>0</v>
      </c>
      <c r="GB15" s="73">
        <f t="shared" si="64"/>
        <v>8.4</v>
      </c>
      <c r="GC15" s="62">
        <v>8</v>
      </c>
      <c r="GD15" s="62">
        <v>7</v>
      </c>
      <c r="GE15" s="76">
        <f t="shared" si="65"/>
        <v>7.3</v>
      </c>
      <c r="GF15" s="62">
        <v>9.5</v>
      </c>
      <c r="GG15" s="62"/>
      <c r="GH15" s="76">
        <f t="shared" si="66"/>
        <v>8.6</v>
      </c>
      <c r="GI15" s="62"/>
      <c r="GJ15" s="62"/>
      <c r="GK15" s="76">
        <f t="shared" si="67"/>
        <v>0</v>
      </c>
      <c r="GL15" s="62"/>
      <c r="GM15" s="62"/>
      <c r="GN15" s="76">
        <f t="shared" si="68"/>
        <v>0</v>
      </c>
      <c r="GO15" s="73">
        <f t="shared" si="69"/>
        <v>8.6</v>
      </c>
      <c r="GP15" s="62">
        <v>8.5</v>
      </c>
      <c r="GQ15" s="62">
        <v>7.5</v>
      </c>
      <c r="GR15" s="76">
        <f t="shared" si="70"/>
        <v>7.8</v>
      </c>
      <c r="GS15" s="62">
        <v>10</v>
      </c>
      <c r="GT15" s="62"/>
      <c r="GU15" s="76">
        <f t="shared" si="71"/>
        <v>9.1</v>
      </c>
      <c r="GV15" s="62"/>
      <c r="GW15" s="62"/>
      <c r="GX15" s="76">
        <f t="shared" si="72"/>
        <v>0</v>
      </c>
      <c r="GY15" s="62"/>
      <c r="GZ15" s="62"/>
      <c r="HA15" s="76">
        <f t="shared" si="73"/>
        <v>0</v>
      </c>
      <c r="HB15" s="73">
        <f t="shared" si="74"/>
        <v>9.1</v>
      </c>
      <c r="HC15" s="62">
        <v>8</v>
      </c>
      <c r="HD15" s="62">
        <v>6</v>
      </c>
      <c r="HE15" s="76">
        <f t="shared" si="75"/>
        <v>6.7</v>
      </c>
      <c r="HF15" s="62">
        <v>6.5</v>
      </c>
      <c r="HG15" s="62"/>
      <c r="HH15" s="76">
        <f t="shared" si="76"/>
        <v>6.6</v>
      </c>
      <c r="HI15" s="62"/>
      <c r="HJ15" s="62"/>
      <c r="HK15" s="76">
        <f t="shared" si="77"/>
        <v>0</v>
      </c>
      <c r="HL15" s="62"/>
      <c r="HM15" s="62"/>
      <c r="HN15" s="76">
        <f t="shared" si="78"/>
        <v>0</v>
      </c>
      <c r="HO15" s="73">
        <f t="shared" si="79"/>
        <v>6.6</v>
      </c>
      <c r="HP15" s="62">
        <v>7</v>
      </c>
      <c r="HQ15" s="62">
        <v>8</v>
      </c>
      <c r="HR15" s="76">
        <f t="shared" si="80"/>
        <v>7.7</v>
      </c>
      <c r="HS15" s="62">
        <v>8</v>
      </c>
      <c r="HT15" s="62"/>
      <c r="HU15" s="76">
        <f t="shared" si="81"/>
        <v>7.9</v>
      </c>
      <c r="HV15" s="62"/>
      <c r="HW15" s="62"/>
      <c r="HX15" s="76">
        <f t="shared" si="82"/>
        <v>0</v>
      </c>
      <c r="HY15" s="62"/>
      <c r="HZ15" s="62"/>
      <c r="IA15" s="76">
        <f t="shared" si="83"/>
        <v>0</v>
      </c>
      <c r="IB15" s="73">
        <f t="shared" si="84"/>
        <v>7.9</v>
      </c>
      <c r="IC15" s="62">
        <v>8</v>
      </c>
      <c r="ID15" s="62">
        <v>8</v>
      </c>
      <c r="IE15" s="76">
        <f t="shared" si="85"/>
        <v>8</v>
      </c>
      <c r="IF15" s="62">
        <v>7</v>
      </c>
      <c r="IG15" s="62"/>
      <c r="IH15" s="76">
        <f t="shared" si="86"/>
        <v>7.4</v>
      </c>
      <c r="II15" s="62"/>
      <c r="IJ15" s="62"/>
      <c r="IK15" s="76">
        <f t="shared" si="87"/>
        <v>0</v>
      </c>
      <c r="IL15" s="62"/>
      <c r="IM15" s="62"/>
      <c r="IN15" s="76">
        <f t="shared" si="88"/>
        <v>0</v>
      </c>
      <c r="IO15" s="73">
        <f t="shared" si="89"/>
        <v>7.4</v>
      </c>
      <c r="IP15" s="62">
        <v>8</v>
      </c>
      <c r="IQ15" s="62">
        <v>7.5</v>
      </c>
      <c r="IR15" s="76">
        <f t="shared" si="90"/>
        <v>7.7</v>
      </c>
      <c r="IS15" s="62">
        <v>9</v>
      </c>
      <c r="IT15" s="62"/>
      <c r="IU15" s="76">
        <f t="shared" si="91"/>
        <v>8.5</v>
      </c>
      <c r="IV15" s="62"/>
      <c r="IW15" s="62"/>
      <c r="IX15" s="76">
        <f t="shared" si="92"/>
        <v>0</v>
      </c>
      <c r="IY15" s="62"/>
      <c r="IZ15" s="62"/>
      <c r="JA15" s="76">
        <f t="shared" si="93"/>
        <v>0</v>
      </c>
      <c r="JB15" s="73">
        <f t="shared" si="94"/>
        <v>8.5</v>
      </c>
      <c r="JC15" s="62"/>
      <c r="JD15" s="62"/>
      <c r="JE15" s="76">
        <f t="shared" si="95"/>
        <v>0</v>
      </c>
      <c r="JF15" s="62"/>
      <c r="JG15" s="62"/>
      <c r="JH15" s="76">
        <f t="shared" si="96"/>
        <v>0</v>
      </c>
      <c r="JI15" s="62"/>
      <c r="JJ15" s="62"/>
      <c r="JK15" s="76">
        <f t="shared" si="97"/>
        <v>0</v>
      </c>
      <c r="JL15" s="62"/>
      <c r="JM15" s="62"/>
      <c r="JN15" s="76">
        <f t="shared" si="98"/>
        <v>0</v>
      </c>
      <c r="JO15" s="73">
        <f t="shared" si="99"/>
        <v>0</v>
      </c>
      <c r="JP15" s="62">
        <v>7</v>
      </c>
      <c r="JQ15" s="62">
        <v>6</v>
      </c>
      <c r="JR15" s="76">
        <f t="shared" si="100"/>
        <v>6.3</v>
      </c>
      <c r="JS15" s="62">
        <v>9</v>
      </c>
      <c r="JT15" s="62"/>
      <c r="JU15" s="76">
        <f t="shared" si="101"/>
        <v>7.9</v>
      </c>
      <c r="JV15" s="62"/>
      <c r="JW15" s="62"/>
      <c r="JX15" s="76">
        <f t="shared" si="102"/>
        <v>0</v>
      </c>
      <c r="JY15" s="62"/>
      <c r="JZ15" s="62"/>
      <c r="KA15" s="76">
        <f t="shared" si="103"/>
        <v>0</v>
      </c>
      <c r="KB15" s="73">
        <f t="shared" si="104"/>
        <v>7.9</v>
      </c>
      <c r="KC15" s="62">
        <v>6</v>
      </c>
      <c r="KD15" s="62">
        <v>8</v>
      </c>
      <c r="KE15" s="76">
        <f t="shared" si="105"/>
        <v>7.3</v>
      </c>
      <c r="KF15" s="62">
        <v>7</v>
      </c>
      <c r="KG15" s="62"/>
      <c r="KH15" s="76">
        <f t="shared" si="106"/>
        <v>7.1</v>
      </c>
      <c r="KI15" s="62"/>
      <c r="KJ15" s="62"/>
      <c r="KK15" s="76">
        <f t="shared" si="107"/>
        <v>0</v>
      </c>
      <c r="KL15" s="62"/>
      <c r="KM15" s="62"/>
      <c r="KN15" s="76">
        <f t="shared" si="108"/>
        <v>0</v>
      </c>
      <c r="KO15" s="73">
        <f t="shared" si="109"/>
        <v>7.1</v>
      </c>
      <c r="KP15" s="62">
        <v>5</v>
      </c>
      <c r="KQ15" s="62">
        <v>6.5</v>
      </c>
      <c r="KR15" s="76">
        <f t="shared" si="110"/>
        <v>6</v>
      </c>
      <c r="KS15" s="62">
        <v>6.5</v>
      </c>
      <c r="KT15" s="62"/>
      <c r="KU15" s="76">
        <f t="shared" si="111"/>
        <v>6.3</v>
      </c>
      <c r="KV15" s="62"/>
      <c r="KW15" s="62"/>
      <c r="KX15" s="76">
        <f t="shared" si="112"/>
        <v>0</v>
      </c>
      <c r="KY15" s="62"/>
      <c r="KZ15" s="62"/>
      <c r="LA15" s="76">
        <f t="shared" si="113"/>
        <v>0</v>
      </c>
      <c r="LB15" s="73">
        <f t="shared" si="114"/>
        <v>6.3</v>
      </c>
      <c r="LC15" s="62"/>
      <c r="LD15" s="62">
        <v>7</v>
      </c>
      <c r="LE15" s="62">
        <v>7</v>
      </c>
      <c r="LF15" s="76">
        <f t="shared" si="155"/>
        <v>7</v>
      </c>
      <c r="LG15" s="78">
        <f t="shared" si="156"/>
        <v>7</v>
      </c>
    </row>
    <row r="16" spans="1:319" s="9" customFormat="1" ht="24.75" customHeight="1" x14ac:dyDescent="0.2">
      <c r="N16" s="11"/>
      <c r="O16" s="11"/>
      <c r="P16" s="62"/>
      <c r="Q16" s="62"/>
      <c r="R16" s="76">
        <f t="shared" si="0"/>
        <v>0</v>
      </c>
      <c r="S16" s="62"/>
      <c r="T16" s="62"/>
      <c r="U16" s="76">
        <f t="shared" si="1"/>
        <v>0</v>
      </c>
      <c r="V16" s="62"/>
      <c r="W16" s="62"/>
      <c r="X16" s="76">
        <f t="shared" si="2"/>
        <v>0</v>
      </c>
      <c r="Y16" s="62"/>
      <c r="Z16" s="62"/>
      <c r="AA16" s="76">
        <f t="shared" si="3"/>
        <v>0</v>
      </c>
      <c r="AB16" s="73">
        <f t="shared" si="4"/>
        <v>0</v>
      </c>
      <c r="AC16" s="62"/>
      <c r="AD16" s="62"/>
      <c r="AE16" s="76">
        <f t="shared" si="5"/>
        <v>0</v>
      </c>
      <c r="AF16" s="62"/>
      <c r="AG16" s="62"/>
      <c r="AH16" s="76">
        <f t="shared" si="6"/>
        <v>0</v>
      </c>
      <c r="AI16" s="62"/>
      <c r="AJ16" s="62"/>
      <c r="AK16" s="76">
        <f t="shared" si="7"/>
        <v>0</v>
      </c>
      <c r="AL16" s="62"/>
      <c r="AM16" s="62"/>
      <c r="AN16" s="76">
        <f t="shared" si="8"/>
        <v>0</v>
      </c>
      <c r="AO16" s="73">
        <f t="shared" si="9"/>
        <v>0</v>
      </c>
      <c r="AP16" s="62"/>
      <c r="AQ16" s="62"/>
      <c r="AR16" s="76">
        <f t="shared" si="10"/>
        <v>0</v>
      </c>
      <c r="AS16" s="76"/>
      <c r="AT16" s="76"/>
      <c r="AU16" s="76">
        <f t="shared" si="11"/>
        <v>0</v>
      </c>
      <c r="AV16" s="62"/>
      <c r="AW16" s="62"/>
      <c r="AX16" s="76">
        <f t="shared" si="12"/>
        <v>0</v>
      </c>
      <c r="AY16" s="62"/>
      <c r="AZ16" s="62"/>
      <c r="BA16" s="76">
        <f t="shared" si="13"/>
        <v>0</v>
      </c>
      <c r="BB16" s="73">
        <f t="shared" si="14"/>
        <v>0</v>
      </c>
      <c r="BC16" s="8"/>
      <c r="BD16" s="62"/>
      <c r="BE16" s="76">
        <f t="shared" si="15"/>
        <v>0</v>
      </c>
      <c r="BF16" s="62"/>
      <c r="BG16" s="62"/>
      <c r="BH16" s="76">
        <f t="shared" si="16"/>
        <v>0</v>
      </c>
      <c r="BI16" s="62"/>
      <c r="BJ16" s="62"/>
      <c r="BK16" s="76">
        <f t="shared" si="17"/>
        <v>0</v>
      </c>
      <c r="BL16" s="62"/>
      <c r="BM16" s="62"/>
      <c r="BN16" s="76">
        <f t="shared" si="18"/>
        <v>0</v>
      </c>
      <c r="BO16" s="73">
        <f t="shared" si="19"/>
        <v>0</v>
      </c>
      <c r="BP16" s="62"/>
      <c r="BQ16" s="62"/>
      <c r="BR16" s="76">
        <f t="shared" si="20"/>
        <v>0</v>
      </c>
      <c r="BS16" s="62"/>
      <c r="BT16" s="62"/>
      <c r="BU16" s="76">
        <f t="shared" si="21"/>
        <v>0</v>
      </c>
      <c r="BV16" s="62"/>
      <c r="BW16" s="62"/>
      <c r="BX16" s="76">
        <f t="shared" si="22"/>
        <v>0</v>
      </c>
      <c r="BY16" s="62"/>
      <c r="BZ16" s="62"/>
      <c r="CA16" s="76">
        <f t="shared" si="23"/>
        <v>0</v>
      </c>
      <c r="CB16" s="73">
        <f t="shared" si="24"/>
        <v>0</v>
      </c>
      <c r="CC16" s="62"/>
      <c r="CD16" s="62"/>
      <c r="CE16" s="76">
        <f t="shared" si="25"/>
        <v>0</v>
      </c>
      <c r="CF16" s="62"/>
      <c r="CG16" s="62"/>
      <c r="CH16" s="76">
        <f t="shared" si="26"/>
        <v>0</v>
      </c>
      <c r="CI16" s="62"/>
      <c r="CJ16" s="62"/>
      <c r="CK16" s="76">
        <f t="shared" si="27"/>
        <v>0</v>
      </c>
      <c r="CL16" s="62"/>
      <c r="CM16" s="62"/>
      <c r="CN16" s="76">
        <f t="shared" si="28"/>
        <v>0</v>
      </c>
      <c r="CO16" s="73">
        <f t="shared" si="29"/>
        <v>0</v>
      </c>
      <c r="CP16" s="62"/>
      <c r="CQ16" s="62"/>
      <c r="CR16" s="76">
        <f t="shared" si="30"/>
        <v>0</v>
      </c>
      <c r="CS16" s="62"/>
      <c r="CT16" s="62"/>
      <c r="CU16" s="76">
        <f t="shared" si="31"/>
        <v>0</v>
      </c>
      <c r="CV16" s="62"/>
      <c r="CW16" s="62"/>
      <c r="CX16" s="76">
        <f t="shared" si="32"/>
        <v>0</v>
      </c>
      <c r="CY16" s="62"/>
      <c r="CZ16" s="62"/>
      <c r="DA16" s="76">
        <f t="shared" si="33"/>
        <v>0</v>
      </c>
      <c r="DB16" s="73">
        <f t="shared" si="34"/>
        <v>0</v>
      </c>
      <c r="DC16" s="62"/>
      <c r="DD16" s="62"/>
      <c r="DE16" s="76">
        <f t="shared" si="35"/>
        <v>0</v>
      </c>
      <c r="DF16" s="62"/>
      <c r="DG16" s="62"/>
      <c r="DH16" s="76">
        <f t="shared" si="36"/>
        <v>0</v>
      </c>
      <c r="DI16" s="62"/>
      <c r="DJ16" s="62"/>
      <c r="DK16" s="76">
        <f t="shared" si="37"/>
        <v>0</v>
      </c>
      <c r="DL16" s="62"/>
      <c r="DM16" s="62"/>
      <c r="DN16" s="76">
        <f t="shared" si="38"/>
        <v>0</v>
      </c>
      <c r="DO16" s="73">
        <f t="shared" si="39"/>
        <v>0</v>
      </c>
      <c r="DP16" s="62"/>
      <c r="DQ16" s="62"/>
      <c r="DR16" s="76">
        <f t="shared" si="40"/>
        <v>0</v>
      </c>
      <c r="DS16" s="62"/>
      <c r="DT16" s="62"/>
      <c r="DU16" s="76">
        <f t="shared" si="41"/>
        <v>0</v>
      </c>
      <c r="DV16" s="62"/>
      <c r="DW16" s="62"/>
      <c r="DX16" s="76">
        <f t="shared" si="42"/>
        <v>0</v>
      </c>
      <c r="DY16" s="62"/>
      <c r="DZ16" s="62"/>
      <c r="EA16" s="76">
        <f t="shared" si="43"/>
        <v>0</v>
      </c>
      <c r="EB16" s="73">
        <f t="shared" si="44"/>
        <v>0</v>
      </c>
      <c r="EC16" s="62"/>
      <c r="ED16" s="62"/>
      <c r="EE16" s="76">
        <f t="shared" si="45"/>
        <v>0</v>
      </c>
      <c r="EF16" s="62"/>
      <c r="EG16" s="62"/>
      <c r="EH16" s="76">
        <f t="shared" si="46"/>
        <v>0</v>
      </c>
      <c r="EI16" s="62"/>
      <c r="EJ16" s="62"/>
      <c r="EK16" s="76">
        <f t="shared" si="47"/>
        <v>0</v>
      </c>
      <c r="EL16" s="62"/>
      <c r="EM16" s="62"/>
      <c r="EN16" s="76">
        <f t="shared" si="48"/>
        <v>0</v>
      </c>
      <c r="EO16" s="73">
        <f t="shared" si="49"/>
        <v>0</v>
      </c>
      <c r="EP16" s="62"/>
      <c r="EQ16" s="62"/>
      <c r="ER16" s="76">
        <f t="shared" si="50"/>
        <v>0</v>
      </c>
      <c r="ES16" s="62"/>
      <c r="ET16" s="62"/>
      <c r="EU16" s="76">
        <f t="shared" si="51"/>
        <v>0</v>
      </c>
      <c r="EV16" s="62"/>
      <c r="EW16" s="62"/>
      <c r="EX16" s="76">
        <f t="shared" si="52"/>
        <v>0</v>
      </c>
      <c r="EY16" s="62"/>
      <c r="EZ16" s="62"/>
      <c r="FA16" s="76">
        <f t="shared" si="53"/>
        <v>0</v>
      </c>
      <c r="FB16" s="73">
        <f t="shared" si="54"/>
        <v>0</v>
      </c>
      <c r="FC16" s="62"/>
      <c r="FD16" s="62"/>
      <c r="FE16" s="76">
        <f t="shared" si="55"/>
        <v>0</v>
      </c>
      <c r="FF16" s="62"/>
      <c r="FG16" s="62"/>
      <c r="FH16" s="76">
        <f t="shared" si="56"/>
        <v>0</v>
      </c>
      <c r="FI16" s="62"/>
      <c r="FJ16" s="62"/>
      <c r="FK16" s="76">
        <f t="shared" si="57"/>
        <v>0</v>
      </c>
      <c r="FL16" s="62"/>
      <c r="FM16" s="62"/>
      <c r="FN16" s="76">
        <f t="shared" si="58"/>
        <v>0</v>
      </c>
      <c r="FO16" s="73">
        <f t="shared" si="59"/>
        <v>0</v>
      </c>
      <c r="FP16" s="62"/>
      <c r="FQ16" s="62"/>
      <c r="FR16" s="76">
        <f t="shared" si="60"/>
        <v>0</v>
      </c>
      <c r="FS16" s="62"/>
      <c r="FT16" s="62"/>
      <c r="FU16" s="76">
        <f t="shared" si="61"/>
        <v>0</v>
      </c>
      <c r="FV16" s="62"/>
      <c r="FW16" s="62"/>
      <c r="FX16" s="76">
        <f t="shared" si="62"/>
        <v>0</v>
      </c>
      <c r="FY16" s="62"/>
      <c r="FZ16" s="62"/>
      <c r="GA16" s="76">
        <f t="shared" si="63"/>
        <v>0</v>
      </c>
      <c r="GB16" s="73">
        <f t="shared" si="64"/>
        <v>0</v>
      </c>
      <c r="GC16" s="62"/>
      <c r="GD16" s="62"/>
      <c r="GE16" s="76">
        <f t="shared" si="65"/>
        <v>0</v>
      </c>
      <c r="GF16" s="62"/>
      <c r="GG16" s="62"/>
      <c r="GH16" s="76">
        <f t="shared" si="66"/>
        <v>0</v>
      </c>
      <c r="GI16" s="62"/>
      <c r="GJ16" s="62"/>
      <c r="GK16" s="76">
        <f t="shared" si="67"/>
        <v>0</v>
      </c>
      <c r="GL16" s="62"/>
      <c r="GM16" s="62"/>
      <c r="GN16" s="76">
        <f t="shared" si="68"/>
        <v>0</v>
      </c>
      <c r="GO16" s="73">
        <f t="shared" si="69"/>
        <v>0</v>
      </c>
      <c r="GP16" s="62"/>
      <c r="GQ16" s="62"/>
      <c r="GR16" s="76">
        <f t="shared" si="70"/>
        <v>0</v>
      </c>
      <c r="GS16" s="62"/>
      <c r="GT16" s="62"/>
      <c r="GU16" s="76">
        <f t="shared" si="71"/>
        <v>0</v>
      </c>
      <c r="GV16" s="62"/>
      <c r="GW16" s="62"/>
      <c r="GX16" s="76">
        <f t="shared" si="72"/>
        <v>0</v>
      </c>
      <c r="GY16" s="62"/>
      <c r="GZ16" s="62"/>
      <c r="HA16" s="76">
        <f t="shared" si="73"/>
        <v>0</v>
      </c>
      <c r="HB16" s="73">
        <f t="shared" si="74"/>
        <v>0</v>
      </c>
      <c r="HC16" s="62"/>
      <c r="HD16" s="62"/>
      <c r="HE16" s="76">
        <f t="shared" si="75"/>
        <v>0</v>
      </c>
      <c r="HF16" s="62"/>
      <c r="HG16" s="62"/>
      <c r="HH16" s="76">
        <f t="shared" si="76"/>
        <v>0</v>
      </c>
      <c r="HI16" s="62"/>
      <c r="HJ16" s="62"/>
      <c r="HK16" s="76">
        <f t="shared" si="77"/>
        <v>0</v>
      </c>
      <c r="HL16" s="62"/>
      <c r="HM16" s="62"/>
      <c r="HN16" s="76">
        <f t="shared" si="78"/>
        <v>0</v>
      </c>
      <c r="HO16" s="73">
        <f t="shared" si="79"/>
        <v>0</v>
      </c>
      <c r="HP16" s="62"/>
      <c r="HQ16" s="62"/>
      <c r="HR16" s="76">
        <f t="shared" si="80"/>
        <v>0</v>
      </c>
      <c r="HS16" s="62"/>
      <c r="HT16" s="62"/>
      <c r="HU16" s="76">
        <f t="shared" si="81"/>
        <v>0</v>
      </c>
      <c r="HV16" s="62"/>
      <c r="HW16" s="62"/>
      <c r="HX16" s="76">
        <f t="shared" si="82"/>
        <v>0</v>
      </c>
      <c r="HY16" s="62"/>
      <c r="HZ16" s="62"/>
      <c r="IA16" s="76">
        <f t="shared" si="83"/>
        <v>0</v>
      </c>
      <c r="IB16" s="73">
        <f t="shared" si="84"/>
        <v>0</v>
      </c>
      <c r="IC16" s="62"/>
      <c r="ID16" s="62"/>
      <c r="IE16" s="76">
        <f t="shared" si="85"/>
        <v>0</v>
      </c>
      <c r="IF16" s="62"/>
      <c r="IG16" s="62"/>
      <c r="IH16" s="76">
        <f t="shared" si="86"/>
        <v>0</v>
      </c>
      <c r="II16" s="62"/>
      <c r="IJ16" s="62"/>
      <c r="IK16" s="76">
        <f t="shared" si="87"/>
        <v>0</v>
      </c>
      <c r="IL16" s="62"/>
      <c r="IM16" s="62"/>
      <c r="IN16" s="76">
        <f t="shared" si="88"/>
        <v>0</v>
      </c>
      <c r="IO16" s="73">
        <f t="shared" si="89"/>
        <v>0</v>
      </c>
      <c r="IP16" s="62"/>
      <c r="IQ16" s="62"/>
      <c r="IR16" s="76">
        <f t="shared" si="90"/>
        <v>0</v>
      </c>
      <c r="IS16" s="62"/>
      <c r="IT16" s="62"/>
      <c r="IU16" s="76">
        <f t="shared" si="91"/>
        <v>0</v>
      </c>
      <c r="IV16" s="62"/>
      <c r="IW16" s="62"/>
      <c r="IX16" s="76">
        <f t="shared" si="92"/>
        <v>0</v>
      </c>
      <c r="IY16" s="62"/>
      <c r="IZ16" s="62"/>
      <c r="JA16" s="76">
        <f t="shared" si="93"/>
        <v>0</v>
      </c>
      <c r="JB16" s="73">
        <f t="shared" si="94"/>
        <v>0</v>
      </c>
      <c r="JC16" s="62"/>
      <c r="JD16" s="62"/>
      <c r="JE16" s="76">
        <f t="shared" si="95"/>
        <v>0</v>
      </c>
      <c r="JF16" s="62"/>
      <c r="JG16" s="62"/>
      <c r="JH16" s="76">
        <f t="shared" si="96"/>
        <v>0</v>
      </c>
      <c r="JI16" s="62"/>
      <c r="JJ16" s="62"/>
      <c r="JK16" s="76">
        <f t="shared" si="97"/>
        <v>0</v>
      </c>
      <c r="JL16" s="62"/>
      <c r="JM16" s="62"/>
      <c r="JN16" s="76">
        <f t="shared" si="98"/>
        <v>0</v>
      </c>
      <c r="JO16" s="73">
        <f t="shared" si="99"/>
        <v>0</v>
      </c>
      <c r="JP16" s="62"/>
      <c r="JQ16" s="62"/>
      <c r="JR16" s="76">
        <f t="shared" si="100"/>
        <v>0</v>
      </c>
      <c r="JS16" s="62"/>
      <c r="JT16" s="62"/>
      <c r="JU16" s="76">
        <f t="shared" si="101"/>
        <v>0</v>
      </c>
      <c r="JV16" s="62"/>
      <c r="JW16" s="62"/>
      <c r="JX16" s="76">
        <f t="shared" si="102"/>
        <v>0</v>
      </c>
      <c r="JY16" s="62"/>
      <c r="JZ16" s="62"/>
      <c r="KA16" s="76">
        <f t="shared" si="103"/>
        <v>0</v>
      </c>
      <c r="KB16" s="73">
        <f t="shared" si="104"/>
        <v>0</v>
      </c>
      <c r="KC16" s="62"/>
      <c r="KD16" s="62"/>
      <c r="KE16" s="76">
        <f t="shared" si="105"/>
        <v>0</v>
      </c>
      <c r="KF16" s="62"/>
      <c r="KG16" s="62"/>
      <c r="KH16" s="76">
        <f t="shared" si="106"/>
        <v>0</v>
      </c>
      <c r="KI16" s="62"/>
      <c r="KJ16" s="62"/>
      <c r="KK16" s="76">
        <f t="shared" si="107"/>
        <v>0</v>
      </c>
      <c r="KL16" s="62"/>
      <c r="KM16" s="62"/>
      <c r="KN16" s="76">
        <f t="shared" si="108"/>
        <v>0</v>
      </c>
      <c r="KO16" s="73">
        <f t="shared" si="109"/>
        <v>0</v>
      </c>
      <c r="KP16" s="62"/>
      <c r="KQ16" s="62"/>
      <c r="KR16" s="76">
        <f t="shared" si="110"/>
        <v>0</v>
      </c>
      <c r="KS16" s="62"/>
      <c r="KT16" s="62"/>
      <c r="KU16" s="76">
        <f t="shared" si="111"/>
        <v>0</v>
      </c>
      <c r="KV16" s="62"/>
      <c r="KW16" s="62"/>
      <c r="KX16" s="76">
        <f t="shared" si="112"/>
        <v>0</v>
      </c>
      <c r="KY16" s="62"/>
      <c r="KZ16" s="62"/>
      <c r="LA16" s="76">
        <f t="shared" si="113"/>
        <v>0</v>
      </c>
      <c r="LB16" s="73">
        <f t="shared" si="114"/>
        <v>0</v>
      </c>
      <c r="LC16" s="62"/>
      <c r="LD16" s="62"/>
      <c r="LE16" s="62"/>
      <c r="LF16" s="76">
        <f t="shared" si="155"/>
        <v>0</v>
      </c>
      <c r="LG16" s="78">
        <f t="shared" si="156"/>
        <v>0</v>
      </c>
    </row>
    <row r="17" spans="2:319" s="9" customFormat="1" ht="24.75" customHeight="1" x14ac:dyDescent="0.2">
      <c r="B17" s="71" t="s">
        <v>83</v>
      </c>
      <c r="C17" s="198">
        <v>137</v>
      </c>
      <c r="D17" s="209"/>
      <c r="E17" s="198" t="s">
        <v>223</v>
      </c>
      <c r="F17" s="198">
        <v>1103</v>
      </c>
      <c r="G17" s="226" t="s">
        <v>224</v>
      </c>
      <c r="H17" s="237" t="s">
        <v>202</v>
      </c>
      <c r="I17" s="219" t="s">
        <v>181</v>
      </c>
      <c r="J17" s="219" t="s">
        <v>131</v>
      </c>
      <c r="K17" s="219" t="s">
        <v>144</v>
      </c>
      <c r="L17" s="219" t="s">
        <v>128</v>
      </c>
      <c r="M17" s="219" t="s">
        <v>195</v>
      </c>
      <c r="N17" s="71" t="s">
        <v>187</v>
      </c>
      <c r="O17" s="237" t="s">
        <v>202</v>
      </c>
      <c r="P17" s="62">
        <v>8</v>
      </c>
      <c r="Q17" s="62">
        <v>8</v>
      </c>
      <c r="R17" s="76">
        <f t="shared" si="0"/>
        <v>8</v>
      </c>
      <c r="S17" s="62">
        <v>7.5</v>
      </c>
      <c r="T17" s="62"/>
      <c r="U17" s="76">
        <f t="shared" si="1"/>
        <v>7.7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 t="shared" si="4"/>
        <v>7.7</v>
      </c>
      <c r="AC17" s="62">
        <v>8.5</v>
      </c>
      <c r="AD17" s="62">
        <v>8</v>
      </c>
      <c r="AE17" s="76">
        <f t="shared" si="5"/>
        <v>8.1999999999999993</v>
      </c>
      <c r="AF17" s="62">
        <v>7.3</v>
      </c>
      <c r="AG17" s="62"/>
      <c r="AH17" s="76">
        <f t="shared" si="6"/>
        <v>7.7</v>
      </c>
      <c r="AI17" s="62"/>
      <c r="AJ17" s="62"/>
      <c r="AK17" s="76">
        <f t="shared" si="7"/>
        <v>0</v>
      </c>
      <c r="AL17" s="62"/>
      <c r="AM17" s="62"/>
      <c r="AN17" s="76">
        <f t="shared" si="8"/>
        <v>0</v>
      </c>
      <c r="AO17" s="73">
        <f t="shared" si="9"/>
        <v>7.7</v>
      </c>
      <c r="AP17" s="62">
        <v>8</v>
      </c>
      <c r="AQ17" s="62">
        <v>8</v>
      </c>
      <c r="AR17" s="76">
        <f t="shared" si="10"/>
        <v>8</v>
      </c>
      <c r="AS17" s="76">
        <v>8</v>
      </c>
      <c r="AT17" s="76"/>
      <c r="AU17" s="76">
        <f t="shared" si="11"/>
        <v>8</v>
      </c>
      <c r="AV17" s="62"/>
      <c r="AW17" s="62"/>
      <c r="AX17" s="76">
        <f t="shared" si="12"/>
        <v>0</v>
      </c>
      <c r="AY17" s="62"/>
      <c r="AZ17" s="62"/>
      <c r="BA17" s="76">
        <f t="shared" si="13"/>
        <v>0</v>
      </c>
      <c r="BB17" s="73">
        <f t="shared" si="14"/>
        <v>8</v>
      </c>
      <c r="BC17" s="8">
        <v>9</v>
      </c>
      <c r="BD17" s="62">
        <v>3</v>
      </c>
      <c r="BE17" s="76">
        <f t="shared" si="15"/>
        <v>5</v>
      </c>
      <c r="BF17" s="62">
        <v>8</v>
      </c>
      <c r="BG17" s="62"/>
      <c r="BH17" s="76">
        <f t="shared" si="16"/>
        <v>6.8</v>
      </c>
      <c r="BI17" s="62"/>
      <c r="BJ17" s="62"/>
      <c r="BK17" s="76">
        <f t="shared" si="17"/>
        <v>0</v>
      </c>
      <c r="BL17" s="62"/>
      <c r="BM17" s="62"/>
      <c r="BN17" s="76">
        <f t="shared" si="18"/>
        <v>0</v>
      </c>
      <c r="BO17" s="73">
        <f t="shared" si="19"/>
        <v>6.8</v>
      </c>
      <c r="BP17" s="62">
        <v>9.5</v>
      </c>
      <c r="BQ17" s="62">
        <v>9.6999999999999993</v>
      </c>
      <c r="BR17" s="76">
        <f t="shared" si="20"/>
        <v>9.6</v>
      </c>
      <c r="BS17" s="62">
        <v>7.5</v>
      </c>
      <c r="BT17" s="62"/>
      <c r="BU17" s="76">
        <f t="shared" si="21"/>
        <v>8.3000000000000007</v>
      </c>
      <c r="BV17" s="62"/>
      <c r="BW17" s="62"/>
      <c r="BX17" s="76">
        <f t="shared" si="22"/>
        <v>0</v>
      </c>
      <c r="BY17" s="62"/>
      <c r="BZ17" s="62"/>
      <c r="CA17" s="76">
        <f t="shared" si="23"/>
        <v>0</v>
      </c>
      <c r="CB17" s="73">
        <f t="shared" si="24"/>
        <v>8.3000000000000007</v>
      </c>
      <c r="CC17" s="62">
        <v>9.4</v>
      </c>
      <c r="CD17" s="62">
        <v>8.1</v>
      </c>
      <c r="CE17" s="76">
        <f t="shared" si="25"/>
        <v>8.5</v>
      </c>
      <c r="CF17" s="62">
        <v>9.4</v>
      </c>
      <c r="CG17" s="62"/>
      <c r="CH17" s="76">
        <f t="shared" si="26"/>
        <v>9</v>
      </c>
      <c r="CI17" s="62"/>
      <c r="CJ17" s="62"/>
      <c r="CK17" s="76">
        <f t="shared" si="27"/>
        <v>0</v>
      </c>
      <c r="CL17" s="62"/>
      <c r="CM17" s="62"/>
      <c r="CN17" s="76">
        <f t="shared" si="28"/>
        <v>0</v>
      </c>
      <c r="CO17" s="73">
        <f t="shared" si="29"/>
        <v>9</v>
      </c>
      <c r="CP17" s="62">
        <v>8</v>
      </c>
      <c r="CQ17" s="62">
        <v>6.5</v>
      </c>
      <c r="CR17" s="76">
        <f t="shared" si="30"/>
        <v>7</v>
      </c>
      <c r="CS17" s="62">
        <v>7</v>
      </c>
      <c r="CT17" s="62"/>
      <c r="CU17" s="76">
        <f t="shared" si="31"/>
        <v>7</v>
      </c>
      <c r="CV17" s="62"/>
      <c r="CW17" s="62"/>
      <c r="CX17" s="76">
        <f t="shared" si="32"/>
        <v>0</v>
      </c>
      <c r="CY17" s="62"/>
      <c r="CZ17" s="62"/>
      <c r="DA17" s="76">
        <f t="shared" si="33"/>
        <v>0</v>
      </c>
      <c r="DB17" s="73">
        <f t="shared" si="34"/>
        <v>7</v>
      </c>
      <c r="DC17" s="62">
        <v>8.5</v>
      </c>
      <c r="DD17" s="62">
        <v>9</v>
      </c>
      <c r="DE17" s="76">
        <f t="shared" si="35"/>
        <v>8.8000000000000007</v>
      </c>
      <c r="DF17" s="62">
        <v>7.5</v>
      </c>
      <c r="DG17" s="62"/>
      <c r="DH17" s="76">
        <f t="shared" si="36"/>
        <v>8</v>
      </c>
      <c r="DI17" s="62"/>
      <c r="DJ17" s="62"/>
      <c r="DK17" s="76">
        <f t="shared" si="37"/>
        <v>0</v>
      </c>
      <c r="DL17" s="62"/>
      <c r="DM17" s="62"/>
      <c r="DN17" s="76">
        <f t="shared" si="38"/>
        <v>0</v>
      </c>
      <c r="DO17" s="73">
        <f t="shared" si="39"/>
        <v>8</v>
      </c>
      <c r="DP17" s="62">
        <v>10</v>
      </c>
      <c r="DQ17" s="62">
        <v>9</v>
      </c>
      <c r="DR17" s="76">
        <f t="shared" si="40"/>
        <v>9.3000000000000007</v>
      </c>
      <c r="DS17" s="62">
        <v>7.5</v>
      </c>
      <c r="DT17" s="62"/>
      <c r="DU17" s="76">
        <f t="shared" si="41"/>
        <v>8.1999999999999993</v>
      </c>
      <c r="DV17" s="62"/>
      <c r="DW17" s="62"/>
      <c r="DX17" s="76">
        <f t="shared" si="42"/>
        <v>0</v>
      </c>
      <c r="DY17" s="62"/>
      <c r="DZ17" s="62"/>
      <c r="EA17" s="76">
        <f t="shared" si="43"/>
        <v>0</v>
      </c>
      <c r="EB17" s="73">
        <f t="shared" si="44"/>
        <v>8.1999999999999993</v>
      </c>
      <c r="EC17" s="62">
        <v>7</v>
      </c>
      <c r="ED17" s="62">
        <v>8</v>
      </c>
      <c r="EE17" s="76">
        <f t="shared" si="45"/>
        <v>7.7</v>
      </c>
      <c r="EF17" s="62">
        <v>8</v>
      </c>
      <c r="EG17" s="62"/>
      <c r="EH17" s="76">
        <f t="shared" si="46"/>
        <v>7.9</v>
      </c>
      <c r="EI17" s="62"/>
      <c r="EJ17" s="62"/>
      <c r="EK17" s="76">
        <f t="shared" si="47"/>
        <v>0</v>
      </c>
      <c r="EL17" s="62"/>
      <c r="EM17" s="62"/>
      <c r="EN17" s="76">
        <f t="shared" si="48"/>
        <v>0</v>
      </c>
      <c r="EO17" s="73">
        <f t="shared" si="49"/>
        <v>7.9</v>
      </c>
      <c r="EP17" s="62">
        <v>7.3</v>
      </c>
      <c r="EQ17" s="62">
        <v>7</v>
      </c>
      <c r="ER17" s="76">
        <f t="shared" si="50"/>
        <v>7.1</v>
      </c>
      <c r="ES17" s="62">
        <v>8</v>
      </c>
      <c r="ET17" s="62"/>
      <c r="EU17" s="76">
        <f t="shared" si="51"/>
        <v>7.6</v>
      </c>
      <c r="EV17" s="62"/>
      <c r="EW17" s="62"/>
      <c r="EX17" s="76">
        <f t="shared" si="52"/>
        <v>0</v>
      </c>
      <c r="EY17" s="62"/>
      <c r="EZ17" s="62"/>
      <c r="FA17" s="76">
        <f t="shared" si="53"/>
        <v>0</v>
      </c>
      <c r="FB17" s="73">
        <f t="shared" si="54"/>
        <v>7.6</v>
      </c>
      <c r="FC17" s="62">
        <v>7</v>
      </c>
      <c r="FD17" s="62">
        <v>8</v>
      </c>
      <c r="FE17" s="76">
        <f t="shared" si="55"/>
        <v>7.7</v>
      </c>
      <c r="FF17" s="62">
        <v>8.5</v>
      </c>
      <c r="FG17" s="62"/>
      <c r="FH17" s="76">
        <f t="shared" si="56"/>
        <v>8.1999999999999993</v>
      </c>
      <c r="FI17" s="62"/>
      <c r="FJ17" s="62"/>
      <c r="FK17" s="76">
        <f t="shared" si="57"/>
        <v>0</v>
      </c>
      <c r="FL17" s="62"/>
      <c r="FM17" s="62"/>
      <c r="FN17" s="76">
        <f t="shared" si="58"/>
        <v>0</v>
      </c>
      <c r="FO17" s="73">
        <f t="shared" si="59"/>
        <v>8.1999999999999993</v>
      </c>
      <c r="FP17" s="62">
        <v>8</v>
      </c>
      <c r="FQ17" s="62">
        <v>8</v>
      </c>
      <c r="FR17" s="76">
        <f t="shared" si="60"/>
        <v>8</v>
      </c>
      <c r="FS17" s="62">
        <v>8</v>
      </c>
      <c r="FT17" s="62"/>
      <c r="FU17" s="76">
        <f t="shared" si="61"/>
        <v>8</v>
      </c>
      <c r="FV17" s="62"/>
      <c r="FW17" s="62"/>
      <c r="FX17" s="76">
        <f t="shared" si="62"/>
        <v>0</v>
      </c>
      <c r="FY17" s="62"/>
      <c r="FZ17" s="62"/>
      <c r="GA17" s="76">
        <f t="shared" si="63"/>
        <v>0</v>
      </c>
      <c r="GB17" s="73">
        <f t="shared" si="64"/>
        <v>8</v>
      </c>
      <c r="GC17" s="62">
        <v>9</v>
      </c>
      <c r="GD17" s="62">
        <v>8</v>
      </c>
      <c r="GE17" s="76">
        <f t="shared" si="65"/>
        <v>8.3000000000000007</v>
      </c>
      <c r="GF17" s="62">
        <v>8</v>
      </c>
      <c r="GG17" s="62"/>
      <c r="GH17" s="76">
        <f t="shared" si="66"/>
        <v>8.1</v>
      </c>
      <c r="GI17" s="62"/>
      <c r="GJ17" s="62"/>
      <c r="GK17" s="76">
        <f t="shared" si="67"/>
        <v>0</v>
      </c>
      <c r="GL17" s="62"/>
      <c r="GM17" s="62"/>
      <c r="GN17" s="76">
        <f t="shared" si="68"/>
        <v>0</v>
      </c>
      <c r="GO17" s="73">
        <f t="shared" si="69"/>
        <v>8.1</v>
      </c>
      <c r="GP17" s="62">
        <v>8.5</v>
      </c>
      <c r="GQ17" s="62">
        <v>8.5</v>
      </c>
      <c r="GR17" s="76">
        <f t="shared" si="70"/>
        <v>8.5</v>
      </c>
      <c r="GS17" s="62">
        <v>5.5</v>
      </c>
      <c r="GT17" s="62"/>
      <c r="GU17" s="76">
        <f t="shared" si="71"/>
        <v>6.7</v>
      </c>
      <c r="GV17" s="62"/>
      <c r="GW17" s="62"/>
      <c r="GX17" s="76">
        <f t="shared" si="72"/>
        <v>0</v>
      </c>
      <c r="GY17" s="62"/>
      <c r="GZ17" s="62"/>
      <c r="HA17" s="76">
        <f t="shared" si="73"/>
        <v>0</v>
      </c>
      <c r="HB17" s="73">
        <f t="shared" si="74"/>
        <v>6.7</v>
      </c>
      <c r="HC17" s="62">
        <v>9</v>
      </c>
      <c r="HD17" s="62">
        <v>6</v>
      </c>
      <c r="HE17" s="76">
        <f t="shared" si="75"/>
        <v>7</v>
      </c>
      <c r="HF17" s="62">
        <v>7.5</v>
      </c>
      <c r="HG17" s="62"/>
      <c r="HH17" s="76">
        <f t="shared" si="76"/>
        <v>7.3</v>
      </c>
      <c r="HI17" s="62"/>
      <c r="HJ17" s="62"/>
      <c r="HK17" s="76">
        <f t="shared" si="77"/>
        <v>0</v>
      </c>
      <c r="HL17" s="62"/>
      <c r="HM17" s="62"/>
      <c r="HN17" s="76">
        <f t="shared" si="78"/>
        <v>0</v>
      </c>
      <c r="HO17" s="73">
        <f t="shared" si="79"/>
        <v>7.3</v>
      </c>
      <c r="HP17" s="62">
        <v>9</v>
      </c>
      <c r="HQ17" s="62">
        <v>7</v>
      </c>
      <c r="HR17" s="76">
        <f t="shared" si="80"/>
        <v>7.7</v>
      </c>
      <c r="HS17" s="62">
        <v>8.5</v>
      </c>
      <c r="HT17" s="62"/>
      <c r="HU17" s="76">
        <f t="shared" si="81"/>
        <v>8.1999999999999993</v>
      </c>
      <c r="HV17" s="62"/>
      <c r="HW17" s="62"/>
      <c r="HX17" s="76">
        <f t="shared" si="82"/>
        <v>0</v>
      </c>
      <c r="HY17" s="62"/>
      <c r="HZ17" s="62"/>
      <c r="IA17" s="76">
        <f t="shared" si="83"/>
        <v>0</v>
      </c>
      <c r="IB17" s="73">
        <f t="shared" si="84"/>
        <v>8.1999999999999993</v>
      </c>
      <c r="IC17" s="62">
        <v>8.5</v>
      </c>
      <c r="ID17" s="62">
        <v>9</v>
      </c>
      <c r="IE17" s="76">
        <f t="shared" si="85"/>
        <v>8.8000000000000007</v>
      </c>
      <c r="IF17" s="62">
        <v>9.5</v>
      </c>
      <c r="IG17" s="62"/>
      <c r="IH17" s="76">
        <f t="shared" si="86"/>
        <v>9.1999999999999993</v>
      </c>
      <c r="II17" s="62"/>
      <c r="IJ17" s="62"/>
      <c r="IK17" s="76">
        <f t="shared" si="87"/>
        <v>0</v>
      </c>
      <c r="IL17" s="62"/>
      <c r="IM17" s="62"/>
      <c r="IN17" s="76">
        <f t="shared" si="88"/>
        <v>0</v>
      </c>
      <c r="IO17" s="73">
        <f t="shared" si="89"/>
        <v>9.1999999999999993</v>
      </c>
      <c r="IP17" s="62">
        <v>7.5</v>
      </c>
      <c r="IQ17" s="62">
        <v>8.5</v>
      </c>
      <c r="IR17" s="76">
        <f t="shared" si="90"/>
        <v>8.1999999999999993</v>
      </c>
      <c r="IS17" s="62">
        <v>7.5</v>
      </c>
      <c r="IT17" s="62"/>
      <c r="IU17" s="76">
        <f t="shared" si="91"/>
        <v>7.8</v>
      </c>
      <c r="IV17" s="62"/>
      <c r="IW17" s="62"/>
      <c r="IX17" s="76">
        <f t="shared" si="92"/>
        <v>0</v>
      </c>
      <c r="IY17" s="62"/>
      <c r="IZ17" s="62"/>
      <c r="JA17" s="76">
        <f t="shared" si="93"/>
        <v>0</v>
      </c>
      <c r="JB17" s="73">
        <f t="shared" si="94"/>
        <v>7.8</v>
      </c>
      <c r="JC17" s="62">
        <v>8</v>
      </c>
      <c r="JD17" s="62">
        <v>8</v>
      </c>
      <c r="JE17" s="76">
        <f t="shared" si="95"/>
        <v>8</v>
      </c>
      <c r="JF17" s="62">
        <v>7.5</v>
      </c>
      <c r="JG17" s="62"/>
      <c r="JH17" s="76">
        <f t="shared" si="96"/>
        <v>7.7</v>
      </c>
      <c r="JI17" s="62"/>
      <c r="JJ17" s="62"/>
      <c r="JK17" s="76">
        <f t="shared" si="97"/>
        <v>0</v>
      </c>
      <c r="JL17" s="62"/>
      <c r="JM17" s="62"/>
      <c r="JN17" s="76">
        <f t="shared" si="98"/>
        <v>0</v>
      </c>
      <c r="JO17" s="73">
        <f t="shared" si="99"/>
        <v>7.7</v>
      </c>
      <c r="JP17" s="62">
        <v>7</v>
      </c>
      <c r="JQ17" s="62">
        <v>7</v>
      </c>
      <c r="JR17" s="76">
        <f t="shared" si="100"/>
        <v>7</v>
      </c>
      <c r="JS17" s="62">
        <v>6</v>
      </c>
      <c r="JT17" s="62"/>
      <c r="JU17" s="76">
        <f t="shared" si="101"/>
        <v>6.4</v>
      </c>
      <c r="JV17" s="62"/>
      <c r="JW17" s="62"/>
      <c r="JX17" s="76">
        <f t="shared" si="102"/>
        <v>0</v>
      </c>
      <c r="JY17" s="62"/>
      <c r="JZ17" s="62"/>
      <c r="KA17" s="76">
        <f t="shared" si="103"/>
        <v>0</v>
      </c>
      <c r="KB17" s="73">
        <f t="shared" si="104"/>
        <v>6.4</v>
      </c>
      <c r="KC17" s="62">
        <v>8.5</v>
      </c>
      <c r="KD17" s="62">
        <v>8</v>
      </c>
      <c r="KE17" s="76">
        <f t="shared" si="105"/>
        <v>8.1999999999999993</v>
      </c>
      <c r="KF17" s="62">
        <v>7</v>
      </c>
      <c r="KG17" s="62"/>
      <c r="KH17" s="76">
        <f t="shared" si="106"/>
        <v>7.5</v>
      </c>
      <c r="KI17" s="62"/>
      <c r="KJ17" s="62"/>
      <c r="KK17" s="76">
        <f t="shared" si="107"/>
        <v>0</v>
      </c>
      <c r="KL17" s="62"/>
      <c r="KM17" s="62"/>
      <c r="KN17" s="76">
        <f t="shared" si="108"/>
        <v>0</v>
      </c>
      <c r="KO17" s="73">
        <f t="shared" si="109"/>
        <v>7.5</v>
      </c>
      <c r="KP17" s="62">
        <v>6</v>
      </c>
      <c r="KQ17" s="62">
        <v>5.5</v>
      </c>
      <c r="KR17" s="76">
        <f t="shared" si="110"/>
        <v>5.7</v>
      </c>
      <c r="KS17" s="62">
        <v>7.5</v>
      </c>
      <c r="KT17" s="62"/>
      <c r="KU17" s="76">
        <f t="shared" si="111"/>
        <v>6.8</v>
      </c>
      <c r="KV17" s="62"/>
      <c r="KW17" s="62"/>
      <c r="KX17" s="76">
        <f t="shared" si="112"/>
        <v>0</v>
      </c>
      <c r="KY17" s="62"/>
      <c r="KZ17" s="62"/>
      <c r="LA17" s="76">
        <f t="shared" si="113"/>
        <v>0</v>
      </c>
      <c r="LB17" s="73">
        <f t="shared" si="114"/>
        <v>6.8</v>
      </c>
      <c r="LC17" s="62">
        <v>6</v>
      </c>
      <c r="LD17" s="62">
        <v>1.6</v>
      </c>
      <c r="LE17" s="62">
        <v>6.4</v>
      </c>
      <c r="LF17" s="76">
        <f t="shared" si="115"/>
        <v>8</v>
      </c>
      <c r="LG17" s="78">
        <f t="shared" si="116"/>
        <v>7.6</v>
      </c>
    </row>
    <row r="18" spans="2:319" s="9" customFormat="1" ht="24.75" customHeight="1" x14ac:dyDescent="0.2">
      <c r="B18" s="184"/>
      <c r="C18" s="184"/>
      <c r="E18" s="184"/>
      <c r="F18" s="184"/>
      <c r="G18" s="185"/>
      <c r="H18" s="186"/>
      <c r="I18" s="187"/>
      <c r="J18" s="187"/>
      <c r="K18" s="187"/>
      <c r="L18" s="187"/>
      <c r="M18" s="187"/>
      <c r="N18" s="184"/>
      <c r="P18" s="77"/>
      <c r="Q18" s="77"/>
      <c r="R18" s="188"/>
      <c r="S18" s="77"/>
      <c r="T18" s="77"/>
      <c r="U18" s="188"/>
      <c r="V18" s="77"/>
      <c r="W18" s="77"/>
      <c r="X18" s="188"/>
      <c r="Y18" s="77"/>
      <c r="Z18" s="77"/>
      <c r="AA18" s="188"/>
      <c r="AB18" s="189"/>
      <c r="AC18" s="77"/>
      <c r="AD18" s="77"/>
      <c r="AE18" s="188"/>
      <c r="AF18" s="77"/>
      <c r="AG18" s="77"/>
      <c r="AH18" s="188"/>
      <c r="AI18" s="77"/>
      <c r="AJ18" s="77"/>
      <c r="AK18" s="188"/>
      <c r="AL18" s="77"/>
      <c r="AM18" s="77"/>
      <c r="AN18" s="188"/>
      <c r="AO18" s="189"/>
      <c r="AP18" s="77"/>
      <c r="AQ18" s="77"/>
      <c r="AR18" s="188"/>
      <c r="AS18" s="188"/>
      <c r="AT18" s="188"/>
      <c r="AU18" s="188"/>
      <c r="AV18" s="77"/>
      <c r="AW18" s="77"/>
      <c r="AX18" s="188"/>
      <c r="AY18" s="77"/>
      <c r="AZ18" s="77"/>
      <c r="BA18" s="188"/>
      <c r="BB18" s="189"/>
      <c r="BD18" s="77"/>
      <c r="BE18" s="188"/>
      <c r="BF18" s="77"/>
      <c r="BG18" s="77"/>
      <c r="BH18" s="188"/>
      <c r="BI18" s="77"/>
      <c r="BJ18" s="77"/>
      <c r="BK18" s="188"/>
      <c r="BL18" s="77"/>
      <c r="BM18" s="77"/>
      <c r="BN18" s="188"/>
      <c r="BO18" s="189"/>
      <c r="BP18" s="77"/>
      <c r="BQ18" s="77"/>
      <c r="BR18" s="188"/>
      <c r="BS18" s="77"/>
      <c r="BT18" s="77"/>
      <c r="BU18" s="188"/>
      <c r="BV18" s="77"/>
      <c r="BW18" s="77"/>
      <c r="BX18" s="188"/>
      <c r="BY18" s="77"/>
      <c r="BZ18" s="77"/>
      <c r="CA18" s="188"/>
      <c r="CB18" s="189"/>
      <c r="CC18" s="77"/>
      <c r="CD18" s="77"/>
      <c r="CE18" s="188"/>
      <c r="CF18" s="77"/>
      <c r="CG18" s="77"/>
      <c r="CH18" s="188"/>
      <c r="CI18" s="77"/>
      <c r="CJ18" s="77"/>
      <c r="CK18" s="188"/>
      <c r="CL18" s="77"/>
      <c r="CM18" s="77"/>
      <c r="CN18" s="188"/>
      <c r="CO18" s="189"/>
      <c r="CP18" s="77"/>
      <c r="CQ18" s="77"/>
      <c r="CR18" s="188"/>
      <c r="CS18" s="77"/>
      <c r="CT18" s="77"/>
      <c r="CU18" s="188"/>
      <c r="CV18" s="77"/>
      <c r="CW18" s="77"/>
      <c r="CX18" s="188"/>
      <c r="CY18" s="77"/>
      <c r="CZ18" s="77"/>
      <c r="DA18" s="188"/>
      <c r="DB18" s="189"/>
      <c r="DC18" s="77"/>
      <c r="DD18" s="77"/>
      <c r="DE18" s="188"/>
      <c r="DF18" s="77"/>
      <c r="DG18" s="77"/>
      <c r="DH18" s="188"/>
      <c r="DI18" s="77"/>
      <c r="DJ18" s="77"/>
      <c r="DK18" s="188"/>
      <c r="DL18" s="77"/>
      <c r="DM18" s="77"/>
      <c r="DN18" s="188"/>
      <c r="DO18" s="189"/>
      <c r="DP18" s="77"/>
      <c r="DQ18" s="77"/>
      <c r="DR18" s="188"/>
      <c r="DS18" s="77"/>
      <c r="DT18" s="77"/>
      <c r="DU18" s="188"/>
      <c r="DV18" s="77"/>
      <c r="DW18" s="77"/>
      <c r="DX18" s="188"/>
      <c r="DY18" s="77"/>
      <c r="DZ18" s="77"/>
      <c r="EA18" s="188"/>
      <c r="EB18" s="189"/>
      <c r="EC18" s="77"/>
      <c r="ED18" s="77"/>
      <c r="EE18" s="188"/>
      <c r="EF18" s="77"/>
      <c r="EG18" s="77"/>
      <c r="EH18" s="188"/>
      <c r="EI18" s="77"/>
      <c r="EJ18" s="77"/>
      <c r="EK18" s="188"/>
      <c r="EL18" s="77"/>
      <c r="EM18" s="77"/>
      <c r="EN18" s="188"/>
      <c r="EO18" s="189"/>
      <c r="EP18" s="77"/>
      <c r="EQ18" s="77"/>
      <c r="ER18" s="188"/>
      <c r="ES18" s="77"/>
      <c r="ET18" s="77"/>
      <c r="EU18" s="188"/>
      <c r="EV18" s="77"/>
      <c r="EW18" s="77"/>
      <c r="EX18" s="188"/>
      <c r="EY18" s="77"/>
      <c r="EZ18" s="77"/>
      <c r="FA18" s="188"/>
      <c r="FB18" s="189"/>
      <c r="FC18" s="77"/>
      <c r="FD18" s="77"/>
      <c r="FE18" s="188"/>
      <c r="FF18" s="77"/>
      <c r="FG18" s="77"/>
      <c r="FH18" s="188"/>
      <c r="FI18" s="77"/>
      <c r="FJ18" s="77"/>
      <c r="FK18" s="188"/>
      <c r="FL18" s="77"/>
      <c r="FM18" s="77"/>
      <c r="FN18" s="188"/>
      <c r="FO18" s="189"/>
      <c r="FP18" s="77"/>
      <c r="FQ18" s="77"/>
      <c r="FR18" s="188"/>
      <c r="FS18" s="77"/>
      <c r="FT18" s="77"/>
      <c r="FU18" s="188"/>
      <c r="FV18" s="77"/>
      <c r="FW18" s="77"/>
      <c r="FX18" s="188"/>
      <c r="FY18" s="77"/>
      <c r="FZ18" s="77"/>
      <c r="GA18" s="188"/>
      <c r="GB18" s="189"/>
      <c r="GC18" s="77"/>
      <c r="GD18" s="77"/>
      <c r="GE18" s="188"/>
      <c r="GF18" s="77"/>
      <c r="GG18" s="77"/>
      <c r="GH18" s="188"/>
      <c r="GI18" s="77"/>
      <c r="GJ18" s="77"/>
      <c r="GK18" s="188"/>
      <c r="GL18" s="77"/>
      <c r="GM18" s="77"/>
      <c r="GN18" s="188"/>
      <c r="GO18" s="189"/>
      <c r="GP18" s="77"/>
      <c r="GQ18" s="77"/>
      <c r="GR18" s="188"/>
      <c r="GS18" s="77"/>
      <c r="GT18" s="77"/>
      <c r="GU18" s="188"/>
      <c r="GV18" s="77"/>
      <c r="GW18" s="77"/>
      <c r="GX18" s="188"/>
      <c r="GY18" s="77"/>
      <c r="GZ18" s="77"/>
      <c r="HA18" s="188"/>
      <c r="HB18" s="189"/>
      <c r="HC18" s="77"/>
      <c r="HD18" s="77"/>
      <c r="HE18" s="188"/>
      <c r="HF18" s="77"/>
      <c r="HG18" s="77"/>
      <c r="HH18" s="188"/>
      <c r="HI18" s="77"/>
      <c r="HJ18" s="77"/>
      <c r="HK18" s="188"/>
      <c r="HL18" s="77"/>
      <c r="HM18" s="77"/>
      <c r="HN18" s="188"/>
      <c r="HO18" s="189"/>
      <c r="HP18" s="77"/>
      <c r="HQ18" s="77"/>
      <c r="HR18" s="188"/>
      <c r="HS18" s="77"/>
      <c r="HT18" s="77"/>
      <c r="HU18" s="188"/>
      <c r="HV18" s="77"/>
      <c r="HW18" s="77"/>
      <c r="HX18" s="188"/>
      <c r="HY18" s="77"/>
      <c r="HZ18" s="77"/>
      <c r="IA18" s="188"/>
      <c r="IB18" s="189"/>
    </row>
    <row r="19" spans="2:319" s="9" customFormat="1" ht="24.75" customHeight="1" x14ac:dyDescent="0.2">
      <c r="B19" s="184"/>
      <c r="C19" s="184"/>
      <c r="E19" s="184"/>
      <c r="F19" s="184"/>
      <c r="G19" s="185"/>
      <c r="H19" s="186"/>
      <c r="I19" s="187"/>
      <c r="J19" s="187"/>
      <c r="K19" s="187"/>
      <c r="L19" s="187"/>
      <c r="M19" s="187"/>
      <c r="N19" s="184"/>
      <c r="P19" s="77"/>
      <c r="Q19" s="77"/>
      <c r="R19" s="188"/>
      <c r="S19" s="77"/>
      <c r="T19" s="77"/>
      <c r="U19" s="188"/>
      <c r="V19" s="77"/>
      <c r="W19" s="77"/>
      <c r="X19" s="188"/>
      <c r="Y19" s="77"/>
      <c r="Z19" s="77"/>
      <c r="AA19" s="188"/>
      <c r="AB19" s="189"/>
      <c r="AC19" s="77"/>
      <c r="AD19" s="77"/>
      <c r="AE19" s="188"/>
      <c r="AF19" s="77"/>
      <c r="AG19" s="77"/>
      <c r="AH19" s="188"/>
      <c r="AI19" s="77"/>
      <c r="AJ19" s="77"/>
      <c r="AK19" s="188"/>
      <c r="AL19" s="77"/>
      <c r="AM19" s="77"/>
      <c r="AN19" s="188"/>
      <c r="AO19" s="189"/>
      <c r="AP19" s="77"/>
      <c r="AQ19" s="77"/>
      <c r="AR19" s="188"/>
      <c r="AS19" s="188"/>
      <c r="AT19" s="188"/>
      <c r="AU19" s="188"/>
      <c r="AV19" s="77"/>
      <c r="AW19" s="77"/>
      <c r="AX19" s="188"/>
      <c r="AY19" s="77"/>
      <c r="AZ19" s="77"/>
      <c r="BA19" s="188"/>
      <c r="BB19" s="189"/>
      <c r="BD19" s="77"/>
      <c r="BE19" s="188"/>
      <c r="BF19" s="77"/>
      <c r="BG19" s="77"/>
      <c r="BH19" s="188"/>
      <c r="BI19" s="77"/>
      <c r="BJ19" s="77"/>
      <c r="BK19" s="188"/>
      <c r="BL19" s="77"/>
      <c r="BM19" s="77"/>
      <c r="BN19" s="188"/>
      <c r="BO19" s="189"/>
      <c r="BP19" s="77"/>
      <c r="BQ19" s="77"/>
      <c r="BR19" s="188"/>
      <c r="BS19" s="77"/>
      <c r="BT19" s="77"/>
      <c r="BU19" s="188"/>
      <c r="BV19" s="77"/>
      <c r="BW19" s="77"/>
      <c r="BX19" s="188"/>
      <c r="BY19" s="77"/>
      <c r="BZ19" s="77"/>
      <c r="CA19" s="188"/>
      <c r="CB19" s="189"/>
      <c r="CC19" s="77"/>
      <c r="CD19" s="77"/>
      <c r="CE19" s="188"/>
      <c r="CF19" s="77"/>
      <c r="CG19" s="77"/>
      <c r="CH19" s="188"/>
      <c r="CI19" s="77"/>
      <c r="CJ19" s="77"/>
      <c r="CK19" s="188"/>
      <c r="CL19" s="77"/>
      <c r="CM19" s="77"/>
      <c r="CN19" s="188"/>
      <c r="CO19" s="189"/>
      <c r="CP19" s="77"/>
      <c r="CQ19" s="77"/>
      <c r="CR19" s="188"/>
      <c r="CS19" s="77"/>
      <c r="CT19" s="77"/>
      <c r="CU19" s="188"/>
      <c r="CV19" s="77"/>
      <c r="CW19" s="77"/>
      <c r="CX19" s="188"/>
      <c r="CY19" s="77"/>
      <c r="CZ19" s="77"/>
      <c r="DA19" s="188"/>
      <c r="DB19" s="189"/>
      <c r="DC19" s="77"/>
      <c r="DD19" s="77"/>
      <c r="DE19" s="188"/>
      <c r="DF19" s="77"/>
      <c r="DG19" s="77"/>
      <c r="DH19" s="188"/>
      <c r="DI19" s="77"/>
      <c r="DJ19" s="77"/>
      <c r="DK19" s="188"/>
      <c r="DL19" s="77"/>
      <c r="DM19" s="77"/>
      <c r="DN19" s="188"/>
      <c r="DO19" s="189"/>
      <c r="DP19" s="77"/>
      <c r="DQ19" s="77"/>
      <c r="DR19" s="188"/>
      <c r="DS19" s="77"/>
      <c r="DT19" s="77"/>
      <c r="DU19" s="188"/>
      <c r="DV19" s="77"/>
      <c r="DW19" s="77"/>
      <c r="DX19" s="188"/>
      <c r="DY19" s="77"/>
      <c r="DZ19" s="77"/>
      <c r="EA19" s="188"/>
      <c r="EB19" s="189"/>
      <c r="EC19" s="77"/>
      <c r="ED19" s="77"/>
      <c r="EE19" s="188"/>
      <c r="EF19" s="77"/>
      <c r="EG19" s="77"/>
      <c r="EH19" s="188"/>
      <c r="EI19" s="77"/>
      <c r="EJ19" s="77"/>
      <c r="EK19" s="188"/>
      <c r="EL19" s="77"/>
      <c r="EM19" s="77"/>
      <c r="EN19" s="188"/>
      <c r="EO19" s="189"/>
      <c r="EP19" s="77"/>
      <c r="EQ19" s="77"/>
      <c r="ER19" s="188"/>
      <c r="ES19" s="77"/>
      <c r="ET19" s="77"/>
      <c r="EU19" s="188"/>
      <c r="EV19" s="77"/>
      <c r="EW19" s="77"/>
      <c r="EX19" s="188"/>
      <c r="EY19" s="77"/>
      <c r="EZ19" s="77"/>
      <c r="FA19" s="188"/>
      <c r="FB19" s="189"/>
      <c r="FC19" s="77"/>
      <c r="FD19" s="77"/>
      <c r="FE19" s="188"/>
      <c r="FF19" s="77"/>
      <c r="FG19" s="77"/>
      <c r="FH19" s="188"/>
      <c r="FI19" s="77"/>
      <c r="FJ19" s="77"/>
      <c r="FK19" s="188"/>
      <c r="FL19" s="77"/>
      <c r="FM19" s="77"/>
      <c r="FN19" s="188"/>
      <c r="FO19" s="189"/>
      <c r="FP19" s="77"/>
      <c r="FQ19" s="77"/>
      <c r="FR19" s="188"/>
      <c r="FS19" s="77"/>
      <c r="FT19" s="77"/>
      <c r="FU19" s="188"/>
      <c r="FV19" s="77"/>
      <c r="FW19" s="77"/>
      <c r="FX19" s="188"/>
      <c r="FY19" s="77"/>
      <c r="FZ19" s="77"/>
      <c r="GA19" s="188"/>
      <c r="GB19" s="189"/>
      <c r="GC19" s="77"/>
      <c r="GD19" s="77"/>
      <c r="GE19" s="188"/>
      <c r="GF19" s="77"/>
      <c r="GG19" s="77"/>
      <c r="GH19" s="188"/>
      <c r="GI19" s="77"/>
      <c r="GJ19" s="77"/>
      <c r="GK19" s="188"/>
      <c r="GL19" s="77"/>
      <c r="GM19" s="77"/>
      <c r="GN19" s="188"/>
      <c r="GO19" s="189"/>
      <c r="GP19" s="77"/>
      <c r="GQ19" s="77"/>
      <c r="GR19" s="188"/>
      <c r="GS19" s="77"/>
      <c r="GT19" s="77"/>
      <c r="GU19" s="188"/>
      <c r="GV19" s="77"/>
      <c r="GW19" s="77"/>
      <c r="GX19" s="188"/>
      <c r="GY19" s="77"/>
      <c r="GZ19" s="77"/>
      <c r="HA19" s="188"/>
      <c r="HB19" s="189"/>
      <c r="HC19" s="77"/>
      <c r="HD19" s="77"/>
      <c r="HE19" s="188"/>
      <c r="HF19" s="77"/>
      <c r="HG19" s="77"/>
      <c r="HH19" s="188"/>
      <c r="HI19" s="77"/>
      <c r="HJ19" s="77"/>
      <c r="HK19" s="188"/>
      <c r="HL19" s="77"/>
      <c r="HM19" s="77"/>
      <c r="HN19" s="188"/>
      <c r="HO19" s="189"/>
      <c r="HP19" s="77"/>
      <c r="HQ19" s="77"/>
      <c r="HR19" s="188"/>
      <c r="HS19" s="77"/>
      <c r="HT19" s="77"/>
      <c r="HU19" s="188"/>
      <c r="HV19" s="77"/>
      <c r="HW19" s="77"/>
      <c r="HX19" s="188"/>
      <c r="HY19" s="77"/>
      <c r="HZ19" s="77"/>
      <c r="IA19" s="188"/>
      <c r="IB19" s="189"/>
    </row>
    <row r="20" spans="2:319" s="9" customFormat="1" ht="24.75" customHeight="1" x14ac:dyDescent="0.2">
      <c r="B20" s="184"/>
      <c r="C20" s="184"/>
      <c r="E20" s="184"/>
      <c r="F20" s="184"/>
      <c r="G20" s="185"/>
      <c r="H20" s="186"/>
      <c r="I20" s="187"/>
      <c r="J20" s="187"/>
      <c r="K20" s="187"/>
      <c r="L20" s="187"/>
      <c r="M20" s="187"/>
      <c r="N20" s="184"/>
      <c r="P20" s="77"/>
      <c r="Q20" s="77"/>
      <c r="R20" s="188"/>
      <c r="S20" s="77"/>
      <c r="T20" s="77"/>
      <c r="U20" s="188"/>
      <c r="V20" s="77"/>
      <c r="W20" s="77"/>
      <c r="X20" s="188"/>
      <c r="Y20" s="77"/>
      <c r="Z20" s="77"/>
      <c r="AA20" s="188"/>
      <c r="AB20" s="189"/>
      <c r="AC20" s="77"/>
      <c r="AD20" s="77"/>
      <c r="AE20" s="188"/>
      <c r="AF20" s="77"/>
      <c r="AG20" s="77"/>
      <c r="AH20" s="188"/>
      <c r="AI20" s="77"/>
      <c r="AJ20" s="77"/>
      <c r="AK20" s="188"/>
      <c r="AL20" s="77"/>
      <c r="AM20" s="77"/>
      <c r="AN20" s="188"/>
      <c r="AO20" s="189"/>
      <c r="AP20" s="77"/>
      <c r="AQ20" s="77"/>
      <c r="AR20" s="188"/>
      <c r="AS20" s="188"/>
      <c r="AT20" s="188"/>
      <c r="AU20" s="188"/>
      <c r="AV20" s="77"/>
      <c r="AW20" s="77"/>
      <c r="AX20" s="188"/>
      <c r="AY20" s="77"/>
      <c r="AZ20" s="77"/>
      <c r="BA20" s="188"/>
      <c r="BB20" s="189"/>
      <c r="BD20" s="77"/>
      <c r="BE20" s="188"/>
      <c r="BF20" s="77"/>
      <c r="BG20" s="77"/>
      <c r="BH20" s="188"/>
      <c r="BI20" s="77"/>
      <c r="BJ20" s="77"/>
      <c r="BK20" s="188"/>
      <c r="BL20" s="77"/>
      <c r="BM20" s="77"/>
      <c r="BN20" s="188"/>
      <c r="BO20" s="189"/>
      <c r="BP20" s="77"/>
      <c r="BQ20" s="77"/>
      <c r="BR20" s="188"/>
      <c r="BS20" s="77"/>
      <c r="BT20" s="77"/>
      <c r="BU20" s="188"/>
      <c r="BV20" s="77"/>
      <c r="BW20" s="77"/>
      <c r="BX20" s="188"/>
      <c r="BY20" s="77"/>
      <c r="BZ20" s="77"/>
      <c r="CA20" s="188"/>
      <c r="CB20" s="189"/>
      <c r="CC20" s="77"/>
      <c r="CD20" s="77"/>
      <c r="CE20" s="188"/>
      <c r="CF20" s="77"/>
      <c r="CG20" s="77"/>
      <c r="CH20" s="188"/>
      <c r="CI20" s="77"/>
      <c r="CJ20" s="77"/>
      <c r="CK20" s="188"/>
      <c r="CL20" s="77"/>
      <c r="CM20" s="77"/>
      <c r="CN20" s="188"/>
      <c r="CO20" s="189"/>
      <c r="CP20" s="77"/>
      <c r="CQ20" s="77"/>
      <c r="CR20" s="188"/>
      <c r="CS20" s="77"/>
      <c r="CT20" s="77"/>
      <c r="CU20" s="188"/>
      <c r="CV20" s="77"/>
      <c r="CW20" s="77"/>
      <c r="CX20" s="188"/>
      <c r="CY20" s="77"/>
      <c r="CZ20" s="77"/>
      <c r="DA20" s="188"/>
      <c r="DB20" s="189"/>
      <c r="DC20" s="77"/>
      <c r="DD20" s="77"/>
      <c r="DE20" s="188"/>
      <c r="DF20" s="77"/>
      <c r="DG20" s="77"/>
      <c r="DH20" s="188"/>
      <c r="DI20" s="77"/>
      <c r="DJ20" s="77"/>
      <c r="DK20" s="188"/>
      <c r="DL20" s="77"/>
      <c r="DM20" s="77"/>
      <c r="DN20" s="188"/>
      <c r="DO20" s="189"/>
      <c r="DP20" s="77"/>
      <c r="DQ20" s="77"/>
      <c r="DR20" s="188"/>
      <c r="DS20" s="77"/>
      <c r="DT20" s="77"/>
      <c r="DU20" s="188"/>
      <c r="DV20" s="77"/>
      <c r="DW20" s="77"/>
      <c r="DX20" s="188"/>
      <c r="DY20" s="77"/>
      <c r="DZ20" s="77"/>
      <c r="EA20" s="188"/>
      <c r="EB20" s="189"/>
      <c r="EC20" s="77"/>
      <c r="ED20" s="77"/>
      <c r="EE20" s="188"/>
      <c r="EF20" s="77"/>
      <c r="EG20" s="77"/>
      <c r="EH20" s="188"/>
      <c r="EI20" s="77"/>
      <c r="EJ20" s="77"/>
      <c r="EK20" s="188"/>
      <c r="EL20" s="77"/>
      <c r="EM20" s="77"/>
      <c r="EN20" s="188"/>
      <c r="EO20" s="189"/>
      <c r="EP20" s="77"/>
      <c r="EQ20" s="77"/>
      <c r="ER20" s="188"/>
      <c r="ES20" s="77"/>
      <c r="ET20" s="77"/>
      <c r="EU20" s="188"/>
      <c r="EV20" s="77"/>
      <c r="EW20" s="77"/>
      <c r="EX20" s="188"/>
      <c r="EY20" s="77"/>
      <c r="EZ20" s="77"/>
      <c r="FA20" s="188"/>
      <c r="FB20" s="189"/>
      <c r="FC20" s="77"/>
      <c r="FD20" s="77"/>
      <c r="FE20" s="188"/>
      <c r="FF20" s="77"/>
      <c r="FG20" s="77"/>
      <c r="FH20" s="188"/>
      <c r="FI20" s="77"/>
      <c r="FJ20" s="77"/>
      <c r="FK20" s="188"/>
      <c r="FL20" s="77"/>
      <c r="FM20" s="77"/>
      <c r="FN20" s="188"/>
      <c r="FO20" s="189"/>
      <c r="FP20" s="77"/>
      <c r="FQ20" s="77"/>
      <c r="FR20" s="188"/>
      <c r="FS20" s="77"/>
      <c r="FT20" s="77"/>
      <c r="FU20" s="188"/>
      <c r="FV20" s="77"/>
      <c r="FW20" s="77"/>
      <c r="FX20" s="188"/>
      <c r="FY20" s="77"/>
      <c r="FZ20" s="77"/>
      <c r="GA20" s="188"/>
      <c r="GB20" s="189"/>
      <c r="GC20" s="77"/>
      <c r="GD20" s="77"/>
      <c r="GE20" s="188"/>
      <c r="GF20" s="77"/>
      <c r="GG20" s="77"/>
      <c r="GH20" s="188"/>
      <c r="GI20" s="77"/>
      <c r="GJ20" s="77"/>
      <c r="GK20" s="188"/>
      <c r="GL20" s="77"/>
      <c r="GM20" s="77"/>
      <c r="GN20" s="188"/>
      <c r="GO20" s="189"/>
      <c r="GP20" s="77"/>
      <c r="GQ20" s="77"/>
      <c r="GR20" s="188"/>
      <c r="GS20" s="77"/>
      <c r="GT20" s="77"/>
      <c r="GU20" s="188"/>
      <c r="GV20" s="77"/>
      <c r="GW20" s="77"/>
      <c r="GX20" s="188"/>
      <c r="GY20" s="77"/>
      <c r="GZ20" s="77"/>
      <c r="HA20" s="188"/>
      <c r="HB20" s="189"/>
      <c r="HC20" s="77"/>
      <c r="HD20" s="77"/>
      <c r="HE20" s="188"/>
      <c r="HF20" s="77"/>
      <c r="HG20" s="77"/>
      <c r="HH20" s="188"/>
      <c r="HI20" s="77"/>
      <c r="HJ20" s="77"/>
      <c r="HK20" s="188"/>
      <c r="HL20" s="77"/>
      <c r="HM20" s="77"/>
      <c r="HN20" s="188"/>
      <c r="HO20" s="189"/>
      <c r="HP20" s="77"/>
      <c r="HQ20" s="77"/>
      <c r="HR20" s="188"/>
      <c r="HS20" s="77"/>
      <c r="HT20" s="77"/>
      <c r="HU20" s="188"/>
      <c r="HV20" s="77"/>
      <c r="HW20" s="77"/>
      <c r="HX20" s="188"/>
      <c r="HY20" s="77"/>
      <c r="HZ20" s="77"/>
      <c r="IA20" s="188"/>
      <c r="IB20" s="189"/>
    </row>
    <row r="22" spans="2:319" s="9" customFormat="1" ht="24.75" customHeight="1" x14ac:dyDescent="0.2">
      <c r="B22" s="40" t="s">
        <v>83</v>
      </c>
      <c r="C22" s="40">
        <v>132</v>
      </c>
      <c r="D22" s="40"/>
      <c r="E22" s="40" t="s">
        <v>199</v>
      </c>
      <c r="F22" s="48">
        <v>839</v>
      </c>
      <c r="G22" s="41" t="s">
        <v>200</v>
      </c>
      <c r="H22" s="49" t="s">
        <v>183</v>
      </c>
      <c r="I22" s="50" t="s">
        <v>134</v>
      </c>
      <c r="J22" s="51" t="s">
        <v>136</v>
      </c>
      <c r="K22" s="51" t="s">
        <v>145</v>
      </c>
      <c r="L22" s="51" t="s">
        <v>82</v>
      </c>
      <c r="M22" s="51" t="s">
        <v>147</v>
      </c>
      <c r="N22" s="11"/>
      <c r="P22" s="8"/>
      <c r="Q22" s="8"/>
      <c r="R22" s="1">
        <f>ROUND((P22+Q22*2)/3,1)</f>
        <v>0</v>
      </c>
      <c r="S22" s="8"/>
      <c r="T22" s="8"/>
      <c r="U22" s="1">
        <f>ROUND((MAX(S22:T22)*0.6+R22*0.4),1)</f>
        <v>0</v>
      </c>
      <c r="V22" s="8"/>
      <c r="W22" s="8"/>
      <c r="X22" s="1">
        <f>ROUND((V22+W22*2)/3,1)</f>
        <v>0</v>
      </c>
      <c r="Y22" s="8"/>
      <c r="Z22" s="8"/>
      <c r="AA22" s="1">
        <f>ROUND((MAX(Y22:Z22)*0.6+X22*0.4),1)</f>
        <v>0</v>
      </c>
      <c r="AB22" s="10">
        <f>ROUND(IF(X22=0,(MAX(S22,T22)*0.6+R22*0.4),(MAX(Y22,Z22)*0.6+X22*0.4)),1)</f>
        <v>0</v>
      </c>
      <c r="AC22" s="8"/>
      <c r="AD22" s="8"/>
      <c r="AE22" s="1">
        <f>ROUND((AC22+AD22*2)/3,1)</f>
        <v>0</v>
      </c>
      <c r="AF22" s="8"/>
      <c r="AG22" s="8"/>
      <c r="AH22" s="1">
        <f>ROUND((MAX(AF22:AG22)*0.6+AE22*0.4),1)</f>
        <v>0</v>
      </c>
      <c r="AI22" s="8"/>
      <c r="AJ22" s="8"/>
      <c r="AK22" s="1">
        <f>ROUND((AI22+AJ22*2)/3,1)</f>
        <v>0</v>
      </c>
      <c r="AL22" s="8"/>
      <c r="AM22" s="8"/>
      <c r="AN22" s="1">
        <f>ROUND((MAX(AL22:AM22)*0.6+AK22*0.4),1)</f>
        <v>0</v>
      </c>
      <c r="AO22" s="10">
        <f>ROUND(IF(AK22=0,(MAX(AF22,AG22)*0.6+AE22*0.4),(MAX(AL22,AM22)*0.6+AK22*0.4)),1)</f>
        <v>0</v>
      </c>
      <c r="AP22" s="8"/>
      <c r="AQ22" s="8"/>
      <c r="AR22" s="1">
        <f>ROUND((AP22+AQ22*2)/3,1)</f>
        <v>0</v>
      </c>
      <c r="AS22" s="29"/>
      <c r="AT22" s="29"/>
      <c r="AU22" s="1">
        <f>ROUND((MAX(AS22:AT22)*0.6+AR22*0.4),1)</f>
        <v>0</v>
      </c>
      <c r="AV22" s="8"/>
      <c r="AW22" s="8"/>
      <c r="AX22" s="1">
        <f>ROUND((AV22+AW22*2)/3,1)</f>
        <v>0</v>
      </c>
      <c r="AY22" s="8"/>
      <c r="AZ22" s="8"/>
      <c r="BA22" s="1">
        <f>ROUND((MAX(AY22:AZ22)*0.6+AX22*0.4),1)</f>
        <v>0</v>
      </c>
      <c r="BB22" s="10">
        <f>ROUND(IF(AX22=0,(MAX(AS22,AT22)*0.6+AR22*0.4),(MAX(AY22,AZ22)*0.6+AX22*0.4)),1)</f>
        <v>0</v>
      </c>
      <c r="BE22" s="1">
        <f>ROUND((BC22+BD22*2)/3,1)</f>
        <v>0</v>
      </c>
      <c r="BF22" s="8"/>
      <c r="BG22" s="8"/>
      <c r="BH22" s="1">
        <f>ROUND((MAX(BF22:BG22)*0.6+BE22*0.4),1)</f>
        <v>0</v>
      </c>
      <c r="BI22" s="8"/>
      <c r="BJ22" s="8"/>
      <c r="BK22" s="1">
        <f>ROUND((BI22+BJ22*2)/3,1)</f>
        <v>0</v>
      </c>
      <c r="BL22" s="8"/>
      <c r="BM22" s="8"/>
      <c r="BN22" s="1">
        <f>ROUND((MAX(BL22:BM22)*0.6+BK22*0.4),1)</f>
        <v>0</v>
      </c>
      <c r="BO22" s="10">
        <f>ROUND(IF(BK22=0,(MAX(BF22,BG22)*0.6+BE22*0.4),(MAX(BL22,BM22)*0.6+BK22*0.4)),1)</f>
        <v>0</v>
      </c>
      <c r="BP22" s="8"/>
      <c r="BQ22" s="8"/>
      <c r="BR22" s="1">
        <f>ROUND((BP22+BQ22*2)/3,1)</f>
        <v>0</v>
      </c>
      <c r="BS22" s="8"/>
      <c r="BT22" s="8"/>
      <c r="BU22" s="1">
        <f>ROUND((MAX(BS22:BT22)*0.6+BR22*0.4),1)</f>
        <v>0</v>
      </c>
      <c r="BV22" s="8"/>
      <c r="BW22" s="8"/>
      <c r="BX22" s="1">
        <f>ROUND((BV22+BW22*2)/3,1)</f>
        <v>0</v>
      </c>
      <c r="BY22" s="8"/>
      <c r="BZ22" s="8"/>
      <c r="CA22" s="1">
        <f>ROUND((MAX(BY22:BZ22)*0.6+BX22*0.4),1)</f>
        <v>0</v>
      </c>
      <c r="CB22" s="10">
        <f>ROUND(IF(BX22=0,(MAX(BS22,BT22)*0.6+BR22*0.4),(MAX(BY22,BZ22)*0.6+BX22*0.4)),1)</f>
        <v>0</v>
      </c>
      <c r="CC22" s="8"/>
      <c r="CD22" s="8"/>
      <c r="CE22" s="1">
        <f>ROUND((CC22+CD22*2)/3,1)</f>
        <v>0</v>
      </c>
      <c r="CF22" s="8"/>
      <c r="CG22" s="8"/>
      <c r="CH22" s="1">
        <f>ROUND((MAX(CF22:CG22)*0.6+CE22*0.4),1)</f>
        <v>0</v>
      </c>
      <c r="CI22" s="8"/>
      <c r="CJ22" s="8"/>
      <c r="CK22" s="1">
        <f>ROUND((CI22+CJ22*2)/3,1)</f>
        <v>0</v>
      </c>
      <c r="CL22" s="8"/>
      <c r="CM22" s="8"/>
      <c r="CN22" s="1">
        <f>ROUND((MAX(CL22:CM22)*0.6+CK22*0.4),1)</f>
        <v>0</v>
      </c>
      <c r="CO22" s="10">
        <f>ROUND(IF(CK22=0,(MAX(CF22,CG22)*0.6+CE22*0.4),(MAX(CL22,CM22)*0.6+CK22*0.4)),1)</f>
        <v>0</v>
      </c>
      <c r="CP22" s="8">
        <v>7</v>
      </c>
      <c r="CQ22" s="8">
        <v>7.5</v>
      </c>
      <c r="CR22" s="1">
        <f>ROUND((CP22+CQ22*2)/3,1)</f>
        <v>7.3</v>
      </c>
      <c r="CS22" s="8">
        <v>6.5</v>
      </c>
      <c r="CT22" s="8"/>
      <c r="CU22" s="1">
        <f>ROUND((MAX(CS22:CT22)*0.6+CR22*0.4),1)</f>
        <v>6.8</v>
      </c>
      <c r="CV22" s="8"/>
      <c r="CW22" s="8"/>
      <c r="CX22" s="1">
        <f>ROUND((CV22+CW22*2)/3,1)</f>
        <v>0</v>
      </c>
      <c r="CY22" s="8"/>
      <c r="CZ22" s="8"/>
      <c r="DA22" s="1">
        <f>ROUND((MAX(CY22:CZ22)*0.6+CX22*0.4),1)</f>
        <v>0</v>
      </c>
      <c r="DB22" s="10">
        <f>ROUND(IF(CX22=0,(MAX(CS22,CT22)*0.6+CR22*0.4),(MAX(CY22,CZ22)*0.6+CX22*0.4)),1)</f>
        <v>6.8</v>
      </c>
      <c r="DC22" s="57">
        <v>10</v>
      </c>
      <c r="DD22" s="57">
        <v>8.5</v>
      </c>
      <c r="DE22" s="58">
        <f>ROUND((DC22+DD22*2)/3,1)</f>
        <v>9</v>
      </c>
      <c r="DF22" s="57"/>
      <c r="DG22" s="57"/>
      <c r="DH22" s="58">
        <f>ROUND((MAX(DF22:DG22)*0.6+DE22*0.4),1)</f>
        <v>3.6</v>
      </c>
      <c r="DI22" s="57"/>
      <c r="DJ22" s="57"/>
      <c r="DK22" s="58">
        <f>ROUND((DI22+DJ22*2)/3,1)</f>
        <v>0</v>
      </c>
      <c r="DL22" s="57"/>
      <c r="DM22" s="57"/>
      <c r="DN22" s="58">
        <f>ROUND((MAX(DL22:DM22)*0.6+DK22*0.4),1)</f>
        <v>0</v>
      </c>
      <c r="DO22" s="59">
        <f>ROUND(IF(DK22=0,(MAX(DF22,DG22)*0.6+DE22*0.4),(MAX(DL22,DM22)*0.6+DK22*0.4)),1)</f>
        <v>3.6</v>
      </c>
      <c r="DP22" s="8"/>
      <c r="DQ22" s="8"/>
      <c r="DR22" s="1">
        <f>ROUND((DP22+DQ22*2)/3,1)</f>
        <v>0</v>
      </c>
      <c r="DS22" s="8"/>
      <c r="DT22" s="8"/>
      <c r="DU22" s="1">
        <f>ROUND((MAX(DS22:DT22)*0.6+DR22*0.4),1)</f>
        <v>0</v>
      </c>
      <c r="DV22" s="8"/>
      <c r="DW22" s="8"/>
      <c r="DX22" s="1">
        <f>ROUND((DV22+DW22*2)/3,1)</f>
        <v>0</v>
      </c>
      <c r="DY22" s="8"/>
      <c r="DZ22" s="8"/>
      <c r="EA22" s="1">
        <f>ROUND((MAX(DY22:DZ22)*0.6+DX22*0.4),1)</f>
        <v>0</v>
      </c>
      <c r="EB22" s="10">
        <f>ROUND(IF(DX22=0,(MAX(DS22,DT22)*0.6+DR22*0.4),(MAX(DY22,DZ22)*0.6+DX22*0.4)),1)</f>
        <v>0</v>
      </c>
      <c r="EC22" s="8"/>
      <c r="ED22" s="8"/>
      <c r="EE22" s="1">
        <f>ROUND((EC22+ED22*2)/3,1)</f>
        <v>0</v>
      </c>
      <c r="EF22" s="8"/>
      <c r="EG22" s="8"/>
      <c r="EH22" s="1">
        <f>ROUND((MAX(EF22:EG22)*0.6+EE22*0.4),1)</f>
        <v>0</v>
      </c>
      <c r="EI22" s="8"/>
      <c r="EJ22" s="8"/>
      <c r="EK22" s="1">
        <f>ROUND((EI22+EJ22*2)/3,1)</f>
        <v>0</v>
      </c>
      <c r="EL22" s="8"/>
      <c r="EM22" s="8"/>
      <c r="EN22" s="1">
        <f>ROUND((MAX(EL22:EM22)*0.6+EK22*0.4),1)</f>
        <v>0</v>
      </c>
      <c r="EO22" s="10">
        <f>ROUND(IF(EK22=0,(MAX(EF22,EG22)*0.6+EE22*0.4),(MAX(EL22,EM22)*0.6+EK22*0.4)),1)</f>
        <v>0</v>
      </c>
      <c r="EP22" s="8"/>
      <c r="EQ22" s="8"/>
      <c r="ER22" s="1">
        <f>ROUND((EP22+EQ22*2)/3,1)</f>
        <v>0</v>
      </c>
      <c r="ES22" s="8"/>
      <c r="ET22" s="8"/>
      <c r="EU22" s="1">
        <f>ROUND((MAX(ES22:ET22)*0.6+ER22*0.4),1)</f>
        <v>0</v>
      </c>
      <c r="EV22" s="8"/>
      <c r="EW22" s="8"/>
      <c r="EX22" s="1">
        <f>ROUND((EV22+EW22*2)/3,1)</f>
        <v>0</v>
      </c>
      <c r="EY22" s="8"/>
      <c r="EZ22" s="8"/>
      <c r="FA22" s="1">
        <f>ROUND((MAX(EY22:EZ22)*0.6+EX22*0.4),1)</f>
        <v>0</v>
      </c>
      <c r="FB22" s="10">
        <f>ROUND(IF(EX22=0,(MAX(ES22,ET22)*0.6+ER22*0.4),(MAX(EY22,EZ22)*0.6+EX22*0.4)),1)</f>
        <v>0</v>
      </c>
      <c r="FC22" s="8"/>
      <c r="FD22" s="8"/>
      <c r="FE22" s="1">
        <f>ROUND((FC22+FD22*2)/3,1)</f>
        <v>0</v>
      </c>
      <c r="FF22" s="8"/>
      <c r="FG22" s="8"/>
      <c r="FH22" s="1">
        <f>ROUND((MAX(FF22:FG22)*0.6+FE22*0.4),1)</f>
        <v>0</v>
      </c>
      <c r="FI22" s="8"/>
      <c r="FJ22" s="8"/>
      <c r="FK22" s="1">
        <f>ROUND((FI22+FJ22*2)/3,1)</f>
        <v>0</v>
      </c>
      <c r="FL22" s="8"/>
      <c r="FM22" s="8"/>
      <c r="FN22" s="1">
        <f>ROUND((MAX(FL22:FM22)*0.6+FK22*0.4),1)</f>
        <v>0</v>
      </c>
      <c r="FO22" s="10">
        <f>ROUND(IF(FK22=0,(MAX(FF22,FG22)*0.6+FE22*0.4),(MAX(FL22,FM22)*0.6+FK22*0.4)),1)</f>
        <v>0</v>
      </c>
      <c r="FP22" s="8"/>
      <c r="FQ22" s="8"/>
      <c r="FR22" s="1">
        <f>ROUND((FP22+FQ22*2)/3,1)</f>
        <v>0</v>
      </c>
      <c r="FS22" s="8"/>
      <c r="FT22" s="8"/>
      <c r="FU22" s="1">
        <f>ROUND((MAX(FS22:FT22)*0.6+FR22*0.4),1)</f>
        <v>0</v>
      </c>
      <c r="FV22" s="8"/>
      <c r="FW22" s="8"/>
      <c r="FX22" s="1">
        <f>ROUND((FV22+FW22*2)/3,1)</f>
        <v>0</v>
      </c>
      <c r="FY22" s="8"/>
      <c r="FZ22" s="8"/>
      <c r="GA22" s="1">
        <f>ROUND((MAX(FY22:FZ22)*0.6+FX22*0.4),1)</f>
        <v>0</v>
      </c>
      <c r="GB22" s="10">
        <f>ROUND(IF(FX22=0,(MAX(FS22,FT22)*0.6+FR22*0.4),(MAX(FY22,FZ22)*0.6+FX22*0.4)),1)</f>
        <v>0</v>
      </c>
      <c r="GC22" s="8"/>
      <c r="GD22" s="8"/>
      <c r="GE22" s="1">
        <f>ROUND((GC22+GD22*2)/3,1)</f>
        <v>0</v>
      </c>
      <c r="GF22" s="8"/>
      <c r="GG22" s="8"/>
      <c r="GH22" s="1">
        <f>ROUND((MAX(GF22:GG22)*0.6+GE22*0.4),1)</f>
        <v>0</v>
      </c>
      <c r="GI22" s="8"/>
      <c r="GJ22" s="8"/>
      <c r="GK22" s="1">
        <f>ROUND((GI22+GJ22*2)/3,1)</f>
        <v>0</v>
      </c>
      <c r="GL22" s="8"/>
      <c r="GM22" s="8"/>
      <c r="GN22" s="1">
        <f>ROUND((MAX(GL22:GM22)*0.6+GK22*0.4),1)</f>
        <v>0</v>
      </c>
      <c r="GO22" s="10">
        <f>ROUND(IF(GK22=0,(MAX(GF22,GG22)*0.6+GE22*0.4),(MAX(GL22,GM22)*0.6+GK22*0.4)),1)</f>
        <v>0</v>
      </c>
      <c r="GP22" s="8">
        <v>9</v>
      </c>
      <c r="GQ22" s="8">
        <v>8.8000000000000007</v>
      </c>
      <c r="GR22" s="1">
        <f>ROUND((GP22+GQ22*2)/3,1)</f>
        <v>8.9</v>
      </c>
      <c r="GS22" s="8">
        <v>9.4</v>
      </c>
      <c r="GT22" s="8"/>
      <c r="GU22" s="1">
        <f>ROUND((MAX(GS22:GT22)*0.6+GR22*0.4),1)</f>
        <v>9.1999999999999993</v>
      </c>
      <c r="GV22" s="8"/>
      <c r="GW22" s="8"/>
      <c r="GX22" s="1">
        <f>ROUND((GV22+GW22*2)/3,1)</f>
        <v>0</v>
      </c>
      <c r="GY22" s="8"/>
      <c r="GZ22" s="8"/>
      <c r="HA22" s="1">
        <f>ROUND((MAX(GY22:GZ22)*0.6+GX22*0.4),1)</f>
        <v>0</v>
      </c>
      <c r="HB22" s="10">
        <f>ROUND(IF(GX22=0,(MAX(GS22,GT22)*0.6+GR22*0.4),(MAX(GY22,GZ22)*0.6+GX22*0.4)),1)</f>
        <v>9.1999999999999993</v>
      </c>
      <c r="HC22" s="8"/>
      <c r="HD22" s="8"/>
      <c r="HE22" s="1">
        <f>ROUND((HC22+HD22*2)/3,1)</f>
        <v>0</v>
      </c>
      <c r="HF22" s="8"/>
      <c r="HG22" s="8"/>
      <c r="HH22" s="1">
        <f>ROUND((MAX(HF22:HG22)*0.6+HE22*0.4),1)</f>
        <v>0</v>
      </c>
      <c r="HI22" s="8"/>
      <c r="HJ22" s="8"/>
      <c r="HK22" s="1">
        <f>ROUND((HI22+HJ22*2)/3,1)</f>
        <v>0</v>
      </c>
      <c r="HL22" s="8"/>
      <c r="HM22" s="8"/>
      <c r="HN22" s="1">
        <f>ROUND((MAX(HL22:HM22)*0.6+HK22*0.4),1)</f>
        <v>0</v>
      </c>
      <c r="HO22" s="10">
        <f>ROUND(IF(HK22=0,(MAX(HF22,HG22)*0.6+HE22*0.4),(MAX(HL22,HM22)*0.6+HK22*0.4)),1)</f>
        <v>0</v>
      </c>
      <c r="HP22" s="8"/>
      <c r="HQ22" s="8"/>
      <c r="HR22" s="1">
        <f>ROUND((HP22+HQ22*2)/3,1)</f>
        <v>0</v>
      </c>
      <c r="HS22" s="8"/>
      <c r="HT22" s="8"/>
      <c r="HU22" s="1">
        <f>ROUND((MAX(HS22:HT22)*0.6+HR22*0.4),1)</f>
        <v>0</v>
      </c>
      <c r="HV22" s="8"/>
      <c r="HW22" s="8"/>
      <c r="HX22" s="1">
        <f>ROUND((HV22+HW22*2)/3,1)</f>
        <v>0</v>
      </c>
      <c r="HY22" s="8"/>
      <c r="HZ22" s="8"/>
      <c r="IA22" s="1">
        <f>ROUND((MAX(HY22:HZ22)*0.6+HX22*0.4),1)</f>
        <v>0</v>
      </c>
      <c r="IB22" s="10">
        <f>ROUND(IF(HX22=0,(MAX(HS22,HT22)*0.6+HR22*0.4),(MAX(HY22,HZ22)*0.6+HX22*0.4)),1)</f>
        <v>0</v>
      </c>
    </row>
  </sheetData>
  <mergeCells count="105">
    <mergeCell ref="BB3:BB4"/>
    <mergeCell ref="BO3:BO4"/>
    <mergeCell ref="BP2:CA2"/>
    <mergeCell ref="HP2:IA2"/>
    <mergeCell ref="GP3:GU3"/>
    <mergeCell ref="GV3:HA3"/>
    <mergeCell ref="HB3:HB4"/>
    <mergeCell ref="HC3:HH3"/>
    <mergeCell ref="HI3:HN3"/>
    <mergeCell ref="HO3:HO4"/>
    <mergeCell ref="HP3:HU3"/>
    <mergeCell ref="HV3:IA3"/>
    <mergeCell ref="GP2:HA2"/>
    <mergeCell ref="HC2:HN2"/>
    <mergeCell ref="GC2:GN2"/>
    <mergeCell ref="CP2:DA2"/>
    <mergeCell ref="CP3:CU3"/>
    <mergeCell ref="CV3:DA3"/>
    <mergeCell ref="DI3:DN3"/>
    <mergeCell ref="DB3:DB4"/>
    <mergeCell ref="DC2:DN2"/>
    <mergeCell ref="DC3:DH3"/>
    <mergeCell ref="EV3:FA3"/>
    <mergeCell ref="FC3:FH3"/>
    <mergeCell ref="G2:G4"/>
    <mergeCell ref="H2:H4"/>
    <mergeCell ref="A2:A4"/>
    <mergeCell ref="B2:B4"/>
    <mergeCell ref="D2:D4"/>
    <mergeCell ref="E2:F3"/>
    <mergeCell ref="AP2:BA2"/>
    <mergeCell ref="AP3:AU3"/>
    <mergeCell ref="AV3:BA3"/>
    <mergeCell ref="AC3:AH3"/>
    <mergeCell ref="AI3:AN3"/>
    <mergeCell ref="I2:J3"/>
    <mergeCell ref="K2:M3"/>
    <mergeCell ref="O2:O3"/>
    <mergeCell ref="P2:AA2"/>
    <mergeCell ref="P3:U3"/>
    <mergeCell ref="V3:AA3"/>
    <mergeCell ref="AB3:AB4"/>
    <mergeCell ref="AC2:AN2"/>
    <mergeCell ref="AO3:AO4"/>
    <mergeCell ref="CC2:CN2"/>
    <mergeCell ref="BV3:CA3"/>
    <mergeCell ref="CB3:CB4"/>
    <mergeCell ref="CC3:CH3"/>
    <mergeCell ref="CI3:CN3"/>
    <mergeCell ref="BC2:BN2"/>
    <mergeCell ref="BC3:BH3"/>
    <mergeCell ref="BI3:BN3"/>
    <mergeCell ref="II3:IN3"/>
    <mergeCell ref="FO3:FO4"/>
    <mergeCell ref="EC3:EH3"/>
    <mergeCell ref="EI3:EN3"/>
    <mergeCell ref="EO3:EO4"/>
    <mergeCell ref="DP2:EA2"/>
    <mergeCell ref="EB3:EB4"/>
    <mergeCell ref="FB3:FB4"/>
    <mergeCell ref="DP3:DU3"/>
    <mergeCell ref="DV3:EA3"/>
    <mergeCell ref="EC2:EN2"/>
    <mergeCell ref="FC2:FN2"/>
    <mergeCell ref="EP2:FA2"/>
    <mergeCell ref="FI3:FN3"/>
    <mergeCell ref="FP2:GA2"/>
    <mergeCell ref="FP3:FU3"/>
    <mergeCell ref="IO3:IO4"/>
    <mergeCell ref="IP3:IU3"/>
    <mergeCell ref="IV3:JA3"/>
    <mergeCell ref="JB3:JB4"/>
    <mergeCell ref="JC3:JH3"/>
    <mergeCell ref="JI3:JN3"/>
    <mergeCell ref="JO3:JO4"/>
    <mergeCell ref="BP3:BU3"/>
    <mergeCell ref="CO3:CO4"/>
    <mergeCell ref="EP3:EU3"/>
    <mergeCell ref="DO3:DO4"/>
    <mergeCell ref="GB3:GB4"/>
    <mergeCell ref="GO3:GO4"/>
    <mergeCell ref="KP2:LA2"/>
    <mergeCell ref="LC2:LF2"/>
    <mergeCell ref="IB3:IB4"/>
    <mergeCell ref="GC3:GH3"/>
    <mergeCell ref="GI3:GN3"/>
    <mergeCell ref="FV3:GA3"/>
    <mergeCell ref="LD3:LF3"/>
    <mergeCell ref="LG3:LG4"/>
    <mergeCell ref="KO3:KO4"/>
    <mergeCell ref="KP3:KU3"/>
    <mergeCell ref="KV3:LA3"/>
    <mergeCell ref="LB3:LB4"/>
    <mergeCell ref="LC3:LC4"/>
    <mergeCell ref="JP3:JU3"/>
    <mergeCell ref="JV3:KA3"/>
    <mergeCell ref="KB3:KB4"/>
    <mergeCell ref="KC3:KH3"/>
    <mergeCell ref="KI3:KN3"/>
    <mergeCell ref="IC2:IN2"/>
    <mergeCell ref="IP2:JA2"/>
    <mergeCell ref="JC2:JN2"/>
    <mergeCell ref="JP2:KA2"/>
    <mergeCell ref="KC2:KN2"/>
    <mergeCell ref="IC3:IH3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228AA-B5A8-4B8A-99DD-C7CFA4D2FED3}">
  <sheetPr>
    <tabColor rgb="FFFFC000"/>
  </sheetPr>
  <dimension ref="A1:KI8"/>
  <sheetViews>
    <sheetView zoomScaleNormal="90" workbookViewId="0">
      <pane xSplit="13" ySplit="5" topLeftCell="GP6" activePane="bottomRight" state="frozen"/>
      <selection pane="topRight" activeCell="N1" sqref="N1"/>
      <selection pane="bottomLeft" activeCell="A6" sqref="A6"/>
      <selection pane="bottomRight" activeCell="KH6" sqref="KH6:KI6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28515625" style="2" customWidth="1"/>
    <col min="14" max="14" width="8.140625" style="2" customWidth="1"/>
    <col min="15" max="15" width="14" style="2" customWidth="1"/>
    <col min="16" max="41" width="4.28515625" style="2" customWidth="1"/>
    <col min="42" max="66" width="4.28515625" style="2"/>
    <col min="67" max="67" width="4.42578125" style="2" bestFit="1" customWidth="1"/>
    <col min="68" max="215" width="4.28515625" style="2"/>
    <col min="216" max="235" width="4.28515625" style="2" customWidth="1"/>
    <col min="236" max="16384" width="4.28515625" style="2"/>
  </cols>
  <sheetData>
    <row r="1" spans="1:295" ht="18.75" x14ac:dyDescent="0.3">
      <c r="A1" s="249" t="s">
        <v>853</v>
      </c>
    </row>
    <row r="3" spans="1:295" ht="20.25" customHeight="1" x14ac:dyDescent="0.2">
      <c r="A3" s="301" t="s">
        <v>0</v>
      </c>
      <c r="B3" s="301" t="s">
        <v>1</v>
      </c>
      <c r="C3" s="14"/>
      <c r="D3" s="301" t="s">
        <v>2</v>
      </c>
      <c r="E3" s="301" t="s">
        <v>3</v>
      </c>
      <c r="F3" s="301"/>
      <c r="G3" s="305" t="s">
        <v>4</v>
      </c>
      <c r="H3" s="302" t="s">
        <v>5</v>
      </c>
      <c r="I3" s="305" t="s">
        <v>6</v>
      </c>
      <c r="J3" s="302"/>
      <c r="K3" s="310" t="s">
        <v>7</v>
      </c>
      <c r="L3" s="311"/>
      <c r="M3" s="312"/>
      <c r="N3" s="22"/>
      <c r="O3" s="316" t="s">
        <v>8</v>
      </c>
      <c r="P3" s="285" t="s">
        <v>11</v>
      </c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4"/>
      <c r="AB3" s="25">
        <v>2</v>
      </c>
      <c r="AC3" s="285" t="s">
        <v>21</v>
      </c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4"/>
      <c r="AO3" s="25">
        <v>2</v>
      </c>
      <c r="AP3" s="285" t="s">
        <v>66</v>
      </c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4"/>
      <c r="BB3" s="25">
        <v>2</v>
      </c>
      <c r="BC3" s="285" t="s">
        <v>29</v>
      </c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4"/>
      <c r="BO3" s="25">
        <v>2</v>
      </c>
      <c r="BP3" s="285" t="s">
        <v>22</v>
      </c>
      <c r="BQ3" s="283"/>
      <c r="BR3" s="283"/>
      <c r="BS3" s="283"/>
      <c r="BT3" s="283"/>
      <c r="BU3" s="283"/>
      <c r="BV3" s="283"/>
      <c r="BW3" s="283"/>
      <c r="BX3" s="283"/>
      <c r="BY3" s="283"/>
      <c r="BZ3" s="283"/>
      <c r="CA3" s="284"/>
      <c r="CB3" s="25">
        <v>2</v>
      </c>
      <c r="CC3" s="294" t="s">
        <v>150</v>
      </c>
      <c r="CD3" s="295"/>
      <c r="CE3" s="295"/>
      <c r="CF3" s="295"/>
      <c r="CG3" s="295"/>
      <c r="CH3" s="295"/>
      <c r="CI3" s="295"/>
      <c r="CJ3" s="295"/>
      <c r="CK3" s="295"/>
      <c r="CL3" s="295"/>
      <c r="CM3" s="295"/>
      <c r="CN3" s="296"/>
      <c r="CO3" s="25">
        <v>3</v>
      </c>
      <c r="CP3" s="285" t="s">
        <v>46</v>
      </c>
      <c r="CQ3" s="283"/>
      <c r="CR3" s="283"/>
      <c r="CS3" s="283"/>
      <c r="CT3" s="283"/>
      <c r="CU3" s="283"/>
      <c r="CV3" s="283"/>
      <c r="CW3" s="283"/>
      <c r="CX3" s="283"/>
      <c r="CY3" s="283"/>
      <c r="CZ3" s="283"/>
      <c r="DA3" s="284"/>
      <c r="DB3" s="25">
        <v>2</v>
      </c>
      <c r="DC3" s="285" t="s">
        <v>48</v>
      </c>
      <c r="DD3" s="283"/>
      <c r="DE3" s="283"/>
      <c r="DF3" s="283"/>
      <c r="DG3" s="283"/>
      <c r="DH3" s="283"/>
      <c r="DI3" s="283"/>
      <c r="DJ3" s="283"/>
      <c r="DK3" s="283"/>
      <c r="DL3" s="283"/>
      <c r="DM3" s="283"/>
      <c r="DN3" s="284"/>
      <c r="DO3" s="25">
        <v>2</v>
      </c>
      <c r="DP3" s="285" t="s">
        <v>49</v>
      </c>
      <c r="DQ3" s="283"/>
      <c r="DR3" s="283"/>
      <c r="DS3" s="283"/>
      <c r="DT3" s="283"/>
      <c r="DU3" s="283"/>
      <c r="DV3" s="283"/>
      <c r="DW3" s="283"/>
      <c r="DX3" s="283"/>
      <c r="DY3" s="283"/>
      <c r="DZ3" s="283"/>
      <c r="EA3" s="284"/>
      <c r="EB3" s="25">
        <v>2</v>
      </c>
      <c r="EC3" s="285" t="s">
        <v>50</v>
      </c>
      <c r="ED3" s="283"/>
      <c r="EE3" s="283"/>
      <c r="EF3" s="283"/>
      <c r="EG3" s="283"/>
      <c r="EH3" s="283"/>
      <c r="EI3" s="283"/>
      <c r="EJ3" s="283"/>
      <c r="EK3" s="283"/>
      <c r="EL3" s="283"/>
      <c r="EM3" s="283"/>
      <c r="EN3" s="284"/>
      <c r="EO3" s="25">
        <v>2</v>
      </c>
      <c r="EP3" s="33"/>
      <c r="EQ3" s="285" t="s">
        <v>51</v>
      </c>
      <c r="ER3" s="283"/>
      <c r="ES3" s="283"/>
      <c r="ET3" s="283"/>
      <c r="EU3" s="283"/>
      <c r="EV3" s="283"/>
      <c r="EW3" s="31">
        <v>2</v>
      </c>
      <c r="EX3" s="285" t="s">
        <v>52</v>
      </c>
      <c r="EY3" s="283"/>
      <c r="EZ3" s="283"/>
      <c r="FA3" s="283"/>
      <c r="FB3" s="283"/>
      <c r="FC3" s="21"/>
      <c r="FD3" s="30">
        <v>2</v>
      </c>
      <c r="FE3" s="285" t="s">
        <v>73</v>
      </c>
      <c r="FF3" s="283"/>
      <c r="FG3" s="283"/>
      <c r="FH3" s="283"/>
      <c r="FI3" s="283"/>
      <c r="FJ3" s="283"/>
      <c r="FK3" s="283"/>
      <c r="FL3" s="283"/>
      <c r="FM3" s="283"/>
      <c r="FN3" s="283"/>
      <c r="FO3" s="283"/>
      <c r="FP3" s="284"/>
      <c r="FQ3" s="25">
        <v>2</v>
      </c>
      <c r="FR3" s="285" t="s">
        <v>74</v>
      </c>
      <c r="FS3" s="283"/>
      <c r="FT3" s="283"/>
      <c r="FU3" s="283"/>
      <c r="FV3" s="283"/>
      <c r="FW3" s="283"/>
      <c r="FX3" s="283"/>
      <c r="FY3" s="283"/>
      <c r="FZ3" s="283"/>
      <c r="GA3" s="283"/>
      <c r="GB3" s="283"/>
      <c r="GC3" s="284"/>
      <c r="GD3" s="25">
        <v>2</v>
      </c>
      <c r="GE3" s="285" t="s">
        <v>47</v>
      </c>
      <c r="GF3" s="283"/>
      <c r="GG3" s="283"/>
      <c r="GH3" s="283"/>
      <c r="GI3" s="283"/>
      <c r="GJ3" s="283"/>
      <c r="GK3" s="283"/>
      <c r="GL3" s="283"/>
      <c r="GM3" s="283"/>
      <c r="GN3" s="283"/>
      <c r="GO3" s="283"/>
      <c r="GP3" s="284"/>
      <c r="GQ3" s="25">
        <v>2</v>
      </c>
      <c r="GR3" s="285" t="s">
        <v>53</v>
      </c>
      <c r="GS3" s="283"/>
      <c r="GT3" s="283"/>
      <c r="GU3" s="283"/>
      <c r="GV3" s="283"/>
      <c r="GW3" s="21"/>
      <c r="GX3" s="30">
        <v>2</v>
      </c>
      <c r="GY3" s="285" t="s">
        <v>75</v>
      </c>
      <c r="GZ3" s="283"/>
      <c r="HA3" s="283"/>
      <c r="HB3" s="283"/>
      <c r="HC3" s="283"/>
      <c r="HD3" s="21"/>
      <c r="HE3" s="30">
        <v>2</v>
      </c>
      <c r="HF3" s="285" t="s">
        <v>904</v>
      </c>
      <c r="HG3" s="283"/>
      <c r="HH3" s="283"/>
      <c r="HI3" s="283"/>
      <c r="HJ3" s="283"/>
      <c r="HK3" s="283"/>
      <c r="HL3" s="283"/>
      <c r="HM3" s="283"/>
      <c r="HN3" s="283"/>
      <c r="HO3" s="283"/>
      <c r="HP3" s="283"/>
      <c r="HQ3" s="284"/>
      <c r="HR3" s="25">
        <v>2</v>
      </c>
      <c r="HS3" s="285" t="s">
        <v>905</v>
      </c>
      <c r="HT3" s="283"/>
      <c r="HU3" s="283"/>
      <c r="HV3" s="283"/>
      <c r="HW3" s="283"/>
      <c r="HX3" s="283"/>
      <c r="HY3" s="283"/>
      <c r="HZ3" s="283"/>
      <c r="IA3" s="283"/>
      <c r="IB3" s="283"/>
      <c r="IC3" s="283"/>
      <c r="ID3" s="284"/>
      <c r="IE3" s="25">
        <v>2</v>
      </c>
      <c r="IF3" s="285" t="s">
        <v>906</v>
      </c>
      <c r="IG3" s="283"/>
      <c r="IH3" s="283"/>
      <c r="II3" s="283"/>
      <c r="IJ3" s="283"/>
      <c r="IK3" s="283"/>
      <c r="IL3" s="283"/>
      <c r="IM3" s="283"/>
      <c r="IN3" s="283"/>
      <c r="IO3" s="283"/>
      <c r="IP3" s="283"/>
      <c r="IQ3" s="284"/>
      <c r="IR3" s="25">
        <v>2</v>
      </c>
      <c r="IS3" s="285" t="s">
        <v>907</v>
      </c>
      <c r="IT3" s="283"/>
      <c r="IU3" s="283"/>
      <c r="IV3" s="283"/>
      <c r="IW3" s="283"/>
      <c r="IX3" s="283"/>
      <c r="IY3" s="283"/>
      <c r="IZ3" s="283"/>
      <c r="JA3" s="283"/>
      <c r="JB3" s="283"/>
      <c r="JC3" s="283"/>
      <c r="JD3" s="284"/>
      <c r="JE3" s="25">
        <v>2</v>
      </c>
      <c r="JF3" s="285" t="s">
        <v>908</v>
      </c>
      <c r="JG3" s="283"/>
      <c r="JH3" s="283"/>
      <c r="JI3" s="283"/>
      <c r="JJ3" s="283"/>
      <c r="JK3" s="283"/>
      <c r="JL3" s="283"/>
      <c r="JM3" s="283"/>
      <c r="JN3" s="283"/>
      <c r="JO3" s="283"/>
      <c r="JP3" s="283"/>
      <c r="JQ3" s="284"/>
      <c r="JR3" s="25">
        <v>2</v>
      </c>
      <c r="JS3" s="285" t="s">
        <v>909</v>
      </c>
      <c r="JT3" s="283"/>
      <c r="JU3" s="283"/>
      <c r="JV3" s="283"/>
      <c r="JW3" s="283"/>
      <c r="JX3" s="283"/>
      <c r="JY3" s="283"/>
      <c r="JZ3" s="283"/>
      <c r="KA3" s="283"/>
      <c r="KB3" s="283"/>
      <c r="KC3" s="283"/>
      <c r="KD3" s="284"/>
      <c r="KE3" s="25">
        <v>2</v>
      </c>
      <c r="KF3" s="321" t="s">
        <v>865</v>
      </c>
      <c r="KG3" s="322"/>
      <c r="KH3" s="323"/>
      <c r="KI3" s="25">
        <v>6</v>
      </c>
    </row>
    <row r="4" spans="1:295" ht="12.75" customHeight="1" x14ac:dyDescent="0.2">
      <c r="A4" s="301"/>
      <c r="B4" s="301"/>
      <c r="C4" s="14"/>
      <c r="D4" s="301"/>
      <c r="E4" s="301"/>
      <c r="F4" s="301"/>
      <c r="G4" s="306"/>
      <c r="H4" s="303"/>
      <c r="I4" s="306"/>
      <c r="J4" s="303"/>
      <c r="K4" s="313"/>
      <c r="L4" s="314"/>
      <c r="M4" s="315"/>
      <c r="N4" s="17"/>
      <c r="O4" s="317"/>
      <c r="P4" s="278" t="s">
        <v>19</v>
      </c>
      <c r="Q4" s="278"/>
      <c r="R4" s="278"/>
      <c r="S4" s="278"/>
      <c r="T4" s="278"/>
      <c r="U4" s="278"/>
      <c r="V4" s="285" t="s">
        <v>20</v>
      </c>
      <c r="W4" s="283"/>
      <c r="X4" s="283"/>
      <c r="Y4" s="283"/>
      <c r="Z4" s="283"/>
      <c r="AA4" s="284"/>
      <c r="AB4" s="278" t="s">
        <v>17</v>
      </c>
      <c r="AC4" s="278" t="s">
        <v>19</v>
      </c>
      <c r="AD4" s="278"/>
      <c r="AE4" s="278"/>
      <c r="AF4" s="278"/>
      <c r="AG4" s="278"/>
      <c r="AH4" s="278"/>
      <c r="AI4" s="285" t="s">
        <v>20</v>
      </c>
      <c r="AJ4" s="283"/>
      <c r="AK4" s="283"/>
      <c r="AL4" s="283"/>
      <c r="AM4" s="283"/>
      <c r="AN4" s="284"/>
      <c r="AO4" s="278" t="s">
        <v>17</v>
      </c>
      <c r="AP4" s="278" t="s">
        <v>19</v>
      </c>
      <c r="AQ4" s="278"/>
      <c r="AR4" s="278"/>
      <c r="AS4" s="278"/>
      <c r="AT4" s="278"/>
      <c r="AU4" s="278"/>
      <c r="AV4" s="285" t="s">
        <v>20</v>
      </c>
      <c r="AW4" s="283"/>
      <c r="AX4" s="283"/>
      <c r="AY4" s="283"/>
      <c r="AZ4" s="283"/>
      <c r="BA4" s="284"/>
      <c r="BB4" s="278" t="s">
        <v>17</v>
      </c>
      <c r="BC4" s="278" t="s">
        <v>19</v>
      </c>
      <c r="BD4" s="278"/>
      <c r="BE4" s="278"/>
      <c r="BF4" s="278"/>
      <c r="BG4" s="278"/>
      <c r="BH4" s="278"/>
      <c r="BI4" s="285" t="s">
        <v>20</v>
      </c>
      <c r="BJ4" s="283"/>
      <c r="BK4" s="283"/>
      <c r="BL4" s="283"/>
      <c r="BM4" s="283"/>
      <c r="BN4" s="284"/>
      <c r="BO4" s="278" t="s">
        <v>17</v>
      </c>
      <c r="BP4" s="278" t="s">
        <v>19</v>
      </c>
      <c r="BQ4" s="278"/>
      <c r="BR4" s="278"/>
      <c r="BS4" s="278"/>
      <c r="BT4" s="278"/>
      <c r="BU4" s="278"/>
      <c r="BV4" s="285" t="s">
        <v>20</v>
      </c>
      <c r="BW4" s="283"/>
      <c r="BX4" s="283"/>
      <c r="BY4" s="283"/>
      <c r="BZ4" s="283"/>
      <c r="CA4" s="284"/>
      <c r="CB4" s="278" t="s">
        <v>17</v>
      </c>
      <c r="CC4" s="278" t="s">
        <v>19</v>
      </c>
      <c r="CD4" s="278"/>
      <c r="CE4" s="278"/>
      <c r="CF4" s="278"/>
      <c r="CG4" s="278"/>
      <c r="CH4" s="278"/>
      <c r="CI4" s="285" t="s">
        <v>20</v>
      </c>
      <c r="CJ4" s="283"/>
      <c r="CK4" s="283"/>
      <c r="CL4" s="283"/>
      <c r="CM4" s="283"/>
      <c r="CN4" s="284"/>
      <c r="CO4" s="278" t="s">
        <v>17</v>
      </c>
      <c r="CP4" s="278" t="s">
        <v>19</v>
      </c>
      <c r="CQ4" s="278"/>
      <c r="CR4" s="278"/>
      <c r="CS4" s="278"/>
      <c r="CT4" s="278"/>
      <c r="CU4" s="278"/>
      <c r="CV4" s="285" t="s">
        <v>20</v>
      </c>
      <c r="CW4" s="283"/>
      <c r="CX4" s="283"/>
      <c r="CY4" s="283"/>
      <c r="CZ4" s="283"/>
      <c r="DA4" s="284"/>
      <c r="DB4" s="278" t="s">
        <v>17</v>
      </c>
      <c r="DC4" s="278" t="s">
        <v>19</v>
      </c>
      <c r="DD4" s="278"/>
      <c r="DE4" s="278"/>
      <c r="DF4" s="278"/>
      <c r="DG4" s="278"/>
      <c r="DH4" s="278"/>
      <c r="DI4" s="285" t="s">
        <v>20</v>
      </c>
      <c r="DJ4" s="283"/>
      <c r="DK4" s="283"/>
      <c r="DL4" s="283"/>
      <c r="DM4" s="283"/>
      <c r="DN4" s="284"/>
      <c r="DO4" s="278" t="s">
        <v>17</v>
      </c>
      <c r="DP4" s="278" t="s">
        <v>19</v>
      </c>
      <c r="DQ4" s="278"/>
      <c r="DR4" s="278"/>
      <c r="DS4" s="278"/>
      <c r="DT4" s="278"/>
      <c r="DU4" s="278"/>
      <c r="DV4" s="285" t="s">
        <v>20</v>
      </c>
      <c r="DW4" s="283"/>
      <c r="DX4" s="283"/>
      <c r="DY4" s="283"/>
      <c r="DZ4" s="283"/>
      <c r="EA4" s="284"/>
      <c r="EB4" s="278" t="s">
        <v>17</v>
      </c>
      <c r="EC4" s="278" t="s">
        <v>19</v>
      </c>
      <c r="ED4" s="278"/>
      <c r="EE4" s="278"/>
      <c r="EF4" s="278"/>
      <c r="EG4" s="278"/>
      <c r="EH4" s="278"/>
      <c r="EI4" s="285" t="s">
        <v>20</v>
      </c>
      <c r="EJ4" s="283"/>
      <c r="EK4" s="283"/>
      <c r="EL4" s="283"/>
      <c r="EM4" s="283"/>
      <c r="EN4" s="284"/>
      <c r="EO4" s="278" t="s">
        <v>17</v>
      </c>
      <c r="EP4" s="16"/>
      <c r="EQ4" s="278" t="s">
        <v>19</v>
      </c>
      <c r="ER4" s="278"/>
      <c r="ES4" s="278"/>
      <c r="ET4" s="278"/>
      <c r="EU4" s="278"/>
      <c r="EV4" s="278"/>
      <c r="EW4" s="278"/>
      <c r="EX4" s="278" t="s">
        <v>19</v>
      </c>
      <c r="EY4" s="278"/>
      <c r="EZ4" s="278"/>
      <c r="FA4" s="278"/>
      <c r="FB4" s="278"/>
      <c r="FC4" s="278"/>
      <c r="FD4" s="278"/>
      <c r="FE4" s="278" t="s">
        <v>19</v>
      </c>
      <c r="FF4" s="278"/>
      <c r="FG4" s="278"/>
      <c r="FH4" s="278"/>
      <c r="FI4" s="278"/>
      <c r="FJ4" s="278"/>
      <c r="FK4" s="285" t="s">
        <v>20</v>
      </c>
      <c r="FL4" s="283"/>
      <c r="FM4" s="283"/>
      <c r="FN4" s="283"/>
      <c r="FO4" s="283"/>
      <c r="FP4" s="284"/>
      <c r="FQ4" s="278" t="s">
        <v>17</v>
      </c>
      <c r="FR4" s="278" t="s">
        <v>19</v>
      </c>
      <c r="FS4" s="278"/>
      <c r="FT4" s="278"/>
      <c r="FU4" s="278"/>
      <c r="FV4" s="278"/>
      <c r="FW4" s="278"/>
      <c r="FX4" s="285" t="s">
        <v>20</v>
      </c>
      <c r="FY4" s="283"/>
      <c r="FZ4" s="283"/>
      <c r="GA4" s="283"/>
      <c r="GB4" s="283"/>
      <c r="GC4" s="284"/>
      <c r="GD4" s="278" t="s">
        <v>17</v>
      </c>
      <c r="GE4" s="278" t="s">
        <v>19</v>
      </c>
      <c r="GF4" s="278"/>
      <c r="GG4" s="278"/>
      <c r="GH4" s="278"/>
      <c r="GI4" s="278"/>
      <c r="GJ4" s="278"/>
      <c r="GK4" s="285" t="s">
        <v>20</v>
      </c>
      <c r="GL4" s="283"/>
      <c r="GM4" s="283"/>
      <c r="GN4" s="283"/>
      <c r="GO4" s="283"/>
      <c r="GP4" s="284"/>
      <c r="GQ4" s="278" t="s">
        <v>17</v>
      </c>
      <c r="GR4" s="285" t="s">
        <v>19</v>
      </c>
      <c r="GS4" s="283"/>
      <c r="GT4" s="283"/>
      <c r="GU4" s="283"/>
      <c r="GV4" s="283"/>
      <c r="GW4" s="283"/>
      <c r="GX4" s="284"/>
      <c r="GY4" s="285" t="s">
        <v>19</v>
      </c>
      <c r="GZ4" s="283"/>
      <c r="HA4" s="283"/>
      <c r="HB4" s="283"/>
      <c r="HC4" s="283"/>
      <c r="HD4" s="283"/>
      <c r="HE4" s="284"/>
      <c r="HF4" s="278" t="s">
        <v>19</v>
      </c>
      <c r="HG4" s="278"/>
      <c r="HH4" s="278"/>
      <c r="HI4" s="278"/>
      <c r="HJ4" s="278"/>
      <c r="HK4" s="278"/>
      <c r="HL4" s="285" t="s">
        <v>20</v>
      </c>
      <c r="HM4" s="283"/>
      <c r="HN4" s="283"/>
      <c r="HO4" s="283"/>
      <c r="HP4" s="283"/>
      <c r="HQ4" s="284"/>
      <c r="HR4" s="278" t="s">
        <v>17</v>
      </c>
      <c r="HS4" s="278" t="s">
        <v>19</v>
      </c>
      <c r="HT4" s="278"/>
      <c r="HU4" s="278"/>
      <c r="HV4" s="278"/>
      <c r="HW4" s="278"/>
      <c r="HX4" s="278"/>
      <c r="HY4" s="285" t="s">
        <v>20</v>
      </c>
      <c r="HZ4" s="283"/>
      <c r="IA4" s="283"/>
      <c r="IB4" s="283"/>
      <c r="IC4" s="283"/>
      <c r="ID4" s="284"/>
      <c r="IE4" s="278" t="s">
        <v>17</v>
      </c>
      <c r="IF4" s="278" t="s">
        <v>19</v>
      </c>
      <c r="IG4" s="278"/>
      <c r="IH4" s="278"/>
      <c r="II4" s="278"/>
      <c r="IJ4" s="278"/>
      <c r="IK4" s="278"/>
      <c r="IL4" s="285" t="s">
        <v>20</v>
      </c>
      <c r="IM4" s="283"/>
      <c r="IN4" s="283"/>
      <c r="IO4" s="283"/>
      <c r="IP4" s="283"/>
      <c r="IQ4" s="284"/>
      <c r="IR4" s="278" t="s">
        <v>17</v>
      </c>
      <c r="IS4" s="278" t="s">
        <v>19</v>
      </c>
      <c r="IT4" s="278"/>
      <c r="IU4" s="278"/>
      <c r="IV4" s="278"/>
      <c r="IW4" s="278"/>
      <c r="IX4" s="278"/>
      <c r="IY4" s="285" t="s">
        <v>20</v>
      </c>
      <c r="IZ4" s="283"/>
      <c r="JA4" s="283"/>
      <c r="JB4" s="283"/>
      <c r="JC4" s="283"/>
      <c r="JD4" s="284"/>
      <c r="JE4" s="278" t="s">
        <v>17</v>
      </c>
      <c r="JF4" s="278" t="s">
        <v>19</v>
      </c>
      <c r="JG4" s="278"/>
      <c r="JH4" s="278"/>
      <c r="JI4" s="278"/>
      <c r="JJ4" s="278"/>
      <c r="JK4" s="278"/>
      <c r="JL4" s="285" t="s">
        <v>20</v>
      </c>
      <c r="JM4" s="283"/>
      <c r="JN4" s="283"/>
      <c r="JO4" s="283"/>
      <c r="JP4" s="283"/>
      <c r="JQ4" s="284"/>
      <c r="JR4" s="278" t="s">
        <v>17</v>
      </c>
      <c r="JS4" s="278" t="s">
        <v>19</v>
      </c>
      <c r="JT4" s="278"/>
      <c r="JU4" s="278"/>
      <c r="JV4" s="278"/>
      <c r="JW4" s="278"/>
      <c r="JX4" s="278"/>
      <c r="JY4" s="285" t="s">
        <v>20</v>
      </c>
      <c r="JZ4" s="283"/>
      <c r="KA4" s="283"/>
      <c r="KB4" s="283"/>
      <c r="KC4" s="283"/>
      <c r="KD4" s="284"/>
      <c r="KE4" s="278" t="s">
        <v>17</v>
      </c>
      <c r="KF4" s="319" t="s">
        <v>910</v>
      </c>
      <c r="KG4" s="261" t="s">
        <v>911</v>
      </c>
      <c r="KH4" s="261" t="s">
        <v>912</v>
      </c>
      <c r="KI4" s="16" t="s">
        <v>17</v>
      </c>
    </row>
    <row r="5" spans="1:295" ht="29.25" customHeight="1" x14ac:dyDescent="0.2">
      <c r="A5" s="301"/>
      <c r="B5" s="301"/>
      <c r="C5" s="14"/>
      <c r="D5" s="301"/>
      <c r="E5" s="14" t="s">
        <v>9</v>
      </c>
      <c r="F5" s="14" t="s">
        <v>10</v>
      </c>
      <c r="G5" s="318"/>
      <c r="H5" s="304"/>
      <c r="I5" s="18"/>
      <c r="J5" s="18"/>
      <c r="K5" s="19"/>
      <c r="L5" s="19"/>
      <c r="M5" s="19"/>
      <c r="N5" s="19"/>
      <c r="O5" s="19"/>
      <c r="P5" s="16" t="s">
        <v>12</v>
      </c>
      <c r="Q5" s="16" t="s">
        <v>13</v>
      </c>
      <c r="R5" s="20" t="s">
        <v>18</v>
      </c>
      <c r="S5" s="16" t="s">
        <v>15</v>
      </c>
      <c r="T5" s="16" t="s">
        <v>16</v>
      </c>
      <c r="U5" s="16" t="s">
        <v>17</v>
      </c>
      <c r="V5" s="16" t="s">
        <v>12</v>
      </c>
      <c r="W5" s="16" t="s">
        <v>13</v>
      </c>
      <c r="X5" s="16" t="s">
        <v>14</v>
      </c>
      <c r="Y5" s="16" t="s">
        <v>15</v>
      </c>
      <c r="Z5" s="16" t="s">
        <v>16</v>
      </c>
      <c r="AA5" s="16" t="s">
        <v>17</v>
      </c>
      <c r="AB5" s="278"/>
      <c r="AC5" s="16" t="s">
        <v>12</v>
      </c>
      <c r="AD5" s="16" t="s">
        <v>13</v>
      </c>
      <c r="AE5" s="20" t="s">
        <v>18</v>
      </c>
      <c r="AF5" s="16" t="s">
        <v>15</v>
      </c>
      <c r="AG5" s="16" t="s">
        <v>16</v>
      </c>
      <c r="AH5" s="16" t="s">
        <v>17</v>
      </c>
      <c r="AI5" s="16" t="s">
        <v>12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278"/>
      <c r="AP5" s="16" t="s">
        <v>12</v>
      </c>
      <c r="AQ5" s="16" t="s">
        <v>13</v>
      </c>
      <c r="AR5" s="20" t="s">
        <v>67</v>
      </c>
      <c r="AS5" s="16" t="s">
        <v>15</v>
      </c>
      <c r="AT5" s="16" t="s">
        <v>16</v>
      </c>
      <c r="AU5" s="16" t="s">
        <v>17</v>
      </c>
      <c r="AV5" s="16" t="s">
        <v>12</v>
      </c>
      <c r="AW5" s="16" t="s">
        <v>13</v>
      </c>
      <c r="AX5" s="16" t="s">
        <v>14</v>
      </c>
      <c r="AY5" s="16" t="s">
        <v>15</v>
      </c>
      <c r="AZ5" s="16" t="s">
        <v>16</v>
      </c>
      <c r="BA5" s="16" t="s">
        <v>17</v>
      </c>
      <c r="BB5" s="278"/>
      <c r="BC5" s="16" t="s">
        <v>12</v>
      </c>
      <c r="BD5" s="16" t="s">
        <v>13</v>
      </c>
      <c r="BE5" s="20" t="s">
        <v>18</v>
      </c>
      <c r="BF5" s="16" t="s">
        <v>15</v>
      </c>
      <c r="BG5" s="16" t="s">
        <v>16</v>
      </c>
      <c r="BH5" s="16" t="s">
        <v>17</v>
      </c>
      <c r="BI5" s="16" t="s">
        <v>12</v>
      </c>
      <c r="BJ5" s="16" t="s">
        <v>13</v>
      </c>
      <c r="BK5" s="16" t="s">
        <v>14</v>
      </c>
      <c r="BL5" s="16" t="s">
        <v>15</v>
      </c>
      <c r="BM5" s="16" t="s">
        <v>16</v>
      </c>
      <c r="BN5" s="16" t="s">
        <v>17</v>
      </c>
      <c r="BO5" s="278"/>
      <c r="BP5" s="16" t="s">
        <v>12</v>
      </c>
      <c r="BQ5" s="16" t="s">
        <v>13</v>
      </c>
      <c r="BR5" s="20" t="s">
        <v>18</v>
      </c>
      <c r="BS5" s="16" t="s">
        <v>15</v>
      </c>
      <c r="BT5" s="16" t="s">
        <v>16</v>
      </c>
      <c r="BU5" s="16" t="s">
        <v>17</v>
      </c>
      <c r="BV5" s="16" t="s">
        <v>12</v>
      </c>
      <c r="BW5" s="16" t="s">
        <v>13</v>
      </c>
      <c r="BX5" s="16" t="s">
        <v>14</v>
      </c>
      <c r="BY5" s="16" t="s">
        <v>15</v>
      </c>
      <c r="BZ5" s="16" t="s">
        <v>16</v>
      </c>
      <c r="CA5" s="16" t="s">
        <v>17</v>
      </c>
      <c r="CB5" s="278"/>
      <c r="CC5" s="16" t="s">
        <v>12</v>
      </c>
      <c r="CD5" s="16" t="s">
        <v>13</v>
      </c>
      <c r="CE5" s="20" t="s">
        <v>18</v>
      </c>
      <c r="CF5" s="16" t="s">
        <v>15</v>
      </c>
      <c r="CG5" s="16" t="s">
        <v>16</v>
      </c>
      <c r="CH5" s="16" t="s">
        <v>17</v>
      </c>
      <c r="CI5" s="16" t="s">
        <v>12</v>
      </c>
      <c r="CJ5" s="16" t="s">
        <v>13</v>
      </c>
      <c r="CK5" s="16" t="s">
        <v>14</v>
      </c>
      <c r="CL5" s="16" t="s">
        <v>15</v>
      </c>
      <c r="CM5" s="16" t="s">
        <v>16</v>
      </c>
      <c r="CN5" s="16" t="s">
        <v>17</v>
      </c>
      <c r="CO5" s="278"/>
      <c r="CP5" s="16" t="s">
        <v>12</v>
      </c>
      <c r="CQ5" s="16" t="s">
        <v>13</v>
      </c>
      <c r="CR5" s="20" t="s">
        <v>18</v>
      </c>
      <c r="CS5" s="16" t="s">
        <v>15</v>
      </c>
      <c r="CT5" s="16" t="s">
        <v>16</v>
      </c>
      <c r="CU5" s="16" t="s">
        <v>17</v>
      </c>
      <c r="CV5" s="16" t="s">
        <v>12</v>
      </c>
      <c r="CW5" s="16" t="s">
        <v>13</v>
      </c>
      <c r="CX5" s="16" t="s">
        <v>14</v>
      </c>
      <c r="CY5" s="16" t="s">
        <v>15</v>
      </c>
      <c r="CZ5" s="16" t="s">
        <v>16</v>
      </c>
      <c r="DA5" s="16" t="s">
        <v>17</v>
      </c>
      <c r="DB5" s="278"/>
      <c r="DC5" s="16" t="s">
        <v>12</v>
      </c>
      <c r="DD5" s="16" t="s">
        <v>13</v>
      </c>
      <c r="DE5" s="20" t="s">
        <v>18</v>
      </c>
      <c r="DF5" s="16" t="s">
        <v>15</v>
      </c>
      <c r="DG5" s="16" t="s">
        <v>16</v>
      </c>
      <c r="DH5" s="16" t="s">
        <v>17</v>
      </c>
      <c r="DI5" s="16" t="s">
        <v>12</v>
      </c>
      <c r="DJ5" s="16" t="s">
        <v>13</v>
      </c>
      <c r="DK5" s="16" t="s">
        <v>14</v>
      </c>
      <c r="DL5" s="16" t="s">
        <v>15</v>
      </c>
      <c r="DM5" s="16" t="s">
        <v>16</v>
      </c>
      <c r="DN5" s="16" t="s">
        <v>17</v>
      </c>
      <c r="DO5" s="278"/>
      <c r="DP5" s="16" t="s">
        <v>12</v>
      </c>
      <c r="DQ5" s="16" t="s">
        <v>13</v>
      </c>
      <c r="DR5" s="20" t="s">
        <v>18</v>
      </c>
      <c r="DS5" s="16" t="s">
        <v>15</v>
      </c>
      <c r="DT5" s="16" t="s">
        <v>16</v>
      </c>
      <c r="DU5" s="16" t="s">
        <v>17</v>
      </c>
      <c r="DV5" s="16" t="s">
        <v>12</v>
      </c>
      <c r="DW5" s="16" t="s">
        <v>13</v>
      </c>
      <c r="DX5" s="16" t="s">
        <v>14</v>
      </c>
      <c r="DY5" s="16" t="s">
        <v>15</v>
      </c>
      <c r="DZ5" s="16" t="s">
        <v>16</v>
      </c>
      <c r="EA5" s="16" t="s">
        <v>17</v>
      </c>
      <c r="EB5" s="278"/>
      <c r="EC5" s="16" t="s">
        <v>12</v>
      </c>
      <c r="ED5" s="16" t="s">
        <v>13</v>
      </c>
      <c r="EE5" s="20" t="s">
        <v>18</v>
      </c>
      <c r="EF5" s="16" t="s">
        <v>15</v>
      </c>
      <c r="EG5" s="16" t="s">
        <v>16</v>
      </c>
      <c r="EH5" s="16" t="s">
        <v>17</v>
      </c>
      <c r="EI5" s="16" t="s">
        <v>12</v>
      </c>
      <c r="EJ5" s="16" t="s">
        <v>13</v>
      </c>
      <c r="EK5" s="16" t="s">
        <v>14</v>
      </c>
      <c r="EL5" s="16" t="s">
        <v>15</v>
      </c>
      <c r="EM5" s="16" t="s">
        <v>16</v>
      </c>
      <c r="EN5" s="16" t="s">
        <v>17</v>
      </c>
      <c r="EO5" s="278"/>
      <c r="EP5" s="16"/>
      <c r="EQ5" s="16" t="s">
        <v>12</v>
      </c>
      <c r="ER5" s="16" t="s">
        <v>13</v>
      </c>
      <c r="ES5" s="20" t="s">
        <v>18</v>
      </c>
      <c r="ET5" s="16" t="s">
        <v>15</v>
      </c>
      <c r="EU5" s="16" t="s">
        <v>16</v>
      </c>
      <c r="EV5" s="16" t="s">
        <v>20</v>
      </c>
      <c r="EW5" s="16" t="s">
        <v>17</v>
      </c>
      <c r="EX5" s="16" t="s">
        <v>12</v>
      </c>
      <c r="EY5" s="16" t="s">
        <v>13</v>
      </c>
      <c r="EZ5" s="20" t="s">
        <v>18</v>
      </c>
      <c r="FA5" s="16" t="s">
        <v>15</v>
      </c>
      <c r="FB5" s="16" t="s">
        <v>16</v>
      </c>
      <c r="FC5" s="16" t="s">
        <v>20</v>
      </c>
      <c r="FD5" s="16" t="s">
        <v>17</v>
      </c>
      <c r="FE5" s="16" t="s">
        <v>12</v>
      </c>
      <c r="FF5" s="16" t="s">
        <v>13</v>
      </c>
      <c r="FG5" s="20" t="s">
        <v>18</v>
      </c>
      <c r="FH5" s="16" t="s">
        <v>15</v>
      </c>
      <c r="FI5" s="16" t="s">
        <v>16</v>
      </c>
      <c r="FJ5" s="16" t="s">
        <v>17</v>
      </c>
      <c r="FK5" s="16" t="s">
        <v>12</v>
      </c>
      <c r="FL5" s="16" t="s">
        <v>13</v>
      </c>
      <c r="FM5" s="16" t="s">
        <v>14</v>
      </c>
      <c r="FN5" s="16" t="s">
        <v>15</v>
      </c>
      <c r="FO5" s="16" t="s">
        <v>16</v>
      </c>
      <c r="FP5" s="16" t="s">
        <v>17</v>
      </c>
      <c r="FQ5" s="278"/>
      <c r="FR5" s="16" t="s">
        <v>12</v>
      </c>
      <c r="FS5" s="16" t="s">
        <v>13</v>
      </c>
      <c r="FT5" s="20" t="s">
        <v>18</v>
      </c>
      <c r="FU5" s="16" t="s">
        <v>15</v>
      </c>
      <c r="FV5" s="16" t="s">
        <v>16</v>
      </c>
      <c r="FW5" s="16" t="s">
        <v>17</v>
      </c>
      <c r="FX5" s="16" t="s">
        <v>12</v>
      </c>
      <c r="FY5" s="16" t="s">
        <v>13</v>
      </c>
      <c r="FZ5" s="16" t="s">
        <v>14</v>
      </c>
      <c r="GA5" s="16" t="s">
        <v>15</v>
      </c>
      <c r="GB5" s="16" t="s">
        <v>16</v>
      </c>
      <c r="GC5" s="16" t="s">
        <v>17</v>
      </c>
      <c r="GD5" s="278"/>
      <c r="GE5" s="16" t="s">
        <v>12</v>
      </c>
      <c r="GF5" s="16" t="s">
        <v>13</v>
      </c>
      <c r="GG5" s="20" t="s">
        <v>18</v>
      </c>
      <c r="GH5" s="16" t="s">
        <v>15</v>
      </c>
      <c r="GI5" s="16" t="s">
        <v>16</v>
      </c>
      <c r="GJ5" s="16" t="s">
        <v>17</v>
      </c>
      <c r="GK5" s="16" t="s">
        <v>12</v>
      </c>
      <c r="GL5" s="16" t="s">
        <v>13</v>
      </c>
      <c r="GM5" s="16" t="s">
        <v>14</v>
      </c>
      <c r="GN5" s="16" t="s">
        <v>15</v>
      </c>
      <c r="GO5" s="16" t="s">
        <v>16</v>
      </c>
      <c r="GP5" s="16" t="s">
        <v>17</v>
      </c>
      <c r="GQ5" s="278"/>
      <c r="GR5" s="16" t="s">
        <v>12</v>
      </c>
      <c r="GS5" s="16" t="s">
        <v>13</v>
      </c>
      <c r="GT5" s="20" t="s">
        <v>18</v>
      </c>
      <c r="GU5" s="16" t="s">
        <v>15</v>
      </c>
      <c r="GV5" s="16" t="s">
        <v>16</v>
      </c>
      <c r="GW5" s="16" t="s">
        <v>20</v>
      </c>
      <c r="GX5" s="16" t="s">
        <v>17</v>
      </c>
      <c r="GY5" s="16" t="s">
        <v>12</v>
      </c>
      <c r="GZ5" s="16" t="s">
        <v>13</v>
      </c>
      <c r="HA5" s="20" t="s">
        <v>18</v>
      </c>
      <c r="HB5" s="16" t="s">
        <v>15</v>
      </c>
      <c r="HC5" s="16" t="s">
        <v>16</v>
      </c>
      <c r="HD5" s="16" t="s">
        <v>20</v>
      </c>
      <c r="HE5" s="16" t="s">
        <v>17</v>
      </c>
      <c r="HF5" s="16" t="s">
        <v>12</v>
      </c>
      <c r="HG5" s="16" t="s">
        <v>13</v>
      </c>
      <c r="HH5" s="20" t="s">
        <v>18</v>
      </c>
      <c r="HI5" s="16" t="s">
        <v>15</v>
      </c>
      <c r="HJ5" s="16" t="s">
        <v>16</v>
      </c>
      <c r="HK5" s="16" t="s">
        <v>17</v>
      </c>
      <c r="HL5" s="16" t="s">
        <v>12</v>
      </c>
      <c r="HM5" s="16" t="s">
        <v>13</v>
      </c>
      <c r="HN5" s="16" t="s">
        <v>14</v>
      </c>
      <c r="HO5" s="16" t="s">
        <v>15</v>
      </c>
      <c r="HP5" s="16" t="s">
        <v>16</v>
      </c>
      <c r="HQ5" s="16" t="s">
        <v>17</v>
      </c>
      <c r="HR5" s="278"/>
      <c r="HS5" s="16" t="s">
        <v>12</v>
      </c>
      <c r="HT5" s="16" t="s">
        <v>13</v>
      </c>
      <c r="HU5" s="20" t="s">
        <v>18</v>
      </c>
      <c r="HV5" s="16" t="s">
        <v>15</v>
      </c>
      <c r="HW5" s="16" t="s">
        <v>16</v>
      </c>
      <c r="HX5" s="16" t="s">
        <v>17</v>
      </c>
      <c r="HY5" s="16" t="s">
        <v>12</v>
      </c>
      <c r="HZ5" s="16" t="s">
        <v>13</v>
      </c>
      <c r="IA5" s="16" t="s">
        <v>14</v>
      </c>
      <c r="IB5" s="16" t="s">
        <v>15</v>
      </c>
      <c r="IC5" s="16" t="s">
        <v>16</v>
      </c>
      <c r="ID5" s="16" t="s">
        <v>17</v>
      </c>
      <c r="IE5" s="278"/>
      <c r="IF5" s="16" t="s">
        <v>12</v>
      </c>
      <c r="IG5" s="16" t="s">
        <v>13</v>
      </c>
      <c r="IH5" s="20" t="s">
        <v>18</v>
      </c>
      <c r="II5" s="16" t="s">
        <v>15</v>
      </c>
      <c r="IJ5" s="16" t="s">
        <v>16</v>
      </c>
      <c r="IK5" s="16" t="s">
        <v>17</v>
      </c>
      <c r="IL5" s="16" t="s">
        <v>12</v>
      </c>
      <c r="IM5" s="16" t="s">
        <v>13</v>
      </c>
      <c r="IN5" s="16" t="s">
        <v>14</v>
      </c>
      <c r="IO5" s="16" t="s">
        <v>15</v>
      </c>
      <c r="IP5" s="16" t="s">
        <v>16</v>
      </c>
      <c r="IQ5" s="16" t="s">
        <v>17</v>
      </c>
      <c r="IR5" s="278"/>
      <c r="IS5" s="16" t="s">
        <v>12</v>
      </c>
      <c r="IT5" s="16" t="s">
        <v>13</v>
      </c>
      <c r="IU5" s="20" t="s">
        <v>18</v>
      </c>
      <c r="IV5" s="16" t="s">
        <v>15</v>
      </c>
      <c r="IW5" s="16" t="s">
        <v>16</v>
      </c>
      <c r="IX5" s="16" t="s">
        <v>17</v>
      </c>
      <c r="IY5" s="16" t="s">
        <v>12</v>
      </c>
      <c r="IZ5" s="16" t="s">
        <v>13</v>
      </c>
      <c r="JA5" s="16" t="s">
        <v>14</v>
      </c>
      <c r="JB5" s="16" t="s">
        <v>15</v>
      </c>
      <c r="JC5" s="16" t="s">
        <v>16</v>
      </c>
      <c r="JD5" s="16" t="s">
        <v>17</v>
      </c>
      <c r="JE5" s="278"/>
      <c r="JF5" s="16" t="s">
        <v>12</v>
      </c>
      <c r="JG5" s="16" t="s">
        <v>13</v>
      </c>
      <c r="JH5" s="20" t="s">
        <v>18</v>
      </c>
      <c r="JI5" s="16" t="s">
        <v>15</v>
      </c>
      <c r="JJ5" s="16" t="s">
        <v>16</v>
      </c>
      <c r="JK5" s="16" t="s">
        <v>17</v>
      </c>
      <c r="JL5" s="16" t="s">
        <v>12</v>
      </c>
      <c r="JM5" s="16" t="s">
        <v>13</v>
      </c>
      <c r="JN5" s="16" t="s">
        <v>14</v>
      </c>
      <c r="JO5" s="16" t="s">
        <v>15</v>
      </c>
      <c r="JP5" s="16" t="s">
        <v>16</v>
      </c>
      <c r="JQ5" s="16" t="s">
        <v>17</v>
      </c>
      <c r="JR5" s="278"/>
      <c r="JS5" s="16" t="s">
        <v>12</v>
      </c>
      <c r="JT5" s="16" t="s">
        <v>13</v>
      </c>
      <c r="JU5" s="20" t="s">
        <v>18</v>
      </c>
      <c r="JV5" s="16" t="s">
        <v>15</v>
      </c>
      <c r="JW5" s="16" t="s">
        <v>16</v>
      </c>
      <c r="JX5" s="16" t="s">
        <v>17</v>
      </c>
      <c r="JY5" s="16" t="s">
        <v>12</v>
      </c>
      <c r="JZ5" s="16" t="s">
        <v>13</v>
      </c>
      <c r="KA5" s="16" t="s">
        <v>14</v>
      </c>
      <c r="KB5" s="16" t="s">
        <v>15</v>
      </c>
      <c r="KC5" s="16" t="s">
        <v>16</v>
      </c>
      <c r="KD5" s="16" t="s">
        <v>17</v>
      </c>
      <c r="KE5" s="278"/>
      <c r="KF5" s="320"/>
      <c r="KG5" s="262"/>
      <c r="KH5" s="262"/>
      <c r="KI5" s="16"/>
    </row>
    <row r="6" spans="1:295" s="9" customFormat="1" ht="20.100000000000001" customHeight="1" x14ac:dyDescent="0.2">
      <c r="B6" s="62" t="s">
        <v>83</v>
      </c>
      <c r="C6" s="62">
        <v>112</v>
      </c>
      <c r="D6" s="71"/>
      <c r="E6" s="62" t="s">
        <v>351</v>
      </c>
      <c r="F6" s="98" t="s">
        <v>352</v>
      </c>
      <c r="G6" s="63" t="s">
        <v>353</v>
      </c>
      <c r="H6" s="61" t="s">
        <v>354</v>
      </c>
      <c r="I6" s="66">
        <v>9</v>
      </c>
      <c r="J6" s="66">
        <v>6</v>
      </c>
      <c r="K6" s="91">
        <v>24</v>
      </c>
      <c r="L6" s="92">
        <v>11</v>
      </c>
      <c r="M6" s="91">
        <v>3</v>
      </c>
      <c r="N6" s="62" t="s">
        <v>187</v>
      </c>
      <c r="P6" s="62">
        <v>8</v>
      </c>
      <c r="Q6" s="62"/>
      <c r="R6" s="76">
        <f>ROUND((P6+Q6*2)/3,1)</f>
        <v>2.7</v>
      </c>
      <c r="S6" s="62"/>
      <c r="T6" s="62"/>
      <c r="U6" s="76">
        <f>ROUND((MAX(S6:T6)*0.6+R6*0.4),1)</f>
        <v>1.1000000000000001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1.1000000000000001</v>
      </c>
      <c r="AC6" s="62"/>
      <c r="AD6" s="62"/>
      <c r="AE6" s="76">
        <f>ROUND((AC6+AD6*2)/3,1)</f>
        <v>0</v>
      </c>
      <c r="AF6" s="62"/>
      <c r="AG6" s="62"/>
      <c r="AH6" s="76">
        <f>ROUND((MAX(AF6:AG6)*0.6+AE6*0.4),1)</f>
        <v>0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0</v>
      </c>
      <c r="AP6" s="62">
        <v>8</v>
      </c>
      <c r="AQ6" s="62">
        <v>8</v>
      </c>
      <c r="AR6" s="76">
        <f>ROUND((AP6+AQ6*2)/3,1)</f>
        <v>8</v>
      </c>
      <c r="AS6" s="76">
        <v>8</v>
      </c>
      <c r="AT6" s="76"/>
      <c r="AU6" s="76">
        <f>ROUND((MAX(AS6:AT6)*0.6+AR6*0.4),1)</f>
        <v>8</v>
      </c>
      <c r="AV6" s="62"/>
      <c r="AW6" s="62"/>
      <c r="AX6" s="76">
        <f>ROUND((AV6+AW6*2)/3,1)</f>
        <v>0</v>
      </c>
      <c r="AY6" s="62"/>
      <c r="AZ6" s="62"/>
      <c r="BA6" s="76">
        <f>ROUND((MAX(AY6:AZ6)*0.6+AX6*0.4),1)</f>
        <v>0</v>
      </c>
      <c r="BB6" s="73">
        <f>ROUND(IF(AX6=0,(MAX(AS6,AT6)*0.6+AR6*0.4),(MAX(AY6,AZ6)*0.6+AX6*0.4)),1)</f>
        <v>8</v>
      </c>
      <c r="BC6" s="77">
        <v>7</v>
      </c>
      <c r="BD6" s="77">
        <v>8</v>
      </c>
      <c r="BE6" s="76">
        <f>ROUND((BC6+BD6*2)/3,1)</f>
        <v>7.7</v>
      </c>
      <c r="BF6" s="62">
        <v>8</v>
      </c>
      <c r="BG6" s="62"/>
      <c r="BH6" s="76">
        <f>ROUND((MAX(BF6:BG6)*0.6+BE6*0.4),1)</f>
        <v>7.9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7.9</v>
      </c>
      <c r="BP6" s="62"/>
      <c r="BQ6" s="62"/>
      <c r="BR6" s="76">
        <f>ROUND((BP6+BQ6*2)/3,1)</f>
        <v>0</v>
      </c>
      <c r="BS6" s="62"/>
      <c r="BT6" s="62"/>
      <c r="BU6" s="76">
        <f>ROUND((MAX(BS6:BT6)*0.6+BR6*0.4),1)</f>
        <v>0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0</v>
      </c>
      <c r="CC6" s="62">
        <v>7.2</v>
      </c>
      <c r="CD6" s="62">
        <v>8.3000000000000007</v>
      </c>
      <c r="CE6" s="76">
        <f>ROUND((CC6+CD6*2)/3,1)</f>
        <v>7.9</v>
      </c>
      <c r="CF6" s="62">
        <v>9.1999999999999993</v>
      </c>
      <c r="CG6" s="62"/>
      <c r="CH6" s="76">
        <f>ROUND((MAX(CF6:CG6)*0.6+CE6*0.4),1)</f>
        <v>8.6999999999999993</v>
      </c>
      <c r="CI6" s="62"/>
      <c r="CJ6" s="62"/>
      <c r="CK6" s="76">
        <f>ROUND((CI6+CJ6*2)/3,1)</f>
        <v>0</v>
      </c>
      <c r="CL6" s="62"/>
      <c r="CM6" s="62"/>
      <c r="CN6" s="76">
        <f>ROUND((MAX(CL6:CM6)+CK6)/2,1)</f>
        <v>0</v>
      </c>
      <c r="CO6" s="73">
        <f>ROUND(IF(CK6=0,(MAX(CF6,CG6)*0.6+CE6*0.4),(MAX(CL6,CM6)*0.6+CK6*0.4)),1)</f>
        <v>8.6999999999999993</v>
      </c>
      <c r="CP6" s="62">
        <v>8</v>
      </c>
      <c r="CQ6" s="62">
        <v>9</v>
      </c>
      <c r="CR6" s="76">
        <f>ROUND((CP6+CQ6*2)/3,1)</f>
        <v>8.6999999999999993</v>
      </c>
      <c r="CS6" s="62">
        <v>8.8000000000000007</v>
      </c>
      <c r="CT6" s="62"/>
      <c r="CU6" s="76">
        <f>ROUND((MAX(CS6:CT6)*0.6+CR6*0.4),1)</f>
        <v>8.8000000000000007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8.8000000000000007</v>
      </c>
      <c r="DC6" s="62">
        <v>5</v>
      </c>
      <c r="DD6" s="62">
        <v>9</v>
      </c>
      <c r="DE6" s="76">
        <f>ROUND((DC6+DD6*2)/3,1)</f>
        <v>7.7</v>
      </c>
      <c r="DF6" s="62">
        <v>7</v>
      </c>
      <c r="DG6" s="62"/>
      <c r="DH6" s="76">
        <f>ROUND((MAX(DF6:DG6)*0.6+DE6*0.4),1)</f>
        <v>7.3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3">
        <f>ROUND(IF(DK6=0,(MAX(DF6,DG6)*0.6+DE6*0.4),(MAX(DL6,DM6)*0.6+DK6*0.4)),1)</f>
        <v>7.3</v>
      </c>
      <c r="DP6" s="62">
        <v>9</v>
      </c>
      <c r="DQ6" s="62">
        <v>8</v>
      </c>
      <c r="DR6" s="76">
        <f>ROUND((DP6+DQ6*2)/3,1)</f>
        <v>8.3000000000000007</v>
      </c>
      <c r="DS6" s="62">
        <v>7.8</v>
      </c>
      <c r="DT6" s="62"/>
      <c r="DU6" s="76">
        <f>ROUND((MAX(DS6:DT6)*0.6+DR6*0.4),1)</f>
        <v>8</v>
      </c>
      <c r="DV6" s="62"/>
      <c r="DW6" s="62"/>
      <c r="DX6" s="76">
        <f>ROUND((DV6+DW6*2)/3,1)</f>
        <v>0</v>
      </c>
      <c r="DY6" s="62"/>
      <c r="DZ6" s="62"/>
      <c r="EA6" s="76">
        <f>ROUND((MAX(DY6:DZ6)*0.6+DX6*0.4),1)</f>
        <v>0</v>
      </c>
      <c r="EB6" s="73">
        <f>ROUND(IF(DX6=0,(MAX(DS6,DT6)*0.6+DR6*0.4),(MAX(DY6,DZ6)*0.6+DX6*0.4)),1)</f>
        <v>8</v>
      </c>
      <c r="EC6" s="62">
        <v>7</v>
      </c>
      <c r="ED6" s="62">
        <v>7.5</v>
      </c>
      <c r="EE6" s="76">
        <f>ROUND((EC6+ED6*2)/3,1)</f>
        <v>7.3</v>
      </c>
      <c r="EF6" s="62">
        <v>8.5</v>
      </c>
      <c r="EG6" s="62"/>
      <c r="EH6" s="76">
        <f>ROUND((MAX(EF6:EG6)*0.6+EE6*0.4),1)</f>
        <v>8</v>
      </c>
      <c r="EI6" s="62"/>
      <c r="EJ6" s="62"/>
      <c r="EK6" s="76">
        <f>ROUND((EI6+EJ6*2)/3,1)</f>
        <v>0</v>
      </c>
      <c r="EL6" s="62"/>
      <c r="EM6" s="62"/>
      <c r="EN6" s="76">
        <f>ROUND((MAX(EL6:EM6)*0.6+EK6*0.4),1)</f>
        <v>0</v>
      </c>
      <c r="EO6" s="73">
        <f>ROUND(IF(EK6=0,(MAX(EF6,EG6)*0.6+EE6*0.4),(MAX(EL6,EM6)*0.6+EK6*0.4)),1)</f>
        <v>8</v>
      </c>
      <c r="EP6" s="73"/>
      <c r="EQ6" s="62"/>
      <c r="ER6" s="62"/>
      <c r="ES6" s="76">
        <f>ROUND((EQ6+ER6*2)/3,1)</f>
        <v>0</v>
      </c>
      <c r="ET6" s="62"/>
      <c r="EU6" s="62"/>
      <c r="EV6" s="62"/>
      <c r="EW6" s="78">
        <f>ROUND((MAX(ET6:EU6)*0.6+ES6*0.4),1)</f>
        <v>0</v>
      </c>
      <c r="EX6" s="62">
        <v>7.3</v>
      </c>
      <c r="EY6" s="62">
        <v>8.3000000000000007</v>
      </c>
      <c r="EZ6" s="76">
        <f>ROUND((EX6+EY6*2)/3,1)</f>
        <v>8</v>
      </c>
      <c r="FA6" s="62">
        <v>7</v>
      </c>
      <c r="FB6" s="62"/>
      <c r="FC6" s="62"/>
      <c r="FD6" s="76">
        <f>ROUND((MAX(FA6:FB6)+EZ6)/2,1)</f>
        <v>7.5</v>
      </c>
      <c r="FE6" s="62">
        <v>8</v>
      </c>
      <c r="FF6" s="62">
        <v>6.3</v>
      </c>
      <c r="FG6" s="76">
        <f>ROUND((FE6+FF6*2)/3,1)</f>
        <v>6.9</v>
      </c>
      <c r="FH6" s="62">
        <v>9.5</v>
      </c>
      <c r="FI6" s="62"/>
      <c r="FJ6" s="76">
        <f>ROUND((MAX(FH6:FI6)*0.6+FG6*0.4),1)</f>
        <v>8.5</v>
      </c>
      <c r="FK6" s="62"/>
      <c r="FL6" s="62"/>
      <c r="FM6" s="76">
        <f>ROUND((FK6+FL6*2)/3,1)</f>
        <v>0</v>
      </c>
      <c r="FN6" s="62"/>
      <c r="FO6" s="62"/>
      <c r="FP6" s="76">
        <f>ROUND((MAX(FN6:FO6)*0.6+FM6*0.4),1)</f>
        <v>0</v>
      </c>
      <c r="FQ6" s="73">
        <f>ROUND(IF(FM6=0,(MAX(FH6,FI6)*0.6+FG6*0.4),(MAX(FN6,FO6)*0.6+FM6*0.4)),1)</f>
        <v>8.5</v>
      </c>
      <c r="FR6" s="62"/>
      <c r="FS6" s="62"/>
      <c r="FT6" s="76">
        <f>ROUND((FR6+FS6*2)/3,1)</f>
        <v>0</v>
      </c>
      <c r="FU6" s="62"/>
      <c r="FV6" s="62"/>
      <c r="FW6" s="76">
        <f>ROUND((MAX(FU6:FV6)*0.6+FT6*0.4),1)</f>
        <v>0</v>
      </c>
      <c r="FX6" s="62"/>
      <c r="FY6" s="62"/>
      <c r="FZ6" s="76">
        <f>ROUND((FX6+FY6*2)/3,1)</f>
        <v>0</v>
      </c>
      <c r="GA6" s="62"/>
      <c r="GB6" s="62"/>
      <c r="GC6" s="76">
        <f>ROUND((MAX(GA6:GB6)*0.6+FZ6*0.4),1)</f>
        <v>0</v>
      </c>
      <c r="GD6" s="73">
        <f>ROUND(IF(FZ6=0,(MAX(FU6,FV6)*0.6+FT6*0.4),(MAX(GA6,GB6)*0.6+FZ6*0.4)),1)</f>
        <v>0</v>
      </c>
      <c r="GE6" s="62"/>
      <c r="GF6" s="62"/>
      <c r="GG6" s="76">
        <f>ROUND((GE6+GF6*2)/3,1)</f>
        <v>0</v>
      </c>
      <c r="GH6" s="62"/>
      <c r="GI6" s="62"/>
      <c r="GJ6" s="76">
        <f>ROUND((MAX(GH6:GI6)*0.6+GG6*0.4),1)</f>
        <v>0</v>
      </c>
      <c r="GK6" s="62"/>
      <c r="GL6" s="62"/>
      <c r="GM6" s="76">
        <f>ROUND((GK6+GL6*2)/3,1)</f>
        <v>0</v>
      </c>
      <c r="GN6" s="62"/>
      <c r="GO6" s="62"/>
      <c r="GP6" s="76">
        <f>ROUND((MAX(GN6:GO6)*0.6+GM6*0.4),1)</f>
        <v>0</v>
      </c>
      <c r="GQ6" s="73">
        <f>ROUND(IF(GM6=0,(MAX(GH6,GI6)*0.6+GG6*0.4),(MAX(GN6,GO6)*0.6+GM6*0.4)),1)</f>
        <v>0</v>
      </c>
      <c r="GR6" s="62"/>
      <c r="GS6" s="62"/>
      <c r="GT6" s="76">
        <f>ROUND((GR6+GS6*2)/3,1)</f>
        <v>0</v>
      </c>
      <c r="GU6" s="62"/>
      <c r="GV6" s="62"/>
      <c r="GW6" s="62"/>
      <c r="GX6" s="76">
        <f>ROUND((MAX(GU6:GV6)*0.6+GT6*0.4),1)</f>
        <v>0</v>
      </c>
      <c r="GY6" s="62"/>
      <c r="GZ6" s="62"/>
      <c r="HA6" s="76">
        <f>ROUND((GY6+GZ6*2)/3,1)</f>
        <v>0</v>
      </c>
      <c r="HB6" s="62"/>
      <c r="HC6" s="62"/>
      <c r="HD6" s="62"/>
      <c r="HE6" s="76">
        <f>ROUND((MAX(HB6:HC6)*0.6+HA6*0.4),1)</f>
        <v>0</v>
      </c>
      <c r="HF6" s="62"/>
      <c r="HG6" s="62"/>
      <c r="HH6" s="76">
        <f t="shared" ref="HH6:HH8" si="0">ROUND((HF6+HG6*2)/3,1)</f>
        <v>0</v>
      </c>
      <c r="HI6" s="62"/>
      <c r="HJ6" s="62"/>
      <c r="HK6" s="76">
        <f t="shared" ref="HK6:HK8" si="1">ROUND((MAX(HI6:HJ6)*0.6+HH6*0.4),1)</f>
        <v>0</v>
      </c>
      <c r="HL6" s="62"/>
      <c r="HM6" s="62"/>
      <c r="HN6" s="76">
        <f t="shared" ref="HN6:HN8" si="2">ROUND((HL6+HM6*2)/3,1)</f>
        <v>0</v>
      </c>
      <c r="HO6" s="62"/>
      <c r="HP6" s="62"/>
      <c r="HQ6" s="76">
        <f t="shared" ref="HQ6:HQ8" si="3">ROUND((MAX(HO6:HP6)*0.6+HN6*0.4),1)</f>
        <v>0</v>
      </c>
      <c r="HR6" s="73">
        <f t="shared" ref="HR6:HR8" si="4">ROUND(IF(HN6=0,(MAX(HI6,HJ6)*0.6+HH6*0.4),(MAX(HO6,HP6)*0.6+HN6*0.4)),1)</f>
        <v>0</v>
      </c>
      <c r="HS6" s="62"/>
      <c r="HT6" s="62"/>
      <c r="HU6" s="76">
        <f t="shared" ref="HU6:HU8" si="5">ROUND((HS6+HT6*2)/3,1)</f>
        <v>0</v>
      </c>
      <c r="HV6" s="62"/>
      <c r="HW6" s="62"/>
      <c r="HX6" s="76">
        <f t="shared" ref="HX6:HX8" si="6">ROUND((MAX(HV6:HW6)*0.6+HU6*0.4),1)</f>
        <v>0</v>
      </c>
      <c r="HY6" s="62"/>
      <c r="HZ6" s="62"/>
      <c r="IA6" s="76">
        <f t="shared" ref="IA6:IA8" si="7">ROUND((HY6+HZ6*2)/3,1)</f>
        <v>0</v>
      </c>
      <c r="IB6" s="62"/>
      <c r="IC6" s="62"/>
      <c r="ID6" s="76">
        <f t="shared" ref="ID6:ID8" si="8">ROUND((MAX(IB6:IC6)*0.6+IA6*0.4),1)</f>
        <v>0</v>
      </c>
      <c r="IE6" s="73">
        <f t="shared" ref="IE6:IE8" si="9">ROUND(IF(IA6=0,(MAX(HV6,HW6)*0.6+HU6*0.4),(MAX(IB6,IC6)*0.6+IA6*0.4)),1)</f>
        <v>0</v>
      </c>
      <c r="IF6" s="62"/>
      <c r="IG6" s="62"/>
      <c r="IH6" s="76">
        <f t="shared" ref="IH6:IH8" si="10">ROUND((IF6+IG6*2)/3,1)</f>
        <v>0</v>
      </c>
      <c r="II6" s="62"/>
      <c r="IJ6" s="62"/>
      <c r="IK6" s="76">
        <f t="shared" ref="IK6:IK8" si="11">ROUND((MAX(II6:IJ6)*0.6+IH6*0.4),1)</f>
        <v>0</v>
      </c>
      <c r="IL6" s="62"/>
      <c r="IM6" s="62"/>
      <c r="IN6" s="76">
        <f t="shared" ref="IN6:IN8" si="12">ROUND((IL6+IM6*2)/3,1)</f>
        <v>0</v>
      </c>
      <c r="IO6" s="62"/>
      <c r="IP6" s="62"/>
      <c r="IQ6" s="76">
        <f t="shared" ref="IQ6:IQ8" si="13">ROUND((MAX(IO6:IP6)*0.6+IN6*0.4),1)</f>
        <v>0</v>
      </c>
      <c r="IR6" s="73">
        <f t="shared" ref="IR6:IR8" si="14">ROUND(IF(IN6=0,(MAX(II6,IJ6)*0.6+IH6*0.4),(MAX(IO6,IP6)*0.6+IN6*0.4)),1)</f>
        <v>0</v>
      </c>
      <c r="IS6" s="62">
        <v>8.5</v>
      </c>
      <c r="IT6" s="62">
        <v>8.5</v>
      </c>
      <c r="IU6" s="76">
        <f t="shared" ref="IU6:IU8" si="15">ROUND((IS6+IT6*2)/3,1)</f>
        <v>8.5</v>
      </c>
      <c r="IV6" s="62">
        <v>9</v>
      </c>
      <c r="IW6" s="62"/>
      <c r="IX6" s="76">
        <f t="shared" ref="IX6:IX8" si="16">ROUND((MAX(IV6:IW6)*0.6+IU6*0.4),1)</f>
        <v>8.8000000000000007</v>
      </c>
      <c r="IY6" s="62"/>
      <c r="IZ6" s="62"/>
      <c r="JA6" s="76">
        <f t="shared" ref="JA6:JA8" si="17">ROUND((IY6+IZ6*2)/3,1)</f>
        <v>0</v>
      </c>
      <c r="JB6" s="62"/>
      <c r="JC6" s="62"/>
      <c r="JD6" s="76">
        <f t="shared" ref="JD6:JD8" si="18">ROUND((MAX(JB6:JC6)*0.6+JA6*0.4),1)</f>
        <v>0</v>
      </c>
      <c r="JE6" s="73">
        <f t="shared" ref="JE6:JE8" si="19">ROUND(IF(JA6=0,(MAX(IV6,IW6)*0.6+IU6*0.4),(MAX(JB6,JC6)*0.6+JA6*0.4)),1)</f>
        <v>8.8000000000000007</v>
      </c>
      <c r="JF6" s="62">
        <v>8.5</v>
      </c>
      <c r="JG6" s="62">
        <v>8</v>
      </c>
      <c r="JH6" s="76">
        <f t="shared" ref="JH6:JH8" si="20">ROUND((JF6+JG6*2)/3,1)</f>
        <v>8.1999999999999993</v>
      </c>
      <c r="JI6" s="62">
        <v>9.5</v>
      </c>
      <c r="JJ6" s="62"/>
      <c r="JK6" s="76">
        <f t="shared" ref="JK6:JK8" si="21">ROUND((MAX(JI6:JJ6)*0.6+JH6*0.4),1)</f>
        <v>9</v>
      </c>
      <c r="JL6" s="62"/>
      <c r="JM6" s="62"/>
      <c r="JN6" s="76">
        <f t="shared" ref="JN6:JN8" si="22">ROUND((JL6+JM6*2)/3,1)</f>
        <v>0</v>
      </c>
      <c r="JO6" s="62"/>
      <c r="JP6" s="62"/>
      <c r="JQ6" s="76">
        <f t="shared" ref="JQ6:JQ8" si="23">ROUND((MAX(JO6:JP6)*0.6+JN6*0.4),1)</f>
        <v>0</v>
      </c>
      <c r="JR6" s="73">
        <f t="shared" ref="JR6:JR8" si="24">ROUND(IF(JN6=0,(MAX(JI6,JJ6)*0.6+JH6*0.4),(MAX(JO6,JP6)*0.6+JN6*0.4)),1)</f>
        <v>9</v>
      </c>
      <c r="JS6" s="62">
        <v>5.7</v>
      </c>
      <c r="JT6" s="62">
        <v>7.5</v>
      </c>
      <c r="JU6" s="76">
        <f t="shared" ref="JU6:JU8" si="25">ROUND((JS6+JT6*2)/3,1)</f>
        <v>6.9</v>
      </c>
      <c r="JV6" s="62">
        <v>7</v>
      </c>
      <c r="JW6" s="62"/>
      <c r="JX6" s="76">
        <f t="shared" ref="JX6:JX8" si="26">ROUND((MAX(JV6:JW6)*0.6+JU6*0.4),1)</f>
        <v>7</v>
      </c>
      <c r="JY6" s="62"/>
      <c r="JZ6" s="62"/>
      <c r="KA6" s="76">
        <f t="shared" ref="KA6:KA8" si="27">ROUND((JY6+JZ6*2)/3,1)</f>
        <v>0</v>
      </c>
      <c r="KB6" s="62"/>
      <c r="KC6" s="62"/>
      <c r="KD6" s="76">
        <f t="shared" ref="KD6:KD8" si="28">ROUND((MAX(KB6:KC6)*0.6+KA6*0.4),1)</f>
        <v>0</v>
      </c>
      <c r="KE6" s="73">
        <f t="shared" ref="KE6:KE8" si="29">ROUND(IF(KA6=0,(MAX(JV6,JW6)*0.6+JU6*0.4),(MAX(KB6,KC6)*0.6+KA6*0.4)),1)</f>
        <v>7</v>
      </c>
      <c r="KF6" s="62"/>
      <c r="KG6" s="62"/>
      <c r="KH6" s="76">
        <f t="shared" ref="KH6:KH8" si="30">ROUND((KG6*0.8+KF6*0.2),1)</f>
        <v>0</v>
      </c>
      <c r="KI6" s="73">
        <f t="shared" ref="KI6:KI8" si="31">KH6</f>
        <v>0</v>
      </c>
    </row>
    <row r="7" spans="1:295" s="9" customFormat="1" ht="20.100000000000001" customHeight="1" x14ac:dyDescent="0.2">
      <c r="P7" s="62"/>
      <c r="Q7" s="62"/>
      <c r="R7" s="76">
        <f>ROUND((P7+Q7*2)/3,1)</f>
        <v>0</v>
      </c>
      <c r="S7" s="62"/>
      <c r="T7" s="62"/>
      <c r="U7" s="76">
        <f>ROUND((MAX(S7:T7)*0.6+R7*0.4),1)</f>
        <v>0</v>
      </c>
      <c r="V7" s="62"/>
      <c r="W7" s="62"/>
      <c r="X7" s="76">
        <f>ROUND((V7+W7*2)/3,1)</f>
        <v>0</v>
      </c>
      <c r="Y7" s="62"/>
      <c r="Z7" s="62"/>
      <c r="AA7" s="76">
        <f>ROUND((MAX(Y7:Z7)*0.6+X7*0.4),1)</f>
        <v>0</v>
      </c>
      <c r="AB7" s="73">
        <f>ROUND(IF(X7=0,(MAX(S7,T7)*0.6+R7*0.4),(MAX(Y7,Z7)*0.6+X7*0.4)),1)</f>
        <v>0</v>
      </c>
      <c r="AC7" s="62"/>
      <c r="AD7" s="62"/>
      <c r="AE7" s="76">
        <f>ROUND((AC7+AD7*2)/3,1)</f>
        <v>0</v>
      </c>
      <c r="AF7" s="62"/>
      <c r="AG7" s="62"/>
      <c r="AH7" s="76">
        <f>ROUND((MAX(AF7:AG7)*0.6+AE7*0.4),1)</f>
        <v>0</v>
      </c>
      <c r="AI7" s="62"/>
      <c r="AJ7" s="62"/>
      <c r="AK7" s="76">
        <f>ROUND((AI7+AJ7*2)/3,1)</f>
        <v>0</v>
      </c>
      <c r="AL7" s="62"/>
      <c r="AM7" s="62"/>
      <c r="AN7" s="76">
        <f>ROUND((MAX(AL7:AM7)*0.6+AK7*0.4),1)</f>
        <v>0</v>
      </c>
      <c r="AO7" s="73">
        <f>ROUND(IF(AK7=0,(MAX(AF7,AG7)*0.6+AE7*0.4),(MAX(AL7,AM7)*0.6+AK7*0.4)),1)</f>
        <v>0</v>
      </c>
      <c r="AP7" s="62"/>
      <c r="AQ7" s="62"/>
      <c r="AR7" s="76">
        <f>ROUND((AP7+AQ7*2)/3,1)</f>
        <v>0</v>
      </c>
      <c r="AS7" s="76"/>
      <c r="AT7" s="76"/>
      <c r="AU7" s="76">
        <f>ROUND((MAX(AS7:AT7)*0.6+AR7*0.4),1)</f>
        <v>0</v>
      </c>
      <c r="AV7" s="62"/>
      <c r="AW7" s="62"/>
      <c r="AX7" s="76">
        <f>ROUND((AV7+AW7*2)/3,1)</f>
        <v>0</v>
      </c>
      <c r="AY7" s="62"/>
      <c r="AZ7" s="62"/>
      <c r="BA7" s="76">
        <f>ROUND((MAX(AY7:AZ7)*0.6+AX7*0.4),1)</f>
        <v>0</v>
      </c>
      <c r="BB7" s="73">
        <f>ROUND(IF(AX7=0,(MAX(AS7,AT7)*0.6+AR7*0.4),(MAX(AY7,AZ7)*0.6+AX7*0.4)),1)</f>
        <v>0</v>
      </c>
      <c r="BC7" s="77"/>
      <c r="BD7" s="77"/>
      <c r="BE7" s="76">
        <f>ROUND((BC7+BD7*2)/3,1)</f>
        <v>0</v>
      </c>
      <c r="BF7" s="62"/>
      <c r="BG7" s="62"/>
      <c r="BH7" s="76">
        <f>ROUND((MAX(BF7:BG7)*0.6+BE7*0.4),1)</f>
        <v>0</v>
      </c>
      <c r="BI7" s="62"/>
      <c r="BJ7" s="62"/>
      <c r="BK7" s="76">
        <f>ROUND((BI7+BJ7*2)/3,1)</f>
        <v>0</v>
      </c>
      <c r="BL7" s="62"/>
      <c r="BM7" s="62"/>
      <c r="BN7" s="76">
        <f>ROUND((MAX(BL7:BM7)*0.6+BK7*0.4),1)</f>
        <v>0</v>
      </c>
      <c r="BO7" s="73">
        <f>ROUND(IF(BK7=0,(MAX(BF7,BG7)*0.6+BE7*0.4),(MAX(BL7,BM7)*0.6+BK7*0.4)),1)</f>
        <v>0</v>
      </c>
      <c r="BP7" s="62"/>
      <c r="BQ7" s="62"/>
      <c r="BR7" s="76">
        <f>ROUND((BP7+BQ7*2)/3,1)</f>
        <v>0</v>
      </c>
      <c r="BS7" s="62"/>
      <c r="BT7" s="62"/>
      <c r="BU7" s="76">
        <f>ROUND((MAX(BS7:BT7)*0.6+BR7*0.4),1)</f>
        <v>0</v>
      </c>
      <c r="BV7" s="62"/>
      <c r="BW7" s="62"/>
      <c r="BX7" s="76">
        <f>ROUND((BV7+BW7*2)/3,1)</f>
        <v>0</v>
      </c>
      <c r="BY7" s="62"/>
      <c r="BZ7" s="62"/>
      <c r="CA7" s="76">
        <f>ROUND((MAX(BY7:BZ7)*0.6+BX7*0.4),1)</f>
        <v>0</v>
      </c>
      <c r="CB7" s="73">
        <f>ROUND(IF(BX7=0,(MAX(BS7,BT7)*0.6+BR7*0.4),(MAX(BY7,BZ7)*0.6+BX7*0.4)),1)</f>
        <v>0</v>
      </c>
      <c r="CC7" s="62"/>
      <c r="CD7" s="62"/>
      <c r="CE7" s="76">
        <f>ROUND((CC7+CD7*2)/3,1)</f>
        <v>0</v>
      </c>
      <c r="CF7" s="62"/>
      <c r="CG7" s="62"/>
      <c r="CH7" s="76">
        <f>ROUND((MAX(CF7:CG7)*0.6+CE7*0.4),1)</f>
        <v>0</v>
      </c>
      <c r="CI7" s="62"/>
      <c r="CJ7" s="62"/>
      <c r="CK7" s="76">
        <f>ROUND((CI7+CJ7*2)/3,1)</f>
        <v>0</v>
      </c>
      <c r="CL7" s="62"/>
      <c r="CM7" s="62"/>
      <c r="CN7" s="76">
        <f>ROUND((MAX(CL7:CM7)+CK7)/2,1)</f>
        <v>0</v>
      </c>
      <c r="CO7" s="73">
        <f>ROUND(IF(CK7=0,(MAX(CF7,CG7)*0.6+CE7*0.4),(MAX(CL7,CM7)*0.6+CK7*0.4)),1)</f>
        <v>0</v>
      </c>
      <c r="CP7" s="62"/>
      <c r="CQ7" s="62"/>
      <c r="CR7" s="76">
        <f>ROUND((CP7+CQ7*2)/3,1)</f>
        <v>0</v>
      </c>
      <c r="CS7" s="62"/>
      <c r="CT7" s="62"/>
      <c r="CU7" s="76">
        <f>ROUND((MAX(CS7:CT7)*0.6+CR7*0.4),1)</f>
        <v>0</v>
      </c>
      <c r="CV7" s="62"/>
      <c r="CW7" s="62"/>
      <c r="CX7" s="76">
        <f>ROUND((CV7+CW7*2)/3,1)</f>
        <v>0</v>
      </c>
      <c r="CY7" s="62"/>
      <c r="CZ7" s="62"/>
      <c r="DA7" s="76">
        <f>ROUND((MAX(CY7:CZ7)*0.6+CX7*0.4),1)</f>
        <v>0</v>
      </c>
      <c r="DB7" s="73">
        <f>ROUND(IF(CX7=0,(MAX(CS7,CT7)*0.6+CR7*0.4),(MAX(CY7,CZ7)*0.6+CX7*0.4)),1)</f>
        <v>0</v>
      </c>
      <c r="DC7" s="62"/>
      <c r="DD7" s="62"/>
      <c r="DE7" s="76">
        <f>ROUND((DC7+DD7*2)/3,1)</f>
        <v>0</v>
      </c>
      <c r="DF7" s="62"/>
      <c r="DG7" s="62"/>
      <c r="DH7" s="76">
        <f>ROUND((MAX(DF7:DG7)*0.6+DE7*0.4),1)</f>
        <v>0</v>
      </c>
      <c r="DI7" s="62"/>
      <c r="DJ7" s="62"/>
      <c r="DK7" s="76">
        <f>ROUND((DI7+DJ7*2)/3,1)</f>
        <v>0</v>
      </c>
      <c r="DL7" s="62"/>
      <c r="DM7" s="62"/>
      <c r="DN7" s="76">
        <f>ROUND((MAX(DL7:DM7)*0.6+DK7*0.4),1)</f>
        <v>0</v>
      </c>
      <c r="DO7" s="73">
        <f>ROUND(IF(DK7=0,(MAX(DF7,DG7)*0.6+DE7*0.4),(MAX(DL7,DM7)*0.6+DK7*0.4)),1)</f>
        <v>0</v>
      </c>
      <c r="DP7" s="62"/>
      <c r="DQ7" s="62"/>
      <c r="DR7" s="76">
        <f>ROUND((DP7+DQ7*2)/3,1)</f>
        <v>0</v>
      </c>
      <c r="DS7" s="62"/>
      <c r="DT7" s="62"/>
      <c r="DU7" s="76">
        <f>ROUND((MAX(DS7:DT7)*0.6+DR7*0.4),1)</f>
        <v>0</v>
      </c>
      <c r="DV7" s="62"/>
      <c r="DW7" s="62"/>
      <c r="DX7" s="76">
        <f>ROUND((DV7+DW7*2)/3,1)</f>
        <v>0</v>
      </c>
      <c r="DY7" s="62"/>
      <c r="DZ7" s="62"/>
      <c r="EA7" s="76">
        <f>ROUND((MAX(DY7:DZ7)*0.6+DX7*0.4),1)</f>
        <v>0</v>
      </c>
      <c r="EB7" s="73">
        <f>ROUND(IF(DX7=0,(MAX(DS7,DT7)*0.6+DR7*0.4),(MAX(DY7,DZ7)*0.6+DX7*0.4)),1)</f>
        <v>0</v>
      </c>
      <c r="EC7" s="62"/>
      <c r="ED7" s="62"/>
      <c r="EE7" s="76">
        <f>ROUND((EC7+ED7*2)/3,1)</f>
        <v>0</v>
      </c>
      <c r="EF7" s="62"/>
      <c r="EG7" s="62"/>
      <c r="EH7" s="76">
        <f>ROUND((MAX(EF7:EG7)*0.6+EE7*0.4),1)</f>
        <v>0</v>
      </c>
      <c r="EI7" s="62"/>
      <c r="EJ7" s="62"/>
      <c r="EK7" s="76">
        <f>ROUND((EI7+EJ7*2)/3,1)</f>
        <v>0</v>
      </c>
      <c r="EL7" s="62"/>
      <c r="EM7" s="62"/>
      <c r="EN7" s="76">
        <f>ROUND((MAX(EL7:EM7)*0.6+EK7*0.4),1)</f>
        <v>0</v>
      </c>
      <c r="EO7" s="73">
        <f>ROUND(IF(EK7=0,(MAX(EF7,EG7)*0.6+EE7*0.4),(MAX(EL7,EM7)*0.6+EK7*0.4)),1)</f>
        <v>0</v>
      </c>
      <c r="EP7" s="73"/>
      <c r="EQ7" s="62"/>
      <c r="ER7" s="62"/>
      <c r="ES7" s="76">
        <f>ROUND((EQ7+ER7*2)/3,1)</f>
        <v>0</v>
      </c>
      <c r="ET7" s="62"/>
      <c r="EU7" s="62"/>
      <c r="EV7" s="62"/>
      <c r="EW7" s="78">
        <f>ROUND((MAX(ET7:EU7)*0.6+ES7*0.4),1)</f>
        <v>0</v>
      </c>
      <c r="EX7" s="62"/>
      <c r="EY7" s="62"/>
      <c r="EZ7" s="76">
        <f>ROUND((EX7+EY7*2)/3,1)</f>
        <v>0</v>
      </c>
      <c r="FA7" s="62"/>
      <c r="FB7" s="62"/>
      <c r="FC7" s="62"/>
      <c r="FD7" s="76">
        <f>ROUND((MAX(FA7:FB7)+EZ7)/2,1)</f>
        <v>0</v>
      </c>
      <c r="FE7" s="62"/>
      <c r="FF7" s="62"/>
      <c r="FG7" s="76">
        <f>ROUND((FE7+FF7*2)/3,1)</f>
        <v>0</v>
      </c>
      <c r="FH7" s="62"/>
      <c r="FI7" s="62"/>
      <c r="FJ7" s="76">
        <f>ROUND((MAX(FH7:FI7)*0.6+FG7*0.4),1)</f>
        <v>0</v>
      </c>
      <c r="FK7" s="62"/>
      <c r="FL7" s="62"/>
      <c r="FM7" s="76">
        <f>ROUND((FK7+FL7*2)/3,1)</f>
        <v>0</v>
      </c>
      <c r="FN7" s="62"/>
      <c r="FO7" s="62"/>
      <c r="FP7" s="76">
        <f>ROUND((MAX(FN7:FO7)*0.6+FM7*0.4),1)</f>
        <v>0</v>
      </c>
      <c r="FQ7" s="73">
        <f>ROUND(IF(FM7=0,(MAX(FH7,FI7)*0.6+FG7*0.4),(MAX(FN7,FO7)*0.6+FM7*0.4)),1)</f>
        <v>0</v>
      </c>
      <c r="FR7" s="62"/>
      <c r="FS7" s="62"/>
      <c r="FT7" s="76">
        <f>ROUND((FR7+FS7*2)/3,1)</f>
        <v>0</v>
      </c>
      <c r="FU7" s="62"/>
      <c r="FV7" s="62"/>
      <c r="FW7" s="76">
        <f>ROUND((MAX(FU7:FV7)*0.6+FT7*0.4),1)</f>
        <v>0</v>
      </c>
      <c r="FX7" s="62"/>
      <c r="FY7" s="62"/>
      <c r="FZ7" s="76">
        <f>ROUND((FX7+FY7*2)/3,1)</f>
        <v>0</v>
      </c>
      <c r="GA7" s="62"/>
      <c r="GB7" s="62"/>
      <c r="GC7" s="76">
        <f>ROUND((MAX(GA7:GB7)*0.6+FZ7*0.4),1)</f>
        <v>0</v>
      </c>
      <c r="GD7" s="73">
        <f>ROUND(IF(FZ7=0,(MAX(FU7,FV7)*0.6+FT7*0.4),(MAX(GA7,GB7)*0.6+FZ7*0.4)),1)</f>
        <v>0</v>
      </c>
      <c r="GE7" s="62"/>
      <c r="GF7" s="62"/>
      <c r="GG7" s="76">
        <f>ROUND((GE7+GF7*2)/3,1)</f>
        <v>0</v>
      </c>
      <c r="GH7" s="62"/>
      <c r="GI7" s="62"/>
      <c r="GJ7" s="76">
        <f>ROUND((MAX(GH7:GI7)*0.6+GG7*0.4),1)</f>
        <v>0</v>
      </c>
      <c r="GK7" s="62"/>
      <c r="GL7" s="62"/>
      <c r="GM7" s="76">
        <f>ROUND((GK7+GL7*2)/3,1)</f>
        <v>0</v>
      </c>
      <c r="GN7" s="62"/>
      <c r="GO7" s="62"/>
      <c r="GP7" s="76">
        <f>ROUND((MAX(GN7:GO7)*0.6+GM7*0.4),1)</f>
        <v>0</v>
      </c>
      <c r="GQ7" s="73">
        <f>ROUND(IF(GM7=0,(MAX(GH7,GI7)*0.6+GG7*0.4),(MAX(GN7,GO7)*0.6+GM7*0.4)),1)</f>
        <v>0</v>
      </c>
      <c r="GR7" s="62"/>
      <c r="GS7" s="62"/>
      <c r="GT7" s="76">
        <f>ROUND((GR7+GS7*2)/3,1)</f>
        <v>0</v>
      </c>
      <c r="GU7" s="62"/>
      <c r="GV7" s="62"/>
      <c r="GW7" s="62"/>
      <c r="GX7" s="76">
        <f>ROUND((MAX(GU7:GV7)*0.6+GT7*0.4),1)</f>
        <v>0</v>
      </c>
      <c r="GY7" s="62"/>
      <c r="GZ7" s="62"/>
      <c r="HA7" s="76">
        <f>ROUND((GY7+GZ7*2)/3,1)</f>
        <v>0</v>
      </c>
      <c r="HB7" s="62"/>
      <c r="HC7" s="62"/>
      <c r="HD7" s="62"/>
      <c r="HE7" s="76">
        <f>ROUND((MAX(HB7:HC7)*0.6+HA7*0.4),1)</f>
        <v>0</v>
      </c>
      <c r="HF7" s="62"/>
      <c r="HG7" s="62"/>
      <c r="HH7" s="76">
        <f t="shared" si="0"/>
        <v>0</v>
      </c>
      <c r="HI7" s="62"/>
      <c r="HJ7" s="62"/>
      <c r="HK7" s="76">
        <f t="shared" si="1"/>
        <v>0</v>
      </c>
      <c r="HL7" s="62"/>
      <c r="HM7" s="62"/>
      <c r="HN7" s="76">
        <f t="shared" si="2"/>
        <v>0</v>
      </c>
      <c r="HO7" s="62"/>
      <c r="HP7" s="62"/>
      <c r="HQ7" s="76">
        <f t="shared" si="3"/>
        <v>0</v>
      </c>
      <c r="HR7" s="73">
        <f t="shared" si="4"/>
        <v>0</v>
      </c>
      <c r="HS7" s="62"/>
      <c r="HT7" s="62"/>
      <c r="HU7" s="76">
        <f t="shared" si="5"/>
        <v>0</v>
      </c>
      <c r="HV7" s="62"/>
      <c r="HW7" s="62"/>
      <c r="HX7" s="76">
        <f t="shared" si="6"/>
        <v>0</v>
      </c>
      <c r="HY7" s="62"/>
      <c r="HZ7" s="62"/>
      <c r="IA7" s="76">
        <f t="shared" si="7"/>
        <v>0</v>
      </c>
      <c r="IB7" s="62"/>
      <c r="IC7" s="62"/>
      <c r="ID7" s="76">
        <f t="shared" si="8"/>
        <v>0</v>
      </c>
      <c r="IE7" s="73">
        <f t="shared" si="9"/>
        <v>0</v>
      </c>
      <c r="IF7" s="62"/>
      <c r="IG7" s="62"/>
      <c r="IH7" s="76">
        <f t="shared" si="10"/>
        <v>0</v>
      </c>
      <c r="II7" s="62"/>
      <c r="IJ7" s="62"/>
      <c r="IK7" s="76">
        <f t="shared" si="11"/>
        <v>0</v>
      </c>
      <c r="IL7" s="62"/>
      <c r="IM7" s="62"/>
      <c r="IN7" s="76">
        <f t="shared" si="12"/>
        <v>0</v>
      </c>
      <c r="IO7" s="62"/>
      <c r="IP7" s="62"/>
      <c r="IQ7" s="76">
        <f t="shared" si="13"/>
        <v>0</v>
      </c>
      <c r="IR7" s="73">
        <f t="shared" si="14"/>
        <v>0</v>
      </c>
      <c r="IS7" s="62"/>
      <c r="IT7" s="62"/>
      <c r="IU7" s="76">
        <f t="shared" si="15"/>
        <v>0</v>
      </c>
      <c r="IV7" s="62"/>
      <c r="IW7" s="62"/>
      <c r="IX7" s="76">
        <f t="shared" si="16"/>
        <v>0</v>
      </c>
      <c r="IY7" s="62"/>
      <c r="IZ7" s="62"/>
      <c r="JA7" s="76">
        <f t="shared" si="17"/>
        <v>0</v>
      </c>
      <c r="JB7" s="62"/>
      <c r="JC7" s="62"/>
      <c r="JD7" s="76">
        <f t="shared" si="18"/>
        <v>0</v>
      </c>
      <c r="JE7" s="73">
        <f t="shared" si="19"/>
        <v>0</v>
      </c>
      <c r="JF7" s="62"/>
      <c r="JG7" s="62"/>
      <c r="JH7" s="76">
        <f t="shared" si="20"/>
        <v>0</v>
      </c>
      <c r="JI7" s="62"/>
      <c r="JJ7" s="62"/>
      <c r="JK7" s="76">
        <f t="shared" si="21"/>
        <v>0</v>
      </c>
      <c r="JL7" s="62"/>
      <c r="JM7" s="62"/>
      <c r="JN7" s="76">
        <f t="shared" si="22"/>
        <v>0</v>
      </c>
      <c r="JO7" s="62"/>
      <c r="JP7" s="62"/>
      <c r="JQ7" s="76">
        <f t="shared" si="23"/>
        <v>0</v>
      </c>
      <c r="JR7" s="73">
        <f t="shared" si="24"/>
        <v>0</v>
      </c>
      <c r="JS7" s="62"/>
      <c r="JT7" s="62"/>
      <c r="JU7" s="76">
        <f t="shared" si="25"/>
        <v>0</v>
      </c>
      <c r="JV7" s="62"/>
      <c r="JW7" s="62"/>
      <c r="JX7" s="76">
        <f t="shared" si="26"/>
        <v>0</v>
      </c>
      <c r="JY7" s="62"/>
      <c r="JZ7" s="62"/>
      <c r="KA7" s="76">
        <f t="shared" si="27"/>
        <v>0</v>
      </c>
      <c r="KB7" s="62"/>
      <c r="KC7" s="62"/>
      <c r="KD7" s="76">
        <f t="shared" si="28"/>
        <v>0</v>
      </c>
      <c r="KE7" s="73">
        <f t="shared" si="29"/>
        <v>0</v>
      </c>
      <c r="KF7" s="62"/>
      <c r="KG7" s="62"/>
      <c r="KH7" s="76">
        <f t="shared" si="30"/>
        <v>0</v>
      </c>
      <c r="KI7" s="73">
        <f t="shared" si="31"/>
        <v>0</v>
      </c>
    </row>
    <row r="8" spans="1:295" s="9" customFormat="1" ht="20.100000000000001" customHeight="1" x14ac:dyDescent="0.2">
      <c r="B8" s="52" t="s">
        <v>185</v>
      </c>
      <c r="C8" s="52">
        <v>112</v>
      </c>
      <c r="D8" s="71"/>
      <c r="E8" s="52" t="s">
        <v>820</v>
      </c>
      <c r="F8" s="52">
        <v>888</v>
      </c>
      <c r="G8" s="54" t="s">
        <v>266</v>
      </c>
      <c r="H8" s="56" t="s">
        <v>332</v>
      </c>
      <c r="I8" s="55" t="s">
        <v>189</v>
      </c>
      <c r="J8" s="53" t="s">
        <v>801</v>
      </c>
      <c r="K8" s="53" t="s">
        <v>127</v>
      </c>
      <c r="L8" s="53" t="s">
        <v>133</v>
      </c>
      <c r="M8" s="53" t="s">
        <v>821</v>
      </c>
      <c r="N8" s="52" t="s">
        <v>204</v>
      </c>
      <c r="P8" s="62"/>
      <c r="Q8" s="62"/>
      <c r="R8" s="76">
        <f>ROUND((P8+Q8*2)/3,1)</f>
        <v>0</v>
      </c>
      <c r="S8" s="62"/>
      <c r="T8" s="62"/>
      <c r="U8" s="76">
        <f>ROUND((MAX(S8:T8)*0.6+R8*0.4),1)</f>
        <v>0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0</v>
      </c>
      <c r="AC8" s="62"/>
      <c r="AD8" s="62"/>
      <c r="AE8" s="76">
        <f>ROUND((AC8+AD8*2)/3,1)</f>
        <v>0</v>
      </c>
      <c r="AF8" s="62"/>
      <c r="AG8" s="62"/>
      <c r="AH8" s="76">
        <f>ROUND((MAX(AF8:AG8)*0.6+AE8*0.4),1)</f>
        <v>0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0</v>
      </c>
      <c r="AP8" s="62"/>
      <c r="AQ8" s="62"/>
      <c r="AR8" s="76">
        <f>ROUND((AP8+AQ8*2)/3,1)</f>
        <v>0</v>
      </c>
      <c r="AS8" s="76"/>
      <c r="AT8" s="76"/>
      <c r="AU8" s="76">
        <f>ROUND((MAX(AS8:AT8)*0.6+AR8*0.4),1)</f>
        <v>0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0</v>
      </c>
      <c r="BC8" s="77"/>
      <c r="BD8" s="77"/>
      <c r="BE8" s="76">
        <f>ROUND((BC8+BD8*2)/3,1)</f>
        <v>0</v>
      </c>
      <c r="BF8" s="62"/>
      <c r="BG8" s="62"/>
      <c r="BH8" s="76">
        <f>ROUND((MAX(BF8:BG8)*0.6+BE8*0.4),1)</f>
        <v>0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0</v>
      </c>
      <c r="BP8" s="62"/>
      <c r="BQ8" s="62"/>
      <c r="BR8" s="76">
        <f>ROUND((BP8+BQ8*2)/3,1)</f>
        <v>0</v>
      </c>
      <c r="BS8" s="62"/>
      <c r="BT8" s="62"/>
      <c r="BU8" s="76">
        <f>ROUND((MAX(BS8:BT8)*0.6+BR8*0.4),1)</f>
        <v>0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0</v>
      </c>
      <c r="CC8" s="62"/>
      <c r="CD8" s="62"/>
      <c r="CE8" s="76">
        <f>ROUND((CC8+CD8*2)/3,1)</f>
        <v>0</v>
      </c>
      <c r="CF8" s="62"/>
      <c r="CG8" s="62"/>
      <c r="CH8" s="76">
        <f>ROUND((MAX(CF8:CG8)*0.6+CE8*0.4),1)</f>
        <v>0</v>
      </c>
      <c r="CI8" s="62"/>
      <c r="CJ8" s="62"/>
      <c r="CK8" s="76">
        <f>ROUND((CI8+CJ8*2)/3,1)</f>
        <v>0</v>
      </c>
      <c r="CL8" s="62"/>
      <c r="CM8" s="62"/>
      <c r="CN8" s="76">
        <f>ROUND((MAX(CL8:CM8)+CK8)/2,1)</f>
        <v>0</v>
      </c>
      <c r="CO8" s="73">
        <f>ROUND(IF(CK8=0,(MAX(CF8,CG8)*0.6+CE8*0.4),(MAX(CL8,CM8)*0.6+CK8*0.4)),1)</f>
        <v>0</v>
      </c>
      <c r="CP8" s="62"/>
      <c r="CQ8" s="62"/>
      <c r="CR8" s="76">
        <f>ROUND((CP8+CQ8*2)/3,1)</f>
        <v>0</v>
      </c>
      <c r="CS8" s="62"/>
      <c r="CT8" s="62"/>
      <c r="CU8" s="76">
        <f>ROUND((MAX(CS8:CT8)*0.6+CR8*0.4),1)</f>
        <v>0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0</v>
      </c>
      <c r="DC8" s="62"/>
      <c r="DD8" s="62"/>
      <c r="DE8" s="76">
        <f>ROUND((DC8+DD8*2)/3,1)</f>
        <v>0</v>
      </c>
      <c r="DF8" s="62"/>
      <c r="DG8" s="62"/>
      <c r="DH8" s="76">
        <f>ROUND((MAX(DF8:DG8)*0.6+DE8*0.4),1)</f>
        <v>0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0</v>
      </c>
      <c r="DP8" s="62"/>
      <c r="DQ8" s="62"/>
      <c r="DR8" s="76">
        <f>ROUND((DP8+DQ8*2)/3,1)</f>
        <v>0</v>
      </c>
      <c r="DS8" s="62"/>
      <c r="DT8" s="62"/>
      <c r="DU8" s="76">
        <f>ROUND((MAX(DS8:DT8)*0.6+DR8*0.4),1)</f>
        <v>0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3">
        <f>ROUND(IF(DX8=0,(MAX(DS8,DT8)*0.6+DR8*0.4),(MAX(DY8,DZ8)*0.6+DX8*0.4)),1)</f>
        <v>0</v>
      </c>
      <c r="EC8" s="62"/>
      <c r="ED8" s="62"/>
      <c r="EE8" s="76">
        <f>ROUND((EC8+ED8*2)/3,1)</f>
        <v>0</v>
      </c>
      <c r="EF8" s="62"/>
      <c r="EG8" s="62"/>
      <c r="EH8" s="76">
        <f>ROUND((MAX(EF8:EG8)*0.6+EE8*0.4),1)</f>
        <v>0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0</v>
      </c>
      <c r="EP8" s="73"/>
      <c r="EQ8" s="62"/>
      <c r="ER8" s="62"/>
      <c r="ES8" s="76">
        <f>ROUND((EQ8+ER8*2)/3,1)</f>
        <v>0</v>
      </c>
      <c r="ET8" s="62"/>
      <c r="EU8" s="62"/>
      <c r="EV8" s="62"/>
      <c r="EW8" s="78">
        <f>ROUND((MAX(ET8:EU8)*0.6+ES8*0.4),1)</f>
        <v>0</v>
      </c>
      <c r="EX8" s="62"/>
      <c r="EY8" s="62"/>
      <c r="EZ8" s="76">
        <f>ROUND((EX8+EY8*2)/3,1)</f>
        <v>0</v>
      </c>
      <c r="FA8" s="62"/>
      <c r="FB8" s="62"/>
      <c r="FC8" s="62"/>
      <c r="FD8" s="76">
        <f>ROUND((MAX(FA8:FB8)+EZ8)/2,1)</f>
        <v>0</v>
      </c>
      <c r="FE8" s="62"/>
      <c r="FF8" s="62"/>
      <c r="FG8" s="76">
        <f>ROUND((FE8+FF8*2)/3,1)</f>
        <v>0</v>
      </c>
      <c r="FH8" s="62"/>
      <c r="FI8" s="62"/>
      <c r="FJ8" s="76">
        <f>ROUND((MAX(FH8:FI8)*0.6+FG8*0.4),1)</f>
        <v>0</v>
      </c>
      <c r="FK8" s="62"/>
      <c r="FL8" s="62"/>
      <c r="FM8" s="76">
        <f>ROUND((FK8+FL8*2)/3,1)</f>
        <v>0</v>
      </c>
      <c r="FN8" s="62"/>
      <c r="FO8" s="62"/>
      <c r="FP8" s="76">
        <f>ROUND((MAX(FN8:FO8)*0.6+FM8*0.4),1)</f>
        <v>0</v>
      </c>
      <c r="FQ8" s="73">
        <f>ROUND(IF(FM8=0,(MAX(FH8,FI8)*0.6+FG8*0.4),(MAX(FN8,FO8)*0.6+FM8*0.4)),1)</f>
        <v>0</v>
      </c>
      <c r="FR8" s="62"/>
      <c r="FS8" s="62"/>
      <c r="FT8" s="76">
        <f>ROUND((FR8+FS8*2)/3,1)</f>
        <v>0</v>
      </c>
      <c r="FU8" s="62"/>
      <c r="FV8" s="62"/>
      <c r="FW8" s="76">
        <f>ROUND((MAX(FU8:FV8)*0.6+FT8*0.4),1)</f>
        <v>0</v>
      </c>
      <c r="FX8" s="62"/>
      <c r="FY8" s="62"/>
      <c r="FZ8" s="76">
        <f>ROUND((FX8+FY8*2)/3,1)</f>
        <v>0</v>
      </c>
      <c r="GA8" s="62"/>
      <c r="GB8" s="62"/>
      <c r="GC8" s="76">
        <f>ROUND((MAX(GA8:GB8)*0.6+FZ8*0.4),1)</f>
        <v>0</v>
      </c>
      <c r="GD8" s="73">
        <f>ROUND(IF(FZ8=0,(MAX(FU8,FV8)*0.6+FT8*0.4),(MAX(GA8,GB8)*0.6+FZ8*0.4)),1)</f>
        <v>0</v>
      </c>
      <c r="GE8" s="62"/>
      <c r="GF8" s="62"/>
      <c r="GG8" s="76">
        <f>ROUND((GE8+GF8*2)/3,1)</f>
        <v>0</v>
      </c>
      <c r="GH8" s="62"/>
      <c r="GI8" s="62"/>
      <c r="GJ8" s="76">
        <f>ROUND((MAX(GH8:GI8)*0.6+GG8*0.4),1)</f>
        <v>0</v>
      </c>
      <c r="GK8" s="62"/>
      <c r="GL8" s="62"/>
      <c r="GM8" s="76">
        <f>ROUND((GK8+GL8*2)/3,1)</f>
        <v>0</v>
      </c>
      <c r="GN8" s="62"/>
      <c r="GO8" s="62"/>
      <c r="GP8" s="76">
        <f>ROUND((MAX(GN8:GO8)*0.6+GM8*0.4),1)</f>
        <v>0</v>
      </c>
      <c r="GQ8" s="73">
        <f>ROUND(IF(GM8=0,(MAX(GH8,GI8)*0.6+GG8*0.4),(MAX(GN8,GO8)*0.6+GM8*0.4)),1)</f>
        <v>0</v>
      </c>
      <c r="GR8" s="62"/>
      <c r="GS8" s="62"/>
      <c r="GT8" s="76">
        <f>ROUND((GR8+GS8*2)/3,1)</f>
        <v>0</v>
      </c>
      <c r="GU8" s="62"/>
      <c r="GV8" s="62"/>
      <c r="GW8" s="62"/>
      <c r="GX8" s="76">
        <f>ROUND((MAX(GU8:GV8)*0.6+GT8*0.4),1)</f>
        <v>0</v>
      </c>
      <c r="GY8" s="62"/>
      <c r="GZ8" s="62"/>
      <c r="HA8" s="76">
        <f>ROUND((GY8+GZ8*2)/3,1)</f>
        <v>0</v>
      </c>
      <c r="HB8" s="62"/>
      <c r="HC8" s="62"/>
      <c r="HD8" s="62"/>
      <c r="HE8" s="76">
        <f>ROUND((MAX(HB8:HC8)*0.6+HA8*0.4),1)</f>
        <v>0</v>
      </c>
      <c r="HF8" s="62"/>
      <c r="HG8" s="62"/>
      <c r="HH8" s="76">
        <f t="shared" si="0"/>
        <v>0</v>
      </c>
      <c r="HI8" s="62"/>
      <c r="HJ8" s="62"/>
      <c r="HK8" s="76">
        <f t="shared" si="1"/>
        <v>0</v>
      </c>
      <c r="HL8" s="62"/>
      <c r="HM8" s="62"/>
      <c r="HN8" s="76">
        <f t="shared" si="2"/>
        <v>0</v>
      </c>
      <c r="HO8" s="62"/>
      <c r="HP8" s="62"/>
      <c r="HQ8" s="76">
        <f t="shared" si="3"/>
        <v>0</v>
      </c>
      <c r="HR8" s="73">
        <f t="shared" si="4"/>
        <v>0</v>
      </c>
      <c r="HS8" s="62"/>
      <c r="HT8" s="62"/>
      <c r="HU8" s="76">
        <f t="shared" si="5"/>
        <v>0</v>
      </c>
      <c r="HV8" s="62"/>
      <c r="HW8" s="62"/>
      <c r="HX8" s="76">
        <f t="shared" si="6"/>
        <v>0</v>
      </c>
      <c r="HY8" s="62"/>
      <c r="HZ8" s="62"/>
      <c r="IA8" s="76">
        <f t="shared" si="7"/>
        <v>0</v>
      </c>
      <c r="IB8" s="62"/>
      <c r="IC8" s="62"/>
      <c r="ID8" s="76">
        <f t="shared" si="8"/>
        <v>0</v>
      </c>
      <c r="IE8" s="73">
        <f t="shared" si="9"/>
        <v>0</v>
      </c>
      <c r="IF8" s="62"/>
      <c r="IG8" s="62"/>
      <c r="IH8" s="76">
        <f t="shared" si="10"/>
        <v>0</v>
      </c>
      <c r="II8" s="62"/>
      <c r="IJ8" s="62"/>
      <c r="IK8" s="76">
        <f t="shared" si="11"/>
        <v>0</v>
      </c>
      <c r="IL8" s="62"/>
      <c r="IM8" s="62"/>
      <c r="IN8" s="76">
        <f t="shared" si="12"/>
        <v>0</v>
      </c>
      <c r="IO8" s="62"/>
      <c r="IP8" s="62"/>
      <c r="IQ8" s="76">
        <f t="shared" si="13"/>
        <v>0</v>
      </c>
      <c r="IR8" s="73">
        <f t="shared" si="14"/>
        <v>0</v>
      </c>
      <c r="IS8" s="62"/>
      <c r="IT8" s="62"/>
      <c r="IU8" s="76">
        <f t="shared" si="15"/>
        <v>0</v>
      </c>
      <c r="IV8" s="62"/>
      <c r="IW8" s="62"/>
      <c r="IX8" s="76">
        <f t="shared" si="16"/>
        <v>0</v>
      </c>
      <c r="IY8" s="62"/>
      <c r="IZ8" s="62"/>
      <c r="JA8" s="76">
        <f t="shared" si="17"/>
        <v>0</v>
      </c>
      <c r="JB8" s="62"/>
      <c r="JC8" s="62"/>
      <c r="JD8" s="76">
        <f t="shared" si="18"/>
        <v>0</v>
      </c>
      <c r="JE8" s="73">
        <f t="shared" si="19"/>
        <v>0</v>
      </c>
      <c r="JF8" s="62"/>
      <c r="JG8" s="62"/>
      <c r="JH8" s="76">
        <f t="shared" si="20"/>
        <v>0</v>
      </c>
      <c r="JI8" s="62"/>
      <c r="JJ8" s="62"/>
      <c r="JK8" s="76">
        <f t="shared" si="21"/>
        <v>0</v>
      </c>
      <c r="JL8" s="62"/>
      <c r="JM8" s="62"/>
      <c r="JN8" s="76">
        <f t="shared" si="22"/>
        <v>0</v>
      </c>
      <c r="JO8" s="62"/>
      <c r="JP8" s="62"/>
      <c r="JQ8" s="76">
        <f t="shared" si="23"/>
        <v>0</v>
      </c>
      <c r="JR8" s="73">
        <f t="shared" si="24"/>
        <v>0</v>
      </c>
      <c r="JS8" s="62"/>
      <c r="JT8" s="62"/>
      <c r="JU8" s="76">
        <f t="shared" si="25"/>
        <v>0</v>
      </c>
      <c r="JV8" s="62"/>
      <c r="JW8" s="62"/>
      <c r="JX8" s="76">
        <f t="shared" si="26"/>
        <v>0</v>
      </c>
      <c r="JY8" s="62"/>
      <c r="JZ8" s="62"/>
      <c r="KA8" s="76">
        <f t="shared" si="27"/>
        <v>0</v>
      </c>
      <c r="KB8" s="62"/>
      <c r="KC8" s="62"/>
      <c r="KD8" s="76">
        <f t="shared" si="28"/>
        <v>0</v>
      </c>
      <c r="KE8" s="73">
        <f t="shared" si="29"/>
        <v>0</v>
      </c>
      <c r="KF8" s="62"/>
      <c r="KG8" s="62"/>
      <c r="KH8" s="76">
        <f t="shared" si="30"/>
        <v>0</v>
      </c>
      <c r="KI8" s="73">
        <f t="shared" si="31"/>
        <v>0</v>
      </c>
    </row>
  </sheetData>
  <mergeCells count="95">
    <mergeCell ref="I3:J4"/>
    <mergeCell ref="K3:M4"/>
    <mergeCell ref="G3:G5"/>
    <mergeCell ref="H3:H5"/>
    <mergeCell ref="A3:A5"/>
    <mergeCell ref="B3:B5"/>
    <mergeCell ref="D3:D5"/>
    <mergeCell ref="E3:F4"/>
    <mergeCell ref="FQ4:FQ5"/>
    <mergeCell ref="EB4:EB5"/>
    <mergeCell ref="EX4:FD4"/>
    <mergeCell ref="O3:O4"/>
    <mergeCell ref="P3:AA3"/>
    <mergeCell ref="P4:U4"/>
    <mergeCell ref="V4:AA4"/>
    <mergeCell ref="DI4:DN4"/>
    <mergeCell ref="DV4:EA4"/>
    <mergeCell ref="AB4:AB5"/>
    <mergeCell ref="AC3:AN3"/>
    <mergeCell ref="AC4:AH4"/>
    <mergeCell ref="AI4:AN4"/>
    <mergeCell ref="AO4:AO5"/>
    <mergeCell ref="BP4:BU4"/>
    <mergeCell ref="AP3:BA3"/>
    <mergeCell ref="FR3:GC3"/>
    <mergeCell ref="GY3:HC3"/>
    <mergeCell ref="FX4:GC4"/>
    <mergeCell ref="GD4:GD5"/>
    <mergeCell ref="FR4:FW4"/>
    <mergeCell ref="GR4:GX4"/>
    <mergeCell ref="GE4:GJ4"/>
    <mergeCell ref="GK4:GP4"/>
    <mergeCell ref="GQ4:GQ5"/>
    <mergeCell ref="GE3:GP3"/>
    <mergeCell ref="GR3:GV3"/>
    <mergeCell ref="GY4:HE4"/>
    <mergeCell ref="AP4:AU4"/>
    <mergeCell ref="AV4:BA4"/>
    <mergeCell ref="BB4:BB5"/>
    <mergeCell ref="BO4:BO5"/>
    <mergeCell ref="BC4:BH4"/>
    <mergeCell ref="BI4:BN4"/>
    <mergeCell ref="BC3:BN3"/>
    <mergeCell ref="BP3:CA3"/>
    <mergeCell ref="DB4:DB5"/>
    <mergeCell ref="CP3:DA3"/>
    <mergeCell ref="CV4:DA4"/>
    <mergeCell ref="CB4:CB5"/>
    <mergeCell ref="CC4:CH4"/>
    <mergeCell ref="CO4:CO5"/>
    <mergeCell ref="CC3:CN3"/>
    <mergeCell ref="CP4:CU4"/>
    <mergeCell ref="CI4:CN4"/>
    <mergeCell ref="BV4:CA4"/>
    <mergeCell ref="DP3:EA3"/>
    <mergeCell ref="DC4:DH4"/>
    <mergeCell ref="DO4:DO5"/>
    <mergeCell ref="DC3:DN3"/>
    <mergeCell ref="EC4:EH4"/>
    <mergeCell ref="EC3:EN3"/>
    <mergeCell ref="DP4:DU4"/>
    <mergeCell ref="FE3:FP3"/>
    <mergeCell ref="FE4:FJ4"/>
    <mergeCell ref="FK4:FP4"/>
    <mergeCell ref="EX3:FB3"/>
    <mergeCell ref="EI4:EN4"/>
    <mergeCell ref="EO4:EO5"/>
    <mergeCell ref="EQ4:EW4"/>
    <mergeCell ref="EQ3:EV3"/>
    <mergeCell ref="HF3:HQ3"/>
    <mergeCell ref="HS3:ID3"/>
    <mergeCell ref="IF3:IQ3"/>
    <mergeCell ref="IS3:JD3"/>
    <mergeCell ref="JF3:JQ3"/>
    <mergeCell ref="JS3:KD3"/>
    <mergeCell ref="KF3:KH3"/>
    <mergeCell ref="HF4:HK4"/>
    <mergeCell ref="HL4:HQ4"/>
    <mergeCell ref="HR4:HR5"/>
    <mergeCell ref="HS4:HX4"/>
    <mergeCell ref="HY4:ID4"/>
    <mergeCell ref="IE4:IE5"/>
    <mergeCell ref="IF4:IK4"/>
    <mergeCell ref="IL4:IQ4"/>
    <mergeCell ref="IR4:IR5"/>
    <mergeCell ref="IS4:IX4"/>
    <mergeCell ref="IY4:JD4"/>
    <mergeCell ref="JE4:JE5"/>
    <mergeCell ref="JF4:JK4"/>
    <mergeCell ref="JL4:JQ4"/>
    <mergeCell ref="JR4:JR5"/>
    <mergeCell ref="JS4:JX4"/>
    <mergeCell ref="JY4:KD4"/>
    <mergeCell ref="KE4:KE5"/>
    <mergeCell ref="KF4:KF5"/>
  </mergeCells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21677-D57B-4603-ACCC-8822315AEDDA}">
  <sheetPr>
    <tabColor rgb="FFFFC000"/>
  </sheetPr>
  <dimension ref="A1:KT25"/>
  <sheetViews>
    <sheetView topLeftCell="B1" workbookViewId="0">
      <pane xSplit="12" ySplit="4" topLeftCell="HC17" activePane="bottomRight" state="frozen"/>
      <selection activeCell="B1" sqref="B1"/>
      <selection pane="topRight" activeCell="N1" sqref="N1"/>
      <selection pane="bottomLeft" activeCell="B5" sqref="B5"/>
      <selection pane="bottomRight" activeCell="HG26" sqref="HG26"/>
    </sheetView>
  </sheetViews>
  <sheetFormatPr defaultColWidth="4.140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11" style="2" customWidth="1"/>
    <col min="6" max="6" width="5.5703125" style="2" customWidth="1"/>
    <col min="7" max="7" width="24.28515625" style="2" customWidth="1"/>
    <col min="8" max="8" width="9.140625" style="2" customWidth="1"/>
    <col min="9" max="13" width="5" style="2" customWidth="1"/>
    <col min="14" max="14" width="7.5703125" style="2" customWidth="1"/>
    <col min="15" max="15" width="7.85546875" style="2" customWidth="1"/>
    <col min="16" max="106" width="4.28515625" style="2" customWidth="1"/>
    <col min="107" max="16384" width="4.140625" style="2"/>
  </cols>
  <sheetData>
    <row r="1" spans="1:306" ht="18.75" x14ac:dyDescent="0.3">
      <c r="B1" s="249" t="s">
        <v>853</v>
      </c>
    </row>
    <row r="2" spans="1:306" ht="20.25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22"/>
      <c r="O2" s="316" t="s">
        <v>8</v>
      </c>
      <c r="P2" s="294" t="s">
        <v>11</v>
      </c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6"/>
      <c r="AB2" s="39">
        <v>2</v>
      </c>
      <c r="AC2" s="294" t="s">
        <v>21</v>
      </c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6"/>
      <c r="AO2" s="39">
        <v>2</v>
      </c>
      <c r="AP2" s="294" t="s">
        <v>66</v>
      </c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6"/>
      <c r="BB2" s="39">
        <v>2</v>
      </c>
      <c r="BC2" s="294" t="s">
        <v>29</v>
      </c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6"/>
      <c r="BO2" s="39">
        <v>2</v>
      </c>
      <c r="BP2" s="294" t="s">
        <v>22</v>
      </c>
      <c r="BQ2" s="295"/>
      <c r="BR2" s="295"/>
      <c r="BS2" s="295"/>
      <c r="BT2" s="295"/>
      <c r="BU2" s="295"/>
      <c r="BV2" s="295"/>
      <c r="BW2" s="295"/>
      <c r="BX2" s="295"/>
      <c r="BY2" s="295"/>
      <c r="BZ2" s="295"/>
      <c r="CA2" s="296"/>
      <c r="CB2" s="39">
        <v>2</v>
      </c>
      <c r="CC2" s="294" t="s">
        <v>150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39">
        <v>3</v>
      </c>
      <c r="CP2" s="294" t="s">
        <v>92</v>
      </c>
      <c r="CQ2" s="295"/>
      <c r="CR2" s="295"/>
      <c r="CS2" s="295"/>
      <c r="CT2" s="295"/>
      <c r="CU2" s="295"/>
      <c r="CV2" s="295"/>
      <c r="CW2" s="295"/>
      <c r="CX2" s="295"/>
      <c r="CY2" s="295"/>
      <c r="CZ2" s="295"/>
      <c r="DA2" s="296"/>
      <c r="DB2" s="25">
        <v>2</v>
      </c>
      <c r="DC2" s="294" t="s">
        <v>38</v>
      </c>
      <c r="DD2" s="295"/>
      <c r="DE2" s="295"/>
      <c r="DF2" s="295"/>
      <c r="DG2" s="295"/>
      <c r="DH2" s="295"/>
      <c r="DI2" s="295"/>
      <c r="DJ2" s="295"/>
      <c r="DK2" s="295"/>
      <c r="DL2" s="295"/>
      <c r="DM2" s="295"/>
      <c r="DN2" s="296"/>
      <c r="DO2" s="25">
        <v>2</v>
      </c>
      <c r="DP2" s="294" t="s">
        <v>35</v>
      </c>
      <c r="DQ2" s="295"/>
      <c r="DR2" s="295"/>
      <c r="DS2" s="295"/>
      <c r="DT2" s="295"/>
      <c r="DU2" s="295"/>
      <c r="DV2" s="295"/>
      <c r="DW2" s="295"/>
      <c r="DX2" s="295"/>
      <c r="DY2" s="295"/>
      <c r="DZ2" s="295"/>
      <c r="EA2" s="296"/>
      <c r="EB2" s="25">
        <v>2</v>
      </c>
      <c r="EC2" s="294" t="s">
        <v>164</v>
      </c>
      <c r="ED2" s="295"/>
      <c r="EE2" s="295"/>
      <c r="EF2" s="295"/>
      <c r="EG2" s="295"/>
      <c r="EH2" s="295"/>
      <c r="EI2" s="295"/>
      <c r="EJ2" s="295"/>
      <c r="EK2" s="295"/>
      <c r="EL2" s="295"/>
      <c r="EM2" s="295"/>
      <c r="EN2" s="296"/>
      <c r="EO2" s="25">
        <v>2</v>
      </c>
      <c r="EP2" s="294" t="s">
        <v>93</v>
      </c>
      <c r="EQ2" s="295"/>
      <c r="ER2" s="295"/>
      <c r="ES2" s="295"/>
      <c r="ET2" s="295"/>
      <c r="EU2" s="295"/>
      <c r="EV2" s="295"/>
      <c r="EW2" s="295"/>
      <c r="EX2" s="295"/>
      <c r="EY2" s="295"/>
      <c r="EZ2" s="295"/>
      <c r="FA2" s="296"/>
      <c r="FB2" s="25">
        <v>3</v>
      </c>
      <c r="FC2" s="294" t="s">
        <v>165</v>
      </c>
      <c r="FD2" s="295"/>
      <c r="FE2" s="295"/>
      <c r="FF2" s="295"/>
      <c r="FG2" s="295"/>
      <c r="FH2" s="295"/>
      <c r="FI2" s="295"/>
      <c r="FJ2" s="295"/>
      <c r="FK2" s="295"/>
      <c r="FL2" s="295"/>
      <c r="FM2" s="295"/>
      <c r="FN2" s="296"/>
      <c r="FO2" s="25">
        <v>1</v>
      </c>
      <c r="FP2" s="294" t="s">
        <v>41</v>
      </c>
      <c r="FQ2" s="295"/>
      <c r="FR2" s="295"/>
      <c r="FS2" s="295"/>
      <c r="FT2" s="295"/>
      <c r="FU2" s="295"/>
      <c r="FV2" s="295"/>
      <c r="FW2" s="295"/>
      <c r="FX2" s="295"/>
      <c r="FY2" s="295"/>
      <c r="FZ2" s="295"/>
      <c r="GA2" s="296"/>
      <c r="GB2" s="25">
        <v>2</v>
      </c>
      <c r="GC2" s="294" t="s">
        <v>76</v>
      </c>
      <c r="GD2" s="295"/>
      <c r="GE2" s="295"/>
      <c r="GF2" s="295"/>
      <c r="GG2" s="295"/>
      <c r="GH2" s="295"/>
      <c r="GI2" s="295"/>
      <c r="GJ2" s="295"/>
      <c r="GK2" s="295"/>
      <c r="GL2" s="295"/>
      <c r="GM2" s="295"/>
      <c r="GN2" s="296"/>
      <c r="GO2" s="25">
        <v>3</v>
      </c>
      <c r="GP2" s="294" t="s">
        <v>94</v>
      </c>
      <c r="GQ2" s="295"/>
      <c r="GR2" s="295"/>
      <c r="GS2" s="295"/>
      <c r="GT2" s="295"/>
      <c r="GU2" s="295"/>
      <c r="GV2" s="295"/>
      <c r="GW2" s="295"/>
      <c r="GX2" s="295"/>
      <c r="GY2" s="295"/>
      <c r="GZ2" s="295"/>
      <c r="HA2" s="296"/>
      <c r="HB2" s="25">
        <v>2</v>
      </c>
      <c r="HC2" s="294" t="s">
        <v>77</v>
      </c>
      <c r="HD2" s="295"/>
      <c r="HE2" s="295"/>
      <c r="HF2" s="295"/>
      <c r="HG2" s="295"/>
      <c r="HH2" s="295"/>
      <c r="HI2" s="295"/>
      <c r="HJ2" s="295"/>
      <c r="HK2" s="295"/>
      <c r="HL2" s="295"/>
      <c r="HM2" s="295"/>
      <c r="HN2" s="296"/>
      <c r="HO2" s="25">
        <v>2</v>
      </c>
      <c r="HP2" s="294" t="s">
        <v>95</v>
      </c>
      <c r="HQ2" s="295"/>
      <c r="HR2" s="295"/>
      <c r="HS2" s="295"/>
      <c r="HT2" s="295"/>
      <c r="HU2" s="295"/>
      <c r="HV2" s="295"/>
      <c r="HW2" s="295"/>
      <c r="HX2" s="295"/>
      <c r="HY2" s="295"/>
      <c r="HZ2" s="295"/>
      <c r="IA2" s="296"/>
      <c r="IB2" s="25">
        <v>6</v>
      </c>
      <c r="IC2" s="294" t="s">
        <v>938</v>
      </c>
      <c r="ID2" s="295"/>
      <c r="IE2" s="295"/>
      <c r="IF2" s="295"/>
      <c r="IG2" s="295"/>
      <c r="IH2" s="295"/>
      <c r="II2" s="295"/>
      <c r="IJ2" s="295"/>
      <c r="IK2" s="295"/>
      <c r="IL2" s="295"/>
      <c r="IM2" s="295"/>
      <c r="IN2" s="296"/>
      <c r="IO2" s="25">
        <v>4</v>
      </c>
      <c r="IP2" s="294" t="s">
        <v>939</v>
      </c>
      <c r="IQ2" s="295"/>
      <c r="IR2" s="295"/>
      <c r="IS2" s="295"/>
      <c r="IT2" s="295"/>
      <c r="IU2" s="295"/>
      <c r="IV2" s="295"/>
      <c r="IW2" s="295"/>
      <c r="IX2" s="295"/>
      <c r="IY2" s="295"/>
      <c r="IZ2" s="295"/>
      <c r="JA2" s="296"/>
      <c r="JB2" s="25">
        <v>6</v>
      </c>
      <c r="JC2" s="294" t="s">
        <v>940</v>
      </c>
      <c r="JD2" s="295"/>
      <c r="JE2" s="295"/>
      <c r="JF2" s="295"/>
      <c r="JG2" s="295"/>
      <c r="JH2" s="295"/>
      <c r="JI2" s="295"/>
      <c r="JJ2" s="295"/>
      <c r="JK2" s="295"/>
      <c r="JL2" s="295"/>
      <c r="JM2" s="295"/>
      <c r="JN2" s="296"/>
      <c r="JO2" s="25">
        <v>4</v>
      </c>
      <c r="JP2" s="294" t="s">
        <v>916</v>
      </c>
      <c r="JQ2" s="295"/>
      <c r="JR2" s="295"/>
      <c r="JS2" s="295"/>
      <c r="JT2" s="295"/>
      <c r="JU2" s="295"/>
      <c r="JV2" s="295"/>
      <c r="JW2" s="295"/>
      <c r="JX2" s="295"/>
      <c r="JY2" s="295"/>
      <c r="JZ2" s="295"/>
      <c r="KA2" s="296"/>
      <c r="KB2" s="25">
        <v>2</v>
      </c>
      <c r="KC2" s="283" t="s">
        <v>865</v>
      </c>
      <c r="KD2" s="283"/>
      <c r="KE2" s="283"/>
      <c r="KF2" s="284"/>
      <c r="KG2" s="16">
        <v>6</v>
      </c>
      <c r="KH2" s="263"/>
      <c r="KI2" s="263"/>
      <c r="KJ2" s="263"/>
      <c r="KK2" s="263"/>
      <c r="KL2" s="263"/>
      <c r="KM2" s="2" t="s">
        <v>40</v>
      </c>
      <c r="KQ2" s="2" t="s">
        <v>39</v>
      </c>
    </row>
    <row r="3" spans="1:306" ht="20.25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3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78" t="s">
        <v>19</v>
      </c>
      <c r="AQ3" s="278"/>
      <c r="AR3" s="278"/>
      <c r="AS3" s="278"/>
      <c r="AT3" s="278"/>
      <c r="AU3" s="278"/>
      <c r="AV3" s="285" t="s">
        <v>20</v>
      </c>
      <c r="AW3" s="283"/>
      <c r="AX3" s="283"/>
      <c r="AY3" s="283"/>
      <c r="AZ3" s="283"/>
      <c r="BA3" s="284"/>
      <c r="BB3" s="278" t="s">
        <v>17</v>
      </c>
      <c r="BC3" s="278" t="s">
        <v>19</v>
      </c>
      <c r="BD3" s="278"/>
      <c r="BE3" s="278"/>
      <c r="BF3" s="278"/>
      <c r="BG3" s="278"/>
      <c r="BH3" s="278"/>
      <c r="BI3" s="285" t="s">
        <v>20</v>
      </c>
      <c r="BJ3" s="283"/>
      <c r="BK3" s="283"/>
      <c r="BL3" s="283"/>
      <c r="BM3" s="283"/>
      <c r="BN3" s="284"/>
      <c r="BO3" s="278" t="s">
        <v>17</v>
      </c>
      <c r="BP3" s="278" t="s">
        <v>19</v>
      </c>
      <c r="BQ3" s="278"/>
      <c r="BR3" s="278"/>
      <c r="BS3" s="278"/>
      <c r="BT3" s="278"/>
      <c r="BU3" s="278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85" t="s">
        <v>19</v>
      </c>
      <c r="CD3" s="283"/>
      <c r="CE3" s="283"/>
      <c r="CF3" s="283"/>
      <c r="CG3" s="283"/>
      <c r="CH3" s="284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85" t="s">
        <v>19</v>
      </c>
      <c r="CQ3" s="283"/>
      <c r="CR3" s="283"/>
      <c r="CS3" s="283"/>
      <c r="CT3" s="283"/>
      <c r="CU3" s="284"/>
      <c r="CV3" s="285" t="s">
        <v>20</v>
      </c>
      <c r="CW3" s="283"/>
      <c r="CX3" s="283"/>
      <c r="CY3" s="283"/>
      <c r="CZ3" s="283"/>
      <c r="DA3" s="284"/>
      <c r="DB3" s="324" t="s">
        <v>17</v>
      </c>
      <c r="DC3" s="285" t="s">
        <v>19</v>
      </c>
      <c r="DD3" s="283"/>
      <c r="DE3" s="283"/>
      <c r="DF3" s="283"/>
      <c r="DG3" s="283"/>
      <c r="DH3" s="284"/>
      <c r="DI3" s="285" t="s">
        <v>20</v>
      </c>
      <c r="DJ3" s="283"/>
      <c r="DK3" s="283"/>
      <c r="DL3" s="283"/>
      <c r="DM3" s="283"/>
      <c r="DN3" s="284"/>
      <c r="DO3" s="324" t="s">
        <v>17</v>
      </c>
      <c r="DP3" s="285" t="s">
        <v>19</v>
      </c>
      <c r="DQ3" s="283"/>
      <c r="DR3" s="283"/>
      <c r="DS3" s="283"/>
      <c r="DT3" s="283"/>
      <c r="DU3" s="284"/>
      <c r="DV3" s="285" t="s">
        <v>20</v>
      </c>
      <c r="DW3" s="283"/>
      <c r="DX3" s="283"/>
      <c r="DY3" s="283"/>
      <c r="DZ3" s="283"/>
      <c r="EA3" s="284"/>
      <c r="EB3" s="324" t="s">
        <v>17</v>
      </c>
      <c r="EC3" s="285" t="s">
        <v>19</v>
      </c>
      <c r="ED3" s="283"/>
      <c r="EE3" s="283"/>
      <c r="EF3" s="283"/>
      <c r="EG3" s="283"/>
      <c r="EH3" s="284"/>
      <c r="EI3" s="285" t="s">
        <v>20</v>
      </c>
      <c r="EJ3" s="283"/>
      <c r="EK3" s="283"/>
      <c r="EL3" s="283"/>
      <c r="EM3" s="283"/>
      <c r="EN3" s="284"/>
      <c r="EO3" s="324" t="s">
        <v>17</v>
      </c>
      <c r="EP3" s="285" t="s">
        <v>19</v>
      </c>
      <c r="EQ3" s="283"/>
      <c r="ER3" s="283"/>
      <c r="ES3" s="283"/>
      <c r="ET3" s="283"/>
      <c r="EU3" s="284"/>
      <c r="EV3" s="285" t="s">
        <v>20</v>
      </c>
      <c r="EW3" s="283"/>
      <c r="EX3" s="283"/>
      <c r="EY3" s="283"/>
      <c r="EZ3" s="283"/>
      <c r="FA3" s="284"/>
      <c r="FB3" s="324" t="s">
        <v>17</v>
      </c>
      <c r="FC3" s="285" t="s">
        <v>19</v>
      </c>
      <c r="FD3" s="283"/>
      <c r="FE3" s="283"/>
      <c r="FF3" s="283"/>
      <c r="FG3" s="283"/>
      <c r="FH3" s="284"/>
      <c r="FI3" s="285" t="s">
        <v>20</v>
      </c>
      <c r="FJ3" s="283"/>
      <c r="FK3" s="283"/>
      <c r="FL3" s="283"/>
      <c r="FM3" s="283"/>
      <c r="FN3" s="284"/>
      <c r="FO3" s="324" t="s">
        <v>17</v>
      </c>
      <c r="FP3" s="278" t="s">
        <v>19</v>
      </c>
      <c r="FQ3" s="278"/>
      <c r="FR3" s="278"/>
      <c r="FS3" s="278"/>
      <c r="FT3" s="278"/>
      <c r="FU3" s="278"/>
      <c r="FV3" s="285" t="s">
        <v>20</v>
      </c>
      <c r="FW3" s="283"/>
      <c r="FX3" s="283"/>
      <c r="FY3" s="283"/>
      <c r="FZ3" s="283"/>
      <c r="GA3" s="284"/>
      <c r="GB3" s="278" t="s">
        <v>17</v>
      </c>
      <c r="GC3" s="278" t="s">
        <v>19</v>
      </c>
      <c r="GD3" s="278"/>
      <c r="GE3" s="278"/>
      <c r="GF3" s="278"/>
      <c r="GG3" s="278"/>
      <c r="GH3" s="278"/>
      <c r="GI3" s="285" t="s">
        <v>20</v>
      </c>
      <c r="GJ3" s="283"/>
      <c r="GK3" s="283"/>
      <c r="GL3" s="283"/>
      <c r="GM3" s="283"/>
      <c r="GN3" s="284"/>
      <c r="GO3" s="278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85" t="s">
        <v>19</v>
      </c>
      <c r="HD3" s="283"/>
      <c r="HE3" s="283"/>
      <c r="HF3" s="283"/>
      <c r="HG3" s="283"/>
      <c r="HH3" s="284"/>
      <c r="HI3" s="285" t="s">
        <v>20</v>
      </c>
      <c r="HJ3" s="283"/>
      <c r="HK3" s="283"/>
      <c r="HL3" s="283"/>
      <c r="HM3" s="283"/>
      <c r="HN3" s="284"/>
      <c r="HO3" s="324" t="s">
        <v>17</v>
      </c>
      <c r="HP3" s="285" t="s">
        <v>19</v>
      </c>
      <c r="HQ3" s="283"/>
      <c r="HR3" s="283"/>
      <c r="HS3" s="283"/>
      <c r="HT3" s="283"/>
      <c r="HU3" s="284"/>
      <c r="HV3" s="285" t="s">
        <v>20</v>
      </c>
      <c r="HW3" s="283"/>
      <c r="HX3" s="283"/>
      <c r="HY3" s="283"/>
      <c r="HZ3" s="283"/>
      <c r="IA3" s="284"/>
      <c r="IB3" s="324" t="s">
        <v>17</v>
      </c>
      <c r="IC3" s="278" t="s">
        <v>19</v>
      </c>
      <c r="ID3" s="278"/>
      <c r="IE3" s="278"/>
      <c r="IF3" s="278"/>
      <c r="IG3" s="278"/>
      <c r="IH3" s="278"/>
      <c r="II3" s="285" t="s">
        <v>20</v>
      </c>
      <c r="IJ3" s="283"/>
      <c r="IK3" s="283"/>
      <c r="IL3" s="283"/>
      <c r="IM3" s="283"/>
      <c r="IN3" s="284"/>
      <c r="IO3" s="278" t="s">
        <v>17</v>
      </c>
      <c r="IP3" s="278" t="s">
        <v>19</v>
      </c>
      <c r="IQ3" s="278"/>
      <c r="IR3" s="278"/>
      <c r="IS3" s="278"/>
      <c r="IT3" s="278"/>
      <c r="IU3" s="278"/>
      <c r="IV3" s="285" t="s">
        <v>20</v>
      </c>
      <c r="IW3" s="283"/>
      <c r="IX3" s="283"/>
      <c r="IY3" s="283"/>
      <c r="IZ3" s="283"/>
      <c r="JA3" s="284"/>
      <c r="JB3" s="278" t="s">
        <v>17</v>
      </c>
      <c r="JC3" s="278" t="s">
        <v>19</v>
      </c>
      <c r="JD3" s="278"/>
      <c r="JE3" s="278"/>
      <c r="JF3" s="278"/>
      <c r="JG3" s="278"/>
      <c r="JH3" s="278"/>
      <c r="JI3" s="285" t="s">
        <v>20</v>
      </c>
      <c r="JJ3" s="283"/>
      <c r="JK3" s="283"/>
      <c r="JL3" s="283"/>
      <c r="JM3" s="283"/>
      <c r="JN3" s="284"/>
      <c r="JO3" s="278" t="s">
        <v>17</v>
      </c>
      <c r="JP3" s="285" t="s">
        <v>19</v>
      </c>
      <c r="JQ3" s="283"/>
      <c r="JR3" s="283"/>
      <c r="JS3" s="283"/>
      <c r="JT3" s="283"/>
      <c r="JU3" s="284"/>
      <c r="JV3" s="285" t="s">
        <v>20</v>
      </c>
      <c r="JW3" s="283"/>
      <c r="JX3" s="283"/>
      <c r="JY3" s="283"/>
      <c r="JZ3" s="283"/>
      <c r="KA3" s="284"/>
      <c r="KB3" s="324" t="s">
        <v>17</v>
      </c>
      <c r="KC3" s="289" t="s">
        <v>866</v>
      </c>
      <c r="KD3" s="291" t="s">
        <v>865</v>
      </c>
      <c r="KE3" s="292"/>
      <c r="KF3" s="293"/>
      <c r="KG3" s="278" t="s">
        <v>17</v>
      </c>
      <c r="KH3" s="259"/>
      <c r="KI3" s="259"/>
      <c r="KJ3" s="259"/>
      <c r="KK3" s="259"/>
      <c r="KL3" s="259"/>
    </row>
    <row r="4" spans="1:306" ht="20.25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8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8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325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325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325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325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325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325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8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8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325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325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8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8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8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325"/>
      <c r="KC4" s="290"/>
      <c r="KD4" s="253" t="s">
        <v>867</v>
      </c>
      <c r="KE4" s="254" t="s">
        <v>868</v>
      </c>
      <c r="KF4" s="255" t="s">
        <v>17</v>
      </c>
      <c r="KG4" s="278"/>
      <c r="KH4" s="259"/>
      <c r="KI4" s="259"/>
      <c r="KJ4" s="259"/>
      <c r="KK4" s="259"/>
      <c r="KL4" s="259"/>
    </row>
    <row r="5" spans="1:306" s="9" customFormat="1" ht="18" customHeight="1" x14ac:dyDescent="0.2">
      <c r="B5" s="93" t="s">
        <v>125</v>
      </c>
      <c r="C5" s="93">
        <v>172</v>
      </c>
      <c r="D5" s="120"/>
      <c r="E5" s="99" t="s">
        <v>733</v>
      </c>
      <c r="F5" s="64">
        <v>411</v>
      </c>
      <c r="G5" s="63" t="s">
        <v>734</v>
      </c>
      <c r="H5" s="61" t="s">
        <v>735</v>
      </c>
      <c r="I5" s="47">
        <v>12</v>
      </c>
      <c r="J5" s="46">
        <v>10</v>
      </c>
      <c r="K5" s="47">
        <v>10</v>
      </c>
      <c r="L5" s="46">
        <v>5</v>
      </c>
      <c r="M5" s="89">
        <v>3</v>
      </c>
      <c r="N5" s="8" t="s">
        <v>187</v>
      </c>
      <c r="O5" s="61" t="s">
        <v>735</v>
      </c>
      <c r="P5" s="62"/>
      <c r="Q5" s="62">
        <v>7.8</v>
      </c>
      <c r="R5" s="76">
        <f t="shared" ref="R5:R25" si="0">ROUND((P5+Q5*2)/3,1)</f>
        <v>5.2</v>
      </c>
      <c r="S5" s="62">
        <v>6</v>
      </c>
      <c r="T5" s="62"/>
      <c r="U5" s="76">
        <f t="shared" ref="U5:U25" si="1">ROUND((MAX(S5:T5)*0.6+R5*0.4),1)</f>
        <v>5.7</v>
      </c>
      <c r="V5" s="62"/>
      <c r="W5" s="62"/>
      <c r="X5" s="76">
        <f t="shared" ref="X5:X25" si="2">ROUND((V5+W5*2)/3,1)</f>
        <v>0</v>
      </c>
      <c r="Y5" s="62"/>
      <c r="Z5" s="62"/>
      <c r="AA5" s="76">
        <f t="shared" ref="AA5:AA25" si="3">ROUND((MAX(Y5:Z5)*0.6+X5*0.4),1)</f>
        <v>0</v>
      </c>
      <c r="AB5" s="73">
        <f t="shared" ref="AB5:AB25" si="4">ROUND(IF(X5=0,(MAX(S5,T5)*0.6+R5*0.4),(MAX(Y5,Z5)*0.6+X5*0.4)),1)</f>
        <v>5.7</v>
      </c>
      <c r="AC5" s="62">
        <v>7</v>
      </c>
      <c r="AD5" s="62">
        <v>7</v>
      </c>
      <c r="AE5" s="76">
        <f t="shared" ref="AE5:AE25" si="5">ROUND((AC5+AD5*2)/3,1)</f>
        <v>7</v>
      </c>
      <c r="AF5" s="62">
        <v>8.5</v>
      </c>
      <c r="AG5" s="62"/>
      <c r="AH5" s="76">
        <f t="shared" ref="AH5:AH25" si="6">ROUND((MAX(AF5:AG5)*0.6+AE5*0.4),1)</f>
        <v>7.9</v>
      </c>
      <c r="AI5" s="62"/>
      <c r="AJ5" s="62"/>
      <c r="AK5" s="76">
        <f t="shared" ref="AK5:AK25" si="7">ROUND((AI5+AJ5*2)/3,1)</f>
        <v>0</v>
      </c>
      <c r="AL5" s="62"/>
      <c r="AM5" s="62"/>
      <c r="AN5" s="76">
        <f t="shared" ref="AN5:AN25" si="8">ROUND((MAX(AL5:AM5)*0.6+AK5*0.4),1)</f>
        <v>0</v>
      </c>
      <c r="AO5" s="73">
        <f t="shared" ref="AO5:AO25" si="9">ROUND(IF(AK5=0,(MAX(AF5,AG5)*0.6+AE5*0.4),(MAX(AL5,AM5)*0.6+AK5*0.4)),1)</f>
        <v>7.9</v>
      </c>
      <c r="AP5" s="62">
        <v>6</v>
      </c>
      <c r="AQ5" s="62">
        <v>7</v>
      </c>
      <c r="AR5" s="76">
        <f t="shared" ref="AR5:AR25" si="10">ROUND((AP5+AQ5*2)/3,1)</f>
        <v>6.7</v>
      </c>
      <c r="AS5" s="76">
        <v>8</v>
      </c>
      <c r="AT5" s="76"/>
      <c r="AU5" s="76">
        <f t="shared" ref="AU5:AU25" si="11">ROUND((MAX(AS5:AT5)*0.6+AR5*0.4),1)</f>
        <v>7.5</v>
      </c>
      <c r="AV5" s="62"/>
      <c r="AW5" s="62"/>
      <c r="AX5" s="76">
        <f t="shared" ref="AX5:AX25" si="12">ROUND((AV5+AW5*2)/3,1)</f>
        <v>0</v>
      </c>
      <c r="AY5" s="62"/>
      <c r="AZ5" s="62"/>
      <c r="BA5" s="76">
        <f t="shared" ref="BA5:BA25" si="13">ROUND((MAX(AY5:AZ5)*0.6+AX5*0.4),1)</f>
        <v>0</v>
      </c>
      <c r="BB5" s="73">
        <f t="shared" ref="BB5:BB25" si="14">ROUND(IF(AX5=0,(MAX(AS5,AT5)*0.6+AR5*0.4),(MAX(AY5,AZ5)*0.6+AX5*0.4)),1)</f>
        <v>7.5</v>
      </c>
      <c r="BC5" s="62">
        <v>10</v>
      </c>
      <c r="BD5" s="62">
        <v>9</v>
      </c>
      <c r="BE5" s="76">
        <f t="shared" ref="BE5:BE25" si="15">ROUND((BC5+BD5*2)/3,1)</f>
        <v>9.3000000000000007</v>
      </c>
      <c r="BF5" s="62">
        <v>10</v>
      </c>
      <c r="BG5" s="62"/>
      <c r="BH5" s="76">
        <f t="shared" ref="BH5:BH25" si="16">ROUND((MAX(BF5:BG5)*0.6+BE5*0.4),1)</f>
        <v>9.6999999999999993</v>
      </c>
      <c r="BI5" s="62"/>
      <c r="BJ5" s="62"/>
      <c r="BK5" s="76">
        <f t="shared" ref="BK5:BK25" si="17">ROUND((BI5+BJ5*2)/3,1)</f>
        <v>0</v>
      </c>
      <c r="BL5" s="62"/>
      <c r="BM5" s="62"/>
      <c r="BN5" s="76">
        <f t="shared" ref="BN5:BN25" si="18">ROUND((MAX(BL5:BM5)*0.6+BK5*0.4),1)</f>
        <v>0</v>
      </c>
      <c r="BO5" s="73">
        <f t="shared" ref="BO5:BO25" si="19">ROUND(IF(BK5=0,(MAX(BF5,BG5)*0.6+BE5*0.4),(MAX(BL5,BM5)*0.6+BK5*0.4)),1)</f>
        <v>9.6999999999999993</v>
      </c>
      <c r="BP5" s="62">
        <v>9</v>
      </c>
      <c r="BQ5" s="62">
        <v>7.8</v>
      </c>
      <c r="BR5" s="76">
        <f t="shared" ref="BR5:BR25" si="20">ROUND((BP5+BQ5*2)/3,1)</f>
        <v>8.1999999999999993</v>
      </c>
      <c r="BS5" s="62">
        <v>6</v>
      </c>
      <c r="BT5" s="62"/>
      <c r="BU5" s="76">
        <f t="shared" ref="BU5:BU25" si="21">ROUND((MAX(BS5:BT5)*0.6+BR5*0.4),1)</f>
        <v>6.9</v>
      </c>
      <c r="BV5" s="62"/>
      <c r="BW5" s="62"/>
      <c r="BX5" s="76">
        <f t="shared" ref="BX5:BX25" si="22">ROUND((BV5+BW5*2)/3,1)</f>
        <v>0</v>
      </c>
      <c r="BY5" s="62"/>
      <c r="BZ5" s="62"/>
      <c r="CA5" s="76">
        <f t="shared" ref="CA5:CA25" si="23">ROUND((MAX(BY5:BZ5)*0.6+BX5*0.4),1)</f>
        <v>0</v>
      </c>
      <c r="CB5" s="73">
        <f t="shared" ref="CB5:CB25" si="24">ROUND(IF(BX5=0,(MAX(BS5,BT5)*0.6+BR5*0.4),(MAX(BY5,BZ5)*0.6+BX5*0.4)),1)</f>
        <v>6.9</v>
      </c>
      <c r="CC5" s="62">
        <v>5.6</v>
      </c>
      <c r="CD5" s="62">
        <v>6.5</v>
      </c>
      <c r="CE5" s="76">
        <f t="shared" ref="CE5:CE25" si="25">ROUND((CC5+CD5*2)/3,1)</f>
        <v>6.2</v>
      </c>
      <c r="CF5" s="62">
        <v>8.8000000000000007</v>
      </c>
      <c r="CG5" s="62"/>
      <c r="CH5" s="76">
        <f t="shared" ref="CH5:CH25" si="26">ROUND((MAX(CF5:CG5)*0.6+CE5*0.4),1)</f>
        <v>7.8</v>
      </c>
      <c r="CI5" s="62"/>
      <c r="CJ5" s="62"/>
      <c r="CK5" s="76">
        <f t="shared" ref="CK5:CK25" si="27">ROUND((CI5+CJ5*2)/3,1)</f>
        <v>0</v>
      </c>
      <c r="CL5" s="62"/>
      <c r="CM5" s="62"/>
      <c r="CN5" s="76">
        <f t="shared" ref="CN5:CN25" si="28">ROUND((MAX(CL5:CM5)*0.6+CK5*0.4),1)</f>
        <v>0</v>
      </c>
      <c r="CO5" s="73">
        <f t="shared" ref="CO5:CO25" si="29">ROUND(IF(CK5=0,(MAX(CF5,CG5)*0.6+CE5*0.4),(MAX(CL5,CM5)*0.6+CK5*0.4)),1)</f>
        <v>7.8</v>
      </c>
      <c r="CP5" s="62">
        <v>8</v>
      </c>
      <c r="CQ5" s="62">
        <v>7</v>
      </c>
      <c r="CR5" s="76">
        <f t="shared" ref="CR5:CR25" si="30">ROUND((CP5+CQ5*2)/3,1)</f>
        <v>7.3</v>
      </c>
      <c r="CS5" s="62">
        <v>8</v>
      </c>
      <c r="CT5" s="62"/>
      <c r="CU5" s="76">
        <f t="shared" ref="CU5:CU25" si="31">ROUND((MAX(CS5:CT5)*0.6+CR5*0.4),1)</f>
        <v>7.7</v>
      </c>
      <c r="CV5" s="62"/>
      <c r="CW5" s="62"/>
      <c r="CX5" s="76">
        <f t="shared" ref="CX5:CX25" si="32">ROUND((CV5+CW5*2)/3,1)</f>
        <v>0</v>
      </c>
      <c r="CY5" s="62"/>
      <c r="CZ5" s="62"/>
      <c r="DA5" s="76">
        <f t="shared" ref="DA5:DA25" si="33">ROUND((MAX(CY5:CZ5)*0.6+CX5*0.4),1)</f>
        <v>0</v>
      </c>
      <c r="DB5" s="73">
        <f t="shared" ref="DB5:DB25" si="34">ROUND(IF(CX5=0,(MAX(CS5,CT5)*0.6+CR5*0.4),(MAX(CY5,CZ5)*0.6+CX5*0.4)),1)</f>
        <v>7.7</v>
      </c>
      <c r="DC5" s="8">
        <v>6.3</v>
      </c>
      <c r="DD5" s="62">
        <v>7.3</v>
      </c>
      <c r="DE5" s="76">
        <f t="shared" ref="DE5:DE25" si="35">ROUND((DC5+DD5*2)/3,1)</f>
        <v>7</v>
      </c>
      <c r="DF5" s="62">
        <v>7.5</v>
      </c>
      <c r="DG5" s="62"/>
      <c r="DH5" s="76">
        <f t="shared" ref="DH5:DH25" si="36">ROUND((MAX(DF5:DG5)*0.6+DE5*0.4),1)</f>
        <v>7.3</v>
      </c>
      <c r="DI5" s="62"/>
      <c r="DJ5" s="62"/>
      <c r="DK5" s="76">
        <f t="shared" ref="DK5:DK25" si="37">ROUND((DI5+DJ5*2)/3,1)</f>
        <v>0</v>
      </c>
      <c r="DL5" s="62"/>
      <c r="DM5" s="62"/>
      <c r="DN5" s="76">
        <f t="shared" ref="DN5:DN25" si="38">ROUND((MAX(DL5:DM5)*0.6+DK5*0.4),1)</f>
        <v>0</v>
      </c>
      <c r="DO5" s="73">
        <f t="shared" ref="DO5:DO25" si="39">ROUND(IF(DK5=0,(MAX(DF5,DG5)*0.6+DE5*0.4),(MAX(DL5,DM5)*0.6+DK5*0.4)),1)</f>
        <v>7.3</v>
      </c>
      <c r="DP5" s="79">
        <v>7</v>
      </c>
      <c r="DQ5" s="62">
        <v>6</v>
      </c>
      <c r="DR5" s="76">
        <f t="shared" ref="DR5:DR25" si="40">ROUND((DP5+DQ5*2)/3,1)</f>
        <v>6.3</v>
      </c>
      <c r="DS5" s="77">
        <v>8</v>
      </c>
      <c r="DT5" s="77"/>
      <c r="DU5" s="76">
        <f t="shared" ref="DU5:DU25" si="41">ROUND((MAX(DS5:DT5)*0.6+DR5*0.4),1)</f>
        <v>7.3</v>
      </c>
      <c r="DV5" s="62"/>
      <c r="DW5" s="62"/>
      <c r="DX5" s="76">
        <f t="shared" ref="DX5:DX25" si="42">ROUND((DV5+DW5*2)/3,1)</f>
        <v>0</v>
      </c>
      <c r="DY5" s="62"/>
      <c r="DZ5" s="62"/>
      <c r="EA5" s="76">
        <f t="shared" ref="EA5:EA25" si="43">ROUND((MAX(DY5:DZ5)*0.6+DX5*0.4),1)</f>
        <v>0</v>
      </c>
      <c r="EB5" s="74">
        <f t="shared" ref="EB5:EB25" si="44">ROUND(IF(DX5=0,(MAX(DS5,DT5)*0.6+DR5*0.4),(MAX(DY5,DZ5)*0.6+DX5*0.4)),1)</f>
        <v>7.3</v>
      </c>
      <c r="EC5" s="62">
        <v>6</v>
      </c>
      <c r="ED5" s="62">
        <v>7</v>
      </c>
      <c r="EE5" s="76">
        <f t="shared" ref="EE5:EE25" si="45">ROUND((EC5+ED5*2)/3,1)</f>
        <v>6.7</v>
      </c>
      <c r="EF5" s="62">
        <v>5.5</v>
      </c>
      <c r="EG5" s="62"/>
      <c r="EH5" s="76">
        <f t="shared" ref="EH5:EH25" si="46">ROUND((MAX(EF5:EG5)*0.6+EE5*0.4),1)</f>
        <v>6</v>
      </c>
      <c r="EI5" s="62"/>
      <c r="EJ5" s="62"/>
      <c r="EK5" s="76">
        <f t="shared" ref="EK5:EK25" si="47">ROUND((EI5+EJ5*2)/3,1)</f>
        <v>0</v>
      </c>
      <c r="EL5" s="62"/>
      <c r="EM5" s="62"/>
      <c r="EN5" s="76">
        <f t="shared" ref="EN5:EN25" si="48">ROUND((MAX(EL5:EM5)*0.6+EK5*0.4),1)</f>
        <v>0</v>
      </c>
      <c r="EO5" s="73">
        <f t="shared" ref="EO5:EO25" si="49">ROUND(IF(EK5=0,(MAX(EF5,EG5)*0.6+EE5*0.4),(MAX(EL5,EM5)*0.6+EK5*0.4)),1)</f>
        <v>6</v>
      </c>
      <c r="EP5" s="62">
        <v>7</v>
      </c>
      <c r="EQ5" s="62">
        <v>8</v>
      </c>
      <c r="ER5" s="76">
        <f t="shared" ref="ER5:ER25" si="50">ROUND((EP5+EQ5*2)/3,1)</f>
        <v>7.7</v>
      </c>
      <c r="ES5" s="62">
        <v>8</v>
      </c>
      <c r="ET5" s="62"/>
      <c r="EU5" s="76">
        <f t="shared" ref="EU5:EU25" si="51">ROUND((MAX(ES5:ET5)*0.6+ER5*0.4),1)</f>
        <v>7.9</v>
      </c>
      <c r="EV5" s="62"/>
      <c r="EW5" s="62"/>
      <c r="EX5" s="76">
        <f t="shared" ref="EX5:EX25" si="52">ROUND((EV5+EW5*2)/3,1)</f>
        <v>0</v>
      </c>
      <c r="EY5" s="62"/>
      <c r="EZ5" s="62"/>
      <c r="FA5" s="76">
        <f t="shared" ref="FA5:FA25" si="53">ROUND((MAX(EY5:EZ5)*0.6+EX5*0.4),1)</f>
        <v>0</v>
      </c>
      <c r="FB5" s="73">
        <f t="shared" ref="FB5:FB25" si="54">ROUND(IF(EX5=0,(MAX(ES5,ET5)*0.6+ER5*0.4),(MAX(EY5,EZ5)*0.6+EX5*0.4)),1)</f>
        <v>7.9</v>
      </c>
      <c r="FC5" s="62">
        <v>7</v>
      </c>
      <c r="FD5" s="62">
        <v>6</v>
      </c>
      <c r="FE5" s="76">
        <f t="shared" ref="FE5:FE25" si="55">ROUND((FC5+FD5*2)/3,1)</f>
        <v>6.3</v>
      </c>
      <c r="FF5" s="62">
        <v>8</v>
      </c>
      <c r="FG5" s="62"/>
      <c r="FH5" s="76">
        <f t="shared" ref="FH5:FH25" si="56">ROUND((MAX(FF5:FG5)*0.6+FE5*0.4),1)</f>
        <v>7.3</v>
      </c>
      <c r="FI5" s="62"/>
      <c r="FJ5" s="62"/>
      <c r="FK5" s="76">
        <f t="shared" ref="FK5:FK25" si="57">ROUND((FI5+FJ5*2)/3,1)</f>
        <v>0</v>
      </c>
      <c r="FL5" s="62"/>
      <c r="FM5" s="62"/>
      <c r="FN5" s="76">
        <f t="shared" ref="FN5:FN25" si="58">ROUND((MAX(FL5:FM5)*0.6+FK5*0.4),1)</f>
        <v>0</v>
      </c>
      <c r="FO5" s="73">
        <f t="shared" ref="FO5:FO25" si="59">ROUND(IF(FK5=0,(MAX(FF5,FG5)*0.6+FE5*0.4),(MAX(FL5,FM5)*0.6+FK5*0.4)),1)</f>
        <v>7.3</v>
      </c>
      <c r="FP5" s="62">
        <v>6</v>
      </c>
      <c r="FQ5" s="62">
        <v>6</v>
      </c>
      <c r="FR5" s="76">
        <f t="shared" ref="FR5:FR25" si="60">ROUND((FP5+FQ5*2)/3,1)</f>
        <v>6</v>
      </c>
      <c r="FS5" s="62">
        <v>5.5</v>
      </c>
      <c r="FT5" s="62"/>
      <c r="FU5" s="76">
        <f t="shared" ref="FU5:FU25" si="61">ROUND((MAX(FS5:FT5)*0.6+FR5*0.4),1)</f>
        <v>5.7</v>
      </c>
      <c r="FV5" s="62"/>
      <c r="FW5" s="62"/>
      <c r="FX5" s="76">
        <f t="shared" ref="FX5:FX25" si="62">ROUND((FV5+FW5*2)/3,1)</f>
        <v>0</v>
      </c>
      <c r="FY5" s="62"/>
      <c r="FZ5" s="62"/>
      <c r="GA5" s="76">
        <f t="shared" ref="GA5:GA25" si="63">ROUND((MAX(FY5:FZ5)*0.6+FX5*0.4),1)</f>
        <v>0</v>
      </c>
      <c r="GB5" s="75">
        <f t="shared" ref="GB5:GB25" si="64">ROUND(IF(FX5=0,(MAX(FS5,FT5)*0.6+FR5*0.4),(MAX(FY5,FZ5)*0.6+FX5*0.4)),1)</f>
        <v>5.7</v>
      </c>
      <c r="GC5" s="62">
        <v>8</v>
      </c>
      <c r="GD5" s="62">
        <v>6.5</v>
      </c>
      <c r="GE5" s="80">
        <f t="shared" ref="GE5:GE25" si="65">ROUND((GC5+GD5*2)/3,1)</f>
        <v>7</v>
      </c>
      <c r="GF5" s="62">
        <v>8.5</v>
      </c>
      <c r="GG5" s="62"/>
      <c r="GH5" s="76">
        <f t="shared" ref="GH5:GH25" si="66">ROUND((MAX(GF5:GG5)*0.6+GE5*0.4),1)</f>
        <v>7.9</v>
      </c>
      <c r="GI5" s="62"/>
      <c r="GJ5" s="62"/>
      <c r="GK5" s="76">
        <f t="shared" ref="GK5:GK25" si="67">ROUND((GI5+GJ5*2)/3,1)</f>
        <v>0</v>
      </c>
      <c r="GL5" s="62"/>
      <c r="GM5" s="62"/>
      <c r="GN5" s="76">
        <f t="shared" ref="GN5:GN25" si="68">ROUND((MAX(GL5:GM5)*0.6+GK5*0.4),1)</f>
        <v>0</v>
      </c>
      <c r="GO5" s="75">
        <f t="shared" ref="GO5:GO25" si="69">ROUND(IF(GK5=0,(MAX(GF5,GG5)*0.6+GE5*0.4),(MAX(GL5,GM5)*0.6+GK5*0.4)),1)</f>
        <v>7.9</v>
      </c>
      <c r="GP5" s="62">
        <v>6.5</v>
      </c>
      <c r="GQ5" s="62">
        <v>7</v>
      </c>
      <c r="GR5" s="76">
        <f t="shared" ref="GR5:GR25" si="70">ROUND((GP5+GQ5*2)/3,1)</f>
        <v>6.8</v>
      </c>
      <c r="GS5" s="62">
        <v>5</v>
      </c>
      <c r="GT5" s="62"/>
      <c r="GU5" s="76">
        <f t="shared" ref="GU5:GU25" si="71">ROUND((MAX(GS5:GT5)*0.6+GR5*0.4),1)</f>
        <v>5.7</v>
      </c>
      <c r="GV5" s="62"/>
      <c r="GW5" s="62"/>
      <c r="GX5" s="76">
        <f t="shared" ref="GX5:GX25" si="72">ROUND((GV5+GW5*2)/3,1)</f>
        <v>0</v>
      </c>
      <c r="GY5" s="62"/>
      <c r="GZ5" s="62"/>
      <c r="HA5" s="76">
        <f t="shared" ref="HA5:HA25" si="73">ROUND((MAX(GY5:GZ5)*0.6+GX5*0.4),1)</f>
        <v>0</v>
      </c>
      <c r="HB5" s="73">
        <f t="shared" ref="HB5:HB25" si="74">ROUND(IF(GX5=0,(MAX(GS5,GT5)*0.6+GR5*0.4),(MAX(GY5,GZ5)*0.6+GX5*0.4)),1)</f>
        <v>5.7</v>
      </c>
      <c r="HC5" s="62">
        <v>6.5</v>
      </c>
      <c r="HD5" s="62">
        <v>7</v>
      </c>
      <c r="HE5" s="76">
        <f t="shared" ref="HE5:HE25" si="75">ROUND((HC5+HD5*2)/3,1)</f>
        <v>6.8</v>
      </c>
      <c r="HF5" s="62">
        <v>9</v>
      </c>
      <c r="HG5" s="62"/>
      <c r="HH5" s="76">
        <f t="shared" ref="HH5:HH25" si="76">ROUND((MAX(HF5:HG5)*0.6+HE5*0.4),1)</f>
        <v>8.1</v>
      </c>
      <c r="HI5" s="62"/>
      <c r="HJ5" s="62"/>
      <c r="HK5" s="76">
        <f t="shared" ref="HK5:HK25" si="77">ROUND((HI5+HJ5*2)/3,1)</f>
        <v>0</v>
      </c>
      <c r="HL5" s="62"/>
      <c r="HM5" s="62"/>
      <c r="HN5" s="76">
        <f t="shared" ref="HN5:HN25" si="78">ROUND((MAX(HL5:HM5)*0.6+HK5*0.4),1)</f>
        <v>0</v>
      </c>
      <c r="HO5" s="73">
        <f t="shared" ref="HO5:HO25" si="79">ROUND(IF(HK5=0,(MAX(HF5,HG5)*0.6+HE5*0.4),(MAX(HL5,HM5)*0.6+HK5*0.4)),1)</f>
        <v>8.1</v>
      </c>
      <c r="HP5" s="62">
        <v>7</v>
      </c>
      <c r="HQ5" s="62">
        <v>7</v>
      </c>
      <c r="HR5" s="76">
        <f t="shared" ref="HR5:HR25" si="80">ROUND((HP5+HQ5*2)/3,1)</f>
        <v>7</v>
      </c>
      <c r="HS5" s="62">
        <v>5</v>
      </c>
      <c r="HT5" s="62"/>
      <c r="HU5" s="76">
        <f t="shared" ref="HU5:HU25" si="81">ROUND((MAX(HS5:HT5)*0.6+HR5*0.4),1)</f>
        <v>5.8</v>
      </c>
      <c r="HV5" s="62"/>
      <c r="HW5" s="62"/>
      <c r="HX5" s="76">
        <f t="shared" ref="HX5:HX25" si="82">ROUND((HV5+HW5*2)/3,1)</f>
        <v>0</v>
      </c>
      <c r="HY5" s="62"/>
      <c r="HZ5" s="62"/>
      <c r="IA5" s="76">
        <f t="shared" ref="IA5:IA25" si="83">ROUND((MAX(HY5:HZ5)*0.6+HX5*0.4),1)</f>
        <v>0</v>
      </c>
      <c r="IB5" s="73">
        <f t="shared" ref="IB5:IB25" si="84">ROUND(IF(HX5=0,(MAX(HS5,HT5)*0.6+HR5*0.4),(MAX(HY5,HZ5)*0.6+HX5*0.4)),1)</f>
        <v>5.8</v>
      </c>
      <c r="IC5" s="62">
        <v>9</v>
      </c>
      <c r="ID5" s="62">
        <v>8</v>
      </c>
      <c r="IE5" s="76">
        <f>ROUND((IC5+ID5*2)/3,1)</f>
        <v>8.3000000000000007</v>
      </c>
      <c r="IF5" s="62">
        <v>9</v>
      </c>
      <c r="IG5" s="62"/>
      <c r="IH5" s="76">
        <f>ROUND((MAX(IF5:IG5)*0.6+IE5*0.4),1)</f>
        <v>8.6999999999999993</v>
      </c>
      <c r="II5" s="62"/>
      <c r="IJ5" s="62"/>
      <c r="IK5" s="76">
        <f>ROUND((II5+IJ5*2)/3,1)</f>
        <v>0</v>
      </c>
      <c r="IL5" s="62"/>
      <c r="IM5" s="62"/>
      <c r="IN5" s="76">
        <f>ROUND((MAX(IL5:IM5)*0.6+IK5*0.4),1)</f>
        <v>0</v>
      </c>
      <c r="IO5" s="73">
        <f>ROUND(IF(IK5=0,(MAX(IF5,IG5)*0.6+IE5*0.4),(MAX(IL5,IM5)*0.6+IK5*0.4)),1)</f>
        <v>8.6999999999999993</v>
      </c>
      <c r="IP5" s="62">
        <v>9</v>
      </c>
      <c r="IQ5" s="62">
        <v>7</v>
      </c>
      <c r="IR5" s="76">
        <f>ROUND((IP5+IQ5*2)/3,1)</f>
        <v>7.7</v>
      </c>
      <c r="IS5" s="62">
        <v>7</v>
      </c>
      <c r="IT5" s="62"/>
      <c r="IU5" s="76">
        <f>ROUND((MAX(IS5:IT5)*0.6+IR5*0.4),1)</f>
        <v>7.3</v>
      </c>
      <c r="IV5" s="62"/>
      <c r="IW5" s="62"/>
      <c r="IX5" s="76">
        <f>ROUND((IV5+IW5*2)/3,1)</f>
        <v>0</v>
      </c>
      <c r="IY5" s="62"/>
      <c r="IZ5" s="62"/>
      <c r="JA5" s="76">
        <f>ROUND((MAX(IY5:IZ5)*0.6+IX5*0.4),1)</f>
        <v>0</v>
      </c>
      <c r="JB5" s="73">
        <f>ROUND(IF(IX5=0,(MAX(IS5,IT5)*0.6+IR5*0.4),(MAX(IY5,IZ5)*0.6+IX5*0.4)),1)</f>
        <v>7.3</v>
      </c>
      <c r="JC5" s="62">
        <v>8</v>
      </c>
      <c r="JD5" s="62">
        <v>8</v>
      </c>
      <c r="JE5" s="76">
        <f>ROUND((JC5+JD5*2)/3,1)</f>
        <v>8</v>
      </c>
      <c r="JF5" s="62">
        <v>8</v>
      </c>
      <c r="JG5" s="62"/>
      <c r="JH5" s="76">
        <f>ROUND((MAX(JF5:JG5)*0.6+JE5*0.4),1)</f>
        <v>8</v>
      </c>
      <c r="JI5" s="62"/>
      <c r="JJ5" s="62"/>
      <c r="JK5" s="76">
        <f>ROUND((JI5+JJ5*2)/3,1)</f>
        <v>0</v>
      </c>
      <c r="JL5" s="62"/>
      <c r="JM5" s="62"/>
      <c r="JN5" s="76">
        <f>ROUND((MAX(JL5:JM5)*0.6+JK5*0.4),1)</f>
        <v>0</v>
      </c>
      <c r="JO5" s="73">
        <f>ROUND(IF(JK5=0,(MAX(JF5,JG5)*0.6+JE5*0.4),(MAX(JL5,JM5)*0.6+JK5*0.4)),1)</f>
        <v>8</v>
      </c>
      <c r="JP5" s="62">
        <v>6.5</v>
      </c>
      <c r="JQ5" s="62">
        <v>7</v>
      </c>
      <c r="JR5" s="76">
        <f>ROUND((JP5+JQ5*2)/3,1)</f>
        <v>6.8</v>
      </c>
      <c r="JS5" s="62">
        <v>7</v>
      </c>
      <c r="JT5" s="62"/>
      <c r="JU5" s="76">
        <f>ROUND((MAX(JS5:JT5)*0.6+JR5*0.4),1)</f>
        <v>6.9</v>
      </c>
      <c r="JV5" s="62"/>
      <c r="JW5" s="62"/>
      <c r="JX5" s="76">
        <f>ROUND((JV5+JW5*2)/3,1)</f>
        <v>0</v>
      </c>
      <c r="JY5" s="62"/>
      <c r="JZ5" s="62"/>
      <c r="KA5" s="76">
        <f>ROUND((MAX(JY5:JZ5)*0.6+JX5*0.4),1)</f>
        <v>0</v>
      </c>
      <c r="KB5" s="73">
        <f>ROUND(IF(JX5=0,(MAX(JS5,JT5)*0.6+JR5*0.4),(MAX(JY5,JZ5)*0.6+JX5*0.4)),1)</f>
        <v>6.9</v>
      </c>
      <c r="KC5" s="62"/>
      <c r="KD5" s="62">
        <v>8.5</v>
      </c>
      <c r="KE5" s="62">
        <v>9</v>
      </c>
      <c r="KF5" s="76">
        <f t="shared" ref="KF5" si="85">ROUND((KE5*0.8+KD5*0.2),1)</f>
        <v>8.9</v>
      </c>
      <c r="KG5" s="78">
        <f>KF5</f>
        <v>8.9</v>
      </c>
      <c r="KH5" s="189"/>
      <c r="KI5" s="189"/>
      <c r="KJ5" s="189"/>
      <c r="KK5" s="189"/>
      <c r="KL5" s="189"/>
    </row>
    <row r="6" spans="1:306" s="9" customFormat="1" ht="18" customHeight="1" x14ac:dyDescent="0.2">
      <c r="N6" s="13"/>
      <c r="P6" s="62"/>
      <c r="Q6" s="62"/>
      <c r="R6" s="76">
        <f>ROUND((P6+Q6*2)/3,1)</f>
        <v>0</v>
      </c>
      <c r="S6" s="62"/>
      <c r="T6" s="62"/>
      <c r="U6" s="76">
        <f>ROUND((MAX(S6:T6)*0.6+R6*0.4),1)</f>
        <v>0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0</v>
      </c>
      <c r="AC6" s="62"/>
      <c r="AD6" s="62"/>
      <c r="AE6" s="76">
        <f>ROUND((AC6+AD6*2)/3,1)</f>
        <v>0</v>
      </c>
      <c r="AF6" s="62"/>
      <c r="AG6" s="62"/>
      <c r="AH6" s="76">
        <f>ROUND((MAX(AF6:AG6)*0.6+AE6*0.4),1)</f>
        <v>0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0</v>
      </c>
      <c r="AP6" s="62"/>
      <c r="AQ6" s="62"/>
      <c r="AR6" s="76">
        <f>ROUND((AP6+AQ6*2)/3,1)</f>
        <v>0</v>
      </c>
      <c r="AS6" s="76"/>
      <c r="AT6" s="76"/>
      <c r="AU6" s="76">
        <f>ROUND((MAX(AS6:AT6)*0.6+AR6*0.4),1)</f>
        <v>0</v>
      </c>
      <c r="AV6" s="62"/>
      <c r="AW6" s="62"/>
      <c r="AX6" s="76">
        <f>ROUND((AV6+AW6*2)/3,1)</f>
        <v>0</v>
      </c>
      <c r="AY6" s="62"/>
      <c r="AZ6" s="62"/>
      <c r="BA6" s="76">
        <f>ROUND((MAX(AY6:AZ6)*0.6+AX6*0.4),1)</f>
        <v>0</v>
      </c>
      <c r="BB6" s="73">
        <f>ROUND(IF(AX6=0,(MAX(AS6,AT6)*0.6+AR6*0.4),(MAX(AY6,AZ6)*0.6+AX6*0.4)),1)</f>
        <v>0</v>
      </c>
      <c r="BC6" s="62"/>
      <c r="BD6" s="62"/>
      <c r="BE6" s="76">
        <f>ROUND((BC6+BD6*2)/3,1)</f>
        <v>0</v>
      </c>
      <c r="BF6" s="62"/>
      <c r="BG6" s="62"/>
      <c r="BH6" s="76">
        <f>ROUND((MAX(BF6:BG6)*0.6+BE6*0.4),1)</f>
        <v>0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0</v>
      </c>
      <c r="BP6" s="62"/>
      <c r="BQ6" s="62"/>
      <c r="BR6" s="76">
        <f>ROUND((BP6+BQ6*2)/3,1)</f>
        <v>0</v>
      </c>
      <c r="BS6" s="62"/>
      <c r="BT6" s="62"/>
      <c r="BU6" s="76">
        <f>ROUND((MAX(BS6:BT6)*0.6+BR6*0.4),1)</f>
        <v>0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0</v>
      </c>
      <c r="CC6" s="62"/>
      <c r="CD6" s="62"/>
      <c r="CE6" s="76">
        <f>ROUND((CC6+CD6*2)/3,1)</f>
        <v>0</v>
      </c>
      <c r="CF6" s="62"/>
      <c r="CG6" s="62"/>
      <c r="CH6" s="76">
        <f>ROUND((MAX(CF6:CG6)*0.6+CE6*0.4),1)</f>
        <v>0</v>
      </c>
      <c r="CI6" s="62"/>
      <c r="CJ6" s="62"/>
      <c r="CK6" s="76">
        <f>ROUND((CI6+CJ6*2)/3,1)</f>
        <v>0</v>
      </c>
      <c r="CL6" s="62"/>
      <c r="CM6" s="62"/>
      <c r="CN6" s="76">
        <f>ROUND((MAX(CL6:CM6)*0.6+CK6*0.4),1)</f>
        <v>0</v>
      </c>
      <c r="CO6" s="73">
        <f>ROUND(IF(CK6=0,(MAX(CF6,CG6)*0.6+CE6*0.4),(MAX(CL6,CM6)*0.6+CK6*0.4)),1)</f>
        <v>0</v>
      </c>
      <c r="CP6" s="62"/>
      <c r="CQ6" s="62"/>
      <c r="CR6" s="76">
        <f>ROUND((CP6+CQ6*2)/3,1)</f>
        <v>0</v>
      </c>
      <c r="CS6" s="62"/>
      <c r="CT6" s="62"/>
      <c r="CU6" s="76">
        <f>ROUND((MAX(CS6:CT6)*0.6+CR6*0.4),1)</f>
        <v>0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0</v>
      </c>
      <c r="DC6" s="8"/>
      <c r="DD6" s="62"/>
      <c r="DE6" s="76">
        <f>ROUND((DC6+DD6*2)/3,1)</f>
        <v>0</v>
      </c>
      <c r="DF6" s="62"/>
      <c r="DG6" s="62"/>
      <c r="DH6" s="76">
        <f>ROUND((MAX(DF6:DG6)*0.6+DE6*0.4),1)</f>
        <v>0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3">
        <f>ROUND(IF(DK6=0,(MAX(DF6,DG6)*0.6+DE6*0.4),(MAX(DL6,DM6)*0.6+DK6*0.4)),1)</f>
        <v>0</v>
      </c>
      <c r="DP6" s="79"/>
      <c r="DQ6" s="62"/>
      <c r="DR6" s="76">
        <f>ROUND((DP6+DQ6*2)/3,1)</f>
        <v>0</v>
      </c>
      <c r="DS6" s="77"/>
      <c r="DT6" s="77"/>
      <c r="DU6" s="76">
        <f>ROUND((MAX(DS6:DT6)*0.6+DR6*0.4),1)</f>
        <v>0</v>
      </c>
      <c r="DV6" s="62"/>
      <c r="DW6" s="62"/>
      <c r="DX6" s="76">
        <f>ROUND((DV6+DW6*2)/3,1)</f>
        <v>0</v>
      </c>
      <c r="DY6" s="62"/>
      <c r="DZ6" s="62"/>
      <c r="EA6" s="76">
        <f>ROUND((MAX(DY6:DZ6)*0.6+DX6*0.4),1)</f>
        <v>0</v>
      </c>
      <c r="EB6" s="74">
        <f>ROUND(IF(DX6=0,(MAX(DS6,DT6)*0.6+DR6*0.4),(MAX(DY6,DZ6)*0.6+DX6*0.4)),1)</f>
        <v>0</v>
      </c>
      <c r="EC6" s="62"/>
      <c r="ED6" s="62"/>
      <c r="EE6" s="76">
        <f>ROUND((EC6+ED6*2)/3,1)</f>
        <v>0</v>
      </c>
      <c r="EF6" s="62"/>
      <c r="EG6" s="62"/>
      <c r="EH6" s="76">
        <f>ROUND((MAX(EF6:EG6)*0.6+EE6*0.4),1)</f>
        <v>0</v>
      </c>
      <c r="EI6" s="62"/>
      <c r="EJ6" s="62"/>
      <c r="EK6" s="76">
        <f>ROUND((EI6+EJ6*2)/3,1)</f>
        <v>0</v>
      </c>
      <c r="EL6" s="62"/>
      <c r="EM6" s="62"/>
      <c r="EN6" s="76">
        <f>ROUND((MAX(EL6:EM6)*0.6+EK6*0.4),1)</f>
        <v>0</v>
      </c>
      <c r="EO6" s="73">
        <f>ROUND(IF(EK6=0,(MAX(EF6,EG6)*0.6+EE6*0.4),(MAX(EL6,EM6)*0.6+EK6*0.4)),1)</f>
        <v>0</v>
      </c>
      <c r="EP6" s="62"/>
      <c r="EQ6" s="62"/>
      <c r="ER6" s="76">
        <f>ROUND((EP6+EQ6*2)/3,1)</f>
        <v>0</v>
      </c>
      <c r="ES6" s="62"/>
      <c r="ET6" s="62"/>
      <c r="EU6" s="76">
        <f>ROUND((MAX(ES6:ET6)*0.6+ER6*0.4),1)</f>
        <v>0</v>
      </c>
      <c r="EV6" s="62"/>
      <c r="EW6" s="62"/>
      <c r="EX6" s="76">
        <f>ROUND((EV6+EW6*2)/3,1)</f>
        <v>0</v>
      </c>
      <c r="EY6" s="62"/>
      <c r="EZ6" s="62"/>
      <c r="FA6" s="76">
        <f>ROUND((MAX(EY6:EZ6)*0.6+EX6*0.4),1)</f>
        <v>0</v>
      </c>
      <c r="FB6" s="73">
        <f>ROUND(IF(EX6=0,(MAX(ES6,ET6)*0.6+ER6*0.4),(MAX(EY6,EZ6)*0.6+EX6*0.4)),1)</f>
        <v>0</v>
      </c>
      <c r="FC6" s="62"/>
      <c r="FD6" s="62"/>
      <c r="FE6" s="76">
        <f>ROUND((FC6+FD6*2)/3,1)</f>
        <v>0</v>
      </c>
      <c r="FF6" s="62"/>
      <c r="FG6" s="62"/>
      <c r="FH6" s="76">
        <f>ROUND((MAX(FF6:FG6)*0.6+FE6*0.4),1)</f>
        <v>0</v>
      </c>
      <c r="FI6" s="62"/>
      <c r="FJ6" s="62"/>
      <c r="FK6" s="76">
        <f>ROUND((FI6+FJ6*2)/3,1)</f>
        <v>0</v>
      </c>
      <c r="FL6" s="62"/>
      <c r="FM6" s="62"/>
      <c r="FN6" s="76">
        <f>ROUND((MAX(FL6:FM6)*0.6+FK6*0.4),1)</f>
        <v>0</v>
      </c>
      <c r="FO6" s="73">
        <f>ROUND(IF(FK6=0,(MAX(FF6,FG6)*0.6+FE6*0.4),(MAX(FL6,FM6)*0.6+FK6*0.4)),1)</f>
        <v>0</v>
      </c>
      <c r="FP6" s="62"/>
      <c r="FQ6" s="62"/>
      <c r="FR6" s="76">
        <f>ROUND((FP6+FQ6*2)/3,1)</f>
        <v>0</v>
      </c>
      <c r="FS6" s="62"/>
      <c r="FT6" s="62"/>
      <c r="FU6" s="76">
        <f>ROUND((MAX(FS6:FT6)*0.6+FR6*0.4),1)</f>
        <v>0</v>
      </c>
      <c r="FV6" s="62"/>
      <c r="FW6" s="62"/>
      <c r="FX6" s="76">
        <f>ROUND((FV6+FW6*2)/3,1)</f>
        <v>0</v>
      </c>
      <c r="FY6" s="62"/>
      <c r="FZ6" s="62"/>
      <c r="GA6" s="76">
        <f>ROUND((MAX(FY6:FZ6)*0.6+FX6*0.4),1)</f>
        <v>0</v>
      </c>
      <c r="GB6" s="75">
        <f>ROUND(IF(FX6=0,(MAX(FS6,FT6)*0.6+FR6*0.4),(MAX(FY6,FZ6)*0.6+FX6*0.4)),1)</f>
        <v>0</v>
      </c>
      <c r="GC6" s="62"/>
      <c r="GD6" s="62"/>
      <c r="GE6" s="80">
        <f>ROUND((GC6+GD6*2)/3,1)</f>
        <v>0</v>
      </c>
      <c r="GF6" s="62"/>
      <c r="GG6" s="62"/>
      <c r="GH6" s="76">
        <f>ROUND((MAX(GF6:GG6)*0.6+GE6*0.4),1)</f>
        <v>0</v>
      </c>
      <c r="GI6" s="62"/>
      <c r="GJ6" s="62"/>
      <c r="GK6" s="76">
        <f>ROUND((GI6+GJ6*2)/3,1)</f>
        <v>0</v>
      </c>
      <c r="GL6" s="62"/>
      <c r="GM6" s="62"/>
      <c r="GN6" s="76">
        <f>ROUND((MAX(GL6:GM6)*0.6+GK6*0.4),1)</f>
        <v>0</v>
      </c>
      <c r="GO6" s="75">
        <f>ROUND(IF(GK6=0,(MAX(GF6,GG6)*0.6+GE6*0.4),(MAX(GL6,GM6)*0.6+GK6*0.4)),1)</f>
        <v>0</v>
      </c>
      <c r="GP6" s="62"/>
      <c r="GQ6" s="62"/>
      <c r="GR6" s="76">
        <f>ROUND((GP6+GQ6*2)/3,1)</f>
        <v>0</v>
      </c>
      <c r="GS6" s="62"/>
      <c r="GT6" s="62"/>
      <c r="GU6" s="76">
        <f>ROUND((MAX(GS6:GT6)*0.6+GR6*0.4),1)</f>
        <v>0</v>
      </c>
      <c r="GV6" s="62"/>
      <c r="GW6" s="62"/>
      <c r="GX6" s="76">
        <f>ROUND((GV6+GW6*2)/3,1)</f>
        <v>0</v>
      </c>
      <c r="GY6" s="62"/>
      <c r="GZ6" s="62"/>
      <c r="HA6" s="76">
        <f>ROUND((MAX(GY6:GZ6)*0.6+GX6*0.4),1)</f>
        <v>0</v>
      </c>
      <c r="HB6" s="73">
        <f>ROUND(IF(GX6=0,(MAX(GS6,GT6)*0.6+GR6*0.4),(MAX(GY6,GZ6)*0.6+GX6*0.4)),1)</f>
        <v>0</v>
      </c>
      <c r="HC6" s="62"/>
      <c r="HD6" s="62"/>
      <c r="HE6" s="76">
        <f>ROUND((HC6+HD6*2)/3,1)</f>
        <v>0</v>
      </c>
      <c r="HF6" s="62"/>
      <c r="HG6" s="62"/>
      <c r="HH6" s="76">
        <f>ROUND((MAX(HF6:HG6)*0.6+HE6*0.4),1)</f>
        <v>0</v>
      </c>
      <c r="HI6" s="62"/>
      <c r="HJ6" s="62"/>
      <c r="HK6" s="76">
        <f>ROUND((HI6+HJ6*2)/3,1)</f>
        <v>0</v>
      </c>
      <c r="HL6" s="62"/>
      <c r="HM6" s="62"/>
      <c r="HN6" s="76">
        <f>ROUND((MAX(HL6:HM6)*0.6+HK6*0.4),1)</f>
        <v>0</v>
      </c>
      <c r="HO6" s="73">
        <f>ROUND(IF(HK6=0,(MAX(HF6,HG6)*0.6+HE6*0.4),(MAX(HL6,HM6)*0.6+HK6*0.4)),1)</f>
        <v>0</v>
      </c>
      <c r="HP6" s="62"/>
      <c r="HQ6" s="62"/>
      <c r="HR6" s="76">
        <f>ROUND((HP6+HQ6*2)/3,1)</f>
        <v>0</v>
      </c>
      <c r="HS6" s="62"/>
      <c r="HT6" s="62"/>
      <c r="HU6" s="76">
        <f>ROUND((MAX(HS6:HT6)*0.6+HR6*0.4),1)</f>
        <v>0</v>
      </c>
      <c r="HV6" s="62"/>
      <c r="HW6" s="62"/>
      <c r="HX6" s="76">
        <f>ROUND((HV6+HW6*2)/3,1)</f>
        <v>0</v>
      </c>
      <c r="HY6" s="62"/>
      <c r="HZ6" s="62"/>
      <c r="IA6" s="76">
        <f>ROUND((MAX(HY6:HZ6)*0.6+HX6*0.4),1)</f>
        <v>0</v>
      </c>
      <c r="IB6" s="73">
        <f>ROUND(IF(HX6=0,(MAX(HS6,HT6)*0.6+HR6*0.4),(MAX(HY6,HZ6)*0.6+HX6*0.4)),1)</f>
        <v>0</v>
      </c>
      <c r="IC6" s="62"/>
      <c r="ID6" s="62"/>
      <c r="IE6" s="76">
        <f t="shared" ref="IE6:IE25" si="86">ROUND((IC6+ID6*2)/3,1)</f>
        <v>0</v>
      </c>
      <c r="IF6" s="62"/>
      <c r="IG6" s="62"/>
      <c r="IH6" s="76">
        <f t="shared" ref="IH6:IH25" si="87">ROUND((MAX(IF6:IG6)*0.6+IE6*0.4),1)</f>
        <v>0</v>
      </c>
      <c r="II6" s="62"/>
      <c r="IJ6" s="62"/>
      <c r="IK6" s="76">
        <f t="shared" ref="IK6:IK25" si="88">ROUND((II6+IJ6*2)/3,1)</f>
        <v>0</v>
      </c>
      <c r="IL6" s="62"/>
      <c r="IM6" s="62"/>
      <c r="IN6" s="76">
        <f t="shared" ref="IN6:IN25" si="89">ROUND((MAX(IL6:IM6)*0.6+IK6*0.4),1)</f>
        <v>0</v>
      </c>
      <c r="IO6" s="73">
        <f t="shared" ref="IO6:IO25" si="90">ROUND(IF(IK6=0,(MAX(IF6,IG6)*0.6+IE6*0.4),(MAX(IL6,IM6)*0.6+IK6*0.4)),1)</f>
        <v>0</v>
      </c>
      <c r="IP6" s="62"/>
      <c r="IQ6" s="62"/>
      <c r="IR6" s="76">
        <f t="shared" ref="IR6:IR25" si="91">ROUND((IP6+IQ6*2)/3,1)</f>
        <v>0</v>
      </c>
      <c r="IS6" s="62"/>
      <c r="IT6" s="62"/>
      <c r="IU6" s="76">
        <f t="shared" ref="IU6:IU25" si="92">ROUND((MAX(IS6:IT6)*0.6+IR6*0.4),1)</f>
        <v>0</v>
      </c>
      <c r="IV6" s="62"/>
      <c r="IW6" s="62"/>
      <c r="IX6" s="76">
        <f t="shared" ref="IX6:IX25" si="93">ROUND((IV6+IW6*2)/3,1)</f>
        <v>0</v>
      </c>
      <c r="IY6" s="62"/>
      <c r="IZ6" s="62"/>
      <c r="JA6" s="76">
        <f t="shared" ref="JA6:JA25" si="94">ROUND((MAX(IY6:IZ6)*0.6+IX6*0.4),1)</f>
        <v>0</v>
      </c>
      <c r="JB6" s="73">
        <f t="shared" ref="JB6:JB25" si="95">ROUND(IF(IX6=0,(MAX(IS6,IT6)*0.6+IR6*0.4),(MAX(IY6,IZ6)*0.6+IX6*0.4)),1)</f>
        <v>0</v>
      </c>
      <c r="JC6" s="62"/>
      <c r="JD6" s="62"/>
      <c r="JE6" s="76">
        <f t="shared" ref="JE6:JE25" si="96">ROUND((JC6+JD6*2)/3,1)</f>
        <v>0</v>
      </c>
      <c r="JF6" s="62"/>
      <c r="JG6" s="62"/>
      <c r="JH6" s="76">
        <f t="shared" ref="JH6:JH25" si="97">ROUND((MAX(JF6:JG6)*0.6+JE6*0.4),1)</f>
        <v>0</v>
      </c>
      <c r="JI6" s="62"/>
      <c r="JJ6" s="62"/>
      <c r="JK6" s="76">
        <f t="shared" ref="JK6:JK25" si="98">ROUND((JI6+JJ6*2)/3,1)</f>
        <v>0</v>
      </c>
      <c r="JL6" s="62"/>
      <c r="JM6" s="62"/>
      <c r="JN6" s="76">
        <f t="shared" ref="JN6:JN25" si="99">ROUND((MAX(JL6:JM6)*0.6+JK6*0.4),1)</f>
        <v>0</v>
      </c>
      <c r="JO6" s="73">
        <f t="shared" ref="JO6:JO25" si="100">ROUND(IF(JK6=0,(MAX(JF6,JG6)*0.6+JE6*0.4),(MAX(JL6,JM6)*0.6+JK6*0.4)),1)</f>
        <v>0</v>
      </c>
      <c r="JP6" s="62"/>
      <c r="JQ6" s="62"/>
      <c r="JR6" s="76">
        <f t="shared" ref="JR6:JR25" si="101">ROUND((JP6+JQ6*2)/3,1)</f>
        <v>0</v>
      </c>
      <c r="JS6" s="62"/>
      <c r="JT6" s="62"/>
      <c r="JU6" s="76">
        <f t="shared" ref="JU6:JU25" si="102">ROUND((MAX(JS6:JT6)*0.6+JR6*0.4),1)</f>
        <v>0</v>
      </c>
      <c r="JV6" s="62"/>
      <c r="JW6" s="62"/>
      <c r="JX6" s="76">
        <f t="shared" ref="JX6:JX25" si="103">ROUND((JV6+JW6*2)/3,1)</f>
        <v>0</v>
      </c>
      <c r="JY6" s="62"/>
      <c r="JZ6" s="62"/>
      <c r="KA6" s="76">
        <f t="shared" ref="KA6:KA25" si="104">ROUND((MAX(JY6:JZ6)*0.6+JX6*0.4),1)</f>
        <v>0</v>
      </c>
      <c r="KB6" s="73">
        <f t="shared" ref="KB6:KB25" si="105">ROUND(IF(JX6=0,(MAX(JS6,JT6)*0.6+JR6*0.4),(MAX(JY6,JZ6)*0.6+JX6*0.4)),1)</f>
        <v>0</v>
      </c>
      <c r="KC6" s="62"/>
      <c r="KD6" s="62"/>
      <c r="KE6" s="62"/>
      <c r="KF6" s="76">
        <f t="shared" ref="KF6:KF11" si="106">ROUND((KE6*0.8+KD6*0.2),1)</f>
        <v>0</v>
      </c>
      <c r="KG6" s="78">
        <f t="shared" ref="KG6:KG11" si="107">KF6</f>
        <v>0</v>
      </c>
      <c r="KH6" s="189"/>
      <c r="KI6" s="189"/>
      <c r="KJ6" s="189"/>
      <c r="KK6" s="189"/>
      <c r="KL6" s="189"/>
    </row>
    <row r="7" spans="1:306" s="9" customFormat="1" ht="18" customHeight="1" x14ac:dyDescent="0.2">
      <c r="B7" s="93" t="s">
        <v>83</v>
      </c>
      <c r="C7" s="93">
        <v>172</v>
      </c>
      <c r="E7" s="99" t="s">
        <v>355</v>
      </c>
      <c r="F7" s="98" t="s">
        <v>739</v>
      </c>
      <c r="G7" s="63" t="s">
        <v>740</v>
      </c>
      <c r="H7" s="61" t="s">
        <v>741</v>
      </c>
      <c r="I7" s="47">
        <v>14</v>
      </c>
      <c r="J7" s="46">
        <v>10</v>
      </c>
      <c r="K7" s="90">
        <v>1</v>
      </c>
      <c r="L7" s="46">
        <v>6</v>
      </c>
      <c r="M7" s="89">
        <v>94</v>
      </c>
      <c r="N7" s="13"/>
      <c r="O7" s="61" t="s">
        <v>741</v>
      </c>
      <c r="P7" s="62"/>
      <c r="Q7" s="62"/>
      <c r="R7" s="76">
        <f t="shared" si="0"/>
        <v>0</v>
      </c>
      <c r="S7" s="62"/>
      <c r="T7" s="62"/>
      <c r="U7" s="76">
        <f t="shared" si="1"/>
        <v>0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0</v>
      </c>
      <c r="AC7" s="62"/>
      <c r="AD7" s="62"/>
      <c r="AE7" s="76">
        <f t="shared" si="5"/>
        <v>0</v>
      </c>
      <c r="AF7" s="62"/>
      <c r="AG7" s="62"/>
      <c r="AH7" s="76">
        <f t="shared" si="6"/>
        <v>0</v>
      </c>
      <c r="AI7" s="62"/>
      <c r="AJ7" s="62"/>
      <c r="AK7" s="76">
        <f t="shared" si="7"/>
        <v>0</v>
      </c>
      <c r="AL7" s="62"/>
      <c r="AM7" s="62"/>
      <c r="AN7" s="76">
        <f t="shared" si="8"/>
        <v>0</v>
      </c>
      <c r="AO7" s="73">
        <f t="shared" si="9"/>
        <v>0</v>
      </c>
      <c r="AP7" s="62"/>
      <c r="AQ7" s="62"/>
      <c r="AR7" s="76">
        <f t="shared" si="10"/>
        <v>0</v>
      </c>
      <c r="AS7" s="76"/>
      <c r="AT7" s="76"/>
      <c r="AU7" s="76">
        <f t="shared" si="11"/>
        <v>0</v>
      </c>
      <c r="AV7" s="62"/>
      <c r="AW7" s="62"/>
      <c r="AX7" s="76">
        <f t="shared" si="12"/>
        <v>0</v>
      </c>
      <c r="AY7" s="62"/>
      <c r="AZ7" s="62"/>
      <c r="BA7" s="76">
        <f t="shared" si="13"/>
        <v>0</v>
      </c>
      <c r="BB7" s="73">
        <f t="shared" si="14"/>
        <v>0</v>
      </c>
      <c r="BC7" s="62"/>
      <c r="BD7" s="62"/>
      <c r="BE7" s="76">
        <f t="shared" si="15"/>
        <v>0</v>
      </c>
      <c r="BF7" s="62"/>
      <c r="BG7" s="62"/>
      <c r="BH7" s="76">
        <f t="shared" si="16"/>
        <v>0</v>
      </c>
      <c r="BI7" s="62"/>
      <c r="BJ7" s="62"/>
      <c r="BK7" s="76">
        <f t="shared" si="17"/>
        <v>0</v>
      </c>
      <c r="BL7" s="62"/>
      <c r="BM7" s="62"/>
      <c r="BN7" s="76">
        <f t="shared" si="18"/>
        <v>0</v>
      </c>
      <c r="BO7" s="73">
        <f t="shared" si="19"/>
        <v>0</v>
      </c>
      <c r="BP7" s="62"/>
      <c r="BQ7" s="62"/>
      <c r="BR7" s="76">
        <f t="shared" si="20"/>
        <v>0</v>
      </c>
      <c r="BS7" s="62"/>
      <c r="BT7" s="62"/>
      <c r="BU7" s="76">
        <f t="shared" si="21"/>
        <v>0</v>
      </c>
      <c r="BV7" s="62"/>
      <c r="BW7" s="62"/>
      <c r="BX7" s="76">
        <f t="shared" si="22"/>
        <v>0</v>
      </c>
      <c r="BY7" s="62"/>
      <c r="BZ7" s="62"/>
      <c r="CA7" s="76">
        <f t="shared" si="23"/>
        <v>0</v>
      </c>
      <c r="CB7" s="73">
        <f t="shared" si="24"/>
        <v>0</v>
      </c>
      <c r="CC7" s="62"/>
      <c r="CD7" s="62"/>
      <c r="CE7" s="76">
        <f t="shared" si="25"/>
        <v>0</v>
      </c>
      <c r="CF7" s="62"/>
      <c r="CG7" s="62"/>
      <c r="CH7" s="76">
        <f t="shared" si="26"/>
        <v>0</v>
      </c>
      <c r="CI7" s="62"/>
      <c r="CJ7" s="62"/>
      <c r="CK7" s="76">
        <f t="shared" si="27"/>
        <v>0</v>
      </c>
      <c r="CL7" s="62"/>
      <c r="CM7" s="62"/>
      <c r="CN7" s="76">
        <f t="shared" si="28"/>
        <v>0</v>
      </c>
      <c r="CO7" s="73">
        <f t="shared" si="29"/>
        <v>0</v>
      </c>
      <c r="CP7" s="62"/>
      <c r="CQ7" s="62"/>
      <c r="CR7" s="76">
        <f t="shared" si="30"/>
        <v>0</v>
      </c>
      <c r="CS7" s="62"/>
      <c r="CT7" s="62"/>
      <c r="CU7" s="76">
        <f t="shared" si="31"/>
        <v>0</v>
      </c>
      <c r="CV7" s="62"/>
      <c r="CW7" s="62"/>
      <c r="CX7" s="76">
        <f t="shared" si="32"/>
        <v>0</v>
      </c>
      <c r="CY7" s="62"/>
      <c r="CZ7" s="62"/>
      <c r="DA7" s="76">
        <f t="shared" si="33"/>
        <v>0</v>
      </c>
      <c r="DB7" s="73">
        <f t="shared" si="34"/>
        <v>0</v>
      </c>
      <c r="DC7" s="8"/>
      <c r="DD7" s="62"/>
      <c r="DE7" s="76">
        <f t="shared" si="35"/>
        <v>0</v>
      </c>
      <c r="DF7" s="62"/>
      <c r="DG7" s="62"/>
      <c r="DH7" s="76">
        <f t="shared" si="36"/>
        <v>0</v>
      </c>
      <c r="DI7" s="62"/>
      <c r="DJ7" s="62"/>
      <c r="DK7" s="76">
        <f t="shared" si="37"/>
        <v>0</v>
      </c>
      <c r="DL7" s="62"/>
      <c r="DM7" s="62"/>
      <c r="DN7" s="76">
        <f t="shared" si="38"/>
        <v>0</v>
      </c>
      <c r="DO7" s="73">
        <f t="shared" si="39"/>
        <v>0</v>
      </c>
      <c r="DP7" s="79"/>
      <c r="DQ7" s="62"/>
      <c r="DR7" s="76">
        <f t="shared" si="40"/>
        <v>0</v>
      </c>
      <c r="DS7" s="77"/>
      <c r="DT7" s="77"/>
      <c r="DU7" s="76">
        <f t="shared" si="41"/>
        <v>0</v>
      </c>
      <c r="DV7" s="62"/>
      <c r="DW7" s="62"/>
      <c r="DX7" s="76">
        <f t="shared" si="42"/>
        <v>0</v>
      </c>
      <c r="DY7" s="62"/>
      <c r="DZ7" s="62"/>
      <c r="EA7" s="76">
        <f t="shared" si="43"/>
        <v>0</v>
      </c>
      <c r="EB7" s="74">
        <f t="shared" si="44"/>
        <v>0</v>
      </c>
      <c r="EC7" s="62"/>
      <c r="ED7" s="62"/>
      <c r="EE7" s="76">
        <f t="shared" si="45"/>
        <v>0</v>
      </c>
      <c r="EF7" s="62"/>
      <c r="EG7" s="62"/>
      <c r="EH7" s="76">
        <f t="shared" si="46"/>
        <v>0</v>
      </c>
      <c r="EI7" s="62"/>
      <c r="EJ7" s="62"/>
      <c r="EK7" s="76">
        <f t="shared" si="47"/>
        <v>0</v>
      </c>
      <c r="EL7" s="62"/>
      <c r="EM7" s="62"/>
      <c r="EN7" s="76">
        <f t="shared" si="48"/>
        <v>0</v>
      </c>
      <c r="EO7" s="73">
        <f t="shared" si="49"/>
        <v>0</v>
      </c>
      <c r="EP7" s="62">
        <v>7</v>
      </c>
      <c r="EQ7" s="62">
        <v>7</v>
      </c>
      <c r="ER7" s="76">
        <f t="shared" si="50"/>
        <v>7</v>
      </c>
      <c r="ES7" s="62">
        <v>8</v>
      </c>
      <c r="ET7" s="62"/>
      <c r="EU7" s="76">
        <f t="shared" si="51"/>
        <v>7.6</v>
      </c>
      <c r="EV7" s="62"/>
      <c r="EW7" s="62"/>
      <c r="EX7" s="76">
        <f t="shared" si="52"/>
        <v>0</v>
      </c>
      <c r="EY7" s="62"/>
      <c r="EZ7" s="62"/>
      <c r="FA7" s="76">
        <f t="shared" si="53"/>
        <v>0</v>
      </c>
      <c r="FB7" s="73">
        <f t="shared" si="54"/>
        <v>7.6</v>
      </c>
      <c r="FC7" s="62"/>
      <c r="FD7" s="62"/>
      <c r="FE7" s="76">
        <f t="shared" si="55"/>
        <v>0</v>
      </c>
      <c r="FF7" s="62"/>
      <c r="FG7" s="62"/>
      <c r="FH7" s="76">
        <f t="shared" si="56"/>
        <v>0</v>
      </c>
      <c r="FI7" s="62"/>
      <c r="FJ7" s="62"/>
      <c r="FK7" s="76">
        <f t="shared" si="57"/>
        <v>0</v>
      </c>
      <c r="FL7" s="62"/>
      <c r="FM7" s="62"/>
      <c r="FN7" s="76">
        <f t="shared" si="58"/>
        <v>0</v>
      </c>
      <c r="FO7" s="73">
        <f t="shared" si="59"/>
        <v>0</v>
      </c>
      <c r="FP7" s="62"/>
      <c r="FQ7" s="62"/>
      <c r="FR7" s="76">
        <f t="shared" si="60"/>
        <v>0</v>
      </c>
      <c r="FS7" s="62"/>
      <c r="FT7" s="62"/>
      <c r="FU7" s="76">
        <f t="shared" si="61"/>
        <v>0</v>
      </c>
      <c r="FV7" s="62"/>
      <c r="FW7" s="62"/>
      <c r="FX7" s="76">
        <f t="shared" si="62"/>
        <v>0</v>
      </c>
      <c r="FY7" s="62"/>
      <c r="FZ7" s="62"/>
      <c r="GA7" s="76">
        <f t="shared" si="63"/>
        <v>0</v>
      </c>
      <c r="GB7" s="75">
        <f t="shared" si="64"/>
        <v>0</v>
      </c>
      <c r="GC7" s="62"/>
      <c r="GD7" s="62"/>
      <c r="GE7" s="80">
        <f t="shared" si="65"/>
        <v>0</v>
      </c>
      <c r="GF7" s="62"/>
      <c r="GG7" s="62"/>
      <c r="GH7" s="76">
        <f t="shared" si="66"/>
        <v>0</v>
      </c>
      <c r="GI7" s="62"/>
      <c r="GJ7" s="62"/>
      <c r="GK7" s="76">
        <f t="shared" si="67"/>
        <v>0</v>
      </c>
      <c r="GL7" s="62"/>
      <c r="GM7" s="62"/>
      <c r="GN7" s="76">
        <f t="shared" si="68"/>
        <v>0</v>
      </c>
      <c r="GO7" s="75">
        <f t="shared" si="69"/>
        <v>0</v>
      </c>
      <c r="GP7" s="62"/>
      <c r="GQ7" s="62"/>
      <c r="GR7" s="76">
        <f t="shared" si="70"/>
        <v>0</v>
      </c>
      <c r="GS7" s="62"/>
      <c r="GT7" s="62"/>
      <c r="GU7" s="76">
        <f t="shared" si="71"/>
        <v>0</v>
      </c>
      <c r="GV7" s="62"/>
      <c r="GW7" s="62"/>
      <c r="GX7" s="76">
        <f t="shared" si="72"/>
        <v>0</v>
      </c>
      <c r="GY7" s="62"/>
      <c r="GZ7" s="62"/>
      <c r="HA7" s="76">
        <f t="shared" si="73"/>
        <v>0</v>
      </c>
      <c r="HB7" s="73">
        <f t="shared" si="74"/>
        <v>0</v>
      </c>
      <c r="HC7" s="62"/>
      <c r="HD7" s="62"/>
      <c r="HE7" s="76">
        <f t="shared" si="75"/>
        <v>0</v>
      </c>
      <c r="HF7" s="62"/>
      <c r="HG7" s="62"/>
      <c r="HH7" s="76">
        <f t="shared" si="76"/>
        <v>0</v>
      </c>
      <c r="HI7" s="62"/>
      <c r="HJ7" s="62"/>
      <c r="HK7" s="76">
        <f t="shared" si="77"/>
        <v>0</v>
      </c>
      <c r="HL7" s="62"/>
      <c r="HM7" s="62"/>
      <c r="HN7" s="76">
        <f t="shared" si="78"/>
        <v>0</v>
      </c>
      <c r="HO7" s="73">
        <f t="shared" si="79"/>
        <v>0</v>
      </c>
      <c r="HP7" s="62"/>
      <c r="HQ7" s="62"/>
      <c r="HR7" s="76">
        <f t="shared" si="80"/>
        <v>0</v>
      </c>
      <c r="HS7" s="62"/>
      <c r="HT7" s="62"/>
      <c r="HU7" s="76">
        <f t="shared" si="81"/>
        <v>0</v>
      </c>
      <c r="HV7" s="62"/>
      <c r="HW7" s="62"/>
      <c r="HX7" s="76">
        <f t="shared" si="82"/>
        <v>0</v>
      </c>
      <c r="HY7" s="62"/>
      <c r="HZ7" s="62"/>
      <c r="IA7" s="76">
        <f t="shared" si="83"/>
        <v>0</v>
      </c>
      <c r="IB7" s="73">
        <f t="shared" si="84"/>
        <v>0</v>
      </c>
      <c r="IC7" s="62">
        <v>9</v>
      </c>
      <c r="ID7" s="62">
        <v>8</v>
      </c>
      <c r="IE7" s="76">
        <f t="shared" si="86"/>
        <v>8.3000000000000007</v>
      </c>
      <c r="IF7" s="62">
        <v>8</v>
      </c>
      <c r="IG7" s="62"/>
      <c r="IH7" s="76">
        <f t="shared" si="87"/>
        <v>8.1</v>
      </c>
      <c r="II7" s="62"/>
      <c r="IJ7" s="62"/>
      <c r="IK7" s="76">
        <f t="shared" si="88"/>
        <v>0</v>
      </c>
      <c r="IL7" s="62"/>
      <c r="IM7" s="62"/>
      <c r="IN7" s="76">
        <f t="shared" si="89"/>
        <v>0</v>
      </c>
      <c r="IO7" s="73">
        <f t="shared" si="90"/>
        <v>8.1</v>
      </c>
      <c r="IP7" s="62"/>
      <c r="IQ7" s="62"/>
      <c r="IR7" s="76">
        <f t="shared" si="91"/>
        <v>0</v>
      </c>
      <c r="IS7" s="62"/>
      <c r="IT7" s="62"/>
      <c r="IU7" s="76">
        <f t="shared" si="92"/>
        <v>0</v>
      </c>
      <c r="IV7" s="62"/>
      <c r="IW7" s="62"/>
      <c r="IX7" s="76">
        <f t="shared" si="93"/>
        <v>0</v>
      </c>
      <c r="IY7" s="62"/>
      <c r="IZ7" s="62"/>
      <c r="JA7" s="76">
        <f t="shared" si="94"/>
        <v>0</v>
      </c>
      <c r="JB7" s="73">
        <f t="shared" si="95"/>
        <v>0</v>
      </c>
      <c r="JC7" s="62"/>
      <c r="JD7" s="62"/>
      <c r="JE7" s="76">
        <f t="shared" si="96"/>
        <v>0</v>
      </c>
      <c r="JF7" s="62"/>
      <c r="JG7" s="62"/>
      <c r="JH7" s="76">
        <f t="shared" si="97"/>
        <v>0</v>
      </c>
      <c r="JI7" s="62"/>
      <c r="JJ7" s="62"/>
      <c r="JK7" s="76">
        <f t="shared" si="98"/>
        <v>0</v>
      </c>
      <c r="JL7" s="62"/>
      <c r="JM7" s="62"/>
      <c r="JN7" s="76">
        <f t="shared" si="99"/>
        <v>0</v>
      </c>
      <c r="JO7" s="73">
        <f t="shared" si="100"/>
        <v>0</v>
      </c>
      <c r="JP7" s="62"/>
      <c r="JQ7" s="62"/>
      <c r="JR7" s="76">
        <f t="shared" si="101"/>
        <v>0</v>
      </c>
      <c r="JS7" s="62"/>
      <c r="JT7" s="62"/>
      <c r="JU7" s="76">
        <f t="shared" si="102"/>
        <v>0</v>
      </c>
      <c r="JV7" s="62"/>
      <c r="JW7" s="62"/>
      <c r="JX7" s="76">
        <f t="shared" si="103"/>
        <v>0</v>
      </c>
      <c r="JY7" s="62"/>
      <c r="JZ7" s="62"/>
      <c r="KA7" s="76">
        <f t="shared" si="104"/>
        <v>0</v>
      </c>
      <c r="KB7" s="73">
        <f t="shared" si="105"/>
        <v>0</v>
      </c>
      <c r="KC7" s="62"/>
      <c r="KD7" s="62"/>
      <c r="KE7" s="62"/>
      <c r="KF7" s="76">
        <f t="shared" si="106"/>
        <v>0</v>
      </c>
      <c r="KG7" s="78">
        <f t="shared" si="107"/>
        <v>0</v>
      </c>
      <c r="KH7" s="189"/>
      <c r="KI7" s="189"/>
      <c r="KJ7" s="189"/>
      <c r="KK7" s="189"/>
      <c r="KL7" s="189"/>
    </row>
    <row r="8" spans="1:306" s="9" customFormat="1" ht="18" customHeight="1" x14ac:dyDescent="0.2">
      <c r="N8" s="13"/>
      <c r="P8" s="62"/>
      <c r="Q8" s="62"/>
      <c r="R8" s="76">
        <f>ROUND((P8+Q8*2)/3,1)</f>
        <v>0</v>
      </c>
      <c r="S8" s="62"/>
      <c r="T8" s="62"/>
      <c r="U8" s="76">
        <f>ROUND((MAX(S8:T8)*0.6+R8*0.4),1)</f>
        <v>0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0</v>
      </c>
      <c r="AC8" s="62"/>
      <c r="AD8" s="62"/>
      <c r="AE8" s="76">
        <f>ROUND((AC8+AD8*2)/3,1)</f>
        <v>0</v>
      </c>
      <c r="AF8" s="62"/>
      <c r="AG8" s="62"/>
      <c r="AH8" s="76">
        <f>ROUND((MAX(AF8:AG8)*0.6+AE8*0.4),1)</f>
        <v>0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0</v>
      </c>
      <c r="AP8" s="62"/>
      <c r="AQ8" s="62"/>
      <c r="AR8" s="76">
        <f>ROUND((AP8+AQ8*2)/3,1)</f>
        <v>0</v>
      </c>
      <c r="AS8" s="76"/>
      <c r="AT8" s="76"/>
      <c r="AU8" s="76">
        <f>ROUND((MAX(AS8:AT8)*0.6+AR8*0.4),1)</f>
        <v>0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0</v>
      </c>
      <c r="BC8" s="62"/>
      <c r="BD8" s="62"/>
      <c r="BE8" s="76">
        <f>ROUND((BC8+BD8*2)/3,1)</f>
        <v>0</v>
      </c>
      <c r="BF8" s="62"/>
      <c r="BG8" s="62"/>
      <c r="BH8" s="76">
        <f>ROUND((MAX(BF8:BG8)*0.6+BE8*0.4),1)</f>
        <v>0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0</v>
      </c>
      <c r="BP8" s="62"/>
      <c r="BQ8" s="62"/>
      <c r="BR8" s="76">
        <f>ROUND((BP8+BQ8*2)/3,1)</f>
        <v>0</v>
      </c>
      <c r="BS8" s="62"/>
      <c r="BT8" s="62"/>
      <c r="BU8" s="76">
        <f>ROUND((MAX(BS8:BT8)*0.6+BR8*0.4),1)</f>
        <v>0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0</v>
      </c>
      <c r="CC8" s="62"/>
      <c r="CD8" s="62"/>
      <c r="CE8" s="76">
        <f>ROUND((CC8+CD8*2)/3,1)</f>
        <v>0</v>
      </c>
      <c r="CF8" s="62"/>
      <c r="CG8" s="62"/>
      <c r="CH8" s="76">
        <f>ROUND((MAX(CF8:CG8)*0.6+CE8*0.4),1)</f>
        <v>0</v>
      </c>
      <c r="CI8" s="62"/>
      <c r="CJ8" s="62"/>
      <c r="CK8" s="76">
        <f>ROUND((CI8+CJ8*2)/3,1)</f>
        <v>0</v>
      </c>
      <c r="CL8" s="62"/>
      <c r="CM8" s="62"/>
      <c r="CN8" s="76">
        <f>ROUND((MAX(CL8:CM8)*0.6+CK8*0.4),1)</f>
        <v>0</v>
      </c>
      <c r="CO8" s="73">
        <f>ROUND(IF(CK8=0,(MAX(CF8,CG8)*0.6+CE8*0.4),(MAX(CL8,CM8)*0.6+CK8*0.4)),1)</f>
        <v>0</v>
      </c>
      <c r="CP8" s="62"/>
      <c r="CQ8" s="62"/>
      <c r="CR8" s="76">
        <f>ROUND((CP8+CQ8*2)/3,1)</f>
        <v>0</v>
      </c>
      <c r="CS8" s="62"/>
      <c r="CT8" s="62"/>
      <c r="CU8" s="76">
        <f>ROUND((MAX(CS8:CT8)*0.6+CR8*0.4),1)</f>
        <v>0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0</v>
      </c>
      <c r="DC8" s="8"/>
      <c r="DD8" s="62"/>
      <c r="DE8" s="76">
        <f>ROUND((DC8+DD8*2)/3,1)</f>
        <v>0</v>
      </c>
      <c r="DF8" s="62"/>
      <c r="DG8" s="62"/>
      <c r="DH8" s="76">
        <f>ROUND((MAX(DF8:DG8)*0.6+DE8*0.4),1)</f>
        <v>0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0</v>
      </c>
      <c r="DP8" s="79"/>
      <c r="DQ8" s="62"/>
      <c r="DR8" s="76">
        <f>ROUND((DP8+DQ8*2)/3,1)</f>
        <v>0</v>
      </c>
      <c r="DS8" s="77"/>
      <c r="DT8" s="77"/>
      <c r="DU8" s="76">
        <f>ROUND((MAX(DS8:DT8)*0.6+DR8*0.4),1)</f>
        <v>0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4">
        <f>ROUND(IF(DX8=0,(MAX(DS8,DT8)*0.6+DR8*0.4),(MAX(DY8,DZ8)*0.6+DX8*0.4)),1)</f>
        <v>0</v>
      </c>
      <c r="EC8" s="62"/>
      <c r="ED8" s="62"/>
      <c r="EE8" s="76">
        <f>ROUND((EC8+ED8*2)/3,1)</f>
        <v>0</v>
      </c>
      <c r="EF8" s="62"/>
      <c r="EG8" s="62"/>
      <c r="EH8" s="76">
        <f>ROUND((MAX(EF8:EG8)*0.6+EE8*0.4),1)</f>
        <v>0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0</v>
      </c>
      <c r="EP8" s="62"/>
      <c r="EQ8" s="62"/>
      <c r="ER8" s="76">
        <f>ROUND((EP8+EQ8*2)/3,1)</f>
        <v>0</v>
      </c>
      <c r="ES8" s="62"/>
      <c r="ET8" s="62"/>
      <c r="EU8" s="76">
        <f>ROUND((MAX(ES8:ET8)*0.6+ER8*0.4),1)</f>
        <v>0</v>
      </c>
      <c r="EV8" s="62"/>
      <c r="EW8" s="62"/>
      <c r="EX8" s="76">
        <f>ROUND((EV8+EW8*2)/3,1)</f>
        <v>0</v>
      </c>
      <c r="EY8" s="62"/>
      <c r="EZ8" s="62"/>
      <c r="FA8" s="76">
        <f>ROUND((MAX(EY8:EZ8)*0.6+EX8*0.4),1)</f>
        <v>0</v>
      </c>
      <c r="FB8" s="73">
        <f>ROUND(IF(EX8=0,(MAX(ES8,ET8)*0.6+ER8*0.4),(MAX(EY8,EZ8)*0.6+EX8*0.4)),1)</f>
        <v>0</v>
      </c>
      <c r="FC8" s="62"/>
      <c r="FD8" s="62"/>
      <c r="FE8" s="76">
        <f>ROUND((FC8+FD8*2)/3,1)</f>
        <v>0</v>
      </c>
      <c r="FF8" s="62"/>
      <c r="FG8" s="62"/>
      <c r="FH8" s="76">
        <f>ROUND((MAX(FF8:FG8)*0.6+FE8*0.4),1)</f>
        <v>0</v>
      </c>
      <c r="FI8" s="62"/>
      <c r="FJ8" s="62"/>
      <c r="FK8" s="76">
        <f>ROUND((FI8+FJ8*2)/3,1)</f>
        <v>0</v>
      </c>
      <c r="FL8" s="62"/>
      <c r="FM8" s="62"/>
      <c r="FN8" s="76">
        <f>ROUND((MAX(FL8:FM8)*0.6+FK8*0.4),1)</f>
        <v>0</v>
      </c>
      <c r="FO8" s="73">
        <f>ROUND(IF(FK8=0,(MAX(FF8,FG8)*0.6+FE8*0.4),(MAX(FL8,FM8)*0.6+FK8*0.4)),1)</f>
        <v>0</v>
      </c>
      <c r="FP8" s="62"/>
      <c r="FQ8" s="62"/>
      <c r="FR8" s="76">
        <f>ROUND((FP8+FQ8*2)/3,1)</f>
        <v>0</v>
      </c>
      <c r="FS8" s="62"/>
      <c r="FT8" s="62"/>
      <c r="FU8" s="76">
        <f>ROUND((MAX(FS8:FT8)*0.6+FR8*0.4),1)</f>
        <v>0</v>
      </c>
      <c r="FV8" s="62"/>
      <c r="FW8" s="62"/>
      <c r="FX8" s="76">
        <f>ROUND((FV8+FW8*2)/3,1)</f>
        <v>0</v>
      </c>
      <c r="FY8" s="62"/>
      <c r="FZ8" s="62"/>
      <c r="GA8" s="76">
        <f>ROUND((MAX(FY8:FZ8)*0.6+FX8*0.4),1)</f>
        <v>0</v>
      </c>
      <c r="GB8" s="75">
        <f>ROUND(IF(FX8=0,(MAX(FS8,FT8)*0.6+FR8*0.4),(MAX(FY8,FZ8)*0.6+FX8*0.4)),1)</f>
        <v>0</v>
      </c>
      <c r="GC8" s="62"/>
      <c r="GD8" s="62"/>
      <c r="GE8" s="80">
        <f>ROUND((GC8+GD8*2)/3,1)</f>
        <v>0</v>
      </c>
      <c r="GF8" s="62"/>
      <c r="GG8" s="62"/>
      <c r="GH8" s="76">
        <f>ROUND((MAX(GF8:GG8)*0.6+GE8*0.4),1)</f>
        <v>0</v>
      </c>
      <c r="GI8" s="62"/>
      <c r="GJ8" s="62"/>
      <c r="GK8" s="76">
        <f>ROUND((GI8+GJ8*2)/3,1)</f>
        <v>0</v>
      </c>
      <c r="GL8" s="62"/>
      <c r="GM8" s="62"/>
      <c r="GN8" s="76">
        <f>ROUND((MAX(GL8:GM8)*0.6+GK8*0.4),1)</f>
        <v>0</v>
      </c>
      <c r="GO8" s="75">
        <f>ROUND(IF(GK8=0,(MAX(GF8,GG8)*0.6+GE8*0.4),(MAX(GL8,GM8)*0.6+GK8*0.4)),1)</f>
        <v>0</v>
      </c>
      <c r="GP8" s="62"/>
      <c r="GQ8" s="62"/>
      <c r="GR8" s="76">
        <f>ROUND((GP8+GQ8*2)/3,1)</f>
        <v>0</v>
      </c>
      <c r="GS8" s="62"/>
      <c r="GT8" s="62"/>
      <c r="GU8" s="76">
        <f>ROUND((MAX(GS8:GT8)*0.6+GR8*0.4),1)</f>
        <v>0</v>
      </c>
      <c r="GV8" s="62"/>
      <c r="GW8" s="62"/>
      <c r="GX8" s="76">
        <f>ROUND((GV8+GW8*2)/3,1)</f>
        <v>0</v>
      </c>
      <c r="GY8" s="62"/>
      <c r="GZ8" s="62"/>
      <c r="HA8" s="76">
        <f>ROUND((MAX(GY8:GZ8)*0.6+GX8*0.4),1)</f>
        <v>0</v>
      </c>
      <c r="HB8" s="73">
        <f>ROUND(IF(GX8=0,(MAX(GS8,GT8)*0.6+GR8*0.4),(MAX(GY8,GZ8)*0.6+GX8*0.4)),1)</f>
        <v>0</v>
      </c>
      <c r="HC8" s="62"/>
      <c r="HD8" s="62"/>
      <c r="HE8" s="76">
        <f>ROUND((HC8+HD8*2)/3,1)</f>
        <v>0</v>
      </c>
      <c r="HF8" s="62"/>
      <c r="HG8" s="62"/>
      <c r="HH8" s="76">
        <f>ROUND((MAX(HF8:HG8)*0.6+HE8*0.4),1)</f>
        <v>0</v>
      </c>
      <c r="HI8" s="62"/>
      <c r="HJ8" s="62"/>
      <c r="HK8" s="76">
        <f>ROUND((HI8+HJ8*2)/3,1)</f>
        <v>0</v>
      </c>
      <c r="HL8" s="62"/>
      <c r="HM8" s="62"/>
      <c r="HN8" s="76">
        <f>ROUND((MAX(HL8:HM8)*0.6+HK8*0.4),1)</f>
        <v>0</v>
      </c>
      <c r="HO8" s="73">
        <f>ROUND(IF(HK8=0,(MAX(HF8,HG8)*0.6+HE8*0.4),(MAX(HL8,HM8)*0.6+HK8*0.4)),1)</f>
        <v>0</v>
      </c>
      <c r="HP8" s="62"/>
      <c r="HQ8" s="62"/>
      <c r="HR8" s="76">
        <f>ROUND((HP8+HQ8*2)/3,1)</f>
        <v>0</v>
      </c>
      <c r="HS8" s="62"/>
      <c r="HT8" s="62"/>
      <c r="HU8" s="76">
        <f>ROUND((MAX(HS8:HT8)*0.6+HR8*0.4),1)</f>
        <v>0</v>
      </c>
      <c r="HV8" s="62"/>
      <c r="HW8" s="62"/>
      <c r="HX8" s="76">
        <f>ROUND((HV8+HW8*2)/3,1)</f>
        <v>0</v>
      </c>
      <c r="HY8" s="62"/>
      <c r="HZ8" s="62"/>
      <c r="IA8" s="76">
        <f>ROUND((MAX(HY8:HZ8)*0.6+HX8*0.4),1)</f>
        <v>0</v>
      </c>
      <c r="IB8" s="73">
        <f>ROUND(IF(HX8=0,(MAX(HS8,HT8)*0.6+HR8*0.4),(MAX(HY8,HZ8)*0.6+HX8*0.4)),1)</f>
        <v>0</v>
      </c>
      <c r="IC8" s="62"/>
      <c r="ID8" s="62"/>
      <c r="IE8" s="76">
        <f t="shared" si="86"/>
        <v>0</v>
      </c>
      <c r="IF8" s="62"/>
      <c r="IG8" s="62"/>
      <c r="IH8" s="76">
        <f t="shared" si="87"/>
        <v>0</v>
      </c>
      <c r="II8" s="62"/>
      <c r="IJ8" s="62"/>
      <c r="IK8" s="76">
        <f t="shared" si="88"/>
        <v>0</v>
      </c>
      <c r="IL8" s="62"/>
      <c r="IM8" s="62"/>
      <c r="IN8" s="76">
        <f t="shared" si="89"/>
        <v>0</v>
      </c>
      <c r="IO8" s="73">
        <f t="shared" si="90"/>
        <v>0</v>
      </c>
      <c r="IP8" s="62"/>
      <c r="IQ8" s="62"/>
      <c r="IR8" s="76">
        <f t="shared" si="91"/>
        <v>0</v>
      </c>
      <c r="IS8" s="62"/>
      <c r="IT8" s="62"/>
      <c r="IU8" s="76">
        <f t="shared" si="92"/>
        <v>0</v>
      </c>
      <c r="IV8" s="62"/>
      <c r="IW8" s="62"/>
      <c r="IX8" s="76">
        <f t="shared" si="93"/>
        <v>0</v>
      </c>
      <c r="IY8" s="62"/>
      <c r="IZ8" s="62"/>
      <c r="JA8" s="76">
        <f t="shared" si="94"/>
        <v>0</v>
      </c>
      <c r="JB8" s="73">
        <f t="shared" si="95"/>
        <v>0</v>
      </c>
      <c r="JC8" s="62"/>
      <c r="JD8" s="62"/>
      <c r="JE8" s="76">
        <f t="shared" si="96"/>
        <v>0</v>
      </c>
      <c r="JF8" s="62"/>
      <c r="JG8" s="62"/>
      <c r="JH8" s="76">
        <f t="shared" si="97"/>
        <v>0</v>
      </c>
      <c r="JI8" s="62"/>
      <c r="JJ8" s="62"/>
      <c r="JK8" s="76">
        <f t="shared" si="98"/>
        <v>0</v>
      </c>
      <c r="JL8" s="62"/>
      <c r="JM8" s="62"/>
      <c r="JN8" s="76">
        <f t="shared" si="99"/>
        <v>0</v>
      </c>
      <c r="JO8" s="73">
        <f t="shared" si="100"/>
        <v>0</v>
      </c>
      <c r="JP8" s="62"/>
      <c r="JQ8" s="62"/>
      <c r="JR8" s="76">
        <f t="shared" si="101"/>
        <v>0</v>
      </c>
      <c r="JS8" s="62"/>
      <c r="JT8" s="62"/>
      <c r="JU8" s="76">
        <f t="shared" si="102"/>
        <v>0</v>
      </c>
      <c r="JV8" s="62"/>
      <c r="JW8" s="62"/>
      <c r="JX8" s="76">
        <f t="shared" si="103"/>
        <v>0</v>
      </c>
      <c r="JY8" s="62"/>
      <c r="JZ8" s="62"/>
      <c r="KA8" s="76">
        <f t="shared" si="104"/>
        <v>0</v>
      </c>
      <c r="KB8" s="73">
        <f t="shared" si="105"/>
        <v>0</v>
      </c>
      <c r="KC8" s="62"/>
      <c r="KD8" s="62"/>
      <c r="KE8" s="62"/>
      <c r="KF8" s="76">
        <f t="shared" si="106"/>
        <v>0</v>
      </c>
      <c r="KG8" s="78">
        <f t="shared" si="107"/>
        <v>0</v>
      </c>
      <c r="KH8" s="189"/>
      <c r="KI8" s="189"/>
      <c r="KJ8" s="189"/>
      <c r="KK8" s="189"/>
      <c r="KL8" s="189"/>
    </row>
    <row r="9" spans="1:306" s="9" customFormat="1" ht="18" customHeight="1" x14ac:dyDescent="0.2">
      <c r="B9" s="93" t="s">
        <v>83</v>
      </c>
      <c r="C9" s="93">
        <v>172</v>
      </c>
      <c r="D9" s="120"/>
      <c r="E9" s="99" t="s">
        <v>744</v>
      </c>
      <c r="F9" s="98" t="s">
        <v>745</v>
      </c>
      <c r="G9" s="63" t="s">
        <v>746</v>
      </c>
      <c r="H9" s="61" t="s">
        <v>747</v>
      </c>
      <c r="I9" s="47">
        <v>11</v>
      </c>
      <c r="J9" s="46">
        <v>10</v>
      </c>
      <c r="K9" s="90">
        <v>14</v>
      </c>
      <c r="L9" s="46">
        <v>1</v>
      </c>
      <c r="M9" s="89">
        <v>93</v>
      </c>
      <c r="N9" s="8" t="s">
        <v>187</v>
      </c>
      <c r="O9" s="61" t="s">
        <v>747</v>
      </c>
      <c r="P9" s="62"/>
      <c r="Q9" s="62"/>
      <c r="R9" s="76">
        <f t="shared" si="0"/>
        <v>0</v>
      </c>
      <c r="S9" s="62"/>
      <c r="T9" s="62"/>
      <c r="U9" s="76">
        <f t="shared" si="1"/>
        <v>0</v>
      </c>
      <c r="V9" s="62"/>
      <c r="W9" s="62"/>
      <c r="X9" s="76">
        <f t="shared" si="2"/>
        <v>0</v>
      </c>
      <c r="Y9" s="62"/>
      <c r="Z9" s="62"/>
      <c r="AA9" s="76">
        <f t="shared" si="3"/>
        <v>0</v>
      </c>
      <c r="AB9" s="73">
        <f t="shared" si="4"/>
        <v>0</v>
      </c>
      <c r="AC9" s="62"/>
      <c r="AD9" s="62"/>
      <c r="AE9" s="76">
        <f t="shared" si="5"/>
        <v>0</v>
      </c>
      <c r="AF9" s="62"/>
      <c r="AG9" s="62"/>
      <c r="AH9" s="76">
        <f t="shared" si="6"/>
        <v>0</v>
      </c>
      <c r="AI9" s="62"/>
      <c r="AJ9" s="62"/>
      <c r="AK9" s="76">
        <f t="shared" si="7"/>
        <v>0</v>
      </c>
      <c r="AL9" s="62"/>
      <c r="AM9" s="62"/>
      <c r="AN9" s="76">
        <f t="shared" si="8"/>
        <v>0</v>
      </c>
      <c r="AO9" s="73">
        <f t="shared" si="9"/>
        <v>0</v>
      </c>
      <c r="AP9" s="62"/>
      <c r="AQ9" s="62"/>
      <c r="AR9" s="76">
        <f t="shared" si="10"/>
        <v>0</v>
      </c>
      <c r="AS9" s="76"/>
      <c r="AT9" s="76"/>
      <c r="AU9" s="76">
        <f t="shared" si="11"/>
        <v>0</v>
      </c>
      <c r="AV9" s="62"/>
      <c r="AW9" s="62"/>
      <c r="AX9" s="76">
        <f t="shared" si="12"/>
        <v>0</v>
      </c>
      <c r="AY9" s="62"/>
      <c r="AZ9" s="62"/>
      <c r="BA9" s="76">
        <f t="shared" si="13"/>
        <v>0</v>
      </c>
      <c r="BB9" s="73">
        <f t="shared" si="14"/>
        <v>0</v>
      </c>
      <c r="BC9" s="62"/>
      <c r="BD9" s="62"/>
      <c r="BE9" s="76">
        <f t="shared" si="15"/>
        <v>0</v>
      </c>
      <c r="BF9" s="62"/>
      <c r="BG9" s="62"/>
      <c r="BH9" s="76">
        <f t="shared" si="16"/>
        <v>0</v>
      </c>
      <c r="BI9" s="62"/>
      <c r="BJ9" s="62"/>
      <c r="BK9" s="76">
        <f t="shared" si="17"/>
        <v>0</v>
      </c>
      <c r="BL9" s="62"/>
      <c r="BM9" s="62"/>
      <c r="BN9" s="76">
        <f t="shared" si="18"/>
        <v>0</v>
      </c>
      <c r="BO9" s="73">
        <f t="shared" si="19"/>
        <v>0</v>
      </c>
      <c r="BP9" s="62"/>
      <c r="BQ9" s="62"/>
      <c r="BR9" s="76">
        <f t="shared" si="20"/>
        <v>0</v>
      </c>
      <c r="BS9" s="62"/>
      <c r="BT9" s="62"/>
      <c r="BU9" s="76">
        <f t="shared" si="21"/>
        <v>0</v>
      </c>
      <c r="BV9" s="62"/>
      <c r="BW9" s="62"/>
      <c r="BX9" s="76">
        <f t="shared" si="22"/>
        <v>0</v>
      </c>
      <c r="BY9" s="62"/>
      <c r="BZ9" s="62"/>
      <c r="CA9" s="76">
        <f t="shared" si="23"/>
        <v>0</v>
      </c>
      <c r="CB9" s="73">
        <f t="shared" si="24"/>
        <v>0</v>
      </c>
      <c r="CC9" s="62"/>
      <c r="CD9" s="62"/>
      <c r="CE9" s="76">
        <f t="shared" si="25"/>
        <v>0</v>
      </c>
      <c r="CF9" s="62"/>
      <c r="CG9" s="62"/>
      <c r="CH9" s="76">
        <f t="shared" si="26"/>
        <v>0</v>
      </c>
      <c r="CI9" s="62"/>
      <c r="CJ9" s="62"/>
      <c r="CK9" s="76">
        <f t="shared" si="27"/>
        <v>0</v>
      </c>
      <c r="CL9" s="62"/>
      <c r="CM9" s="62"/>
      <c r="CN9" s="76">
        <f t="shared" si="28"/>
        <v>0</v>
      </c>
      <c r="CO9" s="73">
        <f t="shared" si="29"/>
        <v>0</v>
      </c>
      <c r="CP9" s="62"/>
      <c r="CQ9" s="62"/>
      <c r="CR9" s="76">
        <f t="shared" si="30"/>
        <v>0</v>
      </c>
      <c r="CS9" s="62"/>
      <c r="CT9" s="62"/>
      <c r="CU9" s="76">
        <f t="shared" si="31"/>
        <v>0</v>
      </c>
      <c r="CV9" s="62"/>
      <c r="CW9" s="62"/>
      <c r="CX9" s="76">
        <f t="shared" si="32"/>
        <v>0</v>
      </c>
      <c r="CY9" s="62"/>
      <c r="CZ9" s="62"/>
      <c r="DA9" s="76">
        <f t="shared" si="33"/>
        <v>0</v>
      </c>
      <c r="DB9" s="73">
        <f t="shared" si="34"/>
        <v>0</v>
      </c>
      <c r="DC9" s="8">
        <v>7</v>
      </c>
      <c r="DD9" s="62">
        <v>7.5</v>
      </c>
      <c r="DE9" s="76">
        <f t="shared" si="35"/>
        <v>7.3</v>
      </c>
      <c r="DF9" s="62">
        <v>6.5</v>
      </c>
      <c r="DG9" s="62"/>
      <c r="DH9" s="76">
        <f t="shared" si="36"/>
        <v>6.8</v>
      </c>
      <c r="DI9" s="62"/>
      <c r="DJ9" s="62"/>
      <c r="DK9" s="76">
        <f t="shared" si="37"/>
        <v>0</v>
      </c>
      <c r="DL9" s="62"/>
      <c r="DM9" s="62"/>
      <c r="DN9" s="76">
        <f t="shared" si="38"/>
        <v>0</v>
      </c>
      <c r="DO9" s="73">
        <f t="shared" si="39"/>
        <v>6.8</v>
      </c>
      <c r="DP9" s="79">
        <v>8</v>
      </c>
      <c r="DQ9" s="62">
        <v>9</v>
      </c>
      <c r="DR9" s="76">
        <f t="shared" si="40"/>
        <v>8.6999999999999993</v>
      </c>
      <c r="DS9" s="77">
        <v>9</v>
      </c>
      <c r="DT9" s="77"/>
      <c r="DU9" s="76">
        <f t="shared" si="41"/>
        <v>8.9</v>
      </c>
      <c r="DV9" s="62"/>
      <c r="DW9" s="62"/>
      <c r="DX9" s="76">
        <f t="shared" si="42"/>
        <v>0</v>
      </c>
      <c r="DY9" s="62"/>
      <c r="DZ9" s="62"/>
      <c r="EA9" s="76">
        <f t="shared" si="43"/>
        <v>0</v>
      </c>
      <c r="EB9" s="74">
        <f t="shared" si="44"/>
        <v>8.9</v>
      </c>
      <c r="EC9" s="62">
        <v>8</v>
      </c>
      <c r="ED9" s="62">
        <v>8</v>
      </c>
      <c r="EE9" s="76">
        <f t="shared" si="45"/>
        <v>8</v>
      </c>
      <c r="EF9" s="62">
        <v>8</v>
      </c>
      <c r="EG9" s="62"/>
      <c r="EH9" s="76">
        <f t="shared" si="46"/>
        <v>8</v>
      </c>
      <c r="EI9" s="62"/>
      <c r="EJ9" s="62"/>
      <c r="EK9" s="76">
        <f t="shared" si="47"/>
        <v>0</v>
      </c>
      <c r="EL9" s="62"/>
      <c r="EM9" s="62"/>
      <c r="EN9" s="76">
        <f t="shared" si="48"/>
        <v>0</v>
      </c>
      <c r="EO9" s="73">
        <f t="shared" si="49"/>
        <v>8</v>
      </c>
      <c r="EP9" s="62"/>
      <c r="EQ9" s="62"/>
      <c r="ER9" s="76">
        <f t="shared" si="50"/>
        <v>0</v>
      </c>
      <c r="ES9" s="62"/>
      <c r="ET9" s="62"/>
      <c r="EU9" s="76">
        <f t="shared" si="51"/>
        <v>0</v>
      </c>
      <c r="EV9" s="62"/>
      <c r="EW9" s="62"/>
      <c r="EX9" s="76">
        <f t="shared" si="52"/>
        <v>0</v>
      </c>
      <c r="EY9" s="62"/>
      <c r="EZ9" s="62"/>
      <c r="FA9" s="76">
        <f t="shared" si="53"/>
        <v>0</v>
      </c>
      <c r="FB9" s="73">
        <f t="shared" si="54"/>
        <v>0</v>
      </c>
      <c r="FC9" s="62">
        <v>6</v>
      </c>
      <c r="FD9" s="62">
        <v>8</v>
      </c>
      <c r="FE9" s="76">
        <f t="shared" si="55"/>
        <v>7.3</v>
      </c>
      <c r="FF9" s="62">
        <v>7</v>
      </c>
      <c r="FG9" s="62"/>
      <c r="FH9" s="76">
        <f t="shared" si="56"/>
        <v>7.1</v>
      </c>
      <c r="FI9" s="62"/>
      <c r="FJ9" s="62"/>
      <c r="FK9" s="76">
        <f t="shared" si="57"/>
        <v>0</v>
      </c>
      <c r="FL9" s="62"/>
      <c r="FM9" s="62"/>
      <c r="FN9" s="76">
        <f t="shared" si="58"/>
        <v>0</v>
      </c>
      <c r="FO9" s="73">
        <f t="shared" si="59"/>
        <v>7.1</v>
      </c>
      <c r="FP9" s="62">
        <v>8</v>
      </c>
      <c r="FQ9" s="62">
        <v>6</v>
      </c>
      <c r="FR9" s="76">
        <f t="shared" si="60"/>
        <v>6.7</v>
      </c>
      <c r="FS9" s="62">
        <v>7.5</v>
      </c>
      <c r="FT9" s="62"/>
      <c r="FU9" s="76">
        <f t="shared" si="61"/>
        <v>7.2</v>
      </c>
      <c r="FV9" s="62"/>
      <c r="FW9" s="62"/>
      <c r="FX9" s="76">
        <f t="shared" si="62"/>
        <v>0</v>
      </c>
      <c r="FY9" s="62"/>
      <c r="FZ9" s="62"/>
      <c r="GA9" s="76">
        <f t="shared" si="63"/>
        <v>0</v>
      </c>
      <c r="GB9" s="75">
        <f t="shared" si="64"/>
        <v>7.2</v>
      </c>
      <c r="GC9" s="62">
        <v>9</v>
      </c>
      <c r="GD9" s="62">
        <v>9</v>
      </c>
      <c r="GE9" s="80">
        <f t="shared" si="65"/>
        <v>9</v>
      </c>
      <c r="GF9" s="62">
        <v>7</v>
      </c>
      <c r="GG9" s="62"/>
      <c r="GH9" s="76">
        <f t="shared" si="66"/>
        <v>7.8</v>
      </c>
      <c r="GI9" s="62"/>
      <c r="GJ9" s="62"/>
      <c r="GK9" s="76">
        <f t="shared" si="67"/>
        <v>0</v>
      </c>
      <c r="GL9" s="62"/>
      <c r="GM9" s="62"/>
      <c r="GN9" s="76">
        <f t="shared" si="68"/>
        <v>0</v>
      </c>
      <c r="GO9" s="75">
        <f t="shared" si="69"/>
        <v>7.8</v>
      </c>
      <c r="GP9" s="62"/>
      <c r="GQ9" s="62"/>
      <c r="GR9" s="76">
        <f t="shared" si="70"/>
        <v>0</v>
      </c>
      <c r="GS9" s="62"/>
      <c r="GT9" s="62"/>
      <c r="GU9" s="76">
        <f t="shared" si="71"/>
        <v>0</v>
      </c>
      <c r="GV9" s="62"/>
      <c r="GW9" s="62"/>
      <c r="GX9" s="76">
        <f t="shared" si="72"/>
        <v>0</v>
      </c>
      <c r="GY9" s="62"/>
      <c r="GZ9" s="62"/>
      <c r="HA9" s="76">
        <f t="shared" si="73"/>
        <v>0</v>
      </c>
      <c r="HB9" s="73">
        <f t="shared" si="74"/>
        <v>0</v>
      </c>
      <c r="HC9" s="62"/>
      <c r="HD9" s="62"/>
      <c r="HE9" s="76">
        <f t="shared" si="75"/>
        <v>0</v>
      </c>
      <c r="HF9" s="62"/>
      <c r="HG9" s="62"/>
      <c r="HH9" s="76">
        <f t="shared" si="76"/>
        <v>0</v>
      </c>
      <c r="HI9" s="62"/>
      <c r="HJ9" s="62"/>
      <c r="HK9" s="76">
        <f t="shared" si="77"/>
        <v>0</v>
      </c>
      <c r="HL9" s="62"/>
      <c r="HM9" s="62"/>
      <c r="HN9" s="76">
        <f t="shared" si="78"/>
        <v>0</v>
      </c>
      <c r="HO9" s="73">
        <f t="shared" si="79"/>
        <v>0</v>
      </c>
      <c r="HP9" s="62">
        <v>7</v>
      </c>
      <c r="HQ9" s="62">
        <v>7</v>
      </c>
      <c r="HR9" s="76">
        <f t="shared" si="80"/>
        <v>7</v>
      </c>
      <c r="HS9" s="62">
        <v>7</v>
      </c>
      <c r="HT9" s="62"/>
      <c r="HU9" s="76">
        <f t="shared" si="81"/>
        <v>7</v>
      </c>
      <c r="HV9" s="62"/>
      <c r="HW9" s="62"/>
      <c r="HX9" s="76">
        <f t="shared" si="82"/>
        <v>0</v>
      </c>
      <c r="HY9" s="62"/>
      <c r="HZ9" s="62"/>
      <c r="IA9" s="76">
        <f t="shared" si="83"/>
        <v>0</v>
      </c>
      <c r="IB9" s="73">
        <f t="shared" si="84"/>
        <v>7</v>
      </c>
      <c r="IC9" s="62"/>
      <c r="ID9" s="62"/>
      <c r="IE9" s="76">
        <f t="shared" si="86"/>
        <v>0</v>
      </c>
      <c r="IF9" s="62"/>
      <c r="IG9" s="62"/>
      <c r="IH9" s="76">
        <f t="shared" si="87"/>
        <v>0</v>
      </c>
      <c r="II9" s="62"/>
      <c r="IJ9" s="62"/>
      <c r="IK9" s="76">
        <f t="shared" si="88"/>
        <v>0</v>
      </c>
      <c r="IL9" s="62"/>
      <c r="IM9" s="62"/>
      <c r="IN9" s="76">
        <f t="shared" si="89"/>
        <v>0</v>
      </c>
      <c r="IO9" s="73">
        <f t="shared" si="90"/>
        <v>0</v>
      </c>
      <c r="IP9" s="62"/>
      <c r="IQ9" s="62"/>
      <c r="IR9" s="76">
        <f t="shared" si="91"/>
        <v>0</v>
      </c>
      <c r="IS9" s="62"/>
      <c r="IT9" s="62"/>
      <c r="IU9" s="76">
        <f t="shared" si="92"/>
        <v>0</v>
      </c>
      <c r="IV9" s="62"/>
      <c r="IW9" s="62"/>
      <c r="IX9" s="76">
        <f t="shared" si="93"/>
        <v>0</v>
      </c>
      <c r="IY9" s="62"/>
      <c r="IZ9" s="62"/>
      <c r="JA9" s="76">
        <f t="shared" si="94"/>
        <v>0</v>
      </c>
      <c r="JB9" s="73">
        <f t="shared" si="95"/>
        <v>0</v>
      </c>
      <c r="JC9" s="62"/>
      <c r="JD9" s="62"/>
      <c r="JE9" s="76">
        <f t="shared" si="96"/>
        <v>0</v>
      </c>
      <c r="JF9" s="62"/>
      <c r="JG9" s="62"/>
      <c r="JH9" s="76">
        <f t="shared" si="97"/>
        <v>0</v>
      </c>
      <c r="JI9" s="62"/>
      <c r="JJ9" s="62"/>
      <c r="JK9" s="76">
        <f t="shared" si="98"/>
        <v>0</v>
      </c>
      <c r="JL9" s="62"/>
      <c r="JM9" s="62"/>
      <c r="JN9" s="76">
        <f t="shared" si="99"/>
        <v>0</v>
      </c>
      <c r="JO9" s="73">
        <f t="shared" si="100"/>
        <v>0</v>
      </c>
      <c r="JP9" s="62"/>
      <c r="JQ9" s="62"/>
      <c r="JR9" s="76">
        <f t="shared" si="101"/>
        <v>0</v>
      </c>
      <c r="JS9" s="62"/>
      <c r="JT9" s="62"/>
      <c r="JU9" s="76">
        <f t="shared" si="102"/>
        <v>0</v>
      </c>
      <c r="JV9" s="62"/>
      <c r="JW9" s="62"/>
      <c r="JX9" s="76">
        <f t="shared" si="103"/>
        <v>0</v>
      </c>
      <c r="JY9" s="62"/>
      <c r="JZ9" s="62"/>
      <c r="KA9" s="76">
        <f t="shared" si="104"/>
        <v>0</v>
      </c>
      <c r="KB9" s="73">
        <f t="shared" si="105"/>
        <v>0</v>
      </c>
      <c r="KC9" s="62"/>
      <c r="KD9" s="62"/>
      <c r="KE9" s="62"/>
      <c r="KF9" s="76">
        <f t="shared" si="106"/>
        <v>0</v>
      </c>
      <c r="KG9" s="78">
        <f t="shared" si="107"/>
        <v>0</v>
      </c>
      <c r="KH9" s="189"/>
      <c r="KI9" s="189"/>
      <c r="KJ9" s="189"/>
      <c r="KK9" s="189"/>
      <c r="KL9" s="189"/>
      <c r="KQ9" s="9">
        <v>7.5</v>
      </c>
      <c r="KR9" s="9">
        <v>8</v>
      </c>
      <c r="KT9" s="9">
        <v>7</v>
      </c>
    </row>
    <row r="10" spans="1:306" s="9" customFormat="1" ht="18" customHeight="1" x14ac:dyDescent="0.2">
      <c r="N10" s="13"/>
      <c r="P10" s="62"/>
      <c r="Q10" s="62"/>
      <c r="R10" s="76">
        <f>ROUND((P10+Q10*2)/3,1)</f>
        <v>0</v>
      </c>
      <c r="S10" s="62"/>
      <c r="T10" s="62"/>
      <c r="U10" s="76">
        <f>ROUND((MAX(S10:T10)*0.6+R10*0.4),1)</f>
        <v>0</v>
      </c>
      <c r="V10" s="62"/>
      <c r="W10" s="62"/>
      <c r="X10" s="76">
        <f>ROUND((V10+W10*2)/3,1)</f>
        <v>0</v>
      </c>
      <c r="Y10" s="62"/>
      <c r="Z10" s="62"/>
      <c r="AA10" s="76">
        <f>ROUND((MAX(Y10:Z10)*0.6+X10*0.4),1)</f>
        <v>0</v>
      </c>
      <c r="AB10" s="73">
        <f>ROUND(IF(X10=0,(MAX(S10,T10)*0.6+R10*0.4),(MAX(Y10,Z10)*0.6+X10*0.4)),1)</f>
        <v>0</v>
      </c>
      <c r="AC10" s="62"/>
      <c r="AD10" s="62"/>
      <c r="AE10" s="76">
        <f>ROUND((AC10+AD10*2)/3,1)</f>
        <v>0</v>
      </c>
      <c r="AF10" s="62"/>
      <c r="AG10" s="62"/>
      <c r="AH10" s="76">
        <f>ROUND((MAX(AF10:AG10)*0.6+AE10*0.4),1)</f>
        <v>0</v>
      </c>
      <c r="AI10" s="62"/>
      <c r="AJ10" s="62"/>
      <c r="AK10" s="76">
        <f>ROUND((AI10+AJ10*2)/3,1)</f>
        <v>0</v>
      </c>
      <c r="AL10" s="62"/>
      <c r="AM10" s="62"/>
      <c r="AN10" s="76">
        <f>ROUND((MAX(AL10:AM10)*0.6+AK10*0.4),1)</f>
        <v>0</v>
      </c>
      <c r="AO10" s="73">
        <f>ROUND(IF(AK10=0,(MAX(AF10,AG10)*0.6+AE10*0.4),(MAX(AL10,AM10)*0.6+AK10*0.4)),1)</f>
        <v>0</v>
      </c>
      <c r="AP10" s="62"/>
      <c r="AQ10" s="62"/>
      <c r="AR10" s="76">
        <f>ROUND((AP10+AQ10*2)/3,1)</f>
        <v>0</v>
      </c>
      <c r="AS10" s="76"/>
      <c r="AT10" s="76"/>
      <c r="AU10" s="76">
        <f>ROUND((MAX(AS10:AT10)*0.6+AR10*0.4),1)</f>
        <v>0</v>
      </c>
      <c r="AV10" s="62"/>
      <c r="AW10" s="62"/>
      <c r="AX10" s="76">
        <f>ROUND((AV10+AW10*2)/3,1)</f>
        <v>0</v>
      </c>
      <c r="AY10" s="62"/>
      <c r="AZ10" s="62"/>
      <c r="BA10" s="76">
        <f>ROUND((MAX(AY10:AZ10)*0.6+AX10*0.4),1)</f>
        <v>0</v>
      </c>
      <c r="BB10" s="73">
        <f>ROUND(IF(AX10=0,(MAX(AS10,AT10)*0.6+AR10*0.4),(MAX(AY10,AZ10)*0.6+AX10*0.4)),1)</f>
        <v>0</v>
      </c>
      <c r="BC10" s="62"/>
      <c r="BD10" s="62"/>
      <c r="BE10" s="76">
        <f>ROUND((BC10+BD10*2)/3,1)</f>
        <v>0</v>
      </c>
      <c r="BF10" s="62"/>
      <c r="BG10" s="62"/>
      <c r="BH10" s="76">
        <f>ROUND((MAX(BF10:BG10)*0.6+BE10*0.4),1)</f>
        <v>0</v>
      </c>
      <c r="BI10" s="62"/>
      <c r="BJ10" s="62"/>
      <c r="BK10" s="76">
        <f>ROUND((BI10+BJ10*2)/3,1)</f>
        <v>0</v>
      </c>
      <c r="BL10" s="62"/>
      <c r="BM10" s="62"/>
      <c r="BN10" s="76">
        <f>ROUND((MAX(BL10:BM10)*0.6+BK10*0.4),1)</f>
        <v>0</v>
      </c>
      <c r="BO10" s="73">
        <f>ROUND(IF(BK10=0,(MAX(BF10,BG10)*0.6+BE10*0.4),(MAX(BL10,BM10)*0.6+BK10*0.4)),1)</f>
        <v>0</v>
      </c>
      <c r="BP10" s="62"/>
      <c r="BQ10" s="62"/>
      <c r="BR10" s="76">
        <f>ROUND((BP10+BQ10*2)/3,1)</f>
        <v>0</v>
      </c>
      <c r="BS10" s="62"/>
      <c r="BT10" s="62"/>
      <c r="BU10" s="76">
        <f>ROUND((MAX(BS10:BT10)*0.6+BR10*0.4),1)</f>
        <v>0</v>
      </c>
      <c r="BV10" s="62"/>
      <c r="BW10" s="62"/>
      <c r="BX10" s="76">
        <f>ROUND((BV10+BW10*2)/3,1)</f>
        <v>0</v>
      </c>
      <c r="BY10" s="62"/>
      <c r="BZ10" s="62"/>
      <c r="CA10" s="76">
        <f>ROUND((MAX(BY10:BZ10)*0.6+BX10*0.4),1)</f>
        <v>0</v>
      </c>
      <c r="CB10" s="73">
        <f>ROUND(IF(BX10=0,(MAX(BS10,BT10)*0.6+BR10*0.4),(MAX(BY10,BZ10)*0.6+BX10*0.4)),1)</f>
        <v>0</v>
      </c>
      <c r="CC10" s="62"/>
      <c r="CD10" s="62"/>
      <c r="CE10" s="76">
        <f>ROUND((CC10+CD10*2)/3,1)</f>
        <v>0</v>
      </c>
      <c r="CF10" s="62"/>
      <c r="CG10" s="62"/>
      <c r="CH10" s="76">
        <f>ROUND((MAX(CF10:CG10)*0.6+CE10*0.4),1)</f>
        <v>0</v>
      </c>
      <c r="CI10" s="62"/>
      <c r="CJ10" s="62"/>
      <c r="CK10" s="76">
        <f>ROUND((CI10+CJ10*2)/3,1)</f>
        <v>0</v>
      </c>
      <c r="CL10" s="62"/>
      <c r="CM10" s="62"/>
      <c r="CN10" s="76">
        <f>ROUND((MAX(CL10:CM10)*0.6+CK10*0.4),1)</f>
        <v>0</v>
      </c>
      <c r="CO10" s="73">
        <f>ROUND(IF(CK10=0,(MAX(CF10,CG10)*0.6+CE10*0.4),(MAX(CL10,CM10)*0.6+CK10*0.4)),1)</f>
        <v>0</v>
      </c>
      <c r="CP10" s="62"/>
      <c r="CQ10" s="62"/>
      <c r="CR10" s="76">
        <f>ROUND((CP10+CQ10*2)/3,1)</f>
        <v>0</v>
      </c>
      <c r="CS10" s="62"/>
      <c r="CT10" s="62"/>
      <c r="CU10" s="76">
        <f>ROUND((MAX(CS10:CT10)*0.6+CR10*0.4),1)</f>
        <v>0</v>
      </c>
      <c r="CV10" s="62"/>
      <c r="CW10" s="62"/>
      <c r="CX10" s="76">
        <f>ROUND((CV10+CW10*2)/3,1)</f>
        <v>0</v>
      </c>
      <c r="CY10" s="62"/>
      <c r="CZ10" s="62"/>
      <c r="DA10" s="76">
        <f>ROUND((MAX(CY10:CZ10)*0.6+CX10*0.4),1)</f>
        <v>0</v>
      </c>
      <c r="DB10" s="73">
        <f>ROUND(IF(CX10=0,(MAX(CS10,CT10)*0.6+CR10*0.4),(MAX(CY10,CZ10)*0.6+CX10*0.4)),1)</f>
        <v>0</v>
      </c>
      <c r="DC10" s="8"/>
      <c r="DD10" s="62"/>
      <c r="DE10" s="76">
        <f>ROUND((DC10+DD10*2)/3,1)</f>
        <v>0</v>
      </c>
      <c r="DF10" s="62"/>
      <c r="DG10" s="62"/>
      <c r="DH10" s="76">
        <f>ROUND((MAX(DF10:DG10)*0.6+DE10*0.4),1)</f>
        <v>0</v>
      </c>
      <c r="DI10" s="62"/>
      <c r="DJ10" s="62"/>
      <c r="DK10" s="76">
        <f>ROUND((DI10+DJ10*2)/3,1)</f>
        <v>0</v>
      </c>
      <c r="DL10" s="62"/>
      <c r="DM10" s="62"/>
      <c r="DN10" s="76">
        <f>ROUND((MAX(DL10:DM10)*0.6+DK10*0.4),1)</f>
        <v>0</v>
      </c>
      <c r="DO10" s="73">
        <f>ROUND(IF(DK10=0,(MAX(DF10,DG10)*0.6+DE10*0.4),(MAX(DL10,DM10)*0.6+DK10*0.4)),1)</f>
        <v>0</v>
      </c>
      <c r="DP10" s="79"/>
      <c r="DQ10" s="62"/>
      <c r="DR10" s="76">
        <f>ROUND((DP10+DQ10*2)/3,1)</f>
        <v>0</v>
      </c>
      <c r="DS10" s="77"/>
      <c r="DT10" s="77"/>
      <c r="DU10" s="76">
        <f>ROUND((MAX(DS10:DT10)*0.6+DR10*0.4),1)</f>
        <v>0</v>
      </c>
      <c r="DV10" s="62"/>
      <c r="DW10" s="62"/>
      <c r="DX10" s="76">
        <f>ROUND((DV10+DW10*2)/3,1)</f>
        <v>0</v>
      </c>
      <c r="DY10" s="62"/>
      <c r="DZ10" s="62"/>
      <c r="EA10" s="76">
        <f>ROUND((MAX(DY10:DZ10)*0.6+DX10*0.4),1)</f>
        <v>0</v>
      </c>
      <c r="EB10" s="74">
        <f>ROUND(IF(DX10=0,(MAX(DS10,DT10)*0.6+DR10*0.4),(MAX(DY10,DZ10)*0.6+DX10*0.4)),1)</f>
        <v>0</v>
      </c>
      <c r="EC10" s="62"/>
      <c r="ED10" s="62"/>
      <c r="EE10" s="76">
        <f>ROUND((EC10+ED10*2)/3,1)</f>
        <v>0</v>
      </c>
      <c r="EF10" s="62"/>
      <c r="EG10" s="62"/>
      <c r="EH10" s="76">
        <f>ROUND((MAX(EF10:EG10)*0.6+EE10*0.4),1)</f>
        <v>0</v>
      </c>
      <c r="EI10" s="62"/>
      <c r="EJ10" s="62"/>
      <c r="EK10" s="76">
        <f>ROUND((EI10+EJ10*2)/3,1)</f>
        <v>0</v>
      </c>
      <c r="EL10" s="62"/>
      <c r="EM10" s="62"/>
      <c r="EN10" s="76">
        <f>ROUND((MAX(EL10:EM10)*0.6+EK10*0.4),1)</f>
        <v>0</v>
      </c>
      <c r="EO10" s="73">
        <f>ROUND(IF(EK10=0,(MAX(EF10,EG10)*0.6+EE10*0.4),(MAX(EL10,EM10)*0.6+EK10*0.4)),1)</f>
        <v>0</v>
      </c>
      <c r="EP10" s="62"/>
      <c r="EQ10" s="62"/>
      <c r="ER10" s="76">
        <f>ROUND((EP10+EQ10*2)/3,1)</f>
        <v>0</v>
      </c>
      <c r="ES10" s="62"/>
      <c r="ET10" s="62"/>
      <c r="EU10" s="76">
        <f>ROUND((MAX(ES10:ET10)*0.6+ER10*0.4),1)</f>
        <v>0</v>
      </c>
      <c r="EV10" s="62"/>
      <c r="EW10" s="62"/>
      <c r="EX10" s="76">
        <f>ROUND((EV10+EW10*2)/3,1)</f>
        <v>0</v>
      </c>
      <c r="EY10" s="62"/>
      <c r="EZ10" s="62"/>
      <c r="FA10" s="76">
        <f>ROUND((MAX(EY10:EZ10)*0.6+EX10*0.4),1)</f>
        <v>0</v>
      </c>
      <c r="FB10" s="73">
        <f>ROUND(IF(EX10=0,(MAX(ES10,ET10)*0.6+ER10*0.4),(MAX(EY10,EZ10)*0.6+EX10*0.4)),1)</f>
        <v>0</v>
      </c>
      <c r="FC10" s="62"/>
      <c r="FD10" s="62"/>
      <c r="FE10" s="76">
        <f>ROUND((FC10+FD10*2)/3,1)</f>
        <v>0</v>
      </c>
      <c r="FF10" s="62"/>
      <c r="FG10" s="62"/>
      <c r="FH10" s="76">
        <f>ROUND((MAX(FF10:FG10)*0.6+FE10*0.4),1)</f>
        <v>0</v>
      </c>
      <c r="FI10" s="62"/>
      <c r="FJ10" s="62"/>
      <c r="FK10" s="76">
        <f>ROUND((FI10+FJ10*2)/3,1)</f>
        <v>0</v>
      </c>
      <c r="FL10" s="62"/>
      <c r="FM10" s="62"/>
      <c r="FN10" s="76">
        <f>ROUND((MAX(FL10:FM10)*0.6+FK10*0.4),1)</f>
        <v>0</v>
      </c>
      <c r="FO10" s="73">
        <f>ROUND(IF(FK10=0,(MAX(FF10,FG10)*0.6+FE10*0.4),(MAX(FL10,FM10)*0.6+FK10*0.4)),1)</f>
        <v>0</v>
      </c>
      <c r="FP10" s="62"/>
      <c r="FQ10" s="62"/>
      <c r="FR10" s="76">
        <f>ROUND((FP10+FQ10*2)/3,1)</f>
        <v>0</v>
      </c>
      <c r="FS10" s="62"/>
      <c r="FT10" s="62"/>
      <c r="FU10" s="76">
        <f>ROUND((MAX(FS10:FT10)*0.6+FR10*0.4),1)</f>
        <v>0</v>
      </c>
      <c r="FV10" s="62"/>
      <c r="FW10" s="62"/>
      <c r="FX10" s="76">
        <f>ROUND((FV10+FW10*2)/3,1)</f>
        <v>0</v>
      </c>
      <c r="FY10" s="62"/>
      <c r="FZ10" s="62"/>
      <c r="GA10" s="76">
        <f>ROUND((MAX(FY10:FZ10)*0.6+FX10*0.4),1)</f>
        <v>0</v>
      </c>
      <c r="GB10" s="75">
        <f>ROUND(IF(FX10=0,(MAX(FS10,FT10)*0.6+FR10*0.4),(MAX(FY10,FZ10)*0.6+FX10*0.4)),1)</f>
        <v>0</v>
      </c>
      <c r="GC10" s="62"/>
      <c r="GD10" s="62"/>
      <c r="GE10" s="80">
        <f>ROUND((GC10+GD10*2)/3,1)</f>
        <v>0</v>
      </c>
      <c r="GF10" s="62"/>
      <c r="GG10" s="62"/>
      <c r="GH10" s="76">
        <f>ROUND((MAX(GF10:GG10)*0.6+GE10*0.4),1)</f>
        <v>0</v>
      </c>
      <c r="GI10" s="62"/>
      <c r="GJ10" s="62"/>
      <c r="GK10" s="76">
        <f>ROUND((GI10+GJ10*2)/3,1)</f>
        <v>0</v>
      </c>
      <c r="GL10" s="62"/>
      <c r="GM10" s="62"/>
      <c r="GN10" s="76">
        <f>ROUND((MAX(GL10:GM10)*0.6+GK10*0.4),1)</f>
        <v>0</v>
      </c>
      <c r="GO10" s="75">
        <f>ROUND(IF(GK10=0,(MAX(GF10,GG10)*0.6+GE10*0.4),(MAX(GL10,GM10)*0.6+GK10*0.4)),1)</f>
        <v>0</v>
      </c>
      <c r="GP10" s="62"/>
      <c r="GQ10" s="62"/>
      <c r="GR10" s="76">
        <f>ROUND((GP10+GQ10*2)/3,1)</f>
        <v>0</v>
      </c>
      <c r="GS10" s="62"/>
      <c r="GT10" s="62"/>
      <c r="GU10" s="76">
        <f>ROUND((MAX(GS10:GT10)*0.6+GR10*0.4),1)</f>
        <v>0</v>
      </c>
      <c r="GV10" s="62"/>
      <c r="GW10" s="62"/>
      <c r="GX10" s="76">
        <f>ROUND((GV10+GW10*2)/3,1)</f>
        <v>0</v>
      </c>
      <c r="GY10" s="62"/>
      <c r="GZ10" s="62"/>
      <c r="HA10" s="76">
        <f>ROUND((MAX(GY10:GZ10)*0.6+GX10*0.4),1)</f>
        <v>0</v>
      </c>
      <c r="HB10" s="73">
        <f>ROUND(IF(GX10=0,(MAX(GS10,GT10)*0.6+GR10*0.4),(MAX(GY10,GZ10)*0.6+GX10*0.4)),1)</f>
        <v>0</v>
      </c>
      <c r="HC10" s="62"/>
      <c r="HD10" s="62"/>
      <c r="HE10" s="76">
        <f>ROUND((HC10+HD10*2)/3,1)</f>
        <v>0</v>
      </c>
      <c r="HF10" s="62"/>
      <c r="HG10" s="62"/>
      <c r="HH10" s="76">
        <f>ROUND((MAX(HF10:HG10)*0.6+HE10*0.4),1)</f>
        <v>0</v>
      </c>
      <c r="HI10" s="62"/>
      <c r="HJ10" s="62"/>
      <c r="HK10" s="76">
        <f>ROUND((HI10+HJ10*2)/3,1)</f>
        <v>0</v>
      </c>
      <c r="HL10" s="62"/>
      <c r="HM10" s="62"/>
      <c r="HN10" s="76">
        <f>ROUND((MAX(HL10:HM10)*0.6+HK10*0.4),1)</f>
        <v>0</v>
      </c>
      <c r="HO10" s="73">
        <f>ROUND(IF(HK10=0,(MAX(HF10,HG10)*0.6+HE10*0.4),(MAX(HL10,HM10)*0.6+HK10*0.4)),1)</f>
        <v>0</v>
      </c>
      <c r="HP10" s="62"/>
      <c r="HQ10" s="62"/>
      <c r="HR10" s="76">
        <f>ROUND((HP10+HQ10*2)/3,1)</f>
        <v>0</v>
      </c>
      <c r="HS10" s="62"/>
      <c r="HT10" s="62"/>
      <c r="HU10" s="76">
        <f>ROUND((MAX(HS10:HT10)*0.6+HR10*0.4),1)</f>
        <v>0</v>
      </c>
      <c r="HV10" s="62"/>
      <c r="HW10" s="62"/>
      <c r="HX10" s="76">
        <f>ROUND((HV10+HW10*2)/3,1)</f>
        <v>0</v>
      </c>
      <c r="HY10" s="62"/>
      <c r="HZ10" s="62"/>
      <c r="IA10" s="76">
        <f>ROUND((MAX(HY10:HZ10)*0.6+HX10*0.4),1)</f>
        <v>0</v>
      </c>
      <c r="IB10" s="73">
        <f>ROUND(IF(HX10=0,(MAX(HS10,HT10)*0.6+HR10*0.4),(MAX(HY10,HZ10)*0.6+HX10*0.4)),1)</f>
        <v>0</v>
      </c>
      <c r="IC10" s="62"/>
      <c r="ID10" s="62"/>
      <c r="IE10" s="76">
        <f t="shared" si="86"/>
        <v>0</v>
      </c>
      <c r="IF10" s="62"/>
      <c r="IG10" s="62"/>
      <c r="IH10" s="76">
        <f t="shared" si="87"/>
        <v>0</v>
      </c>
      <c r="II10" s="62"/>
      <c r="IJ10" s="62"/>
      <c r="IK10" s="76">
        <f t="shared" si="88"/>
        <v>0</v>
      </c>
      <c r="IL10" s="62"/>
      <c r="IM10" s="62"/>
      <c r="IN10" s="76">
        <f t="shared" si="89"/>
        <v>0</v>
      </c>
      <c r="IO10" s="73">
        <f t="shared" si="90"/>
        <v>0</v>
      </c>
      <c r="IP10" s="62"/>
      <c r="IQ10" s="62"/>
      <c r="IR10" s="76">
        <f t="shared" si="91"/>
        <v>0</v>
      </c>
      <c r="IS10" s="62"/>
      <c r="IT10" s="62"/>
      <c r="IU10" s="76">
        <f t="shared" si="92"/>
        <v>0</v>
      </c>
      <c r="IV10" s="62"/>
      <c r="IW10" s="62"/>
      <c r="IX10" s="76">
        <f t="shared" si="93"/>
        <v>0</v>
      </c>
      <c r="IY10" s="62"/>
      <c r="IZ10" s="62"/>
      <c r="JA10" s="76">
        <f t="shared" si="94"/>
        <v>0</v>
      </c>
      <c r="JB10" s="73">
        <f t="shared" si="95"/>
        <v>0</v>
      </c>
      <c r="JC10" s="62"/>
      <c r="JD10" s="62"/>
      <c r="JE10" s="76">
        <f t="shared" si="96"/>
        <v>0</v>
      </c>
      <c r="JF10" s="62"/>
      <c r="JG10" s="62"/>
      <c r="JH10" s="76">
        <f t="shared" si="97"/>
        <v>0</v>
      </c>
      <c r="JI10" s="62"/>
      <c r="JJ10" s="62"/>
      <c r="JK10" s="76">
        <f t="shared" si="98"/>
        <v>0</v>
      </c>
      <c r="JL10" s="62"/>
      <c r="JM10" s="62"/>
      <c r="JN10" s="76">
        <f t="shared" si="99"/>
        <v>0</v>
      </c>
      <c r="JO10" s="73">
        <f t="shared" si="100"/>
        <v>0</v>
      </c>
      <c r="JP10" s="62"/>
      <c r="JQ10" s="62"/>
      <c r="JR10" s="76">
        <f t="shared" si="101"/>
        <v>0</v>
      </c>
      <c r="JS10" s="62"/>
      <c r="JT10" s="62"/>
      <c r="JU10" s="76">
        <f t="shared" si="102"/>
        <v>0</v>
      </c>
      <c r="JV10" s="62"/>
      <c r="JW10" s="62"/>
      <c r="JX10" s="76">
        <f t="shared" si="103"/>
        <v>0</v>
      </c>
      <c r="JY10" s="62"/>
      <c r="JZ10" s="62"/>
      <c r="KA10" s="76">
        <f t="shared" si="104"/>
        <v>0</v>
      </c>
      <c r="KB10" s="73">
        <f t="shared" si="105"/>
        <v>0</v>
      </c>
      <c r="KC10" s="62"/>
      <c r="KD10" s="62"/>
      <c r="KE10" s="62"/>
      <c r="KF10" s="76">
        <f t="shared" si="106"/>
        <v>0</v>
      </c>
      <c r="KG10" s="78">
        <f t="shared" si="107"/>
        <v>0</v>
      </c>
      <c r="KH10" s="189"/>
      <c r="KI10" s="189"/>
      <c r="KJ10" s="189"/>
      <c r="KK10" s="189"/>
      <c r="KL10" s="189"/>
    </row>
    <row r="11" spans="1:306" s="9" customFormat="1" ht="18" customHeight="1" x14ac:dyDescent="0.2">
      <c r="B11" s="52" t="s">
        <v>83</v>
      </c>
      <c r="C11" s="52">
        <v>172</v>
      </c>
      <c r="D11" s="71"/>
      <c r="E11" s="52" t="s">
        <v>418</v>
      </c>
      <c r="F11" s="52">
        <v>833</v>
      </c>
      <c r="G11" s="54" t="s">
        <v>419</v>
      </c>
      <c r="H11" s="56" t="s">
        <v>420</v>
      </c>
      <c r="I11" s="53" t="s">
        <v>144</v>
      </c>
      <c r="J11" s="53" t="s">
        <v>127</v>
      </c>
      <c r="K11" s="53" t="s">
        <v>145</v>
      </c>
      <c r="L11" s="53" t="s">
        <v>317</v>
      </c>
      <c r="M11" s="53" t="s">
        <v>231</v>
      </c>
      <c r="N11" s="52" t="s">
        <v>187</v>
      </c>
      <c r="O11" s="56" t="s">
        <v>420</v>
      </c>
      <c r="P11" s="62"/>
      <c r="Q11" s="62"/>
      <c r="R11" s="76">
        <f t="shared" si="0"/>
        <v>0</v>
      </c>
      <c r="S11" s="62"/>
      <c r="T11" s="62"/>
      <c r="U11" s="76">
        <f t="shared" si="1"/>
        <v>0</v>
      </c>
      <c r="V11" s="62"/>
      <c r="W11" s="62"/>
      <c r="X11" s="76">
        <f t="shared" si="2"/>
        <v>0</v>
      </c>
      <c r="Y11" s="62"/>
      <c r="Z11" s="62"/>
      <c r="AA11" s="76">
        <f t="shared" si="3"/>
        <v>0</v>
      </c>
      <c r="AB11" s="73">
        <f t="shared" si="4"/>
        <v>0</v>
      </c>
      <c r="AC11" s="62"/>
      <c r="AD11" s="62"/>
      <c r="AE11" s="76">
        <f t="shared" si="5"/>
        <v>0</v>
      </c>
      <c r="AF11" s="62"/>
      <c r="AG11" s="62"/>
      <c r="AH11" s="76">
        <f t="shared" si="6"/>
        <v>0</v>
      </c>
      <c r="AI11" s="62"/>
      <c r="AJ11" s="62"/>
      <c r="AK11" s="76">
        <f t="shared" si="7"/>
        <v>0</v>
      </c>
      <c r="AL11" s="62"/>
      <c r="AM11" s="62"/>
      <c r="AN11" s="76">
        <f t="shared" si="8"/>
        <v>0</v>
      </c>
      <c r="AO11" s="73">
        <f t="shared" si="9"/>
        <v>0</v>
      </c>
      <c r="AP11" s="62"/>
      <c r="AQ11" s="62"/>
      <c r="AR11" s="76">
        <f t="shared" si="10"/>
        <v>0</v>
      </c>
      <c r="AS11" s="76"/>
      <c r="AT11" s="76"/>
      <c r="AU11" s="76">
        <f t="shared" si="11"/>
        <v>0</v>
      </c>
      <c r="AV11" s="62"/>
      <c r="AW11" s="62"/>
      <c r="AX11" s="76">
        <f t="shared" si="12"/>
        <v>0</v>
      </c>
      <c r="AY11" s="62"/>
      <c r="AZ11" s="62"/>
      <c r="BA11" s="76">
        <f t="shared" si="13"/>
        <v>0</v>
      </c>
      <c r="BB11" s="73">
        <f t="shared" si="14"/>
        <v>0</v>
      </c>
      <c r="BC11" s="62"/>
      <c r="BD11" s="62"/>
      <c r="BE11" s="76">
        <f t="shared" si="15"/>
        <v>0</v>
      </c>
      <c r="BF11" s="62"/>
      <c r="BG11" s="62"/>
      <c r="BH11" s="76">
        <f t="shared" si="16"/>
        <v>0</v>
      </c>
      <c r="BI11" s="62"/>
      <c r="BJ11" s="62"/>
      <c r="BK11" s="76">
        <f t="shared" si="17"/>
        <v>0</v>
      </c>
      <c r="BL11" s="62"/>
      <c r="BM11" s="62"/>
      <c r="BN11" s="76">
        <f t="shared" si="18"/>
        <v>0</v>
      </c>
      <c r="BO11" s="73">
        <f t="shared" si="19"/>
        <v>0</v>
      </c>
      <c r="BP11" s="62"/>
      <c r="BQ11" s="62"/>
      <c r="BR11" s="76">
        <f t="shared" si="20"/>
        <v>0</v>
      </c>
      <c r="BS11" s="62"/>
      <c r="BT11" s="62"/>
      <c r="BU11" s="76">
        <f t="shared" si="21"/>
        <v>0</v>
      </c>
      <c r="BV11" s="62"/>
      <c r="BW11" s="62"/>
      <c r="BX11" s="76">
        <f t="shared" si="22"/>
        <v>0</v>
      </c>
      <c r="BY11" s="62"/>
      <c r="BZ11" s="62"/>
      <c r="CA11" s="76">
        <f t="shared" si="23"/>
        <v>0</v>
      </c>
      <c r="CB11" s="73">
        <f t="shared" si="24"/>
        <v>0</v>
      </c>
      <c r="CC11" s="62"/>
      <c r="CD11" s="62"/>
      <c r="CE11" s="76">
        <f t="shared" si="25"/>
        <v>0</v>
      </c>
      <c r="CF11" s="62"/>
      <c r="CG11" s="62"/>
      <c r="CH11" s="76">
        <f t="shared" si="26"/>
        <v>0</v>
      </c>
      <c r="CI11" s="62"/>
      <c r="CJ11" s="62"/>
      <c r="CK11" s="76">
        <f t="shared" si="27"/>
        <v>0</v>
      </c>
      <c r="CL11" s="62"/>
      <c r="CM11" s="62"/>
      <c r="CN11" s="76">
        <f t="shared" si="28"/>
        <v>0</v>
      </c>
      <c r="CO11" s="73">
        <f t="shared" si="29"/>
        <v>0</v>
      </c>
      <c r="CP11" s="62"/>
      <c r="CQ11" s="62"/>
      <c r="CR11" s="76">
        <f t="shared" si="30"/>
        <v>0</v>
      </c>
      <c r="CS11" s="62"/>
      <c r="CT11" s="62"/>
      <c r="CU11" s="76">
        <f t="shared" si="31"/>
        <v>0</v>
      </c>
      <c r="CV11" s="62"/>
      <c r="CW11" s="62"/>
      <c r="CX11" s="76">
        <f t="shared" si="32"/>
        <v>0</v>
      </c>
      <c r="CY11" s="62"/>
      <c r="CZ11" s="62"/>
      <c r="DA11" s="76">
        <f t="shared" si="33"/>
        <v>0</v>
      </c>
      <c r="DB11" s="73">
        <f t="shared" si="34"/>
        <v>0</v>
      </c>
      <c r="DC11" s="8"/>
      <c r="DD11" s="62"/>
      <c r="DE11" s="76">
        <f t="shared" si="35"/>
        <v>0</v>
      </c>
      <c r="DF11" s="62"/>
      <c r="DG11" s="62"/>
      <c r="DH11" s="76">
        <f t="shared" si="36"/>
        <v>0</v>
      </c>
      <c r="DI11" s="62"/>
      <c r="DJ11" s="62"/>
      <c r="DK11" s="76">
        <f t="shared" si="37"/>
        <v>0</v>
      </c>
      <c r="DL11" s="62"/>
      <c r="DM11" s="62"/>
      <c r="DN11" s="76">
        <f t="shared" si="38"/>
        <v>0</v>
      </c>
      <c r="DO11" s="73">
        <f t="shared" si="39"/>
        <v>0</v>
      </c>
      <c r="DP11" s="79"/>
      <c r="DQ11" s="62"/>
      <c r="DR11" s="76">
        <f t="shared" si="40"/>
        <v>0</v>
      </c>
      <c r="DS11" s="77"/>
      <c r="DT11" s="77"/>
      <c r="DU11" s="76">
        <f t="shared" si="41"/>
        <v>0</v>
      </c>
      <c r="DV11" s="62"/>
      <c r="DW11" s="62"/>
      <c r="DX11" s="76">
        <f t="shared" si="42"/>
        <v>0</v>
      </c>
      <c r="DY11" s="62"/>
      <c r="DZ11" s="62"/>
      <c r="EA11" s="76">
        <f t="shared" si="43"/>
        <v>0</v>
      </c>
      <c r="EB11" s="74">
        <f t="shared" si="44"/>
        <v>0</v>
      </c>
      <c r="EC11" s="62"/>
      <c r="ED11" s="62"/>
      <c r="EE11" s="76">
        <f t="shared" si="45"/>
        <v>0</v>
      </c>
      <c r="EF11" s="62"/>
      <c r="EG11" s="62"/>
      <c r="EH11" s="76">
        <f t="shared" si="46"/>
        <v>0</v>
      </c>
      <c r="EI11" s="62"/>
      <c r="EJ11" s="62"/>
      <c r="EK11" s="76">
        <f t="shared" si="47"/>
        <v>0</v>
      </c>
      <c r="EL11" s="62"/>
      <c r="EM11" s="62"/>
      <c r="EN11" s="76">
        <f t="shared" si="48"/>
        <v>0</v>
      </c>
      <c r="EO11" s="73">
        <f t="shared" si="49"/>
        <v>0</v>
      </c>
      <c r="EP11" s="62"/>
      <c r="EQ11" s="62"/>
      <c r="ER11" s="76">
        <f t="shared" si="50"/>
        <v>0</v>
      </c>
      <c r="ES11" s="62"/>
      <c r="ET11" s="62"/>
      <c r="EU11" s="76">
        <f t="shared" si="51"/>
        <v>0</v>
      </c>
      <c r="EV11" s="62"/>
      <c r="EW11" s="62"/>
      <c r="EX11" s="76">
        <f t="shared" si="52"/>
        <v>0</v>
      </c>
      <c r="EY11" s="62"/>
      <c r="EZ11" s="62"/>
      <c r="FA11" s="76">
        <f t="shared" si="53"/>
        <v>0</v>
      </c>
      <c r="FB11" s="73">
        <f t="shared" si="54"/>
        <v>0</v>
      </c>
      <c r="FC11" s="62"/>
      <c r="FD11" s="62"/>
      <c r="FE11" s="76">
        <f t="shared" si="55"/>
        <v>0</v>
      </c>
      <c r="FF11" s="62"/>
      <c r="FG11" s="62"/>
      <c r="FH11" s="76">
        <f t="shared" si="56"/>
        <v>0</v>
      </c>
      <c r="FI11" s="62"/>
      <c r="FJ11" s="62"/>
      <c r="FK11" s="76">
        <f t="shared" si="57"/>
        <v>0</v>
      </c>
      <c r="FL11" s="62"/>
      <c r="FM11" s="62"/>
      <c r="FN11" s="76">
        <f t="shared" si="58"/>
        <v>0</v>
      </c>
      <c r="FO11" s="73">
        <f t="shared" si="59"/>
        <v>0</v>
      </c>
      <c r="FP11" s="62"/>
      <c r="FQ11" s="62"/>
      <c r="FR11" s="76">
        <f t="shared" si="60"/>
        <v>0</v>
      </c>
      <c r="FS11" s="62"/>
      <c r="FT11" s="62"/>
      <c r="FU11" s="76">
        <f t="shared" si="61"/>
        <v>0</v>
      </c>
      <c r="FV11" s="62"/>
      <c r="FW11" s="62"/>
      <c r="FX11" s="76">
        <f t="shared" si="62"/>
        <v>0</v>
      </c>
      <c r="FY11" s="62"/>
      <c r="FZ11" s="62"/>
      <c r="GA11" s="76">
        <f t="shared" si="63"/>
        <v>0</v>
      </c>
      <c r="GB11" s="75">
        <f t="shared" si="64"/>
        <v>0</v>
      </c>
      <c r="GC11" s="62"/>
      <c r="GD11" s="62"/>
      <c r="GE11" s="80">
        <f t="shared" si="65"/>
        <v>0</v>
      </c>
      <c r="GF11" s="62"/>
      <c r="GG11" s="62"/>
      <c r="GH11" s="76">
        <f t="shared" si="66"/>
        <v>0</v>
      </c>
      <c r="GI11" s="62"/>
      <c r="GJ11" s="62"/>
      <c r="GK11" s="76">
        <f t="shared" si="67"/>
        <v>0</v>
      </c>
      <c r="GL11" s="62"/>
      <c r="GM11" s="62"/>
      <c r="GN11" s="76">
        <f t="shared" si="68"/>
        <v>0</v>
      </c>
      <c r="GO11" s="75">
        <f t="shared" si="69"/>
        <v>0</v>
      </c>
      <c r="GP11" s="62"/>
      <c r="GQ11" s="62"/>
      <c r="GR11" s="76">
        <f t="shared" si="70"/>
        <v>0</v>
      </c>
      <c r="GS11" s="62"/>
      <c r="GT11" s="62"/>
      <c r="GU11" s="76">
        <f t="shared" si="71"/>
        <v>0</v>
      </c>
      <c r="GV11" s="62"/>
      <c r="GW11" s="62"/>
      <c r="GX11" s="76">
        <f t="shared" si="72"/>
        <v>0</v>
      </c>
      <c r="GY11" s="62"/>
      <c r="GZ11" s="62"/>
      <c r="HA11" s="76">
        <f t="shared" si="73"/>
        <v>0</v>
      </c>
      <c r="HB11" s="73">
        <f t="shared" si="74"/>
        <v>0</v>
      </c>
      <c r="HC11" s="62"/>
      <c r="HD11" s="62"/>
      <c r="HE11" s="76">
        <f t="shared" si="75"/>
        <v>0</v>
      </c>
      <c r="HF11" s="62"/>
      <c r="HG11" s="62"/>
      <c r="HH11" s="76">
        <f t="shared" si="76"/>
        <v>0</v>
      </c>
      <c r="HI11" s="62"/>
      <c r="HJ11" s="62"/>
      <c r="HK11" s="76">
        <f t="shared" si="77"/>
        <v>0</v>
      </c>
      <c r="HL11" s="62"/>
      <c r="HM11" s="62"/>
      <c r="HN11" s="76">
        <f t="shared" si="78"/>
        <v>0</v>
      </c>
      <c r="HO11" s="73">
        <f t="shared" si="79"/>
        <v>0</v>
      </c>
      <c r="HP11" s="62"/>
      <c r="HQ11" s="62"/>
      <c r="HR11" s="76">
        <f t="shared" si="80"/>
        <v>0</v>
      </c>
      <c r="HS11" s="62"/>
      <c r="HT11" s="62"/>
      <c r="HU11" s="76">
        <f t="shared" si="81"/>
        <v>0</v>
      </c>
      <c r="HV11" s="62"/>
      <c r="HW11" s="62"/>
      <c r="HX11" s="76">
        <f t="shared" si="82"/>
        <v>0</v>
      </c>
      <c r="HY11" s="62"/>
      <c r="HZ11" s="62"/>
      <c r="IA11" s="76">
        <f t="shared" si="83"/>
        <v>0</v>
      </c>
      <c r="IB11" s="73">
        <f t="shared" si="84"/>
        <v>0</v>
      </c>
      <c r="IC11" s="62"/>
      <c r="ID11" s="62"/>
      <c r="IE11" s="76">
        <f t="shared" si="86"/>
        <v>0</v>
      </c>
      <c r="IF11" s="62"/>
      <c r="IG11" s="62"/>
      <c r="IH11" s="76">
        <f t="shared" si="87"/>
        <v>0</v>
      </c>
      <c r="II11" s="62"/>
      <c r="IJ11" s="62"/>
      <c r="IK11" s="76">
        <f t="shared" si="88"/>
        <v>0</v>
      </c>
      <c r="IL11" s="62"/>
      <c r="IM11" s="62"/>
      <c r="IN11" s="76">
        <f t="shared" si="89"/>
        <v>0</v>
      </c>
      <c r="IO11" s="73">
        <f t="shared" si="90"/>
        <v>0</v>
      </c>
      <c r="IP11" s="62"/>
      <c r="IQ11" s="62"/>
      <c r="IR11" s="76">
        <f t="shared" si="91"/>
        <v>0</v>
      </c>
      <c r="IS11" s="62"/>
      <c r="IT11" s="62"/>
      <c r="IU11" s="76">
        <f t="shared" si="92"/>
        <v>0</v>
      </c>
      <c r="IV11" s="62"/>
      <c r="IW11" s="62"/>
      <c r="IX11" s="76">
        <f t="shared" si="93"/>
        <v>0</v>
      </c>
      <c r="IY11" s="62"/>
      <c r="IZ11" s="62"/>
      <c r="JA11" s="76">
        <f t="shared" si="94"/>
        <v>0</v>
      </c>
      <c r="JB11" s="73">
        <f t="shared" si="95"/>
        <v>0</v>
      </c>
      <c r="JC11" s="62"/>
      <c r="JD11" s="62"/>
      <c r="JE11" s="76">
        <f t="shared" si="96"/>
        <v>0</v>
      </c>
      <c r="JF11" s="62"/>
      <c r="JG11" s="62"/>
      <c r="JH11" s="76">
        <f t="shared" si="97"/>
        <v>0</v>
      </c>
      <c r="JI11" s="62"/>
      <c r="JJ11" s="62"/>
      <c r="JK11" s="76">
        <f t="shared" si="98"/>
        <v>0</v>
      </c>
      <c r="JL11" s="62"/>
      <c r="JM11" s="62"/>
      <c r="JN11" s="76">
        <f t="shared" si="99"/>
        <v>0</v>
      </c>
      <c r="JO11" s="73">
        <f t="shared" si="100"/>
        <v>0</v>
      </c>
      <c r="JP11" s="62"/>
      <c r="JQ11" s="62"/>
      <c r="JR11" s="76">
        <f t="shared" si="101"/>
        <v>0</v>
      </c>
      <c r="JS11" s="62"/>
      <c r="JT11" s="62"/>
      <c r="JU11" s="76">
        <f t="shared" si="102"/>
        <v>0</v>
      </c>
      <c r="JV11" s="62"/>
      <c r="JW11" s="62"/>
      <c r="JX11" s="76">
        <f t="shared" si="103"/>
        <v>0</v>
      </c>
      <c r="JY11" s="62"/>
      <c r="JZ11" s="62"/>
      <c r="KA11" s="76">
        <f t="shared" si="104"/>
        <v>0</v>
      </c>
      <c r="KB11" s="73">
        <f t="shared" si="105"/>
        <v>0</v>
      </c>
      <c r="KC11" s="62"/>
      <c r="KD11" s="62"/>
      <c r="KE11" s="62"/>
      <c r="KF11" s="76">
        <f t="shared" si="106"/>
        <v>0</v>
      </c>
      <c r="KG11" s="78">
        <f t="shared" si="107"/>
        <v>0</v>
      </c>
      <c r="KH11" s="189"/>
      <c r="KI11" s="189"/>
      <c r="KJ11" s="189"/>
      <c r="KK11" s="189"/>
      <c r="KL11" s="189"/>
    </row>
    <row r="12" spans="1:306" s="9" customFormat="1" ht="18" customHeight="1" x14ac:dyDescent="0.2">
      <c r="B12" s="198" t="s">
        <v>83</v>
      </c>
      <c r="C12" s="198">
        <v>172</v>
      </c>
      <c r="D12" s="198"/>
      <c r="E12" s="198" t="s">
        <v>418</v>
      </c>
      <c r="F12" s="198">
        <v>834</v>
      </c>
      <c r="G12" s="215" t="s">
        <v>421</v>
      </c>
      <c r="H12" s="217" t="s">
        <v>422</v>
      </c>
      <c r="I12" s="219" t="s">
        <v>144</v>
      </c>
      <c r="J12" s="219" t="s">
        <v>127</v>
      </c>
      <c r="K12" s="219" t="s">
        <v>244</v>
      </c>
      <c r="L12" s="219" t="s">
        <v>127</v>
      </c>
      <c r="M12" s="219" t="s">
        <v>423</v>
      </c>
      <c r="N12" s="52" t="s">
        <v>187</v>
      </c>
      <c r="O12" s="217" t="s">
        <v>422</v>
      </c>
      <c r="P12" s="62">
        <v>6</v>
      </c>
      <c r="Q12" s="62">
        <v>7</v>
      </c>
      <c r="R12" s="76">
        <f t="shared" si="0"/>
        <v>6.7</v>
      </c>
      <c r="S12" s="62">
        <v>5</v>
      </c>
      <c r="T12" s="62"/>
      <c r="U12" s="76">
        <f t="shared" si="1"/>
        <v>5.7</v>
      </c>
      <c r="V12" s="62"/>
      <c r="W12" s="62"/>
      <c r="X12" s="76">
        <f t="shared" si="2"/>
        <v>0</v>
      </c>
      <c r="Y12" s="62"/>
      <c r="Z12" s="62"/>
      <c r="AA12" s="76">
        <f t="shared" si="3"/>
        <v>0</v>
      </c>
      <c r="AB12" s="73">
        <f t="shared" si="4"/>
        <v>5.7</v>
      </c>
      <c r="AC12" s="62">
        <v>9</v>
      </c>
      <c r="AD12" s="62">
        <v>8.3000000000000007</v>
      </c>
      <c r="AE12" s="76">
        <f t="shared" si="5"/>
        <v>8.5</v>
      </c>
      <c r="AF12" s="62">
        <v>7.4</v>
      </c>
      <c r="AG12" s="62"/>
      <c r="AH12" s="76">
        <f t="shared" si="6"/>
        <v>7.8</v>
      </c>
      <c r="AI12" s="62"/>
      <c r="AJ12" s="62"/>
      <c r="AK12" s="76">
        <f t="shared" si="7"/>
        <v>0</v>
      </c>
      <c r="AL12" s="62"/>
      <c r="AM12" s="62"/>
      <c r="AN12" s="76">
        <f t="shared" si="8"/>
        <v>0</v>
      </c>
      <c r="AO12" s="73">
        <f t="shared" si="9"/>
        <v>7.8</v>
      </c>
      <c r="AP12" s="62">
        <v>8</v>
      </c>
      <c r="AQ12" s="62">
        <v>7</v>
      </c>
      <c r="AR12" s="76">
        <f t="shared" si="10"/>
        <v>7.3</v>
      </c>
      <c r="AS12" s="76">
        <v>8</v>
      </c>
      <c r="AT12" s="76"/>
      <c r="AU12" s="76">
        <f t="shared" si="11"/>
        <v>7.7</v>
      </c>
      <c r="AV12" s="62"/>
      <c r="AW12" s="62"/>
      <c r="AX12" s="76">
        <f t="shared" si="12"/>
        <v>0</v>
      </c>
      <c r="AY12" s="62"/>
      <c r="AZ12" s="62"/>
      <c r="BA12" s="76">
        <f t="shared" si="13"/>
        <v>0</v>
      </c>
      <c r="BB12" s="73">
        <f t="shared" si="14"/>
        <v>7.7</v>
      </c>
      <c r="BC12" s="62">
        <v>8</v>
      </c>
      <c r="BD12" s="62">
        <v>9</v>
      </c>
      <c r="BE12" s="76">
        <f t="shared" si="15"/>
        <v>8.6999999999999993</v>
      </c>
      <c r="BF12" s="62">
        <v>10</v>
      </c>
      <c r="BG12" s="62"/>
      <c r="BH12" s="76">
        <f t="shared" si="16"/>
        <v>9.5</v>
      </c>
      <c r="BI12" s="62"/>
      <c r="BJ12" s="62"/>
      <c r="BK12" s="76">
        <f t="shared" si="17"/>
        <v>0</v>
      </c>
      <c r="BL12" s="62"/>
      <c r="BM12" s="62"/>
      <c r="BN12" s="76">
        <f t="shared" si="18"/>
        <v>0</v>
      </c>
      <c r="BO12" s="73">
        <f t="shared" si="19"/>
        <v>9.5</v>
      </c>
      <c r="BP12" s="62">
        <v>9</v>
      </c>
      <c r="BQ12" s="62">
        <v>9.3000000000000007</v>
      </c>
      <c r="BR12" s="76">
        <f t="shared" si="20"/>
        <v>9.1999999999999993</v>
      </c>
      <c r="BS12" s="62">
        <v>6.5</v>
      </c>
      <c r="BT12" s="62"/>
      <c r="BU12" s="76">
        <f t="shared" si="21"/>
        <v>7.6</v>
      </c>
      <c r="BV12" s="62"/>
      <c r="BW12" s="62"/>
      <c r="BX12" s="76">
        <f t="shared" si="22"/>
        <v>0</v>
      </c>
      <c r="BY12" s="62"/>
      <c r="BZ12" s="62"/>
      <c r="CA12" s="76">
        <f t="shared" si="23"/>
        <v>0</v>
      </c>
      <c r="CB12" s="73">
        <f t="shared" si="24"/>
        <v>7.6</v>
      </c>
      <c r="CC12" s="62">
        <v>6.6</v>
      </c>
      <c r="CD12" s="62">
        <v>7.2</v>
      </c>
      <c r="CE12" s="76">
        <f t="shared" si="25"/>
        <v>7</v>
      </c>
      <c r="CF12" s="62">
        <v>7</v>
      </c>
      <c r="CG12" s="62"/>
      <c r="CH12" s="76">
        <f t="shared" si="26"/>
        <v>7</v>
      </c>
      <c r="CI12" s="62"/>
      <c r="CJ12" s="62"/>
      <c r="CK12" s="76">
        <f t="shared" si="27"/>
        <v>0</v>
      </c>
      <c r="CL12" s="62"/>
      <c r="CM12" s="62"/>
      <c r="CN12" s="76">
        <f t="shared" si="28"/>
        <v>0</v>
      </c>
      <c r="CO12" s="73">
        <f t="shared" si="29"/>
        <v>7</v>
      </c>
      <c r="CP12" s="62">
        <v>7</v>
      </c>
      <c r="CQ12" s="62">
        <v>7</v>
      </c>
      <c r="CR12" s="76">
        <f t="shared" si="30"/>
        <v>7</v>
      </c>
      <c r="CS12" s="62">
        <v>6</v>
      </c>
      <c r="CT12" s="62"/>
      <c r="CU12" s="76">
        <f t="shared" si="31"/>
        <v>6.4</v>
      </c>
      <c r="CV12" s="62"/>
      <c r="CW12" s="62"/>
      <c r="CX12" s="76">
        <f t="shared" si="32"/>
        <v>0</v>
      </c>
      <c r="CY12" s="62"/>
      <c r="CZ12" s="62"/>
      <c r="DA12" s="76">
        <f t="shared" si="33"/>
        <v>0</v>
      </c>
      <c r="DB12" s="73">
        <f t="shared" si="34"/>
        <v>6.4</v>
      </c>
      <c r="DC12" s="8">
        <v>7</v>
      </c>
      <c r="DD12" s="62">
        <v>7.5</v>
      </c>
      <c r="DE12" s="76">
        <f t="shared" si="35"/>
        <v>7.3</v>
      </c>
      <c r="DF12" s="62">
        <v>7</v>
      </c>
      <c r="DG12" s="62"/>
      <c r="DH12" s="76">
        <f t="shared" si="36"/>
        <v>7.1</v>
      </c>
      <c r="DI12" s="62"/>
      <c r="DJ12" s="62"/>
      <c r="DK12" s="76">
        <f t="shared" si="37"/>
        <v>0</v>
      </c>
      <c r="DL12" s="62"/>
      <c r="DM12" s="62"/>
      <c r="DN12" s="76">
        <f t="shared" si="38"/>
        <v>0</v>
      </c>
      <c r="DO12" s="73">
        <f t="shared" si="39"/>
        <v>7.1</v>
      </c>
      <c r="DP12" s="79">
        <v>8</v>
      </c>
      <c r="DQ12" s="62">
        <v>6</v>
      </c>
      <c r="DR12" s="76">
        <f t="shared" si="40"/>
        <v>6.7</v>
      </c>
      <c r="DS12" s="77">
        <v>5</v>
      </c>
      <c r="DT12" s="77"/>
      <c r="DU12" s="76">
        <f t="shared" si="41"/>
        <v>5.7</v>
      </c>
      <c r="DV12" s="62"/>
      <c r="DW12" s="62"/>
      <c r="DX12" s="76">
        <f t="shared" si="42"/>
        <v>0</v>
      </c>
      <c r="DY12" s="62"/>
      <c r="DZ12" s="62"/>
      <c r="EA12" s="76">
        <f t="shared" si="43"/>
        <v>0</v>
      </c>
      <c r="EB12" s="74">
        <f t="shared" si="44"/>
        <v>5.7</v>
      </c>
      <c r="EC12" s="62">
        <v>7.5</v>
      </c>
      <c r="ED12" s="62">
        <v>7.5</v>
      </c>
      <c r="EE12" s="76">
        <f t="shared" si="45"/>
        <v>7.5</v>
      </c>
      <c r="EF12" s="62">
        <v>7.5</v>
      </c>
      <c r="EG12" s="62"/>
      <c r="EH12" s="76">
        <f t="shared" si="46"/>
        <v>7.5</v>
      </c>
      <c r="EI12" s="62"/>
      <c r="EJ12" s="62"/>
      <c r="EK12" s="76">
        <f t="shared" si="47"/>
        <v>0</v>
      </c>
      <c r="EL12" s="62"/>
      <c r="EM12" s="62"/>
      <c r="EN12" s="76">
        <f t="shared" si="48"/>
        <v>0</v>
      </c>
      <c r="EO12" s="73">
        <f t="shared" si="49"/>
        <v>7.5</v>
      </c>
      <c r="EP12" s="62">
        <v>8</v>
      </c>
      <c r="EQ12" s="62">
        <v>9</v>
      </c>
      <c r="ER12" s="76">
        <f t="shared" si="50"/>
        <v>8.6999999999999993</v>
      </c>
      <c r="ES12" s="62">
        <v>8</v>
      </c>
      <c r="ET12" s="62"/>
      <c r="EU12" s="76">
        <f t="shared" si="51"/>
        <v>8.3000000000000007</v>
      </c>
      <c r="EV12" s="62"/>
      <c r="EW12" s="62"/>
      <c r="EX12" s="76">
        <f t="shared" si="52"/>
        <v>0</v>
      </c>
      <c r="EY12" s="62"/>
      <c r="EZ12" s="62"/>
      <c r="FA12" s="76">
        <f t="shared" si="53"/>
        <v>0</v>
      </c>
      <c r="FB12" s="73">
        <f t="shared" si="54"/>
        <v>8.3000000000000007</v>
      </c>
      <c r="FC12" s="62">
        <v>7.5</v>
      </c>
      <c r="FD12" s="62">
        <v>7.5</v>
      </c>
      <c r="FE12" s="76">
        <f t="shared" si="55"/>
        <v>7.5</v>
      </c>
      <c r="FF12" s="62">
        <v>6.8</v>
      </c>
      <c r="FG12" s="62"/>
      <c r="FH12" s="76">
        <f t="shared" si="56"/>
        <v>7.1</v>
      </c>
      <c r="FI12" s="62"/>
      <c r="FJ12" s="62"/>
      <c r="FK12" s="76">
        <f t="shared" si="57"/>
        <v>0</v>
      </c>
      <c r="FL12" s="62"/>
      <c r="FM12" s="62"/>
      <c r="FN12" s="76">
        <f t="shared" si="58"/>
        <v>0</v>
      </c>
      <c r="FO12" s="73">
        <f t="shared" si="59"/>
        <v>7.1</v>
      </c>
      <c r="FP12" s="62">
        <v>8</v>
      </c>
      <c r="FQ12" s="62">
        <v>7.5</v>
      </c>
      <c r="FR12" s="76">
        <f t="shared" si="60"/>
        <v>7.7</v>
      </c>
      <c r="FS12" s="62">
        <v>7</v>
      </c>
      <c r="FT12" s="62"/>
      <c r="FU12" s="76">
        <f t="shared" si="61"/>
        <v>7.3</v>
      </c>
      <c r="FV12" s="62"/>
      <c r="FW12" s="62"/>
      <c r="FX12" s="76">
        <f t="shared" si="62"/>
        <v>0</v>
      </c>
      <c r="FY12" s="62"/>
      <c r="FZ12" s="62"/>
      <c r="GA12" s="76">
        <f t="shared" si="63"/>
        <v>0</v>
      </c>
      <c r="GB12" s="75">
        <f t="shared" si="64"/>
        <v>7.3</v>
      </c>
      <c r="GC12" s="62">
        <v>7.5</v>
      </c>
      <c r="GD12" s="62">
        <v>7.5</v>
      </c>
      <c r="GE12" s="80">
        <f t="shared" si="65"/>
        <v>7.5</v>
      </c>
      <c r="GF12" s="62">
        <v>7.5</v>
      </c>
      <c r="GG12" s="62"/>
      <c r="GH12" s="76">
        <f t="shared" si="66"/>
        <v>7.5</v>
      </c>
      <c r="GI12" s="62"/>
      <c r="GJ12" s="62"/>
      <c r="GK12" s="76">
        <f t="shared" si="67"/>
        <v>0</v>
      </c>
      <c r="GL12" s="62"/>
      <c r="GM12" s="62"/>
      <c r="GN12" s="76">
        <f t="shared" si="68"/>
        <v>0</v>
      </c>
      <c r="GO12" s="75">
        <f t="shared" si="69"/>
        <v>7.5</v>
      </c>
      <c r="GP12" s="62">
        <v>6.5</v>
      </c>
      <c r="GQ12" s="62">
        <v>7</v>
      </c>
      <c r="GR12" s="76">
        <f t="shared" si="70"/>
        <v>6.8</v>
      </c>
      <c r="GS12" s="62">
        <v>6</v>
      </c>
      <c r="GT12" s="62"/>
      <c r="GU12" s="76">
        <f t="shared" si="71"/>
        <v>6.3</v>
      </c>
      <c r="GV12" s="62"/>
      <c r="GW12" s="62"/>
      <c r="GX12" s="76">
        <f t="shared" si="72"/>
        <v>0</v>
      </c>
      <c r="GY12" s="62"/>
      <c r="GZ12" s="62"/>
      <c r="HA12" s="76">
        <f t="shared" si="73"/>
        <v>0</v>
      </c>
      <c r="HB12" s="73">
        <f t="shared" si="74"/>
        <v>6.3</v>
      </c>
      <c r="HC12" s="62">
        <v>7</v>
      </c>
      <c r="HD12" s="62">
        <v>6</v>
      </c>
      <c r="HE12" s="76">
        <f t="shared" si="75"/>
        <v>6.3</v>
      </c>
      <c r="HF12" s="62">
        <v>6</v>
      </c>
      <c r="HG12" s="62"/>
      <c r="HH12" s="76">
        <f t="shared" si="76"/>
        <v>6.1</v>
      </c>
      <c r="HI12" s="62"/>
      <c r="HJ12" s="62"/>
      <c r="HK12" s="76">
        <f t="shared" si="77"/>
        <v>0</v>
      </c>
      <c r="HL12" s="62"/>
      <c r="HM12" s="62"/>
      <c r="HN12" s="76">
        <f t="shared" si="78"/>
        <v>0</v>
      </c>
      <c r="HO12" s="73">
        <f t="shared" si="79"/>
        <v>6.1</v>
      </c>
      <c r="HP12" s="62">
        <v>8</v>
      </c>
      <c r="HQ12" s="62">
        <v>7.5</v>
      </c>
      <c r="HR12" s="76">
        <f t="shared" si="80"/>
        <v>7.7</v>
      </c>
      <c r="HS12" s="62">
        <v>9</v>
      </c>
      <c r="HT12" s="62"/>
      <c r="HU12" s="76">
        <f t="shared" si="81"/>
        <v>8.5</v>
      </c>
      <c r="HV12" s="62"/>
      <c r="HW12" s="62"/>
      <c r="HX12" s="76">
        <f t="shared" si="82"/>
        <v>0</v>
      </c>
      <c r="HY12" s="62"/>
      <c r="HZ12" s="62"/>
      <c r="IA12" s="76">
        <f t="shared" si="83"/>
        <v>0</v>
      </c>
      <c r="IB12" s="73">
        <f t="shared" si="84"/>
        <v>8.5</v>
      </c>
      <c r="IC12" s="62">
        <v>8</v>
      </c>
      <c r="ID12" s="62">
        <v>8</v>
      </c>
      <c r="IE12" s="76">
        <f t="shared" si="86"/>
        <v>8</v>
      </c>
      <c r="IF12" s="62">
        <v>7</v>
      </c>
      <c r="IG12" s="62"/>
      <c r="IH12" s="76">
        <f t="shared" si="87"/>
        <v>7.4</v>
      </c>
      <c r="II12" s="62"/>
      <c r="IJ12" s="62"/>
      <c r="IK12" s="76">
        <f t="shared" si="88"/>
        <v>0</v>
      </c>
      <c r="IL12" s="62"/>
      <c r="IM12" s="62"/>
      <c r="IN12" s="76">
        <f t="shared" si="89"/>
        <v>0</v>
      </c>
      <c r="IO12" s="73">
        <f t="shared" si="90"/>
        <v>7.4</v>
      </c>
      <c r="IP12" s="62">
        <v>7</v>
      </c>
      <c r="IQ12" s="62">
        <v>6</v>
      </c>
      <c r="IR12" s="76">
        <f t="shared" si="91"/>
        <v>6.3</v>
      </c>
      <c r="IS12" s="62">
        <v>7</v>
      </c>
      <c r="IT12" s="62"/>
      <c r="IU12" s="76">
        <f t="shared" si="92"/>
        <v>6.7</v>
      </c>
      <c r="IV12" s="62"/>
      <c r="IW12" s="62"/>
      <c r="IX12" s="76">
        <f t="shared" si="93"/>
        <v>0</v>
      </c>
      <c r="IY12" s="62"/>
      <c r="IZ12" s="62"/>
      <c r="JA12" s="76">
        <f t="shared" si="94"/>
        <v>0</v>
      </c>
      <c r="JB12" s="73">
        <f t="shared" si="95"/>
        <v>6.7</v>
      </c>
      <c r="JC12" s="62">
        <v>6</v>
      </c>
      <c r="JD12" s="62">
        <v>7</v>
      </c>
      <c r="JE12" s="76">
        <f t="shared" si="96"/>
        <v>6.7</v>
      </c>
      <c r="JF12" s="62">
        <v>7</v>
      </c>
      <c r="JG12" s="62"/>
      <c r="JH12" s="76">
        <f t="shared" si="97"/>
        <v>6.9</v>
      </c>
      <c r="JI12" s="62"/>
      <c r="JJ12" s="62"/>
      <c r="JK12" s="76">
        <f t="shared" si="98"/>
        <v>0</v>
      </c>
      <c r="JL12" s="62"/>
      <c r="JM12" s="62"/>
      <c r="JN12" s="76">
        <f t="shared" si="99"/>
        <v>0</v>
      </c>
      <c r="JO12" s="73">
        <f t="shared" si="100"/>
        <v>6.9</v>
      </c>
      <c r="JP12" s="62">
        <v>7</v>
      </c>
      <c r="JQ12" s="62">
        <v>7</v>
      </c>
      <c r="JR12" s="76">
        <f t="shared" si="101"/>
        <v>7</v>
      </c>
      <c r="JS12" s="62">
        <v>8</v>
      </c>
      <c r="JT12" s="62"/>
      <c r="JU12" s="76">
        <f t="shared" si="102"/>
        <v>7.6</v>
      </c>
      <c r="JV12" s="62"/>
      <c r="JW12" s="62"/>
      <c r="JX12" s="76">
        <f t="shared" si="103"/>
        <v>0</v>
      </c>
      <c r="JY12" s="62"/>
      <c r="JZ12" s="62"/>
      <c r="KA12" s="76">
        <f t="shared" si="104"/>
        <v>0</v>
      </c>
      <c r="KB12" s="73">
        <f t="shared" si="105"/>
        <v>7.6</v>
      </c>
      <c r="KC12" s="62">
        <v>7</v>
      </c>
      <c r="KD12" s="62">
        <v>1.6</v>
      </c>
      <c r="KE12" s="62">
        <v>6.4</v>
      </c>
      <c r="KF12" s="76">
        <f t="shared" ref="KF12:KF21" si="108">ROUND((KE12+KD12),1)</f>
        <v>8</v>
      </c>
      <c r="KG12" s="78">
        <f t="shared" ref="KG12:KG21" si="109">ROUND((KF12*0.8+KC12*0.2),1)</f>
        <v>7.8</v>
      </c>
      <c r="KH12" s="189"/>
      <c r="KI12" s="189"/>
      <c r="KJ12" s="189"/>
      <c r="KK12" s="189"/>
      <c r="KL12" s="189"/>
    </row>
    <row r="13" spans="1:306" s="9" customFormat="1" ht="18" customHeight="1" x14ac:dyDescent="0.2">
      <c r="B13" s="52" t="s">
        <v>83</v>
      </c>
      <c r="C13" s="52">
        <v>172</v>
      </c>
      <c r="D13" s="52"/>
      <c r="E13" s="52" t="s">
        <v>418</v>
      </c>
      <c r="F13" s="52">
        <v>867</v>
      </c>
      <c r="G13" s="54" t="s">
        <v>790</v>
      </c>
      <c r="H13" s="56" t="s">
        <v>236</v>
      </c>
      <c r="I13" s="55" t="s">
        <v>129</v>
      </c>
      <c r="J13" s="125" t="s">
        <v>791</v>
      </c>
      <c r="K13" s="53" t="s">
        <v>145</v>
      </c>
      <c r="L13" s="53" t="s">
        <v>128</v>
      </c>
      <c r="M13" s="53" t="s">
        <v>414</v>
      </c>
      <c r="N13" s="13"/>
      <c r="O13" s="56" t="s">
        <v>236</v>
      </c>
      <c r="P13" s="62"/>
      <c r="Q13" s="62"/>
      <c r="R13" s="76">
        <f t="shared" si="0"/>
        <v>0</v>
      </c>
      <c r="S13" s="62"/>
      <c r="T13" s="62"/>
      <c r="U13" s="76">
        <f t="shared" si="1"/>
        <v>0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4"/>
        <v>0</v>
      </c>
      <c r="AC13" s="62"/>
      <c r="AD13" s="62"/>
      <c r="AE13" s="76">
        <f t="shared" si="5"/>
        <v>0</v>
      </c>
      <c r="AF13" s="62"/>
      <c r="AG13" s="62"/>
      <c r="AH13" s="76">
        <f t="shared" si="6"/>
        <v>0</v>
      </c>
      <c r="AI13" s="62"/>
      <c r="AJ13" s="62"/>
      <c r="AK13" s="76">
        <f t="shared" si="7"/>
        <v>0</v>
      </c>
      <c r="AL13" s="62"/>
      <c r="AM13" s="62"/>
      <c r="AN13" s="76">
        <f t="shared" si="8"/>
        <v>0</v>
      </c>
      <c r="AO13" s="73">
        <f t="shared" si="9"/>
        <v>0</v>
      </c>
      <c r="AP13" s="62"/>
      <c r="AQ13" s="62"/>
      <c r="AR13" s="76">
        <f t="shared" si="10"/>
        <v>0</v>
      </c>
      <c r="AS13" s="76"/>
      <c r="AT13" s="76"/>
      <c r="AU13" s="76">
        <f t="shared" si="11"/>
        <v>0</v>
      </c>
      <c r="AV13" s="62"/>
      <c r="AW13" s="62"/>
      <c r="AX13" s="76">
        <f t="shared" si="12"/>
        <v>0</v>
      </c>
      <c r="AY13" s="62"/>
      <c r="AZ13" s="62"/>
      <c r="BA13" s="76">
        <f t="shared" si="13"/>
        <v>0</v>
      </c>
      <c r="BB13" s="73">
        <f t="shared" si="14"/>
        <v>0</v>
      </c>
      <c r="BC13" s="62"/>
      <c r="BD13" s="62"/>
      <c r="BE13" s="76">
        <f t="shared" si="15"/>
        <v>0</v>
      </c>
      <c r="BF13" s="62"/>
      <c r="BG13" s="62"/>
      <c r="BH13" s="76">
        <f t="shared" si="16"/>
        <v>0</v>
      </c>
      <c r="BI13" s="62"/>
      <c r="BJ13" s="62"/>
      <c r="BK13" s="76">
        <f t="shared" si="17"/>
        <v>0</v>
      </c>
      <c r="BL13" s="62"/>
      <c r="BM13" s="62"/>
      <c r="BN13" s="76">
        <f t="shared" si="18"/>
        <v>0</v>
      </c>
      <c r="BO13" s="73">
        <f t="shared" si="19"/>
        <v>0</v>
      </c>
      <c r="BP13" s="62"/>
      <c r="BQ13" s="62"/>
      <c r="BR13" s="76">
        <f t="shared" si="20"/>
        <v>0</v>
      </c>
      <c r="BS13" s="62"/>
      <c r="BT13" s="62"/>
      <c r="BU13" s="76">
        <f t="shared" si="21"/>
        <v>0</v>
      </c>
      <c r="BV13" s="62"/>
      <c r="BW13" s="62"/>
      <c r="BX13" s="76">
        <f t="shared" si="22"/>
        <v>0</v>
      </c>
      <c r="BY13" s="62"/>
      <c r="BZ13" s="62"/>
      <c r="CA13" s="76">
        <f t="shared" si="23"/>
        <v>0</v>
      </c>
      <c r="CB13" s="73">
        <f t="shared" si="24"/>
        <v>0</v>
      </c>
      <c r="CC13" s="62"/>
      <c r="CD13" s="62"/>
      <c r="CE13" s="76">
        <f t="shared" si="25"/>
        <v>0</v>
      </c>
      <c r="CF13" s="62"/>
      <c r="CG13" s="62"/>
      <c r="CH13" s="76">
        <f t="shared" si="26"/>
        <v>0</v>
      </c>
      <c r="CI13" s="62"/>
      <c r="CJ13" s="62"/>
      <c r="CK13" s="76">
        <f t="shared" si="27"/>
        <v>0</v>
      </c>
      <c r="CL13" s="62"/>
      <c r="CM13" s="62"/>
      <c r="CN13" s="76">
        <f t="shared" si="28"/>
        <v>0</v>
      </c>
      <c r="CO13" s="73">
        <f t="shared" si="29"/>
        <v>0</v>
      </c>
      <c r="CP13" s="62">
        <v>5.5</v>
      </c>
      <c r="CQ13" s="62">
        <v>6.5</v>
      </c>
      <c r="CR13" s="76">
        <f t="shared" si="30"/>
        <v>6.2</v>
      </c>
      <c r="CS13" s="62">
        <v>6.5</v>
      </c>
      <c r="CT13" s="62"/>
      <c r="CU13" s="76">
        <f t="shared" si="31"/>
        <v>6.4</v>
      </c>
      <c r="CV13" s="62"/>
      <c r="CW13" s="62"/>
      <c r="CX13" s="76">
        <f t="shared" si="32"/>
        <v>0</v>
      </c>
      <c r="CY13" s="62"/>
      <c r="CZ13" s="62"/>
      <c r="DA13" s="76">
        <f t="shared" si="33"/>
        <v>0</v>
      </c>
      <c r="DB13" s="73">
        <f t="shared" si="34"/>
        <v>6.4</v>
      </c>
      <c r="DC13" s="57">
        <v>7.5</v>
      </c>
      <c r="DD13" s="57">
        <v>8</v>
      </c>
      <c r="DE13" s="58">
        <f t="shared" si="35"/>
        <v>7.8</v>
      </c>
      <c r="DF13" s="57"/>
      <c r="DG13" s="57"/>
      <c r="DH13" s="58">
        <f t="shared" si="36"/>
        <v>3.1</v>
      </c>
      <c r="DI13" s="57"/>
      <c r="DJ13" s="57"/>
      <c r="DK13" s="58">
        <f t="shared" si="37"/>
        <v>0</v>
      </c>
      <c r="DL13" s="57"/>
      <c r="DM13" s="57"/>
      <c r="DN13" s="58">
        <f t="shared" si="38"/>
        <v>0</v>
      </c>
      <c r="DO13" s="59">
        <f t="shared" si="39"/>
        <v>3.1</v>
      </c>
      <c r="DP13" s="79">
        <v>7.35</v>
      </c>
      <c r="DQ13" s="62">
        <v>7</v>
      </c>
      <c r="DR13" s="76">
        <f t="shared" si="40"/>
        <v>7.1</v>
      </c>
      <c r="DS13" s="77">
        <v>7</v>
      </c>
      <c r="DT13" s="77"/>
      <c r="DU13" s="76">
        <f t="shared" si="41"/>
        <v>7</v>
      </c>
      <c r="DV13" s="62"/>
      <c r="DW13" s="62"/>
      <c r="DX13" s="76">
        <f t="shared" si="42"/>
        <v>0</v>
      </c>
      <c r="DY13" s="62"/>
      <c r="DZ13" s="62"/>
      <c r="EA13" s="76">
        <f t="shared" si="43"/>
        <v>0</v>
      </c>
      <c r="EB13" s="74">
        <f t="shared" si="44"/>
        <v>7</v>
      </c>
      <c r="EC13" s="62">
        <v>8</v>
      </c>
      <c r="ED13" s="62">
        <v>8</v>
      </c>
      <c r="EE13" s="76">
        <f t="shared" si="45"/>
        <v>8</v>
      </c>
      <c r="EF13" s="62">
        <v>7</v>
      </c>
      <c r="EG13" s="62"/>
      <c r="EH13" s="76">
        <f t="shared" si="46"/>
        <v>7.4</v>
      </c>
      <c r="EI13" s="62"/>
      <c r="EJ13" s="62"/>
      <c r="EK13" s="76">
        <f t="shared" si="47"/>
        <v>0</v>
      </c>
      <c r="EL13" s="62"/>
      <c r="EM13" s="62"/>
      <c r="EN13" s="76">
        <f t="shared" si="48"/>
        <v>0</v>
      </c>
      <c r="EO13" s="73">
        <f t="shared" si="49"/>
        <v>7.4</v>
      </c>
      <c r="EP13" s="62"/>
      <c r="EQ13" s="62"/>
      <c r="ER13" s="76">
        <f t="shared" si="50"/>
        <v>0</v>
      </c>
      <c r="ES13" s="62"/>
      <c r="ET13" s="62"/>
      <c r="EU13" s="76">
        <f t="shared" si="51"/>
        <v>0</v>
      </c>
      <c r="EV13" s="62"/>
      <c r="EW13" s="62"/>
      <c r="EX13" s="76">
        <f t="shared" si="52"/>
        <v>0</v>
      </c>
      <c r="EY13" s="62"/>
      <c r="EZ13" s="62"/>
      <c r="FA13" s="76">
        <f t="shared" si="53"/>
        <v>0</v>
      </c>
      <c r="FB13" s="73">
        <f t="shared" si="54"/>
        <v>0</v>
      </c>
      <c r="FC13" s="62">
        <v>8</v>
      </c>
      <c r="FD13" s="62">
        <v>7</v>
      </c>
      <c r="FE13" s="76">
        <f t="shared" si="55"/>
        <v>7.3</v>
      </c>
      <c r="FF13" s="62">
        <v>6.8</v>
      </c>
      <c r="FG13" s="62"/>
      <c r="FH13" s="76">
        <f t="shared" si="56"/>
        <v>7</v>
      </c>
      <c r="FI13" s="62"/>
      <c r="FJ13" s="62"/>
      <c r="FK13" s="76">
        <f t="shared" si="57"/>
        <v>0</v>
      </c>
      <c r="FL13" s="62"/>
      <c r="FM13" s="62"/>
      <c r="FN13" s="76">
        <f t="shared" si="58"/>
        <v>0</v>
      </c>
      <c r="FO13" s="73">
        <f t="shared" si="59"/>
        <v>7</v>
      </c>
      <c r="FP13" s="62"/>
      <c r="FQ13" s="62"/>
      <c r="FR13" s="76">
        <f t="shared" si="60"/>
        <v>0</v>
      </c>
      <c r="FS13" s="62"/>
      <c r="FT13" s="62"/>
      <c r="FU13" s="76">
        <f t="shared" si="61"/>
        <v>0</v>
      </c>
      <c r="FV13" s="62"/>
      <c r="FW13" s="62"/>
      <c r="FX13" s="76">
        <f t="shared" si="62"/>
        <v>0</v>
      </c>
      <c r="FY13" s="62"/>
      <c r="FZ13" s="62"/>
      <c r="GA13" s="76">
        <f t="shared" si="63"/>
        <v>0</v>
      </c>
      <c r="GB13" s="75">
        <f t="shared" si="64"/>
        <v>0</v>
      </c>
      <c r="GC13" s="57">
        <v>7.5</v>
      </c>
      <c r="GD13" s="57">
        <v>8</v>
      </c>
      <c r="GE13" s="173">
        <f t="shared" si="65"/>
        <v>7.8</v>
      </c>
      <c r="GF13" s="57"/>
      <c r="GG13" s="57"/>
      <c r="GH13" s="58">
        <f t="shared" si="66"/>
        <v>3.1</v>
      </c>
      <c r="GI13" s="57"/>
      <c r="GJ13" s="57"/>
      <c r="GK13" s="58">
        <f t="shared" si="67"/>
        <v>0</v>
      </c>
      <c r="GL13" s="57"/>
      <c r="GM13" s="57"/>
      <c r="GN13" s="58">
        <f t="shared" si="68"/>
        <v>0</v>
      </c>
      <c r="GO13" s="59">
        <f t="shared" si="69"/>
        <v>3.1</v>
      </c>
      <c r="GP13" s="62"/>
      <c r="GQ13" s="62"/>
      <c r="GR13" s="76">
        <f t="shared" si="70"/>
        <v>0</v>
      </c>
      <c r="GS13" s="62"/>
      <c r="GT13" s="62"/>
      <c r="GU13" s="76">
        <f t="shared" si="71"/>
        <v>0</v>
      </c>
      <c r="GV13" s="62"/>
      <c r="GW13" s="62"/>
      <c r="GX13" s="76">
        <f t="shared" si="72"/>
        <v>0</v>
      </c>
      <c r="GY13" s="62"/>
      <c r="GZ13" s="62"/>
      <c r="HA13" s="76">
        <f t="shared" si="73"/>
        <v>0</v>
      </c>
      <c r="HB13" s="73">
        <f t="shared" si="74"/>
        <v>0</v>
      </c>
      <c r="HC13" s="62"/>
      <c r="HD13" s="62"/>
      <c r="HE13" s="76">
        <f t="shared" si="75"/>
        <v>0</v>
      </c>
      <c r="HF13" s="62"/>
      <c r="HG13" s="62"/>
      <c r="HH13" s="76">
        <f t="shared" si="76"/>
        <v>0</v>
      </c>
      <c r="HI13" s="62"/>
      <c r="HJ13" s="62"/>
      <c r="HK13" s="76">
        <f t="shared" si="77"/>
        <v>0</v>
      </c>
      <c r="HL13" s="62"/>
      <c r="HM13" s="62"/>
      <c r="HN13" s="76">
        <f t="shared" si="78"/>
        <v>0</v>
      </c>
      <c r="HO13" s="73">
        <f t="shared" si="79"/>
        <v>0</v>
      </c>
      <c r="HP13" s="62">
        <v>7</v>
      </c>
      <c r="HQ13" s="62">
        <v>8</v>
      </c>
      <c r="HR13" s="76">
        <f t="shared" si="80"/>
        <v>7.7</v>
      </c>
      <c r="HS13" s="62">
        <v>8.5</v>
      </c>
      <c r="HT13" s="62"/>
      <c r="HU13" s="76">
        <f t="shared" si="81"/>
        <v>8.1999999999999993</v>
      </c>
      <c r="HV13" s="62"/>
      <c r="HW13" s="62"/>
      <c r="HX13" s="76">
        <f t="shared" si="82"/>
        <v>0</v>
      </c>
      <c r="HY13" s="62"/>
      <c r="HZ13" s="62"/>
      <c r="IA13" s="76">
        <f t="shared" si="83"/>
        <v>0</v>
      </c>
      <c r="IB13" s="73">
        <f t="shared" si="84"/>
        <v>8.1999999999999993</v>
      </c>
      <c r="IC13" s="62"/>
      <c r="ID13" s="62"/>
      <c r="IE13" s="76">
        <f t="shared" si="86"/>
        <v>0</v>
      </c>
      <c r="IF13" s="62"/>
      <c r="IG13" s="62"/>
      <c r="IH13" s="76">
        <f t="shared" si="87"/>
        <v>0</v>
      </c>
      <c r="II13" s="62"/>
      <c r="IJ13" s="62"/>
      <c r="IK13" s="76">
        <f t="shared" si="88"/>
        <v>0</v>
      </c>
      <c r="IL13" s="62"/>
      <c r="IM13" s="62"/>
      <c r="IN13" s="76">
        <f t="shared" si="89"/>
        <v>0</v>
      </c>
      <c r="IO13" s="73">
        <f t="shared" si="90"/>
        <v>0</v>
      </c>
      <c r="IP13" s="62"/>
      <c r="IQ13" s="62"/>
      <c r="IR13" s="76">
        <f t="shared" si="91"/>
        <v>0</v>
      </c>
      <c r="IS13" s="62"/>
      <c r="IT13" s="62"/>
      <c r="IU13" s="76">
        <f t="shared" si="92"/>
        <v>0</v>
      </c>
      <c r="IV13" s="62"/>
      <c r="IW13" s="62"/>
      <c r="IX13" s="76">
        <f t="shared" si="93"/>
        <v>0</v>
      </c>
      <c r="IY13" s="62"/>
      <c r="IZ13" s="62"/>
      <c r="JA13" s="76">
        <f t="shared" si="94"/>
        <v>0</v>
      </c>
      <c r="JB13" s="73">
        <f t="shared" si="95"/>
        <v>0</v>
      </c>
      <c r="JC13" s="62"/>
      <c r="JD13" s="62"/>
      <c r="JE13" s="76">
        <f t="shared" si="96"/>
        <v>0</v>
      </c>
      <c r="JF13" s="62"/>
      <c r="JG13" s="62"/>
      <c r="JH13" s="76">
        <f t="shared" si="97"/>
        <v>0</v>
      </c>
      <c r="JI13" s="62"/>
      <c r="JJ13" s="62"/>
      <c r="JK13" s="76">
        <f t="shared" si="98"/>
        <v>0</v>
      </c>
      <c r="JL13" s="62"/>
      <c r="JM13" s="62"/>
      <c r="JN13" s="76">
        <f t="shared" si="99"/>
        <v>0</v>
      </c>
      <c r="JO13" s="73">
        <f t="shared" si="100"/>
        <v>0</v>
      </c>
      <c r="JP13" s="62"/>
      <c r="JQ13" s="62"/>
      <c r="JR13" s="76">
        <f t="shared" si="101"/>
        <v>0</v>
      </c>
      <c r="JS13" s="62"/>
      <c r="JT13" s="62"/>
      <c r="JU13" s="76">
        <f t="shared" si="102"/>
        <v>0</v>
      </c>
      <c r="JV13" s="62"/>
      <c r="JW13" s="62"/>
      <c r="JX13" s="76">
        <f t="shared" si="103"/>
        <v>0</v>
      </c>
      <c r="JY13" s="62"/>
      <c r="JZ13" s="62"/>
      <c r="KA13" s="76">
        <f t="shared" si="104"/>
        <v>0</v>
      </c>
      <c r="KB13" s="73">
        <f t="shared" si="105"/>
        <v>0</v>
      </c>
      <c r="KC13" s="62"/>
      <c r="KD13" s="62"/>
      <c r="KE13" s="62"/>
      <c r="KF13" s="76">
        <f t="shared" ref="KF13" si="110">ROUND((KE13*0.8+KD13*0.2),1)</f>
        <v>0</v>
      </c>
      <c r="KG13" s="78">
        <f>KF13</f>
        <v>0</v>
      </c>
      <c r="KH13" s="189"/>
      <c r="KI13" s="189"/>
      <c r="KJ13" s="189"/>
      <c r="KK13" s="189"/>
      <c r="KL13" s="189"/>
    </row>
    <row r="14" spans="1:306" s="9" customFormat="1" ht="18" customHeight="1" x14ac:dyDescent="0.2">
      <c r="B14" s="268" t="s">
        <v>83</v>
      </c>
      <c r="C14" s="268">
        <v>172</v>
      </c>
      <c r="D14" s="268"/>
      <c r="E14" s="268" t="s">
        <v>418</v>
      </c>
      <c r="F14" s="268">
        <v>884</v>
      </c>
      <c r="G14" s="269" t="s">
        <v>792</v>
      </c>
      <c r="H14" s="270" t="s">
        <v>187</v>
      </c>
      <c r="I14" s="271" t="s">
        <v>291</v>
      </c>
      <c r="J14" s="272" t="s">
        <v>793</v>
      </c>
      <c r="K14" s="272" t="s">
        <v>324</v>
      </c>
      <c r="L14" s="272" t="s">
        <v>136</v>
      </c>
      <c r="M14" s="272" t="s">
        <v>195</v>
      </c>
      <c r="N14" s="13"/>
      <c r="O14" s="56" t="s">
        <v>187</v>
      </c>
      <c r="P14" s="62">
        <v>7</v>
      </c>
      <c r="Q14" s="62">
        <v>8</v>
      </c>
      <c r="R14" s="76">
        <f>ROUND((P14+Q14*2)/3,1)</f>
        <v>7.7</v>
      </c>
      <c r="S14" s="62">
        <v>7</v>
      </c>
      <c r="T14" s="62"/>
      <c r="U14" s="76">
        <f>ROUND((MAX(S14:T14)*0.6+R14*0.4),1)</f>
        <v>7.3</v>
      </c>
      <c r="V14" s="62"/>
      <c r="W14" s="62"/>
      <c r="X14" s="76">
        <f>ROUND((V14+W14*2)/3,1)</f>
        <v>0</v>
      </c>
      <c r="Y14" s="62"/>
      <c r="Z14" s="62"/>
      <c r="AA14" s="76">
        <f>ROUND((MAX(Y14:Z14)*0.6+X14*0.4),1)</f>
        <v>0</v>
      </c>
      <c r="AB14" s="73">
        <f>ROUND(IF(X14=0,(MAX(S14,T14)*0.6+R14*0.4),(MAX(Y14,Z14)*0.6+X14*0.4)),1)</f>
        <v>7.3</v>
      </c>
      <c r="AC14" s="62">
        <v>8</v>
      </c>
      <c r="AD14" s="62">
        <v>6.8</v>
      </c>
      <c r="AE14" s="76">
        <f>ROUND((AC14+AD14*2)/3,1)</f>
        <v>7.2</v>
      </c>
      <c r="AF14" s="62">
        <v>8.4</v>
      </c>
      <c r="AG14" s="62"/>
      <c r="AH14" s="76">
        <f>ROUND((MAX(AF14:AG14)*0.6+AE14*0.4),1)</f>
        <v>7.9</v>
      </c>
      <c r="AI14" s="62"/>
      <c r="AJ14" s="62"/>
      <c r="AK14" s="76">
        <f>ROUND((AI14+AJ14*2)/3,1)</f>
        <v>0</v>
      </c>
      <c r="AL14" s="62"/>
      <c r="AM14" s="62"/>
      <c r="AN14" s="76">
        <f>ROUND((MAX(AL14:AM14)*0.6+AK14*0.4),1)</f>
        <v>0</v>
      </c>
      <c r="AO14" s="73">
        <f>ROUND(IF(AK14=0,(MAX(AF14,AG14)*0.6+AE14*0.4),(MAX(AL14,AM14)*0.6+AK14*0.4)),1)</f>
        <v>7.9</v>
      </c>
      <c r="AP14" s="62">
        <v>7</v>
      </c>
      <c r="AQ14" s="62">
        <v>8</v>
      </c>
      <c r="AR14" s="76">
        <f>ROUND((AP14+AQ14*2)/3,1)</f>
        <v>7.7</v>
      </c>
      <c r="AS14" s="76">
        <v>6</v>
      </c>
      <c r="AT14" s="76"/>
      <c r="AU14" s="76">
        <f>ROUND((MAX(AS14:AT14)*0.6+AR14*0.4),1)</f>
        <v>6.7</v>
      </c>
      <c r="AV14" s="62"/>
      <c r="AW14" s="62"/>
      <c r="AX14" s="76">
        <f>ROUND((AV14+AW14*2)/3,1)</f>
        <v>0</v>
      </c>
      <c r="AY14" s="62"/>
      <c r="AZ14" s="62"/>
      <c r="BA14" s="76">
        <f>ROUND((MAX(AY14:AZ14)*0.6+AX14*0.4),1)</f>
        <v>0</v>
      </c>
      <c r="BB14" s="73">
        <f>ROUND(IF(AX14=0,(MAX(AS14,AT14)*0.6+AR14*0.4),(MAX(AY14,AZ14)*0.6+AX14*0.4)),1)</f>
        <v>6.7</v>
      </c>
      <c r="BC14" s="62">
        <v>8</v>
      </c>
      <c r="BD14" s="62">
        <v>9</v>
      </c>
      <c r="BE14" s="76">
        <f>ROUND((BC14+BD14*2)/3,1)</f>
        <v>8.6999999999999993</v>
      </c>
      <c r="BF14" s="62">
        <v>9</v>
      </c>
      <c r="BG14" s="62"/>
      <c r="BH14" s="76">
        <f>ROUND((MAX(BF14:BG14)*0.6+BE14*0.4),1)</f>
        <v>8.9</v>
      </c>
      <c r="BI14" s="62"/>
      <c r="BJ14" s="62"/>
      <c r="BK14" s="76">
        <f>ROUND((BI14+BJ14*2)/3,1)</f>
        <v>0</v>
      </c>
      <c r="BL14" s="62"/>
      <c r="BM14" s="62"/>
      <c r="BN14" s="76">
        <f>ROUND((MAX(BL14:BM14)*0.6+BK14*0.4),1)</f>
        <v>0</v>
      </c>
      <c r="BO14" s="73">
        <f>ROUND(IF(BK14=0,(MAX(BF14,BG14)*0.6+BE14*0.4),(MAX(BL14,BM14)*0.6+BK14*0.4)),1)</f>
        <v>8.9</v>
      </c>
      <c r="BP14" s="62">
        <v>9</v>
      </c>
      <c r="BQ14" s="62">
        <v>8.6999999999999993</v>
      </c>
      <c r="BR14" s="76">
        <f>ROUND((BP14+BQ14*2)/3,1)</f>
        <v>8.8000000000000007</v>
      </c>
      <c r="BS14" s="62">
        <v>7.5</v>
      </c>
      <c r="BT14" s="62"/>
      <c r="BU14" s="76">
        <f>ROUND((MAX(BS14:BT14)*0.6+BR14*0.4),1)</f>
        <v>8</v>
      </c>
      <c r="BV14" s="62"/>
      <c r="BW14" s="62"/>
      <c r="BX14" s="76">
        <f>ROUND((BV14+BW14*2)/3,1)</f>
        <v>0</v>
      </c>
      <c r="BY14" s="62"/>
      <c r="BZ14" s="62"/>
      <c r="CA14" s="76">
        <f>ROUND((MAX(BY14:BZ14)*0.6+BX14*0.4),1)</f>
        <v>0</v>
      </c>
      <c r="CB14" s="73">
        <f>ROUND(IF(BX14=0,(MAX(BS14,BT14)*0.6+BR14*0.4),(MAX(BY14,BZ14)*0.6+BX14*0.4)),1)</f>
        <v>8</v>
      </c>
      <c r="CC14" s="62">
        <v>8.1999999999999993</v>
      </c>
      <c r="CD14" s="62">
        <v>8.6</v>
      </c>
      <c r="CE14" s="76">
        <f>ROUND((CC14+CD14*2)/3,1)</f>
        <v>8.5</v>
      </c>
      <c r="CF14" s="62">
        <v>9</v>
      </c>
      <c r="CG14" s="62"/>
      <c r="CH14" s="76">
        <f>ROUND((MAX(CF14:CG14)*0.6+CE14*0.4),1)</f>
        <v>8.8000000000000007</v>
      </c>
      <c r="CI14" s="62"/>
      <c r="CJ14" s="62"/>
      <c r="CK14" s="76">
        <f>ROUND((CI14+CJ14*2)/3,1)</f>
        <v>0</v>
      </c>
      <c r="CL14" s="62"/>
      <c r="CM14" s="62"/>
      <c r="CN14" s="76">
        <f>ROUND((MAX(CL14:CM14)*0.6+CK14*0.4),1)</f>
        <v>0</v>
      </c>
      <c r="CO14" s="73">
        <f>ROUND(IF(CK14=0,(MAX(CF14,CG14)*0.6+CE14*0.4),(MAX(CL14,CM14)*0.6+CK14*0.4)),1)</f>
        <v>8.8000000000000007</v>
      </c>
      <c r="CP14" s="57">
        <v>5</v>
      </c>
      <c r="CQ14" s="57">
        <v>5.5</v>
      </c>
      <c r="CR14" s="58">
        <f>ROUND((CP14+CQ14*2)/3,1)</f>
        <v>5.3</v>
      </c>
      <c r="CS14" s="57"/>
      <c r="CT14" s="57">
        <v>6</v>
      </c>
      <c r="CU14" s="58">
        <f>ROUND((MAX(CS14:CT14)*0.6+CR14*0.4),1)</f>
        <v>5.7</v>
      </c>
      <c r="CV14" s="57"/>
      <c r="CW14" s="57"/>
      <c r="CX14" s="58">
        <f>ROUND((CV14+CW14*2)/3,1)</f>
        <v>0</v>
      </c>
      <c r="CY14" s="57"/>
      <c r="CZ14" s="57"/>
      <c r="DA14" s="58">
        <f>ROUND((MAX(CY14:CZ14)*0.6+CX14*0.4),1)</f>
        <v>0</v>
      </c>
      <c r="DB14" s="59">
        <f>ROUND(IF(CX14=0,(MAX(CS14,CT14)*0.6+CR14*0.4),(MAX(CY14,CZ14)*0.6+CX14*0.4)),1)</f>
        <v>5.7</v>
      </c>
      <c r="DC14" s="8">
        <v>7.5</v>
      </c>
      <c r="DD14" s="62">
        <v>7.5</v>
      </c>
      <c r="DE14" s="76">
        <f>ROUND((DC14+DD14*2)/3,1)</f>
        <v>7.5</v>
      </c>
      <c r="DF14" s="62">
        <v>6.5</v>
      </c>
      <c r="DG14" s="62"/>
      <c r="DH14" s="76">
        <f>ROUND((MAX(DF14:DG14)*0.6+DE14*0.4),1)</f>
        <v>6.9</v>
      </c>
      <c r="DI14" s="62"/>
      <c r="DJ14" s="62"/>
      <c r="DK14" s="76">
        <f>ROUND((DI14+DJ14*2)/3,1)</f>
        <v>0</v>
      </c>
      <c r="DL14" s="62"/>
      <c r="DM14" s="62"/>
      <c r="DN14" s="76">
        <f>ROUND((MAX(DL14:DM14)*0.6+DK14*0.4),1)</f>
        <v>0</v>
      </c>
      <c r="DO14" s="73">
        <f>ROUND(IF(DK14=0,(MAX(DF14,DG14)*0.6+DE14*0.4),(MAX(DL14,DM14)*0.6+DK14*0.4)),1)</f>
        <v>6.9</v>
      </c>
      <c r="DP14" s="79">
        <v>7</v>
      </c>
      <c r="DQ14" s="62">
        <v>7</v>
      </c>
      <c r="DR14" s="76">
        <f>ROUND((DP14+DQ14*2)/3,1)</f>
        <v>7</v>
      </c>
      <c r="DS14" s="77">
        <v>5.5</v>
      </c>
      <c r="DT14" s="77"/>
      <c r="DU14" s="76">
        <f>ROUND((MAX(DS14:DT14)*0.6+DR14*0.4),1)</f>
        <v>6.1</v>
      </c>
      <c r="DV14" s="62"/>
      <c r="DW14" s="62"/>
      <c r="DX14" s="76">
        <f>ROUND((DV14+DW14*2)/3,1)</f>
        <v>0</v>
      </c>
      <c r="DY14" s="62"/>
      <c r="DZ14" s="62"/>
      <c r="EA14" s="76">
        <f>ROUND((MAX(DY14:DZ14)*0.6+DX14*0.4),1)</f>
        <v>0</v>
      </c>
      <c r="EB14" s="74">
        <f>ROUND(IF(DX14=0,(MAX(DS14,DT14)*0.6+DR14*0.4),(MAX(DY14,DZ14)*0.6+DX14*0.4)),1)</f>
        <v>6.1</v>
      </c>
      <c r="EC14" s="57">
        <v>7</v>
      </c>
      <c r="ED14" s="57">
        <v>8</v>
      </c>
      <c r="EE14" s="58">
        <f>ROUND((EC14+ED14*2)/3,1)</f>
        <v>7.7</v>
      </c>
      <c r="EF14" s="57"/>
      <c r="EG14" s="57">
        <v>7</v>
      </c>
      <c r="EH14" s="58">
        <f>ROUND((MAX(EF14:EG14)*0.6+EE14*0.4),1)</f>
        <v>7.3</v>
      </c>
      <c r="EI14" s="57"/>
      <c r="EJ14" s="57"/>
      <c r="EK14" s="58">
        <f>ROUND((EI14+EJ14*2)/3,1)</f>
        <v>0</v>
      </c>
      <c r="EL14" s="57"/>
      <c r="EM14" s="57"/>
      <c r="EN14" s="58">
        <f>ROUND((MAX(EL14:EM14)*0.6+EK14*0.4),1)</f>
        <v>0</v>
      </c>
      <c r="EO14" s="59">
        <f>ROUND(IF(EK14=0,(MAX(EF14,EG14)*0.6+EE14*0.4),(MAX(EL14,EM14)*0.6+EK14*0.4)),1)</f>
        <v>7.3</v>
      </c>
      <c r="EP14" s="62">
        <v>8</v>
      </c>
      <c r="EQ14" s="62">
        <v>8</v>
      </c>
      <c r="ER14" s="76">
        <f>ROUND((EP14+EQ14*2)/3,1)</f>
        <v>8</v>
      </c>
      <c r="ES14" s="62">
        <v>7</v>
      </c>
      <c r="ET14" s="62"/>
      <c r="EU14" s="76">
        <f>ROUND((MAX(ES14:ET14)*0.6+ER14*0.4),1)</f>
        <v>7.4</v>
      </c>
      <c r="EV14" s="62"/>
      <c r="EW14" s="62"/>
      <c r="EX14" s="76">
        <f>ROUND((EV14+EW14*2)/3,1)</f>
        <v>0</v>
      </c>
      <c r="EY14" s="62"/>
      <c r="EZ14" s="62"/>
      <c r="FA14" s="76">
        <f>ROUND((MAX(EY14:EZ14)*0.6+EX14*0.4),1)</f>
        <v>0</v>
      </c>
      <c r="FB14" s="73">
        <f>ROUND(IF(EX14=0,(MAX(ES14,ET14)*0.6+ER14*0.4),(MAX(EY14,EZ14)*0.6+EX14*0.4)),1)</f>
        <v>7.4</v>
      </c>
      <c r="FC14" s="62">
        <v>7</v>
      </c>
      <c r="FD14" s="62">
        <v>7</v>
      </c>
      <c r="FE14" s="76">
        <f>ROUND((FC14+FD14*2)/3,1)</f>
        <v>7</v>
      </c>
      <c r="FF14" s="62">
        <v>8.5</v>
      </c>
      <c r="FG14" s="62"/>
      <c r="FH14" s="76">
        <f>ROUND((MAX(FF14:FG14)*0.6+FE14*0.4),1)</f>
        <v>7.9</v>
      </c>
      <c r="FI14" s="62"/>
      <c r="FJ14" s="62"/>
      <c r="FK14" s="76">
        <f>ROUND((FI14+FJ14*2)/3,1)</f>
        <v>0</v>
      </c>
      <c r="FL14" s="62"/>
      <c r="FM14" s="62"/>
      <c r="FN14" s="76">
        <f>ROUND((MAX(FL14:FM14)*0.6+FK14*0.4),1)</f>
        <v>0</v>
      </c>
      <c r="FO14" s="73">
        <f>ROUND(IF(FK14=0,(MAX(FF14,FG14)*0.6+FE14*0.4),(MAX(FL14,FM14)*0.6+FK14*0.4)),1)</f>
        <v>7.9</v>
      </c>
      <c r="FP14" s="62">
        <v>8.5</v>
      </c>
      <c r="FQ14" s="62">
        <v>8</v>
      </c>
      <c r="FR14" s="76">
        <f>ROUND((FP14+FQ14*2)/3,1)</f>
        <v>8.1999999999999993</v>
      </c>
      <c r="FS14" s="62">
        <v>8</v>
      </c>
      <c r="FT14" s="62"/>
      <c r="FU14" s="76">
        <f>ROUND((MAX(FS14:FT14)*0.6+FR14*0.4),1)</f>
        <v>8.1</v>
      </c>
      <c r="FV14" s="62"/>
      <c r="FW14" s="62"/>
      <c r="FX14" s="76">
        <f>ROUND((FV14+FW14*2)/3,1)</f>
        <v>0</v>
      </c>
      <c r="FY14" s="62"/>
      <c r="FZ14" s="62"/>
      <c r="GA14" s="76">
        <f>ROUND((MAX(FY14:FZ14)*0.6+FX14*0.4),1)</f>
        <v>0</v>
      </c>
      <c r="GB14" s="75">
        <f>ROUND(IF(FX14=0,(MAX(FS14,FT14)*0.6+FR14*0.4),(MAX(FY14,FZ14)*0.6+FX14*0.4)),1)</f>
        <v>8.1</v>
      </c>
      <c r="GC14" s="62">
        <v>8</v>
      </c>
      <c r="GD14" s="62">
        <v>8</v>
      </c>
      <c r="GE14" s="80">
        <f>ROUND((GC14+GD14*2)/3,1)</f>
        <v>8</v>
      </c>
      <c r="GF14" s="62">
        <v>8</v>
      </c>
      <c r="GG14" s="62"/>
      <c r="GH14" s="76">
        <f>ROUND((MAX(GF14:GG14)*0.6+GE14*0.4),1)</f>
        <v>8</v>
      </c>
      <c r="GI14" s="62"/>
      <c r="GJ14" s="62"/>
      <c r="GK14" s="76">
        <f>ROUND((GI14+GJ14*2)/3,1)</f>
        <v>0</v>
      </c>
      <c r="GL14" s="62"/>
      <c r="GM14" s="62"/>
      <c r="GN14" s="76">
        <f>ROUND((MAX(GL14:GM14)*0.6+GK14*0.4),1)</f>
        <v>0</v>
      </c>
      <c r="GO14" s="75">
        <f>ROUND(IF(GK14=0,(MAX(GF14,GG14)*0.6+GE14*0.4),(MAX(GL14,GM14)*0.6+GK14*0.4)),1)</f>
        <v>8</v>
      </c>
      <c r="GP14" s="62"/>
      <c r="GQ14" s="62"/>
      <c r="GR14" s="76">
        <f>ROUND((GP14+GQ14*2)/3,1)</f>
        <v>0</v>
      </c>
      <c r="GS14" s="62"/>
      <c r="GT14" s="62"/>
      <c r="GU14" s="76">
        <f>ROUND((MAX(GS14:GT14)*0.6+GR14*0.4),1)</f>
        <v>0</v>
      </c>
      <c r="GV14" s="62"/>
      <c r="GW14" s="62"/>
      <c r="GX14" s="76">
        <f>ROUND((GV14+GW14*2)/3,1)</f>
        <v>0</v>
      </c>
      <c r="GY14" s="62"/>
      <c r="GZ14" s="62"/>
      <c r="HA14" s="76">
        <f>ROUND((MAX(GY14:GZ14)*0.6+GX14*0.4),1)</f>
        <v>0</v>
      </c>
      <c r="HB14" s="73">
        <f>ROUND(IF(GX14=0,(MAX(GS14,GT14)*0.6+GR14*0.4),(MAX(GY14,GZ14)*0.6+GX14*0.4)),1)</f>
        <v>0</v>
      </c>
      <c r="HC14" s="62">
        <v>7</v>
      </c>
      <c r="HD14" s="62">
        <v>9</v>
      </c>
      <c r="HE14" s="76">
        <f>ROUND((HC14+HD14*2)/3,1)</f>
        <v>8.3000000000000007</v>
      </c>
      <c r="HF14" s="62">
        <v>6</v>
      </c>
      <c r="HG14" s="62"/>
      <c r="HH14" s="76">
        <f>ROUND((MAX(HF14:HG14)*0.6+HE14*0.4),1)</f>
        <v>6.9</v>
      </c>
      <c r="HI14" s="62"/>
      <c r="HJ14" s="62"/>
      <c r="HK14" s="76">
        <f>ROUND((HI14+HJ14*2)/3,1)</f>
        <v>0</v>
      </c>
      <c r="HL14" s="62"/>
      <c r="HM14" s="62"/>
      <c r="HN14" s="76">
        <f>ROUND((MAX(HL14:HM14)*0.6+HK14*0.4),1)</f>
        <v>0</v>
      </c>
      <c r="HO14" s="73">
        <f>ROUND(IF(HK14=0,(MAX(HF14,HG14)*0.6+HE14*0.4),(MAX(HL14,HM14)*0.6+HK14*0.4)),1)</f>
        <v>6.9</v>
      </c>
      <c r="HP14" s="57">
        <v>7</v>
      </c>
      <c r="HQ14" s="57">
        <v>8</v>
      </c>
      <c r="HR14" s="58">
        <f>ROUND((HP14+HQ14*2)/3,1)</f>
        <v>7.7</v>
      </c>
      <c r="HS14" s="57"/>
      <c r="HT14" s="57">
        <v>6</v>
      </c>
      <c r="HU14" s="58">
        <f>ROUND((MAX(HS14:HT14)*0.6+HR14*0.4),1)</f>
        <v>6.7</v>
      </c>
      <c r="HV14" s="57"/>
      <c r="HW14" s="57"/>
      <c r="HX14" s="58">
        <f>ROUND((HV14+HW14*2)/3,1)</f>
        <v>0</v>
      </c>
      <c r="HY14" s="57"/>
      <c r="HZ14" s="57"/>
      <c r="IA14" s="58">
        <f>ROUND((MAX(HY14:HZ14)*0.6+HX14*0.4),1)</f>
        <v>0</v>
      </c>
      <c r="IB14" s="59">
        <f>ROUND(IF(HX14=0,(MAX(HS14,HT14)*0.6+HR14*0.4),(MAX(HY14,HZ14)*0.6+HX14*0.4)),1)</f>
        <v>6.7</v>
      </c>
      <c r="IC14" s="62">
        <v>7</v>
      </c>
      <c r="ID14" s="62">
        <v>6</v>
      </c>
      <c r="IE14" s="76">
        <f t="shared" si="86"/>
        <v>6.3</v>
      </c>
      <c r="IF14" s="62">
        <v>8</v>
      </c>
      <c r="IG14" s="62"/>
      <c r="IH14" s="76">
        <f t="shared" si="87"/>
        <v>7.3</v>
      </c>
      <c r="II14" s="62"/>
      <c r="IJ14" s="62"/>
      <c r="IK14" s="76">
        <f t="shared" si="88"/>
        <v>0</v>
      </c>
      <c r="IL14" s="62"/>
      <c r="IM14" s="62"/>
      <c r="IN14" s="76">
        <f t="shared" si="89"/>
        <v>0</v>
      </c>
      <c r="IO14" s="73">
        <f t="shared" si="90"/>
        <v>7.3</v>
      </c>
      <c r="IP14" s="62">
        <v>7</v>
      </c>
      <c r="IQ14" s="62">
        <v>6</v>
      </c>
      <c r="IR14" s="76">
        <f t="shared" si="91"/>
        <v>6.3</v>
      </c>
      <c r="IS14" s="62">
        <v>6</v>
      </c>
      <c r="IT14" s="62"/>
      <c r="IU14" s="76">
        <f t="shared" si="92"/>
        <v>6.1</v>
      </c>
      <c r="IV14" s="62"/>
      <c r="IW14" s="62"/>
      <c r="IX14" s="76">
        <f t="shared" si="93"/>
        <v>0</v>
      </c>
      <c r="IY14" s="62"/>
      <c r="IZ14" s="62"/>
      <c r="JA14" s="76">
        <f t="shared" si="94"/>
        <v>0</v>
      </c>
      <c r="JB14" s="73">
        <f t="shared" si="95"/>
        <v>6.1</v>
      </c>
      <c r="JC14" s="62">
        <v>7</v>
      </c>
      <c r="JD14" s="62">
        <v>7</v>
      </c>
      <c r="JE14" s="76">
        <f t="shared" si="96"/>
        <v>7</v>
      </c>
      <c r="JF14" s="62">
        <v>7</v>
      </c>
      <c r="JG14" s="62"/>
      <c r="JH14" s="76">
        <f t="shared" si="97"/>
        <v>7</v>
      </c>
      <c r="JI14" s="62"/>
      <c r="JJ14" s="62"/>
      <c r="JK14" s="76">
        <f t="shared" si="98"/>
        <v>0</v>
      </c>
      <c r="JL14" s="62"/>
      <c r="JM14" s="62"/>
      <c r="JN14" s="76">
        <f t="shared" si="99"/>
        <v>0</v>
      </c>
      <c r="JO14" s="73">
        <f t="shared" si="100"/>
        <v>7</v>
      </c>
      <c r="JP14" s="57">
        <v>7</v>
      </c>
      <c r="JQ14" s="57">
        <v>8</v>
      </c>
      <c r="JR14" s="58">
        <f t="shared" si="101"/>
        <v>7.7</v>
      </c>
      <c r="JS14" s="57"/>
      <c r="JT14" s="57">
        <v>5</v>
      </c>
      <c r="JU14" s="58">
        <f t="shared" si="102"/>
        <v>6.1</v>
      </c>
      <c r="JV14" s="57"/>
      <c r="JW14" s="57"/>
      <c r="JX14" s="58">
        <f t="shared" si="103"/>
        <v>0</v>
      </c>
      <c r="JY14" s="57"/>
      <c r="JZ14" s="57"/>
      <c r="KA14" s="58">
        <f t="shared" si="104"/>
        <v>0</v>
      </c>
      <c r="KB14" s="59">
        <f t="shared" si="105"/>
        <v>6.1</v>
      </c>
      <c r="KC14" s="62"/>
      <c r="KD14" s="62">
        <v>8.5</v>
      </c>
      <c r="KE14" s="62">
        <v>9</v>
      </c>
      <c r="KF14" s="76">
        <f t="shared" ref="KF14:KF16" si="111">ROUND((KE14*0.8+KD14*0.2),1)</f>
        <v>8.9</v>
      </c>
      <c r="KG14" s="78">
        <f t="shared" ref="KG14:KG16" si="112">KF14</f>
        <v>8.9</v>
      </c>
      <c r="KH14" s="265"/>
      <c r="KI14" s="265"/>
      <c r="KJ14" s="265"/>
      <c r="KK14" s="265"/>
      <c r="KL14" s="265"/>
    </row>
    <row r="15" spans="1:306" s="9" customFormat="1" ht="18" customHeight="1" x14ac:dyDescent="0.2">
      <c r="B15" s="52" t="s">
        <v>185</v>
      </c>
      <c r="C15" s="52">
        <v>172</v>
      </c>
      <c r="D15" s="52"/>
      <c r="E15" s="52" t="s">
        <v>418</v>
      </c>
      <c r="F15" s="52">
        <v>885</v>
      </c>
      <c r="G15" s="54" t="s">
        <v>794</v>
      </c>
      <c r="H15" s="56" t="s">
        <v>772</v>
      </c>
      <c r="I15" s="55" t="s">
        <v>291</v>
      </c>
      <c r="J15" s="53" t="s">
        <v>793</v>
      </c>
      <c r="K15" s="53" t="s">
        <v>316</v>
      </c>
      <c r="L15" s="53" t="s">
        <v>317</v>
      </c>
      <c r="M15" s="53" t="s">
        <v>313</v>
      </c>
      <c r="N15" s="13"/>
      <c r="O15" s="56" t="s">
        <v>772</v>
      </c>
      <c r="P15" s="62"/>
      <c r="Q15" s="62"/>
      <c r="R15" s="76">
        <f>ROUND((P15+Q15*2)/3,1)</f>
        <v>0</v>
      </c>
      <c r="S15" s="62"/>
      <c r="T15" s="62"/>
      <c r="U15" s="76">
        <f>ROUND((MAX(S15:T15)*0.6+R15*0.4),1)</f>
        <v>0</v>
      </c>
      <c r="V15" s="62"/>
      <c r="W15" s="62"/>
      <c r="X15" s="76">
        <f>ROUND((V15+W15*2)/3,1)</f>
        <v>0</v>
      </c>
      <c r="Y15" s="62"/>
      <c r="Z15" s="62"/>
      <c r="AA15" s="76">
        <f>ROUND((MAX(Y15:Z15)*0.6+X15*0.4),1)</f>
        <v>0</v>
      </c>
      <c r="AB15" s="110">
        <v>6.7</v>
      </c>
      <c r="AC15" s="62">
        <v>8</v>
      </c>
      <c r="AD15" s="62">
        <v>7.3</v>
      </c>
      <c r="AE15" s="76">
        <f>ROUND((AC15+AD15*2)/3,1)</f>
        <v>7.5</v>
      </c>
      <c r="AF15" s="62">
        <v>7.8</v>
      </c>
      <c r="AG15" s="62"/>
      <c r="AH15" s="76">
        <f>ROUND((MAX(AF15:AG15)*0.6+AE15*0.4),1)</f>
        <v>7.7</v>
      </c>
      <c r="AI15" s="62"/>
      <c r="AJ15" s="62"/>
      <c r="AK15" s="76">
        <f>ROUND((AI15+AJ15*2)/3,1)</f>
        <v>0</v>
      </c>
      <c r="AL15" s="62"/>
      <c r="AM15" s="62"/>
      <c r="AN15" s="76">
        <f>ROUND((MAX(AL15:AM15)*0.6+AK15*0.4),1)</f>
        <v>0</v>
      </c>
      <c r="AO15" s="73">
        <f>ROUND(IF(AK15=0,(MAX(AF15,AG15)*0.6+AE15*0.4),(MAX(AL15,AM15)*0.6+AK15*0.4)),1)</f>
        <v>7.7</v>
      </c>
      <c r="AP15" s="62"/>
      <c r="AQ15" s="62"/>
      <c r="AR15" s="76">
        <f>ROUND((AP15+AQ15*2)/3,1)</f>
        <v>0</v>
      </c>
      <c r="AS15" s="76"/>
      <c r="AT15" s="76"/>
      <c r="AU15" s="76">
        <f>ROUND((MAX(AS15:AT15)*0.6+AR15*0.4),1)</f>
        <v>0</v>
      </c>
      <c r="AV15" s="62"/>
      <c r="AW15" s="62"/>
      <c r="AX15" s="76">
        <f>ROUND((AV15+AW15*2)/3,1)</f>
        <v>0</v>
      </c>
      <c r="AY15" s="62"/>
      <c r="AZ15" s="62"/>
      <c r="BA15" s="76">
        <f>ROUND((MAX(AY15:AZ15)*0.6+AX15*0.4),1)</f>
        <v>0</v>
      </c>
      <c r="BB15" s="110">
        <v>6.5</v>
      </c>
      <c r="BC15" s="62"/>
      <c r="BD15" s="62"/>
      <c r="BE15" s="76">
        <f>ROUND((BC15+BD15*2)/3,1)</f>
        <v>0</v>
      </c>
      <c r="BF15" s="62"/>
      <c r="BG15" s="62"/>
      <c r="BH15" s="76">
        <f>ROUND((MAX(BF15:BG15)*0.6+BE15*0.4),1)</f>
        <v>0</v>
      </c>
      <c r="BI15" s="62"/>
      <c r="BJ15" s="62"/>
      <c r="BK15" s="76">
        <f>ROUND((BI15+BJ15*2)/3,1)</f>
        <v>0</v>
      </c>
      <c r="BL15" s="62"/>
      <c r="BM15" s="62"/>
      <c r="BN15" s="76">
        <f>ROUND((MAX(BL15:BM15)*0.6+BK15*0.4),1)</f>
        <v>0</v>
      </c>
      <c r="BO15" s="110">
        <v>7</v>
      </c>
      <c r="BP15" s="62"/>
      <c r="BQ15" s="62"/>
      <c r="BR15" s="76">
        <f>ROUND((BP15+BQ15*2)/3,1)</f>
        <v>0</v>
      </c>
      <c r="BS15" s="62"/>
      <c r="BT15" s="62"/>
      <c r="BU15" s="76">
        <f>ROUND((MAX(BS15:BT15)*0.6+BR15*0.4),1)</f>
        <v>0</v>
      </c>
      <c r="BV15" s="62"/>
      <c r="BW15" s="62"/>
      <c r="BX15" s="76">
        <f>ROUND((BV15+BW15*2)/3,1)</f>
        <v>0</v>
      </c>
      <c r="BY15" s="62"/>
      <c r="BZ15" s="62"/>
      <c r="CA15" s="76">
        <f>ROUND((MAX(BY15:BZ15)*0.6+BX15*0.4),1)</f>
        <v>0</v>
      </c>
      <c r="CB15" s="110">
        <v>5.0999999999999996</v>
      </c>
      <c r="CC15" s="62"/>
      <c r="CD15" s="62"/>
      <c r="CE15" s="76">
        <f>ROUND((CC15+CD15*2)/3,1)</f>
        <v>0</v>
      </c>
      <c r="CF15" s="62"/>
      <c r="CG15" s="62"/>
      <c r="CH15" s="76">
        <f>ROUND((MAX(CF15:CG15)*0.6+CE15*0.4),1)</f>
        <v>0</v>
      </c>
      <c r="CI15" s="62"/>
      <c r="CJ15" s="62"/>
      <c r="CK15" s="76">
        <f>ROUND((CI15+CJ15*2)/3,1)</f>
        <v>0</v>
      </c>
      <c r="CL15" s="62"/>
      <c r="CM15" s="62"/>
      <c r="CN15" s="76">
        <f>ROUND((MAX(CL15:CM15)*0.6+CK15*0.4),1)</f>
        <v>0</v>
      </c>
      <c r="CO15" s="110">
        <v>7</v>
      </c>
      <c r="CP15" s="57">
        <v>6</v>
      </c>
      <c r="CQ15" s="57">
        <v>6</v>
      </c>
      <c r="CR15" s="58">
        <f>ROUND((CP15+CQ15*2)/3,1)</f>
        <v>6</v>
      </c>
      <c r="CS15" s="57"/>
      <c r="CT15" s="57"/>
      <c r="CU15" s="58">
        <f>ROUND((MAX(CS15:CT15)*0.6+CR15*0.4),1)</f>
        <v>2.4</v>
      </c>
      <c r="CV15" s="57"/>
      <c r="CW15" s="57"/>
      <c r="CX15" s="58">
        <f>ROUND((CV15+CW15*2)/3,1)</f>
        <v>0</v>
      </c>
      <c r="CY15" s="57"/>
      <c r="CZ15" s="57"/>
      <c r="DA15" s="58">
        <f>ROUND((MAX(CY15:CZ15)*0.6+CX15*0.4),1)</f>
        <v>0</v>
      </c>
      <c r="DB15" s="110">
        <v>8.6999999999999993</v>
      </c>
      <c r="DC15" s="8"/>
      <c r="DD15" s="62"/>
      <c r="DE15" s="76">
        <f>ROUND((DC15+DD15*2)/3,1)</f>
        <v>0</v>
      </c>
      <c r="DF15" s="62"/>
      <c r="DG15" s="62"/>
      <c r="DH15" s="76">
        <f>ROUND((MAX(DF15:DG15)*0.6+DE15*0.4),1)</f>
        <v>0</v>
      </c>
      <c r="DI15" s="62"/>
      <c r="DJ15" s="62"/>
      <c r="DK15" s="76">
        <f>ROUND((DI15+DJ15*2)/3,1)</f>
        <v>0</v>
      </c>
      <c r="DL15" s="62"/>
      <c r="DM15" s="62"/>
      <c r="DN15" s="76">
        <f>ROUND((MAX(DL15:DM15)*0.6+DK15*0.4),1)</f>
        <v>0</v>
      </c>
      <c r="DO15" s="110">
        <v>5.8</v>
      </c>
      <c r="DP15" s="79"/>
      <c r="DQ15" s="62"/>
      <c r="DR15" s="76">
        <f>ROUND((DP15+DQ15*2)/3,1)</f>
        <v>0</v>
      </c>
      <c r="DS15" s="77"/>
      <c r="DT15" s="77"/>
      <c r="DU15" s="76">
        <f>ROUND((MAX(DS15:DT15)*0.6+DR15*0.4),1)</f>
        <v>0</v>
      </c>
      <c r="DV15" s="62"/>
      <c r="DW15" s="62"/>
      <c r="DX15" s="76">
        <f>ROUND((DV15+DW15*2)/3,1)</f>
        <v>0</v>
      </c>
      <c r="DY15" s="62"/>
      <c r="DZ15" s="62"/>
      <c r="EA15" s="76">
        <f>ROUND((MAX(DY15:DZ15)*0.6+DX15*0.4),1)</f>
        <v>0</v>
      </c>
      <c r="EB15" s="74">
        <f>ROUND(IF(DX15=0,(MAX(DS15,DT15)*0.6+DR15*0.4),(MAX(DY15,DZ15)*0.6+DX15*0.4)),1)</f>
        <v>0</v>
      </c>
      <c r="EC15" s="62">
        <v>8</v>
      </c>
      <c r="ED15" s="62">
        <v>8</v>
      </c>
      <c r="EE15" s="76">
        <f>ROUND((EC15+ED15*2)/3,1)</f>
        <v>8</v>
      </c>
      <c r="EF15" s="62">
        <v>8</v>
      </c>
      <c r="EG15" s="62"/>
      <c r="EH15" s="76">
        <f>ROUND((MAX(EF15:EG15)*0.6+EE15*0.4),1)</f>
        <v>8</v>
      </c>
      <c r="EI15" s="62"/>
      <c r="EJ15" s="62"/>
      <c r="EK15" s="76">
        <f>ROUND((EI15+EJ15*2)/3,1)</f>
        <v>0</v>
      </c>
      <c r="EL15" s="62"/>
      <c r="EM15" s="62"/>
      <c r="EN15" s="76">
        <f>ROUND((MAX(EL15:EM15)*0.6+EK15*0.4),1)</f>
        <v>0</v>
      </c>
      <c r="EO15" s="73">
        <f>ROUND(IF(EK15=0,(MAX(EF15,EG15)*0.6+EE15*0.4),(MAX(EL15,EM15)*0.6+EK15*0.4)),1)</f>
        <v>8</v>
      </c>
      <c r="EP15" s="62">
        <v>8</v>
      </c>
      <c r="EQ15" s="62">
        <v>8</v>
      </c>
      <c r="ER15" s="76">
        <f>ROUND((EP15+EQ15*2)/3,1)</f>
        <v>8</v>
      </c>
      <c r="ES15" s="62">
        <v>8</v>
      </c>
      <c r="ET15" s="62"/>
      <c r="EU15" s="76">
        <f>ROUND((MAX(ES15:ET15)*0.6+ER15*0.4),1)</f>
        <v>8</v>
      </c>
      <c r="EV15" s="62"/>
      <c r="EW15" s="62"/>
      <c r="EX15" s="76">
        <f>ROUND((EV15+EW15*2)/3,1)</f>
        <v>0</v>
      </c>
      <c r="EY15" s="62"/>
      <c r="EZ15" s="62"/>
      <c r="FA15" s="76">
        <f>ROUND((MAX(EY15:EZ15)*0.6+EX15*0.4),1)</f>
        <v>0</v>
      </c>
      <c r="FB15" s="73">
        <f>ROUND(IF(EX15=0,(MAX(ES15,ET15)*0.6+ER15*0.4),(MAX(EY15,EZ15)*0.6+EX15*0.4)),1)</f>
        <v>8</v>
      </c>
      <c r="FC15" s="62"/>
      <c r="FD15" s="62"/>
      <c r="FE15" s="76">
        <f>ROUND((FC15+FD15*2)/3,1)</f>
        <v>0</v>
      </c>
      <c r="FF15" s="62"/>
      <c r="FG15" s="62"/>
      <c r="FH15" s="76">
        <f>ROUND((MAX(FF15:FG15)*0.6+FE15*0.4),1)</f>
        <v>0</v>
      </c>
      <c r="FI15" s="62"/>
      <c r="FJ15" s="62"/>
      <c r="FK15" s="76">
        <f>ROUND((FI15+FJ15*2)/3,1)</f>
        <v>0</v>
      </c>
      <c r="FL15" s="62"/>
      <c r="FM15" s="62"/>
      <c r="FN15" s="76">
        <f>ROUND((MAX(FL15:FM15)*0.6+FK15*0.4),1)</f>
        <v>0</v>
      </c>
      <c r="FO15" s="73">
        <f>ROUND(IF(FK15=0,(MAX(FF15,FG15)*0.6+FE15*0.4),(MAX(FL15,FM15)*0.6+FK15*0.4)),1)</f>
        <v>0</v>
      </c>
      <c r="FP15" s="62">
        <v>8.5</v>
      </c>
      <c r="FQ15" s="62">
        <v>8.5</v>
      </c>
      <c r="FR15" s="76">
        <f>ROUND((FP15+FQ15*2)/3,1)</f>
        <v>8.5</v>
      </c>
      <c r="FS15" s="62">
        <v>7</v>
      </c>
      <c r="FT15" s="62"/>
      <c r="FU15" s="76">
        <f>ROUND((MAX(FS15:FT15)*0.6+FR15*0.4),1)</f>
        <v>7.6</v>
      </c>
      <c r="FV15" s="62"/>
      <c r="FW15" s="62"/>
      <c r="FX15" s="76">
        <f>ROUND((FV15+FW15*2)/3,1)</f>
        <v>0</v>
      </c>
      <c r="FY15" s="62"/>
      <c r="FZ15" s="62"/>
      <c r="GA15" s="76">
        <f>ROUND((MAX(FY15:FZ15)*0.6+FX15*0.4),1)</f>
        <v>0</v>
      </c>
      <c r="GB15" s="75">
        <f>ROUND(IF(FX15=0,(MAX(FS15,FT15)*0.6+FR15*0.4),(MAX(FY15,FZ15)*0.6+FX15*0.4)),1)</f>
        <v>7.6</v>
      </c>
      <c r="GC15" s="62">
        <v>8</v>
      </c>
      <c r="GD15" s="62">
        <v>8</v>
      </c>
      <c r="GE15" s="80">
        <f>ROUND((GC15+GD15*2)/3,1)</f>
        <v>8</v>
      </c>
      <c r="GF15" s="62">
        <v>8.5</v>
      </c>
      <c r="GG15" s="62"/>
      <c r="GH15" s="76">
        <f>ROUND((MAX(GF15:GG15)*0.6+GE15*0.4),1)</f>
        <v>8.3000000000000007</v>
      </c>
      <c r="GI15" s="62"/>
      <c r="GJ15" s="62"/>
      <c r="GK15" s="76">
        <f>ROUND((GI15+GJ15*2)/3,1)</f>
        <v>0</v>
      </c>
      <c r="GL15" s="62"/>
      <c r="GM15" s="62"/>
      <c r="GN15" s="76">
        <f>ROUND((MAX(GL15:GM15)*0.6+GK15*0.4),1)</f>
        <v>0</v>
      </c>
      <c r="GO15" s="75">
        <f>ROUND(IF(GK15=0,(MAX(GF15,GG15)*0.6+GE15*0.4),(MAX(GL15,GM15)*0.6+GK15*0.4)),1)</f>
        <v>8.3000000000000007</v>
      </c>
      <c r="GP15" s="62"/>
      <c r="GQ15" s="62"/>
      <c r="GR15" s="76">
        <f>ROUND((GP15+GQ15*2)/3,1)</f>
        <v>0</v>
      </c>
      <c r="GS15" s="62"/>
      <c r="GT15" s="62"/>
      <c r="GU15" s="76">
        <f>ROUND((MAX(GS15:GT15)*0.6+GR15*0.4),1)</f>
        <v>0</v>
      </c>
      <c r="GV15" s="62"/>
      <c r="GW15" s="62"/>
      <c r="GX15" s="76">
        <f>ROUND((GV15+GW15*2)/3,1)</f>
        <v>0</v>
      </c>
      <c r="GY15" s="62"/>
      <c r="GZ15" s="62"/>
      <c r="HA15" s="76">
        <f>ROUND((MAX(GY15:GZ15)*0.6+GX15*0.4),1)</f>
        <v>0</v>
      </c>
      <c r="HB15" s="73">
        <f>ROUND(IF(GX15=0,(MAX(GS15,GT15)*0.6+GR15*0.4),(MAX(GY15,GZ15)*0.6+GX15*0.4)),1)</f>
        <v>0</v>
      </c>
      <c r="HC15" s="62">
        <v>7</v>
      </c>
      <c r="HD15" s="62">
        <v>9</v>
      </c>
      <c r="HE15" s="76">
        <f>ROUND((HC15+HD15*2)/3,1)</f>
        <v>8.3000000000000007</v>
      </c>
      <c r="HF15" s="62">
        <v>6</v>
      </c>
      <c r="HG15" s="62"/>
      <c r="HH15" s="76">
        <f>ROUND((MAX(HF15:HG15)*0.6+HE15*0.4),1)</f>
        <v>6.9</v>
      </c>
      <c r="HI15" s="62"/>
      <c r="HJ15" s="62"/>
      <c r="HK15" s="76">
        <f>ROUND((HI15+HJ15*2)/3,1)</f>
        <v>0</v>
      </c>
      <c r="HL15" s="62"/>
      <c r="HM15" s="62"/>
      <c r="HN15" s="76">
        <f>ROUND((MAX(HL15:HM15)*0.6+HK15*0.4),1)</f>
        <v>0</v>
      </c>
      <c r="HO15" s="73">
        <f>ROUND(IF(HK15=0,(MAX(HF15,HG15)*0.6+HE15*0.4),(MAX(HL15,HM15)*0.6+HK15*0.4)),1)</f>
        <v>6.9</v>
      </c>
      <c r="HP15" s="62">
        <v>7</v>
      </c>
      <c r="HQ15" s="62">
        <v>8</v>
      </c>
      <c r="HR15" s="76">
        <f>ROUND((HP15+HQ15*2)/3,1)</f>
        <v>7.7</v>
      </c>
      <c r="HS15" s="62">
        <v>8.5</v>
      </c>
      <c r="HT15" s="62"/>
      <c r="HU15" s="76">
        <f>ROUND((MAX(HS15:HT15)*0.6+HR15*0.4),1)</f>
        <v>8.1999999999999993</v>
      </c>
      <c r="HV15" s="62"/>
      <c r="HW15" s="62"/>
      <c r="HX15" s="76">
        <f>ROUND((HV15+HW15*2)/3,1)</f>
        <v>0</v>
      </c>
      <c r="HY15" s="62"/>
      <c r="HZ15" s="62"/>
      <c r="IA15" s="76">
        <f>ROUND((MAX(HY15:HZ15)*0.6+HX15*0.4),1)</f>
        <v>0</v>
      </c>
      <c r="IB15" s="73">
        <f>ROUND(IF(HX15=0,(MAX(HS15,HT15)*0.6+HR15*0.4),(MAX(HY15,HZ15)*0.6+HX15*0.4)),1)</f>
        <v>8.1999999999999993</v>
      </c>
      <c r="IC15" s="62">
        <v>9</v>
      </c>
      <c r="ID15" s="62">
        <v>7</v>
      </c>
      <c r="IE15" s="76">
        <f t="shared" si="86"/>
        <v>7.7</v>
      </c>
      <c r="IF15" s="62">
        <v>8</v>
      </c>
      <c r="IG15" s="62"/>
      <c r="IH15" s="76">
        <f t="shared" si="87"/>
        <v>7.9</v>
      </c>
      <c r="II15" s="62"/>
      <c r="IJ15" s="62"/>
      <c r="IK15" s="76">
        <f t="shared" si="88"/>
        <v>0</v>
      </c>
      <c r="IL15" s="62"/>
      <c r="IM15" s="62"/>
      <c r="IN15" s="76">
        <f t="shared" si="89"/>
        <v>0</v>
      </c>
      <c r="IO15" s="73">
        <f t="shared" si="90"/>
        <v>7.9</v>
      </c>
      <c r="IP15" s="62">
        <v>7</v>
      </c>
      <c r="IQ15" s="62">
        <v>6</v>
      </c>
      <c r="IR15" s="76">
        <f t="shared" si="91"/>
        <v>6.3</v>
      </c>
      <c r="IS15" s="62">
        <v>6</v>
      </c>
      <c r="IT15" s="62"/>
      <c r="IU15" s="76">
        <f t="shared" si="92"/>
        <v>6.1</v>
      </c>
      <c r="IV15" s="62"/>
      <c r="IW15" s="62"/>
      <c r="IX15" s="76">
        <f t="shared" si="93"/>
        <v>0</v>
      </c>
      <c r="IY15" s="62"/>
      <c r="IZ15" s="62"/>
      <c r="JA15" s="76">
        <f t="shared" si="94"/>
        <v>0</v>
      </c>
      <c r="JB15" s="73">
        <f t="shared" si="95"/>
        <v>6.1</v>
      </c>
      <c r="JC15" s="62">
        <v>8</v>
      </c>
      <c r="JD15" s="62">
        <v>7</v>
      </c>
      <c r="JE15" s="76">
        <f t="shared" si="96"/>
        <v>7.3</v>
      </c>
      <c r="JF15" s="62">
        <v>7</v>
      </c>
      <c r="JG15" s="62"/>
      <c r="JH15" s="76">
        <f t="shared" si="97"/>
        <v>7.1</v>
      </c>
      <c r="JI15" s="62"/>
      <c r="JJ15" s="62"/>
      <c r="JK15" s="76">
        <f t="shared" si="98"/>
        <v>0</v>
      </c>
      <c r="JL15" s="62"/>
      <c r="JM15" s="62"/>
      <c r="JN15" s="76">
        <f t="shared" si="99"/>
        <v>0</v>
      </c>
      <c r="JO15" s="73">
        <f t="shared" si="100"/>
        <v>7.1</v>
      </c>
      <c r="JP15" s="57">
        <v>7</v>
      </c>
      <c r="JQ15" s="57">
        <v>8</v>
      </c>
      <c r="JR15" s="58">
        <f t="shared" si="101"/>
        <v>7.7</v>
      </c>
      <c r="JS15" s="57"/>
      <c r="JT15" s="57"/>
      <c r="JU15" s="58">
        <f t="shared" si="102"/>
        <v>3.1</v>
      </c>
      <c r="JV15" s="57"/>
      <c r="JW15" s="57"/>
      <c r="JX15" s="58">
        <f t="shared" si="103"/>
        <v>0</v>
      </c>
      <c r="JY15" s="57"/>
      <c r="JZ15" s="57"/>
      <c r="KA15" s="58">
        <f t="shared" si="104"/>
        <v>0</v>
      </c>
      <c r="KB15" s="59">
        <f t="shared" si="105"/>
        <v>3.1</v>
      </c>
      <c r="KC15" s="62"/>
      <c r="KD15" s="62"/>
      <c r="KE15" s="62"/>
      <c r="KF15" s="76">
        <f t="shared" si="111"/>
        <v>0</v>
      </c>
      <c r="KG15" s="78">
        <f t="shared" si="112"/>
        <v>0</v>
      </c>
      <c r="KH15" s="189"/>
      <c r="KI15" s="189"/>
      <c r="KJ15" s="189"/>
      <c r="KK15" s="189"/>
      <c r="KL15" s="189"/>
    </row>
    <row r="16" spans="1:306" s="9" customFormat="1" ht="18" customHeight="1" x14ac:dyDescent="0.2">
      <c r="N16" s="13"/>
      <c r="P16" s="62"/>
      <c r="Q16" s="62"/>
      <c r="R16" s="76">
        <f>ROUND((P16+Q16*2)/3,1)</f>
        <v>0</v>
      </c>
      <c r="S16" s="62"/>
      <c r="T16" s="62"/>
      <c r="U16" s="76">
        <f>ROUND((MAX(S16:T16)*0.6+R16*0.4),1)</f>
        <v>0</v>
      </c>
      <c r="V16" s="62"/>
      <c r="W16" s="62"/>
      <c r="X16" s="76">
        <f>ROUND((V16+W16*2)/3,1)</f>
        <v>0</v>
      </c>
      <c r="Y16" s="62"/>
      <c r="Z16" s="62"/>
      <c r="AA16" s="76">
        <f>ROUND((MAX(Y16:Z16)*0.6+X16*0.4),1)</f>
        <v>0</v>
      </c>
      <c r="AB16" s="73">
        <f>ROUND(IF(X16=0,(MAX(S16,T16)*0.6+R16*0.4),(MAX(Y16,Z16)*0.6+X16*0.4)),1)</f>
        <v>0</v>
      </c>
      <c r="AC16" s="62"/>
      <c r="AD16" s="62"/>
      <c r="AE16" s="76">
        <f>ROUND((AC16+AD16*2)/3,1)</f>
        <v>0</v>
      </c>
      <c r="AF16" s="62"/>
      <c r="AG16" s="62"/>
      <c r="AH16" s="76">
        <f>ROUND((MAX(AF16:AG16)*0.6+AE16*0.4),1)</f>
        <v>0</v>
      </c>
      <c r="AI16" s="62"/>
      <c r="AJ16" s="62"/>
      <c r="AK16" s="76">
        <f>ROUND((AI16+AJ16*2)/3,1)</f>
        <v>0</v>
      </c>
      <c r="AL16" s="62"/>
      <c r="AM16" s="62"/>
      <c r="AN16" s="76">
        <f>ROUND((MAX(AL16:AM16)*0.6+AK16*0.4),1)</f>
        <v>0</v>
      </c>
      <c r="AO16" s="73">
        <f>ROUND(IF(AK16=0,(MAX(AF16,AG16)*0.6+AE16*0.4),(MAX(AL16,AM16)*0.6+AK16*0.4)),1)</f>
        <v>0</v>
      </c>
      <c r="AP16" s="62"/>
      <c r="AQ16" s="62"/>
      <c r="AR16" s="76">
        <f>ROUND((AP16+AQ16*2)/3,1)</f>
        <v>0</v>
      </c>
      <c r="AS16" s="76"/>
      <c r="AT16" s="76"/>
      <c r="AU16" s="76">
        <f>ROUND((MAX(AS16:AT16)*0.6+AR16*0.4),1)</f>
        <v>0</v>
      </c>
      <c r="AV16" s="62"/>
      <c r="AW16" s="62"/>
      <c r="AX16" s="76">
        <f>ROUND((AV16+AW16*2)/3,1)</f>
        <v>0</v>
      </c>
      <c r="AY16" s="62"/>
      <c r="AZ16" s="62"/>
      <c r="BA16" s="76">
        <f>ROUND((MAX(AY16:AZ16)*0.6+AX16*0.4),1)</f>
        <v>0</v>
      </c>
      <c r="BB16" s="73">
        <f>ROUND(IF(AX16=0,(MAX(AS16,AT16)*0.6+AR16*0.4),(MAX(AY16,AZ16)*0.6+AX16*0.4)),1)</f>
        <v>0</v>
      </c>
      <c r="BC16" s="62"/>
      <c r="BD16" s="62"/>
      <c r="BE16" s="76">
        <f>ROUND((BC16+BD16*2)/3,1)</f>
        <v>0</v>
      </c>
      <c r="BF16" s="62"/>
      <c r="BG16" s="62"/>
      <c r="BH16" s="76">
        <f>ROUND((MAX(BF16:BG16)*0.6+BE16*0.4),1)</f>
        <v>0</v>
      </c>
      <c r="BI16" s="62"/>
      <c r="BJ16" s="62"/>
      <c r="BK16" s="76">
        <f>ROUND((BI16+BJ16*2)/3,1)</f>
        <v>0</v>
      </c>
      <c r="BL16" s="62"/>
      <c r="BM16" s="62"/>
      <c r="BN16" s="76">
        <f>ROUND((MAX(BL16:BM16)*0.6+BK16*0.4),1)</f>
        <v>0</v>
      </c>
      <c r="BO16" s="73">
        <f>ROUND(IF(BK16=0,(MAX(BF16,BG16)*0.6+BE16*0.4),(MAX(BL16,BM16)*0.6+BK16*0.4)),1)</f>
        <v>0</v>
      </c>
      <c r="BP16" s="62"/>
      <c r="BQ16" s="62"/>
      <c r="BR16" s="76">
        <f>ROUND((BP16+BQ16*2)/3,1)</f>
        <v>0</v>
      </c>
      <c r="BS16" s="62"/>
      <c r="BT16" s="62"/>
      <c r="BU16" s="76">
        <f>ROUND((MAX(BS16:BT16)*0.6+BR16*0.4),1)</f>
        <v>0</v>
      </c>
      <c r="BV16" s="62"/>
      <c r="BW16" s="62"/>
      <c r="BX16" s="76">
        <f>ROUND((BV16+BW16*2)/3,1)</f>
        <v>0</v>
      </c>
      <c r="BY16" s="62"/>
      <c r="BZ16" s="62"/>
      <c r="CA16" s="76">
        <f>ROUND((MAX(BY16:BZ16)*0.6+BX16*0.4),1)</f>
        <v>0</v>
      </c>
      <c r="CB16" s="73">
        <f>ROUND(IF(BX16=0,(MAX(BS16,BT16)*0.6+BR16*0.4),(MAX(BY16,BZ16)*0.6+BX16*0.4)),1)</f>
        <v>0</v>
      </c>
      <c r="CC16" s="62"/>
      <c r="CD16" s="62"/>
      <c r="CE16" s="76">
        <f>ROUND((CC16+CD16*2)/3,1)</f>
        <v>0</v>
      </c>
      <c r="CF16" s="62"/>
      <c r="CG16" s="62"/>
      <c r="CH16" s="76">
        <f>ROUND((MAX(CF16:CG16)*0.6+CE16*0.4),1)</f>
        <v>0</v>
      </c>
      <c r="CI16" s="62"/>
      <c r="CJ16" s="62"/>
      <c r="CK16" s="76">
        <f>ROUND((CI16+CJ16*2)/3,1)</f>
        <v>0</v>
      </c>
      <c r="CL16" s="62"/>
      <c r="CM16" s="62"/>
      <c r="CN16" s="76">
        <f>ROUND((MAX(CL16:CM16)*0.6+CK16*0.4),1)</f>
        <v>0</v>
      </c>
      <c r="CO16" s="73">
        <f>ROUND(IF(CK16=0,(MAX(CF16,CG16)*0.6+CE16*0.4),(MAX(CL16,CM16)*0.6+CK16*0.4)),1)</f>
        <v>0</v>
      </c>
      <c r="CP16" s="62"/>
      <c r="CQ16" s="62"/>
      <c r="CR16" s="76">
        <f>ROUND((CP16+CQ16*2)/3,1)</f>
        <v>0</v>
      </c>
      <c r="CS16" s="62"/>
      <c r="CT16" s="62"/>
      <c r="CU16" s="76">
        <f>ROUND((MAX(CS16:CT16)*0.6+CR16*0.4),1)</f>
        <v>0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0</v>
      </c>
      <c r="DC16" s="8"/>
      <c r="DD16" s="62"/>
      <c r="DE16" s="76">
        <f>ROUND((DC16+DD16*2)/3,1)</f>
        <v>0</v>
      </c>
      <c r="DF16" s="62"/>
      <c r="DG16" s="62"/>
      <c r="DH16" s="76">
        <f>ROUND((MAX(DF16:DG16)*0.6+DE16*0.4),1)</f>
        <v>0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3">
        <f>ROUND(IF(DK16=0,(MAX(DF16,DG16)*0.6+DE16*0.4),(MAX(DL16,DM16)*0.6+DK16*0.4)),1)</f>
        <v>0</v>
      </c>
      <c r="DP16" s="79"/>
      <c r="DQ16" s="62"/>
      <c r="DR16" s="76">
        <f>ROUND((DP16+DQ16*2)/3,1)</f>
        <v>0</v>
      </c>
      <c r="DS16" s="77"/>
      <c r="DT16" s="77"/>
      <c r="DU16" s="76">
        <f>ROUND((MAX(DS16:DT16)*0.6+DR16*0.4),1)</f>
        <v>0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4">
        <f>ROUND(IF(DX16=0,(MAX(DS16,DT16)*0.6+DR16*0.4),(MAX(DY16,DZ16)*0.6+DX16*0.4)),1)</f>
        <v>0</v>
      </c>
      <c r="EC16" s="62"/>
      <c r="ED16" s="62"/>
      <c r="EE16" s="76">
        <f>ROUND((EC16+ED16*2)/3,1)</f>
        <v>0</v>
      </c>
      <c r="EF16" s="62"/>
      <c r="EG16" s="62"/>
      <c r="EH16" s="76">
        <f>ROUND((MAX(EF16:EG16)*0.6+EE16*0.4),1)</f>
        <v>0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0</v>
      </c>
      <c r="EP16" s="62"/>
      <c r="EQ16" s="62"/>
      <c r="ER16" s="76">
        <f>ROUND((EP16+EQ16*2)/3,1)</f>
        <v>0</v>
      </c>
      <c r="ES16" s="62"/>
      <c r="ET16" s="62"/>
      <c r="EU16" s="76">
        <f>ROUND((MAX(ES16:ET16)*0.6+ER16*0.4),1)</f>
        <v>0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0</v>
      </c>
      <c r="FC16" s="62"/>
      <c r="FD16" s="62"/>
      <c r="FE16" s="76">
        <f>ROUND((FC16+FD16*2)/3,1)</f>
        <v>0</v>
      </c>
      <c r="FF16" s="62"/>
      <c r="FG16" s="62"/>
      <c r="FH16" s="76">
        <f>ROUND((MAX(FF16:FG16)*0.6+FE16*0.4),1)</f>
        <v>0</v>
      </c>
      <c r="FI16" s="62"/>
      <c r="FJ16" s="62"/>
      <c r="FK16" s="76">
        <f>ROUND((FI16+FJ16*2)/3,1)</f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0</v>
      </c>
      <c r="FP16" s="62"/>
      <c r="FQ16" s="62"/>
      <c r="FR16" s="76">
        <f>ROUND((FP16+FQ16*2)/3,1)</f>
        <v>0</v>
      </c>
      <c r="FS16" s="62"/>
      <c r="FT16" s="62"/>
      <c r="FU16" s="76">
        <f>ROUND((MAX(FS16:FT16)*0.6+FR16*0.4),1)</f>
        <v>0</v>
      </c>
      <c r="FV16" s="62"/>
      <c r="FW16" s="62"/>
      <c r="FX16" s="76">
        <f>ROUND((FV16+FW16*2)/3,1)</f>
        <v>0</v>
      </c>
      <c r="FY16" s="62"/>
      <c r="FZ16" s="62"/>
      <c r="GA16" s="76">
        <f>ROUND((MAX(FY16:FZ16)*0.6+FX16*0.4),1)</f>
        <v>0</v>
      </c>
      <c r="GB16" s="75">
        <f>ROUND(IF(FX16=0,(MAX(FS16,FT16)*0.6+FR16*0.4),(MAX(FY16,FZ16)*0.6+FX16*0.4)),1)</f>
        <v>0</v>
      </c>
      <c r="GC16" s="62"/>
      <c r="GD16" s="62"/>
      <c r="GE16" s="80">
        <f>ROUND((GC16+GD16*2)/3,1)</f>
        <v>0</v>
      </c>
      <c r="GF16" s="62"/>
      <c r="GG16" s="62"/>
      <c r="GH16" s="76">
        <f>ROUND((MAX(GF16:GG16)*0.6+GE16*0.4),1)</f>
        <v>0</v>
      </c>
      <c r="GI16" s="62"/>
      <c r="GJ16" s="62"/>
      <c r="GK16" s="76">
        <f>ROUND((GI16+GJ16*2)/3,1)</f>
        <v>0</v>
      </c>
      <c r="GL16" s="62"/>
      <c r="GM16" s="62"/>
      <c r="GN16" s="76">
        <f>ROUND((MAX(GL16:GM16)*0.6+GK16*0.4),1)</f>
        <v>0</v>
      </c>
      <c r="GO16" s="75">
        <f>ROUND(IF(GK16=0,(MAX(GF16,GG16)*0.6+GE16*0.4),(MAX(GL16,GM16)*0.6+GK16*0.4)),1)</f>
        <v>0</v>
      </c>
      <c r="GP16" s="62"/>
      <c r="GQ16" s="62"/>
      <c r="GR16" s="76">
        <f>ROUND((GP16+GQ16*2)/3,1)</f>
        <v>0</v>
      </c>
      <c r="GS16" s="62"/>
      <c r="GT16" s="62"/>
      <c r="GU16" s="76">
        <f>ROUND((MAX(GS16:GT16)*0.6+GR16*0.4),1)</f>
        <v>0</v>
      </c>
      <c r="GV16" s="62"/>
      <c r="GW16" s="62"/>
      <c r="GX16" s="76">
        <f>ROUND((GV16+GW16*2)/3,1)</f>
        <v>0</v>
      </c>
      <c r="GY16" s="62"/>
      <c r="GZ16" s="62"/>
      <c r="HA16" s="76">
        <f>ROUND((MAX(GY16:GZ16)*0.6+GX16*0.4),1)</f>
        <v>0</v>
      </c>
      <c r="HB16" s="73">
        <f>ROUND(IF(GX16=0,(MAX(GS16,GT16)*0.6+GR16*0.4),(MAX(GY16,GZ16)*0.6+GX16*0.4)),1)</f>
        <v>0</v>
      </c>
      <c r="HC16" s="62"/>
      <c r="HD16" s="62"/>
      <c r="HE16" s="76">
        <f>ROUND((HC16+HD16*2)/3,1)</f>
        <v>0</v>
      </c>
      <c r="HF16" s="62"/>
      <c r="HG16" s="62"/>
      <c r="HH16" s="76">
        <f>ROUND((MAX(HF16:HG16)*0.6+HE16*0.4),1)</f>
        <v>0</v>
      </c>
      <c r="HI16" s="62"/>
      <c r="HJ16" s="62"/>
      <c r="HK16" s="76">
        <f>ROUND((HI16+HJ16*2)/3,1)</f>
        <v>0</v>
      </c>
      <c r="HL16" s="62"/>
      <c r="HM16" s="62"/>
      <c r="HN16" s="76">
        <f>ROUND((MAX(HL16:HM16)*0.6+HK16*0.4),1)</f>
        <v>0</v>
      </c>
      <c r="HO16" s="73">
        <f>ROUND(IF(HK16=0,(MAX(HF16,HG16)*0.6+HE16*0.4),(MAX(HL16,HM16)*0.6+HK16*0.4)),1)</f>
        <v>0</v>
      </c>
      <c r="HP16" s="62"/>
      <c r="HQ16" s="62"/>
      <c r="HR16" s="76">
        <f>ROUND((HP16+HQ16*2)/3,1)</f>
        <v>0</v>
      </c>
      <c r="HS16" s="62"/>
      <c r="HT16" s="62"/>
      <c r="HU16" s="76">
        <f>ROUND((MAX(HS16:HT16)*0.6+HR16*0.4),1)</f>
        <v>0</v>
      </c>
      <c r="HV16" s="62"/>
      <c r="HW16" s="62"/>
      <c r="HX16" s="76">
        <f>ROUND((HV16+HW16*2)/3,1)</f>
        <v>0</v>
      </c>
      <c r="HY16" s="62"/>
      <c r="HZ16" s="62"/>
      <c r="IA16" s="76">
        <f>ROUND((MAX(HY16:HZ16)*0.6+HX16*0.4),1)</f>
        <v>0</v>
      </c>
      <c r="IB16" s="73">
        <f>ROUND(IF(HX16=0,(MAX(HS16,HT16)*0.6+HR16*0.4),(MAX(HY16,HZ16)*0.6+HX16*0.4)),1)</f>
        <v>0</v>
      </c>
      <c r="IC16" s="62"/>
      <c r="ID16" s="62"/>
      <c r="IE16" s="76">
        <f t="shared" si="86"/>
        <v>0</v>
      </c>
      <c r="IF16" s="62"/>
      <c r="IG16" s="62"/>
      <c r="IH16" s="76">
        <f t="shared" si="87"/>
        <v>0</v>
      </c>
      <c r="II16" s="62"/>
      <c r="IJ16" s="62"/>
      <c r="IK16" s="76">
        <f t="shared" si="88"/>
        <v>0</v>
      </c>
      <c r="IL16" s="62"/>
      <c r="IM16" s="62"/>
      <c r="IN16" s="76">
        <f t="shared" si="89"/>
        <v>0</v>
      </c>
      <c r="IO16" s="73">
        <f t="shared" si="90"/>
        <v>0</v>
      </c>
      <c r="IP16" s="62"/>
      <c r="IQ16" s="62"/>
      <c r="IR16" s="76">
        <f t="shared" si="91"/>
        <v>0</v>
      </c>
      <c r="IS16" s="62"/>
      <c r="IT16" s="62"/>
      <c r="IU16" s="76">
        <f t="shared" si="92"/>
        <v>0</v>
      </c>
      <c r="IV16" s="62"/>
      <c r="IW16" s="62"/>
      <c r="IX16" s="76">
        <f t="shared" si="93"/>
        <v>0</v>
      </c>
      <c r="IY16" s="62"/>
      <c r="IZ16" s="62"/>
      <c r="JA16" s="76">
        <f t="shared" si="94"/>
        <v>0</v>
      </c>
      <c r="JB16" s="73">
        <f t="shared" si="95"/>
        <v>0</v>
      </c>
      <c r="JC16" s="62"/>
      <c r="JD16" s="62"/>
      <c r="JE16" s="76">
        <f t="shared" si="96"/>
        <v>0</v>
      </c>
      <c r="JF16" s="62"/>
      <c r="JG16" s="62"/>
      <c r="JH16" s="76">
        <f t="shared" si="97"/>
        <v>0</v>
      </c>
      <c r="JI16" s="62"/>
      <c r="JJ16" s="62"/>
      <c r="JK16" s="76">
        <f t="shared" si="98"/>
        <v>0</v>
      </c>
      <c r="JL16" s="62"/>
      <c r="JM16" s="62"/>
      <c r="JN16" s="76">
        <f t="shared" si="99"/>
        <v>0</v>
      </c>
      <c r="JO16" s="73">
        <f t="shared" si="100"/>
        <v>0</v>
      </c>
      <c r="JP16" s="62"/>
      <c r="JQ16" s="62"/>
      <c r="JR16" s="76">
        <f t="shared" si="101"/>
        <v>0</v>
      </c>
      <c r="JS16" s="62"/>
      <c r="JT16" s="62"/>
      <c r="JU16" s="76">
        <f t="shared" si="102"/>
        <v>0</v>
      </c>
      <c r="JV16" s="62"/>
      <c r="JW16" s="62"/>
      <c r="JX16" s="76">
        <f t="shared" si="103"/>
        <v>0</v>
      </c>
      <c r="JY16" s="62"/>
      <c r="JZ16" s="62"/>
      <c r="KA16" s="76">
        <f t="shared" si="104"/>
        <v>0</v>
      </c>
      <c r="KB16" s="73">
        <f t="shared" si="105"/>
        <v>0</v>
      </c>
      <c r="KC16" s="62"/>
      <c r="KD16" s="62"/>
      <c r="KE16" s="62"/>
      <c r="KF16" s="76">
        <f t="shared" si="111"/>
        <v>0</v>
      </c>
      <c r="KG16" s="78">
        <f t="shared" si="112"/>
        <v>0</v>
      </c>
      <c r="KH16" s="189"/>
      <c r="KI16" s="189"/>
      <c r="KJ16" s="189"/>
      <c r="KK16" s="189"/>
      <c r="KL16" s="189"/>
    </row>
    <row r="17" spans="2:306" s="9" customFormat="1" ht="18" customHeight="1" x14ac:dyDescent="0.2">
      <c r="B17" s="198" t="s">
        <v>125</v>
      </c>
      <c r="C17" s="198">
        <v>172</v>
      </c>
      <c r="D17" s="198"/>
      <c r="E17" s="198" t="s">
        <v>437</v>
      </c>
      <c r="F17" s="198">
        <v>1013</v>
      </c>
      <c r="G17" s="215" t="s">
        <v>438</v>
      </c>
      <c r="H17" s="217" t="s">
        <v>439</v>
      </c>
      <c r="I17" s="232" t="s">
        <v>137</v>
      </c>
      <c r="J17" s="232" t="s">
        <v>127</v>
      </c>
      <c r="K17" s="198">
        <v>27</v>
      </c>
      <c r="L17" s="198">
        <v>10</v>
      </c>
      <c r="M17" s="232" t="s">
        <v>131</v>
      </c>
      <c r="N17" s="71" t="s">
        <v>187</v>
      </c>
      <c r="O17" s="217" t="s">
        <v>439</v>
      </c>
      <c r="P17" s="62">
        <v>7.5</v>
      </c>
      <c r="Q17" s="62">
        <v>7.5</v>
      </c>
      <c r="R17" s="76">
        <f t="shared" si="0"/>
        <v>7.5</v>
      </c>
      <c r="S17" s="62">
        <v>7</v>
      </c>
      <c r="T17" s="62"/>
      <c r="U17" s="76">
        <f t="shared" si="1"/>
        <v>7.2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 t="shared" si="4"/>
        <v>7.2</v>
      </c>
      <c r="AC17" s="62">
        <v>5.5</v>
      </c>
      <c r="AD17" s="62">
        <v>7</v>
      </c>
      <c r="AE17" s="76">
        <f t="shared" si="5"/>
        <v>6.5</v>
      </c>
      <c r="AF17" s="62">
        <v>7</v>
      </c>
      <c r="AG17" s="62"/>
      <c r="AH17" s="76">
        <f t="shared" si="6"/>
        <v>6.8</v>
      </c>
      <c r="AI17" s="62"/>
      <c r="AJ17" s="62"/>
      <c r="AK17" s="76">
        <f t="shared" si="7"/>
        <v>0</v>
      </c>
      <c r="AL17" s="62"/>
      <c r="AM17" s="62"/>
      <c r="AN17" s="76">
        <f t="shared" si="8"/>
        <v>0</v>
      </c>
      <c r="AO17" s="73">
        <f t="shared" si="9"/>
        <v>6.8</v>
      </c>
      <c r="AP17" s="62">
        <v>7</v>
      </c>
      <c r="AQ17" s="62">
        <v>4</v>
      </c>
      <c r="AR17" s="76">
        <f t="shared" si="10"/>
        <v>5</v>
      </c>
      <c r="AS17" s="76">
        <v>6</v>
      </c>
      <c r="AT17" s="76"/>
      <c r="AU17" s="76">
        <f t="shared" si="11"/>
        <v>5.6</v>
      </c>
      <c r="AV17" s="62"/>
      <c r="AW17" s="62"/>
      <c r="AX17" s="76">
        <f t="shared" si="12"/>
        <v>0</v>
      </c>
      <c r="AY17" s="62"/>
      <c r="AZ17" s="62"/>
      <c r="BA17" s="76">
        <f t="shared" si="13"/>
        <v>0</v>
      </c>
      <c r="BB17" s="73">
        <f t="shared" si="14"/>
        <v>5.6</v>
      </c>
      <c r="BC17" s="62">
        <v>6</v>
      </c>
      <c r="BD17" s="62">
        <v>8</v>
      </c>
      <c r="BE17" s="76">
        <f t="shared" si="15"/>
        <v>7.3</v>
      </c>
      <c r="BF17" s="62">
        <v>6</v>
      </c>
      <c r="BG17" s="62"/>
      <c r="BH17" s="76">
        <f t="shared" si="16"/>
        <v>6.5</v>
      </c>
      <c r="BI17" s="62"/>
      <c r="BJ17" s="62"/>
      <c r="BK17" s="76">
        <f t="shared" si="17"/>
        <v>0</v>
      </c>
      <c r="BL17" s="62"/>
      <c r="BM17" s="62"/>
      <c r="BN17" s="76">
        <f t="shared" si="18"/>
        <v>0</v>
      </c>
      <c r="BO17" s="73">
        <f t="shared" si="19"/>
        <v>6.5</v>
      </c>
      <c r="BP17" s="62">
        <v>5.5</v>
      </c>
      <c r="BQ17" s="62">
        <v>6.3</v>
      </c>
      <c r="BR17" s="76">
        <f t="shared" si="20"/>
        <v>6</v>
      </c>
      <c r="BS17" s="62">
        <v>5</v>
      </c>
      <c r="BT17" s="62"/>
      <c r="BU17" s="76">
        <f t="shared" si="21"/>
        <v>5.4</v>
      </c>
      <c r="BV17" s="62"/>
      <c r="BW17" s="62"/>
      <c r="BX17" s="76">
        <f t="shared" si="22"/>
        <v>0</v>
      </c>
      <c r="BY17" s="62"/>
      <c r="BZ17" s="62"/>
      <c r="CA17" s="76">
        <f t="shared" si="23"/>
        <v>0</v>
      </c>
      <c r="CB17" s="73">
        <f t="shared" si="24"/>
        <v>5.4</v>
      </c>
      <c r="CC17" s="62">
        <v>5</v>
      </c>
      <c r="CD17" s="62">
        <v>5.7</v>
      </c>
      <c r="CE17" s="76">
        <f t="shared" si="25"/>
        <v>5.5</v>
      </c>
      <c r="CF17" s="62">
        <v>9.1999999999999993</v>
      </c>
      <c r="CG17" s="62"/>
      <c r="CH17" s="76">
        <f t="shared" si="26"/>
        <v>7.7</v>
      </c>
      <c r="CI17" s="62"/>
      <c r="CJ17" s="62"/>
      <c r="CK17" s="76">
        <f t="shared" si="27"/>
        <v>0</v>
      </c>
      <c r="CL17" s="62"/>
      <c r="CM17" s="62"/>
      <c r="CN17" s="76">
        <f t="shared" si="28"/>
        <v>0</v>
      </c>
      <c r="CO17" s="73">
        <f t="shared" si="29"/>
        <v>7.7</v>
      </c>
      <c r="CP17" s="62">
        <v>7</v>
      </c>
      <c r="CQ17" s="62">
        <v>7</v>
      </c>
      <c r="CR17" s="76">
        <f t="shared" si="30"/>
        <v>7</v>
      </c>
      <c r="CS17" s="62">
        <v>7.5</v>
      </c>
      <c r="CT17" s="62"/>
      <c r="CU17" s="76">
        <f t="shared" si="31"/>
        <v>7.3</v>
      </c>
      <c r="CV17" s="62"/>
      <c r="CW17" s="62"/>
      <c r="CX17" s="76">
        <f t="shared" si="32"/>
        <v>0</v>
      </c>
      <c r="CY17" s="62"/>
      <c r="CZ17" s="62"/>
      <c r="DA17" s="76">
        <f t="shared" si="33"/>
        <v>0</v>
      </c>
      <c r="DB17" s="73">
        <f t="shared" si="34"/>
        <v>7.3</v>
      </c>
      <c r="DC17" s="8">
        <v>6</v>
      </c>
      <c r="DD17" s="62">
        <v>7</v>
      </c>
      <c r="DE17" s="76">
        <f t="shared" si="35"/>
        <v>6.7</v>
      </c>
      <c r="DF17" s="62">
        <v>6</v>
      </c>
      <c r="DG17" s="62"/>
      <c r="DH17" s="76">
        <f t="shared" si="36"/>
        <v>6.3</v>
      </c>
      <c r="DI17" s="62"/>
      <c r="DJ17" s="62"/>
      <c r="DK17" s="76">
        <f t="shared" si="37"/>
        <v>0</v>
      </c>
      <c r="DL17" s="62"/>
      <c r="DM17" s="62"/>
      <c r="DN17" s="76">
        <f t="shared" si="38"/>
        <v>0</v>
      </c>
      <c r="DO17" s="73">
        <f t="shared" si="39"/>
        <v>6.3</v>
      </c>
      <c r="DP17" s="79">
        <v>7</v>
      </c>
      <c r="DQ17" s="62">
        <v>8</v>
      </c>
      <c r="DR17" s="76">
        <f t="shared" si="40"/>
        <v>7.7</v>
      </c>
      <c r="DS17" s="77">
        <v>9</v>
      </c>
      <c r="DT17" s="77"/>
      <c r="DU17" s="76">
        <f t="shared" si="41"/>
        <v>8.5</v>
      </c>
      <c r="DV17" s="62"/>
      <c r="DW17" s="62"/>
      <c r="DX17" s="76">
        <f t="shared" si="42"/>
        <v>0</v>
      </c>
      <c r="DY17" s="62"/>
      <c r="DZ17" s="62"/>
      <c r="EA17" s="76">
        <f t="shared" si="43"/>
        <v>0</v>
      </c>
      <c r="EB17" s="74">
        <f t="shared" si="44"/>
        <v>8.5</v>
      </c>
      <c r="EC17" s="62">
        <v>5</v>
      </c>
      <c r="ED17" s="62">
        <v>5</v>
      </c>
      <c r="EE17" s="76">
        <f t="shared" si="45"/>
        <v>5</v>
      </c>
      <c r="EF17" s="62">
        <v>7</v>
      </c>
      <c r="EG17" s="62"/>
      <c r="EH17" s="76">
        <f t="shared" si="46"/>
        <v>6.2</v>
      </c>
      <c r="EI17" s="62"/>
      <c r="EJ17" s="62"/>
      <c r="EK17" s="76">
        <f t="shared" si="47"/>
        <v>0</v>
      </c>
      <c r="EL17" s="62"/>
      <c r="EM17" s="62"/>
      <c r="EN17" s="76">
        <f t="shared" si="48"/>
        <v>0</v>
      </c>
      <c r="EO17" s="73">
        <f t="shared" si="49"/>
        <v>6.2</v>
      </c>
      <c r="EP17" s="62">
        <v>8</v>
      </c>
      <c r="EQ17" s="62">
        <v>8</v>
      </c>
      <c r="ER17" s="76">
        <f t="shared" si="50"/>
        <v>8</v>
      </c>
      <c r="ES17" s="62">
        <v>7</v>
      </c>
      <c r="ET17" s="62"/>
      <c r="EU17" s="76">
        <f t="shared" si="51"/>
        <v>7.4</v>
      </c>
      <c r="EV17" s="62"/>
      <c r="EW17" s="62"/>
      <c r="EX17" s="76">
        <f t="shared" si="52"/>
        <v>0</v>
      </c>
      <c r="EY17" s="62"/>
      <c r="EZ17" s="62"/>
      <c r="FA17" s="76">
        <f t="shared" si="53"/>
        <v>0</v>
      </c>
      <c r="FB17" s="73">
        <f t="shared" si="54"/>
        <v>7.4</v>
      </c>
      <c r="FC17" s="62">
        <v>7.5</v>
      </c>
      <c r="FD17" s="62">
        <v>8</v>
      </c>
      <c r="FE17" s="76">
        <f t="shared" si="55"/>
        <v>7.8</v>
      </c>
      <c r="FF17" s="62">
        <v>8.5</v>
      </c>
      <c r="FG17" s="62"/>
      <c r="FH17" s="76">
        <f t="shared" si="56"/>
        <v>8.1999999999999993</v>
      </c>
      <c r="FI17" s="62"/>
      <c r="FJ17" s="62"/>
      <c r="FK17" s="76">
        <f t="shared" si="57"/>
        <v>0</v>
      </c>
      <c r="FL17" s="62"/>
      <c r="FM17" s="62"/>
      <c r="FN17" s="76">
        <f t="shared" si="58"/>
        <v>0</v>
      </c>
      <c r="FO17" s="73">
        <f t="shared" si="59"/>
        <v>8.1999999999999993</v>
      </c>
      <c r="FP17" s="62">
        <v>5</v>
      </c>
      <c r="FQ17" s="62">
        <v>7</v>
      </c>
      <c r="FR17" s="76">
        <f t="shared" si="60"/>
        <v>6.3</v>
      </c>
      <c r="FS17" s="62">
        <v>6</v>
      </c>
      <c r="FT17" s="62"/>
      <c r="FU17" s="76">
        <f t="shared" si="61"/>
        <v>6.1</v>
      </c>
      <c r="FV17" s="62"/>
      <c r="FW17" s="62"/>
      <c r="FX17" s="76">
        <f t="shared" si="62"/>
        <v>0</v>
      </c>
      <c r="FY17" s="62"/>
      <c r="FZ17" s="62"/>
      <c r="GA17" s="76">
        <f t="shared" si="63"/>
        <v>0</v>
      </c>
      <c r="GB17" s="75">
        <f t="shared" si="64"/>
        <v>6.1</v>
      </c>
      <c r="GC17" s="62">
        <v>7.5</v>
      </c>
      <c r="GD17" s="62">
        <v>8</v>
      </c>
      <c r="GE17" s="80">
        <f t="shared" si="65"/>
        <v>7.8</v>
      </c>
      <c r="GF17" s="62">
        <v>8</v>
      </c>
      <c r="GG17" s="62"/>
      <c r="GH17" s="76">
        <f t="shared" si="66"/>
        <v>7.9</v>
      </c>
      <c r="GI17" s="62"/>
      <c r="GJ17" s="62"/>
      <c r="GK17" s="76">
        <f t="shared" si="67"/>
        <v>0</v>
      </c>
      <c r="GL17" s="62"/>
      <c r="GM17" s="62"/>
      <c r="GN17" s="76">
        <f t="shared" si="68"/>
        <v>0</v>
      </c>
      <c r="GO17" s="75">
        <f t="shared" si="69"/>
        <v>7.9</v>
      </c>
      <c r="GP17" s="62">
        <v>8</v>
      </c>
      <c r="GQ17" s="62">
        <v>7</v>
      </c>
      <c r="GR17" s="76">
        <f t="shared" si="70"/>
        <v>7.3</v>
      </c>
      <c r="GS17" s="62">
        <v>6</v>
      </c>
      <c r="GT17" s="62"/>
      <c r="GU17" s="76">
        <f t="shared" si="71"/>
        <v>6.5</v>
      </c>
      <c r="GV17" s="62"/>
      <c r="GW17" s="62"/>
      <c r="GX17" s="76">
        <f t="shared" si="72"/>
        <v>0</v>
      </c>
      <c r="GY17" s="62"/>
      <c r="GZ17" s="62"/>
      <c r="HA17" s="76">
        <f t="shared" si="73"/>
        <v>0</v>
      </c>
      <c r="HB17" s="73">
        <f t="shared" si="74"/>
        <v>6.5</v>
      </c>
      <c r="HC17" s="62">
        <v>7</v>
      </c>
      <c r="HD17" s="62">
        <v>7</v>
      </c>
      <c r="HE17" s="76">
        <f t="shared" si="75"/>
        <v>7</v>
      </c>
      <c r="HF17" s="62">
        <v>5</v>
      </c>
      <c r="HG17" s="62"/>
      <c r="HH17" s="76">
        <f t="shared" si="76"/>
        <v>5.8</v>
      </c>
      <c r="HI17" s="62"/>
      <c r="HJ17" s="62"/>
      <c r="HK17" s="76">
        <f t="shared" si="77"/>
        <v>0</v>
      </c>
      <c r="HL17" s="62"/>
      <c r="HM17" s="62"/>
      <c r="HN17" s="76">
        <f t="shared" si="78"/>
        <v>0</v>
      </c>
      <c r="HO17" s="73">
        <f t="shared" si="79"/>
        <v>5.8</v>
      </c>
      <c r="HP17" s="62">
        <v>8</v>
      </c>
      <c r="HQ17" s="62">
        <v>10</v>
      </c>
      <c r="HR17" s="76">
        <f t="shared" si="80"/>
        <v>9.3000000000000007</v>
      </c>
      <c r="HS17" s="62">
        <v>8</v>
      </c>
      <c r="HT17" s="62"/>
      <c r="HU17" s="76">
        <f t="shared" si="81"/>
        <v>8.5</v>
      </c>
      <c r="HV17" s="62"/>
      <c r="HW17" s="62"/>
      <c r="HX17" s="76">
        <f t="shared" si="82"/>
        <v>0</v>
      </c>
      <c r="HY17" s="62"/>
      <c r="HZ17" s="62"/>
      <c r="IA17" s="76">
        <f t="shared" si="83"/>
        <v>0</v>
      </c>
      <c r="IB17" s="73">
        <f t="shared" si="84"/>
        <v>8.5</v>
      </c>
      <c r="IC17" s="62">
        <v>6</v>
      </c>
      <c r="ID17" s="62">
        <v>7</v>
      </c>
      <c r="IE17" s="76">
        <f t="shared" si="86"/>
        <v>6.7</v>
      </c>
      <c r="IF17" s="62">
        <v>6</v>
      </c>
      <c r="IG17" s="62"/>
      <c r="IH17" s="76">
        <f t="shared" si="87"/>
        <v>6.3</v>
      </c>
      <c r="II17" s="62"/>
      <c r="IJ17" s="62"/>
      <c r="IK17" s="76">
        <f t="shared" si="88"/>
        <v>0</v>
      </c>
      <c r="IL17" s="62"/>
      <c r="IM17" s="62"/>
      <c r="IN17" s="76">
        <f t="shared" si="89"/>
        <v>0</v>
      </c>
      <c r="IO17" s="73">
        <f t="shared" si="90"/>
        <v>6.3</v>
      </c>
      <c r="IP17" s="62">
        <v>8</v>
      </c>
      <c r="IQ17" s="62">
        <v>6</v>
      </c>
      <c r="IR17" s="76">
        <f t="shared" si="91"/>
        <v>6.7</v>
      </c>
      <c r="IS17" s="62">
        <v>6</v>
      </c>
      <c r="IT17" s="62"/>
      <c r="IU17" s="76">
        <f t="shared" si="92"/>
        <v>6.3</v>
      </c>
      <c r="IV17" s="62"/>
      <c r="IW17" s="62"/>
      <c r="IX17" s="76">
        <f t="shared" si="93"/>
        <v>0</v>
      </c>
      <c r="IY17" s="62"/>
      <c r="IZ17" s="62"/>
      <c r="JA17" s="76">
        <f t="shared" si="94"/>
        <v>0</v>
      </c>
      <c r="JB17" s="73">
        <f t="shared" si="95"/>
        <v>6.3</v>
      </c>
      <c r="JC17" s="62">
        <v>7</v>
      </c>
      <c r="JD17" s="62">
        <v>7</v>
      </c>
      <c r="JE17" s="76">
        <f t="shared" si="96"/>
        <v>7</v>
      </c>
      <c r="JF17" s="62">
        <v>7</v>
      </c>
      <c r="JG17" s="62"/>
      <c r="JH17" s="76">
        <f t="shared" si="97"/>
        <v>7</v>
      </c>
      <c r="JI17" s="62"/>
      <c r="JJ17" s="62"/>
      <c r="JK17" s="76">
        <f t="shared" si="98"/>
        <v>0</v>
      </c>
      <c r="JL17" s="62"/>
      <c r="JM17" s="62"/>
      <c r="JN17" s="76">
        <f t="shared" si="99"/>
        <v>0</v>
      </c>
      <c r="JO17" s="73">
        <f t="shared" si="100"/>
        <v>7</v>
      </c>
      <c r="JP17" s="62">
        <v>6</v>
      </c>
      <c r="JQ17" s="62">
        <v>7</v>
      </c>
      <c r="JR17" s="76">
        <f t="shared" si="101"/>
        <v>6.7</v>
      </c>
      <c r="JS17" s="62">
        <v>4.5</v>
      </c>
      <c r="JT17" s="62"/>
      <c r="JU17" s="76">
        <f t="shared" si="102"/>
        <v>5.4</v>
      </c>
      <c r="JV17" s="62"/>
      <c r="JW17" s="62"/>
      <c r="JX17" s="76">
        <f t="shared" si="103"/>
        <v>0</v>
      </c>
      <c r="JY17" s="62"/>
      <c r="JZ17" s="62"/>
      <c r="KA17" s="76">
        <f t="shared" si="104"/>
        <v>0</v>
      </c>
      <c r="KB17" s="73">
        <f t="shared" si="105"/>
        <v>5.4</v>
      </c>
      <c r="KC17" s="62">
        <v>7</v>
      </c>
      <c r="KD17" s="62">
        <v>1.7</v>
      </c>
      <c r="KE17" s="62">
        <v>6.8</v>
      </c>
      <c r="KF17" s="76">
        <f t="shared" si="108"/>
        <v>8.5</v>
      </c>
      <c r="KG17" s="78">
        <f t="shared" si="109"/>
        <v>8.1999999999999993</v>
      </c>
      <c r="KH17" s="189"/>
      <c r="KI17" s="189"/>
      <c r="KJ17" s="189"/>
      <c r="KK17" s="189"/>
      <c r="KL17" s="189"/>
      <c r="KM17" s="9">
        <v>7</v>
      </c>
      <c r="KN17" s="9">
        <v>8</v>
      </c>
      <c r="KP17" s="9">
        <v>8</v>
      </c>
      <c r="KQ17" s="9">
        <v>7</v>
      </c>
      <c r="KR17" s="9">
        <v>8</v>
      </c>
      <c r="KT17" s="9">
        <v>5.5</v>
      </c>
    </row>
    <row r="18" spans="2:306" s="9" customFormat="1" ht="18" customHeight="1" x14ac:dyDescent="0.2">
      <c r="B18" s="198" t="s">
        <v>125</v>
      </c>
      <c r="C18" s="198">
        <v>172</v>
      </c>
      <c r="D18" s="198"/>
      <c r="E18" s="198" t="s">
        <v>437</v>
      </c>
      <c r="F18" s="198">
        <v>1015</v>
      </c>
      <c r="G18" s="215" t="s">
        <v>440</v>
      </c>
      <c r="H18" s="217" t="s">
        <v>190</v>
      </c>
      <c r="I18" s="232" t="s">
        <v>133</v>
      </c>
      <c r="J18" s="232" t="s">
        <v>127</v>
      </c>
      <c r="K18" s="198">
        <v>20</v>
      </c>
      <c r="L18" s="232" t="s">
        <v>127</v>
      </c>
      <c r="M18" s="198">
        <v>94</v>
      </c>
      <c r="N18" s="71" t="s">
        <v>187</v>
      </c>
      <c r="O18" s="217" t="s">
        <v>190</v>
      </c>
      <c r="P18" s="62">
        <v>7.5</v>
      </c>
      <c r="Q18" s="62">
        <v>7.5</v>
      </c>
      <c r="R18" s="76">
        <f t="shared" si="0"/>
        <v>7.5</v>
      </c>
      <c r="S18" s="62">
        <v>7</v>
      </c>
      <c r="T18" s="62"/>
      <c r="U18" s="76">
        <f t="shared" si="1"/>
        <v>7.2</v>
      </c>
      <c r="V18" s="62"/>
      <c r="W18" s="62"/>
      <c r="X18" s="76">
        <f t="shared" si="2"/>
        <v>0</v>
      </c>
      <c r="Y18" s="62"/>
      <c r="Z18" s="62"/>
      <c r="AA18" s="76">
        <f t="shared" si="3"/>
        <v>0</v>
      </c>
      <c r="AB18" s="73">
        <f t="shared" si="4"/>
        <v>7.2</v>
      </c>
      <c r="AC18" s="62">
        <v>8.5</v>
      </c>
      <c r="AD18" s="62">
        <v>8.1999999999999993</v>
      </c>
      <c r="AE18" s="76">
        <f t="shared" si="5"/>
        <v>8.3000000000000007</v>
      </c>
      <c r="AF18" s="62">
        <v>6.8</v>
      </c>
      <c r="AG18" s="62"/>
      <c r="AH18" s="76">
        <f t="shared" si="6"/>
        <v>7.4</v>
      </c>
      <c r="AI18" s="62"/>
      <c r="AJ18" s="62"/>
      <c r="AK18" s="76">
        <f t="shared" si="7"/>
        <v>0</v>
      </c>
      <c r="AL18" s="62"/>
      <c r="AM18" s="62"/>
      <c r="AN18" s="76">
        <f t="shared" si="8"/>
        <v>0</v>
      </c>
      <c r="AO18" s="73">
        <f t="shared" si="9"/>
        <v>7.4</v>
      </c>
      <c r="AP18" s="62">
        <v>9</v>
      </c>
      <c r="AQ18" s="62">
        <v>6</v>
      </c>
      <c r="AR18" s="76">
        <f t="shared" si="10"/>
        <v>7</v>
      </c>
      <c r="AS18" s="76">
        <v>7.5</v>
      </c>
      <c r="AT18" s="76"/>
      <c r="AU18" s="76">
        <f t="shared" si="11"/>
        <v>7.3</v>
      </c>
      <c r="AV18" s="62"/>
      <c r="AW18" s="62"/>
      <c r="AX18" s="76">
        <f t="shared" si="12"/>
        <v>0</v>
      </c>
      <c r="AY18" s="62"/>
      <c r="AZ18" s="62"/>
      <c r="BA18" s="76">
        <f t="shared" si="13"/>
        <v>0</v>
      </c>
      <c r="BB18" s="73">
        <f t="shared" si="14"/>
        <v>7.3</v>
      </c>
      <c r="BC18" s="62">
        <v>7.5</v>
      </c>
      <c r="BD18" s="62">
        <v>9</v>
      </c>
      <c r="BE18" s="76">
        <f t="shared" si="15"/>
        <v>8.5</v>
      </c>
      <c r="BF18" s="62">
        <v>7</v>
      </c>
      <c r="BG18" s="62"/>
      <c r="BH18" s="76">
        <f t="shared" si="16"/>
        <v>7.6</v>
      </c>
      <c r="BI18" s="62"/>
      <c r="BJ18" s="62"/>
      <c r="BK18" s="76">
        <f t="shared" si="17"/>
        <v>0</v>
      </c>
      <c r="BL18" s="62"/>
      <c r="BM18" s="62"/>
      <c r="BN18" s="76">
        <f t="shared" si="18"/>
        <v>0</v>
      </c>
      <c r="BO18" s="73">
        <f t="shared" si="19"/>
        <v>7.6</v>
      </c>
      <c r="BP18" s="62">
        <v>7</v>
      </c>
      <c r="BQ18" s="62">
        <v>8.3000000000000007</v>
      </c>
      <c r="BR18" s="76">
        <f t="shared" si="20"/>
        <v>7.9</v>
      </c>
      <c r="BS18" s="62">
        <v>6</v>
      </c>
      <c r="BT18" s="62"/>
      <c r="BU18" s="76">
        <f t="shared" si="21"/>
        <v>6.8</v>
      </c>
      <c r="BV18" s="62"/>
      <c r="BW18" s="62"/>
      <c r="BX18" s="76">
        <f t="shared" si="22"/>
        <v>0</v>
      </c>
      <c r="BY18" s="62"/>
      <c r="BZ18" s="62"/>
      <c r="CA18" s="76">
        <f t="shared" si="23"/>
        <v>0</v>
      </c>
      <c r="CB18" s="73">
        <f t="shared" si="24"/>
        <v>6.8</v>
      </c>
      <c r="CC18" s="62">
        <v>5.2</v>
      </c>
      <c r="CD18" s="62">
        <v>6.1</v>
      </c>
      <c r="CE18" s="76">
        <f t="shared" si="25"/>
        <v>5.8</v>
      </c>
      <c r="CF18" s="62">
        <v>9.1999999999999993</v>
      </c>
      <c r="CG18" s="62"/>
      <c r="CH18" s="76">
        <f t="shared" si="26"/>
        <v>7.8</v>
      </c>
      <c r="CI18" s="62"/>
      <c r="CJ18" s="62"/>
      <c r="CK18" s="76">
        <f t="shared" si="27"/>
        <v>0</v>
      </c>
      <c r="CL18" s="62"/>
      <c r="CM18" s="62"/>
      <c r="CN18" s="76">
        <f t="shared" si="28"/>
        <v>0</v>
      </c>
      <c r="CO18" s="73">
        <f t="shared" si="29"/>
        <v>7.8</v>
      </c>
      <c r="CP18" s="62">
        <v>7.5</v>
      </c>
      <c r="CQ18" s="62">
        <v>7</v>
      </c>
      <c r="CR18" s="76">
        <f t="shared" si="30"/>
        <v>7.2</v>
      </c>
      <c r="CS18" s="62">
        <v>5</v>
      </c>
      <c r="CT18" s="62"/>
      <c r="CU18" s="76">
        <f t="shared" si="31"/>
        <v>5.9</v>
      </c>
      <c r="CV18" s="62"/>
      <c r="CW18" s="62"/>
      <c r="CX18" s="76">
        <f t="shared" si="32"/>
        <v>0</v>
      </c>
      <c r="CY18" s="62"/>
      <c r="CZ18" s="62"/>
      <c r="DA18" s="76">
        <f t="shared" si="33"/>
        <v>0</v>
      </c>
      <c r="DB18" s="73">
        <f t="shared" si="34"/>
        <v>5.9</v>
      </c>
      <c r="DC18" s="8">
        <v>8</v>
      </c>
      <c r="DD18" s="62">
        <v>8</v>
      </c>
      <c r="DE18" s="76">
        <f t="shared" si="35"/>
        <v>8</v>
      </c>
      <c r="DF18" s="62">
        <v>5</v>
      </c>
      <c r="DG18" s="62"/>
      <c r="DH18" s="76">
        <f t="shared" si="36"/>
        <v>6.2</v>
      </c>
      <c r="DI18" s="62"/>
      <c r="DJ18" s="62"/>
      <c r="DK18" s="76">
        <f t="shared" si="37"/>
        <v>0</v>
      </c>
      <c r="DL18" s="62"/>
      <c r="DM18" s="62"/>
      <c r="DN18" s="76">
        <f t="shared" si="38"/>
        <v>0</v>
      </c>
      <c r="DO18" s="73">
        <f t="shared" si="39"/>
        <v>6.2</v>
      </c>
      <c r="DP18" s="79">
        <v>7</v>
      </c>
      <c r="DQ18" s="62">
        <v>8</v>
      </c>
      <c r="DR18" s="76">
        <f t="shared" si="40"/>
        <v>7.7</v>
      </c>
      <c r="DS18" s="77">
        <v>8.5</v>
      </c>
      <c r="DT18" s="77"/>
      <c r="DU18" s="76">
        <f t="shared" si="41"/>
        <v>8.1999999999999993</v>
      </c>
      <c r="DV18" s="62"/>
      <c r="DW18" s="62"/>
      <c r="DX18" s="76">
        <f t="shared" si="42"/>
        <v>0</v>
      </c>
      <c r="DY18" s="62"/>
      <c r="DZ18" s="62"/>
      <c r="EA18" s="76">
        <f t="shared" si="43"/>
        <v>0</v>
      </c>
      <c r="EB18" s="74">
        <f t="shared" si="44"/>
        <v>8.1999999999999993</v>
      </c>
      <c r="EC18" s="62">
        <v>7</v>
      </c>
      <c r="ED18" s="62">
        <v>8</v>
      </c>
      <c r="EE18" s="76">
        <f t="shared" si="45"/>
        <v>7.7</v>
      </c>
      <c r="EF18" s="62">
        <v>6</v>
      </c>
      <c r="EG18" s="62"/>
      <c r="EH18" s="76">
        <f t="shared" si="46"/>
        <v>6.7</v>
      </c>
      <c r="EI18" s="62"/>
      <c r="EJ18" s="62"/>
      <c r="EK18" s="76">
        <f t="shared" si="47"/>
        <v>0</v>
      </c>
      <c r="EL18" s="62"/>
      <c r="EM18" s="62"/>
      <c r="EN18" s="76">
        <f t="shared" si="48"/>
        <v>0</v>
      </c>
      <c r="EO18" s="73">
        <f t="shared" si="49"/>
        <v>6.7</v>
      </c>
      <c r="EP18" s="62">
        <v>9</v>
      </c>
      <c r="EQ18" s="62">
        <v>9</v>
      </c>
      <c r="ER18" s="76">
        <f t="shared" si="50"/>
        <v>9</v>
      </c>
      <c r="ES18" s="62">
        <v>7</v>
      </c>
      <c r="ET18" s="62"/>
      <c r="EU18" s="76">
        <f t="shared" si="51"/>
        <v>7.8</v>
      </c>
      <c r="EV18" s="62"/>
      <c r="EW18" s="62"/>
      <c r="EX18" s="76">
        <f t="shared" si="52"/>
        <v>0</v>
      </c>
      <c r="EY18" s="62"/>
      <c r="EZ18" s="62"/>
      <c r="FA18" s="76">
        <f t="shared" si="53"/>
        <v>0</v>
      </c>
      <c r="FB18" s="73">
        <f t="shared" si="54"/>
        <v>7.8</v>
      </c>
      <c r="FC18" s="62">
        <v>7.5</v>
      </c>
      <c r="FD18" s="62">
        <v>8</v>
      </c>
      <c r="FE18" s="76">
        <f t="shared" si="55"/>
        <v>7.8</v>
      </c>
      <c r="FF18" s="62">
        <v>8.5</v>
      </c>
      <c r="FG18" s="62"/>
      <c r="FH18" s="76">
        <f t="shared" si="56"/>
        <v>8.1999999999999993</v>
      </c>
      <c r="FI18" s="62"/>
      <c r="FJ18" s="62"/>
      <c r="FK18" s="76">
        <f t="shared" si="57"/>
        <v>0</v>
      </c>
      <c r="FL18" s="62"/>
      <c r="FM18" s="62"/>
      <c r="FN18" s="76">
        <f t="shared" si="58"/>
        <v>0</v>
      </c>
      <c r="FO18" s="73">
        <f t="shared" si="59"/>
        <v>8.1999999999999993</v>
      </c>
      <c r="FP18" s="62">
        <v>5</v>
      </c>
      <c r="FQ18" s="62">
        <v>7</v>
      </c>
      <c r="FR18" s="76">
        <f t="shared" si="60"/>
        <v>6.3</v>
      </c>
      <c r="FS18" s="62">
        <v>6</v>
      </c>
      <c r="FT18" s="62"/>
      <c r="FU18" s="76">
        <f t="shared" si="61"/>
        <v>6.1</v>
      </c>
      <c r="FV18" s="62"/>
      <c r="FW18" s="62"/>
      <c r="FX18" s="76">
        <f t="shared" si="62"/>
        <v>0</v>
      </c>
      <c r="FY18" s="62"/>
      <c r="FZ18" s="62"/>
      <c r="GA18" s="76">
        <f t="shared" si="63"/>
        <v>0</v>
      </c>
      <c r="GB18" s="75">
        <f t="shared" si="64"/>
        <v>6.1</v>
      </c>
      <c r="GC18" s="62">
        <v>7.5</v>
      </c>
      <c r="GD18" s="62">
        <v>7.5</v>
      </c>
      <c r="GE18" s="80">
        <f t="shared" si="65"/>
        <v>7.5</v>
      </c>
      <c r="GF18" s="62">
        <v>8.5</v>
      </c>
      <c r="GG18" s="62"/>
      <c r="GH18" s="76">
        <f t="shared" si="66"/>
        <v>8.1</v>
      </c>
      <c r="GI18" s="62"/>
      <c r="GJ18" s="62"/>
      <c r="GK18" s="76">
        <f t="shared" si="67"/>
        <v>0</v>
      </c>
      <c r="GL18" s="62"/>
      <c r="GM18" s="62"/>
      <c r="GN18" s="76">
        <f t="shared" si="68"/>
        <v>0</v>
      </c>
      <c r="GO18" s="75">
        <f t="shared" si="69"/>
        <v>8.1</v>
      </c>
      <c r="GP18" s="62">
        <v>6</v>
      </c>
      <c r="GQ18" s="62">
        <v>8</v>
      </c>
      <c r="GR18" s="76">
        <f t="shared" si="70"/>
        <v>7.3</v>
      </c>
      <c r="GS18" s="62">
        <v>7</v>
      </c>
      <c r="GT18" s="62"/>
      <c r="GU18" s="76">
        <f t="shared" si="71"/>
        <v>7.1</v>
      </c>
      <c r="GV18" s="62"/>
      <c r="GW18" s="62"/>
      <c r="GX18" s="76">
        <f t="shared" si="72"/>
        <v>0</v>
      </c>
      <c r="GY18" s="62"/>
      <c r="GZ18" s="62"/>
      <c r="HA18" s="76">
        <f t="shared" si="73"/>
        <v>0</v>
      </c>
      <c r="HB18" s="73">
        <f t="shared" si="74"/>
        <v>7.1</v>
      </c>
      <c r="HC18" s="62">
        <v>7</v>
      </c>
      <c r="HD18" s="62">
        <v>8</v>
      </c>
      <c r="HE18" s="76">
        <f t="shared" si="75"/>
        <v>7.7</v>
      </c>
      <c r="HF18" s="62">
        <v>5</v>
      </c>
      <c r="HG18" s="62"/>
      <c r="HH18" s="76">
        <f t="shared" si="76"/>
        <v>6.1</v>
      </c>
      <c r="HI18" s="62"/>
      <c r="HJ18" s="62"/>
      <c r="HK18" s="76">
        <f t="shared" si="77"/>
        <v>0</v>
      </c>
      <c r="HL18" s="62"/>
      <c r="HM18" s="62"/>
      <c r="HN18" s="76">
        <f t="shared" si="78"/>
        <v>0</v>
      </c>
      <c r="HO18" s="73">
        <f t="shared" si="79"/>
        <v>6.1</v>
      </c>
      <c r="HP18" s="62">
        <v>9</v>
      </c>
      <c r="HQ18" s="62">
        <v>10</v>
      </c>
      <c r="HR18" s="76">
        <f t="shared" si="80"/>
        <v>9.6999999999999993</v>
      </c>
      <c r="HS18" s="62">
        <v>9</v>
      </c>
      <c r="HT18" s="62"/>
      <c r="HU18" s="76">
        <f t="shared" si="81"/>
        <v>9.3000000000000007</v>
      </c>
      <c r="HV18" s="62"/>
      <c r="HW18" s="62"/>
      <c r="HX18" s="76">
        <f t="shared" si="82"/>
        <v>0</v>
      </c>
      <c r="HY18" s="62"/>
      <c r="HZ18" s="62"/>
      <c r="IA18" s="76">
        <f t="shared" si="83"/>
        <v>0</v>
      </c>
      <c r="IB18" s="73">
        <f t="shared" si="84"/>
        <v>9.3000000000000007</v>
      </c>
      <c r="IC18" s="62">
        <v>8</v>
      </c>
      <c r="ID18" s="62">
        <v>8</v>
      </c>
      <c r="IE18" s="76">
        <f t="shared" si="86"/>
        <v>8</v>
      </c>
      <c r="IF18" s="62">
        <v>8</v>
      </c>
      <c r="IG18" s="62"/>
      <c r="IH18" s="76">
        <f t="shared" si="87"/>
        <v>8</v>
      </c>
      <c r="II18" s="62"/>
      <c r="IJ18" s="62"/>
      <c r="IK18" s="76">
        <f t="shared" si="88"/>
        <v>0</v>
      </c>
      <c r="IL18" s="62"/>
      <c r="IM18" s="62"/>
      <c r="IN18" s="76">
        <f t="shared" si="89"/>
        <v>0</v>
      </c>
      <c r="IO18" s="73">
        <f t="shared" si="90"/>
        <v>8</v>
      </c>
      <c r="IP18" s="62">
        <v>9</v>
      </c>
      <c r="IQ18" s="62">
        <v>7</v>
      </c>
      <c r="IR18" s="76">
        <f t="shared" si="91"/>
        <v>7.7</v>
      </c>
      <c r="IS18" s="62">
        <v>7</v>
      </c>
      <c r="IT18" s="62"/>
      <c r="IU18" s="76">
        <f t="shared" si="92"/>
        <v>7.3</v>
      </c>
      <c r="IV18" s="62"/>
      <c r="IW18" s="62"/>
      <c r="IX18" s="76">
        <f t="shared" si="93"/>
        <v>0</v>
      </c>
      <c r="IY18" s="62"/>
      <c r="IZ18" s="62"/>
      <c r="JA18" s="76">
        <f t="shared" si="94"/>
        <v>0</v>
      </c>
      <c r="JB18" s="73">
        <f t="shared" si="95"/>
        <v>7.3</v>
      </c>
      <c r="JC18" s="62">
        <v>9</v>
      </c>
      <c r="JD18" s="62">
        <v>8</v>
      </c>
      <c r="JE18" s="76">
        <f t="shared" si="96"/>
        <v>8.3000000000000007</v>
      </c>
      <c r="JF18" s="62">
        <v>8</v>
      </c>
      <c r="JG18" s="62"/>
      <c r="JH18" s="76">
        <f t="shared" si="97"/>
        <v>8.1</v>
      </c>
      <c r="JI18" s="62"/>
      <c r="JJ18" s="62"/>
      <c r="JK18" s="76">
        <f t="shared" si="98"/>
        <v>0</v>
      </c>
      <c r="JL18" s="62"/>
      <c r="JM18" s="62"/>
      <c r="JN18" s="76">
        <f t="shared" si="99"/>
        <v>0</v>
      </c>
      <c r="JO18" s="73">
        <f t="shared" si="100"/>
        <v>8.1</v>
      </c>
      <c r="JP18" s="62">
        <v>8</v>
      </c>
      <c r="JQ18" s="62">
        <v>7</v>
      </c>
      <c r="JR18" s="76">
        <f t="shared" si="101"/>
        <v>7.3</v>
      </c>
      <c r="JS18" s="62">
        <v>6.5</v>
      </c>
      <c r="JT18" s="62"/>
      <c r="JU18" s="76">
        <f t="shared" si="102"/>
        <v>6.8</v>
      </c>
      <c r="JV18" s="62"/>
      <c r="JW18" s="62"/>
      <c r="JX18" s="76">
        <f t="shared" si="103"/>
        <v>0</v>
      </c>
      <c r="JY18" s="62"/>
      <c r="JZ18" s="62"/>
      <c r="KA18" s="76">
        <f t="shared" si="104"/>
        <v>0</v>
      </c>
      <c r="KB18" s="73">
        <f t="shared" si="105"/>
        <v>6.8</v>
      </c>
      <c r="KC18" s="62">
        <v>6</v>
      </c>
      <c r="KD18" s="62">
        <v>1.7</v>
      </c>
      <c r="KE18" s="62">
        <v>6.8</v>
      </c>
      <c r="KF18" s="76">
        <f t="shared" si="108"/>
        <v>8.5</v>
      </c>
      <c r="KG18" s="78">
        <f t="shared" si="109"/>
        <v>8</v>
      </c>
      <c r="KH18" s="189"/>
      <c r="KI18" s="189"/>
      <c r="KJ18" s="189"/>
      <c r="KK18" s="189"/>
      <c r="KL18" s="189"/>
      <c r="KM18" s="9">
        <v>8</v>
      </c>
      <c r="KN18" s="9">
        <v>8</v>
      </c>
      <c r="KP18" s="9">
        <v>8.5</v>
      </c>
      <c r="KQ18" s="9">
        <v>8</v>
      </c>
      <c r="KR18" s="9">
        <v>8</v>
      </c>
      <c r="KT18" s="9">
        <v>5.5</v>
      </c>
    </row>
    <row r="19" spans="2:306" s="9" customFormat="1" ht="18" customHeight="1" x14ac:dyDescent="0.2">
      <c r="B19" s="227"/>
      <c r="C19" s="227"/>
      <c r="D19" s="227"/>
      <c r="E19" s="198" t="s">
        <v>437</v>
      </c>
      <c r="F19" s="209">
        <v>1023</v>
      </c>
      <c r="G19" s="201" t="s">
        <v>520</v>
      </c>
      <c r="H19" s="202" t="s">
        <v>392</v>
      </c>
      <c r="I19" s="209">
        <v>12</v>
      </c>
      <c r="J19" s="209">
        <v>8</v>
      </c>
      <c r="K19" s="209">
        <v>20</v>
      </c>
      <c r="L19" s="220" t="s">
        <v>521</v>
      </c>
      <c r="M19" s="220" t="s">
        <v>289</v>
      </c>
      <c r="N19" s="13"/>
      <c r="O19" s="202" t="s">
        <v>392</v>
      </c>
      <c r="P19" s="62">
        <v>7</v>
      </c>
      <c r="Q19" s="62">
        <v>7</v>
      </c>
      <c r="R19" s="76">
        <f t="shared" si="0"/>
        <v>7</v>
      </c>
      <c r="S19" s="62">
        <v>8</v>
      </c>
      <c r="T19" s="62"/>
      <c r="U19" s="76">
        <f t="shared" si="1"/>
        <v>7.6</v>
      </c>
      <c r="V19" s="62"/>
      <c r="W19" s="62"/>
      <c r="X19" s="76">
        <f t="shared" si="2"/>
        <v>0</v>
      </c>
      <c r="Y19" s="62"/>
      <c r="Z19" s="62"/>
      <c r="AA19" s="76">
        <f t="shared" si="3"/>
        <v>0</v>
      </c>
      <c r="AB19" s="73">
        <f t="shared" si="4"/>
        <v>7.6</v>
      </c>
      <c r="AC19" s="62">
        <v>6.5</v>
      </c>
      <c r="AD19" s="62">
        <v>7</v>
      </c>
      <c r="AE19" s="76">
        <f t="shared" si="5"/>
        <v>6.8</v>
      </c>
      <c r="AF19" s="62">
        <v>7</v>
      </c>
      <c r="AG19" s="62"/>
      <c r="AH19" s="76">
        <f t="shared" si="6"/>
        <v>6.9</v>
      </c>
      <c r="AI19" s="62"/>
      <c r="AJ19" s="62"/>
      <c r="AK19" s="76">
        <f t="shared" si="7"/>
        <v>0</v>
      </c>
      <c r="AL19" s="62"/>
      <c r="AM19" s="62"/>
      <c r="AN19" s="76">
        <f t="shared" si="8"/>
        <v>0</v>
      </c>
      <c r="AO19" s="73">
        <f t="shared" si="9"/>
        <v>6.9</v>
      </c>
      <c r="AP19" s="62">
        <v>8</v>
      </c>
      <c r="AQ19" s="62">
        <v>8</v>
      </c>
      <c r="AR19" s="76">
        <f t="shared" si="10"/>
        <v>8</v>
      </c>
      <c r="AS19" s="76">
        <v>8</v>
      </c>
      <c r="AT19" s="76"/>
      <c r="AU19" s="76">
        <f t="shared" si="11"/>
        <v>8</v>
      </c>
      <c r="AV19" s="62"/>
      <c r="AW19" s="62"/>
      <c r="AX19" s="76">
        <f t="shared" si="12"/>
        <v>0</v>
      </c>
      <c r="AY19" s="62"/>
      <c r="AZ19" s="62"/>
      <c r="BA19" s="76">
        <f t="shared" si="13"/>
        <v>0</v>
      </c>
      <c r="BB19" s="73">
        <f t="shared" si="14"/>
        <v>8</v>
      </c>
      <c r="BC19" s="62">
        <v>10</v>
      </c>
      <c r="BD19" s="62">
        <v>8</v>
      </c>
      <c r="BE19" s="76">
        <f t="shared" si="15"/>
        <v>8.6999999999999993</v>
      </c>
      <c r="BF19" s="62">
        <v>8</v>
      </c>
      <c r="BG19" s="62"/>
      <c r="BH19" s="76">
        <f t="shared" si="16"/>
        <v>8.3000000000000007</v>
      </c>
      <c r="BI19" s="62"/>
      <c r="BJ19" s="62"/>
      <c r="BK19" s="76">
        <f t="shared" si="17"/>
        <v>0</v>
      </c>
      <c r="BL19" s="62"/>
      <c r="BM19" s="62"/>
      <c r="BN19" s="76">
        <f t="shared" si="18"/>
        <v>0</v>
      </c>
      <c r="BO19" s="73">
        <f t="shared" si="19"/>
        <v>8.3000000000000007</v>
      </c>
      <c r="BP19" s="62">
        <v>9</v>
      </c>
      <c r="BQ19" s="62">
        <v>10</v>
      </c>
      <c r="BR19" s="76">
        <f t="shared" si="20"/>
        <v>9.6999999999999993</v>
      </c>
      <c r="BS19" s="62">
        <v>8</v>
      </c>
      <c r="BT19" s="62"/>
      <c r="BU19" s="76">
        <f t="shared" si="21"/>
        <v>8.6999999999999993</v>
      </c>
      <c r="BV19" s="62"/>
      <c r="BW19" s="62"/>
      <c r="BX19" s="76">
        <f t="shared" si="22"/>
        <v>0</v>
      </c>
      <c r="BY19" s="62"/>
      <c r="BZ19" s="62"/>
      <c r="CA19" s="76">
        <f t="shared" si="23"/>
        <v>0</v>
      </c>
      <c r="CB19" s="73">
        <f t="shared" si="24"/>
        <v>8.6999999999999993</v>
      </c>
      <c r="CC19" s="62">
        <v>8.8000000000000007</v>
      </c>
      <c r="CD19" s="62">
        <v>9.4</v>
      </c>
      <c r="CE19" s="76">
        <f t="shared" si="25"/>
        <v>9.1999999999999993</v>
      </c>
      <c r="CF19" s="62">
        <v>9.4</v>
      </c>
      <c r="CG19" s="62"/>
      <c r="CH19" s="76">
        <f t="shared" si="26"/>
        <v>9.3000000000000007</v>
      </c>
      <c r="CI19" s="62"/>
      <c r="CJ19" s="62"/>
      <c r="CK19" s="76">
        <f t="shared" si="27"/>
        <v>0</v>
      </c>
      <c r="CL19" s="62"/>
      <c r="CM19" s="62"/>
      <c r="CN19" s="76">
        <f t="shared" si="28"/>
        <v>0</v>
      </c>
      <c r="CO19" s="73">
        <f t="shared" si="29"/>
        <v>9.3000000000000007</v>
      </c>
      <c r="CP19" s="62">
        <v>6</v>
      </c>
      <c r="CQ19" s="62">
        <v>7</v>
      </c>
      <c r="CR19" s="76">
        <f t="shared" si="30"/>
        <v>6.7</v>
      </c>
      <c r="CS19" s="62">
        <v>6.5</v>
      </c>
      <c r="CT19" s="62"/>
      <c r="CU19" s="76">
        <f t="shared" si="31"/>
        <v>6.6</v>
      </c>
      <c r="CV19" s="62"/>
      <c r="CW19" s="62"/>
      <c r="CX19" s="76">
        <f t="shared" si="32"/>
        <v>0</v>
      </c>
      <c r="CY19" s="62"/>
      <c r="CZ19" s="62"/>
      <c r="DA19" s="76">
        <f t="shared" si="33"/>
        <v>0</v>
      </c>
      <c r="DB19" s="73">
        <f t="shared" si="34"/>
        <v>6.6</v>
      </c>
      <c r="DC19" s="8">
        <v>7</v>
      </c>
      <c r="DD19" s="62">
        <v>7</v>
      </c>
      <c r="DE19" s="76">
        <f t="shared" si="35"/>
        <v>7</v>
      </c>
      <c r="DF19" s="62">
        <v>7.5</v>
      </c>
      <c r="DG19" s="62"/>
      <c r="DH19" s="76">
        <f t="shared" si="36"/>
        <v>7.3</v>
      </c>
      <c r="DI19" s="62"/>
      <c r="DJ19" s="62"/>
      <c r="DK19" s="76">
        <f t="shared" si="37"/>
        <v>0</v>
      </c>
      <c r="DL19" s="62"/>
      <c r="DM19" s="62"/>
      <c r="DN19" s="76">
        <f t="shared" si="38"/>
        <v>0</v>
      </c>
      <c r="DO19" s="73">
        <f t="shared" si="39"/>
        <v>7.3</v>
      </c>
      <c r="DP19" s="79">
        <v>8</v>
      </c>
      <c r="DQ19" s="62">
        <v>8</v>
      </c>
      <c r="DR19" s="76">
        <f t="shared" si="40"/>
        <v>8</v>
      </c>
      <c r="DS19" s="77">
        <v>8</v>
      </c>
      <c r="DT19" s="77"/>
      <c r="DU19" s="76">
        <f t="shared" si="41"/>
        <v>8</v>
      </c>
      <c r="DV19" s="62"/>
      <c r="DW19" s="62"/>
      <c r="DX19" s="76">
        <f t="shared" si="42"/>
        <v>0</v>
      </c>
      <c r="DY19" s="62"/>
      <c r="DZ19" s="62"/>
      <c r="EA19" s="76">
        <f t="shared" si="43"/>
        <v>0</v>
      </c>
      <c r="EB19" s="74">
        <f t="shared" si="44"/>
        <v>8</v>
      </c>
      <c r="EC19" s="62">
        <v>7</v>
      </c>
      <c r="ED19" s="62">
        <v>6</v>
      </c>
      <c r="EE19" s="76">
        <f t="shared" si="45"/>
        <v>6.3</v>
      </c>
      <c r="EF19" s="62">
        <v>6</v>
      </c>
      <c r="EG19" s="62"/>
      <c r="EH19" s="76">
        <f t="shared" si="46"/>
        <v>6.1</v>
      </c>
      <c r="EI19" s="62"/>
      <c r="EJ19" s="62"/>
      <c r="EK19" s="76">
        <f t="shared" si="47"/>
        <v>0</v>
      </c>
      <c r="EL19" s="62"/>
      <c r="EM19" s="62"/>
      <c r="EN19" s="76">
        <f t="shared" si="48"/>
        <v>0</v>
      </c>
      <c r="EO19" s="73">
        <f t="shared" si="49"/>
        <v>6.1</v>
      </c>
      <c r="EP19" s="62">
        <v>7</v>
      </c>
      <c r="EQ19" s="62">
        <v>8</v>
      </c>
      <c r="ER19" s="76">
        <f t="shared" si="50"/>
        <v>7.7</v>
      </c>
      <c r="ES19" s="62">
        <v>8</v>
      </c>
      <c r="ET19" s="62"/>
      <c r="EU19" s="76">
        <f t="shared" si="51"/>
        <v>7.9</v>
      </c>
      <c r="EV19" s="62"/>
      <c r="EW19" s="62"/>
      <c r="EX19" s="76">
        <f t="shared" si="52"/>
        <v>0</v>
      </c>
      <c r="EY19" s="62"/>
      <c r="EZ19" s="62"/>
      <c r="FA19" s="76">
        <f t="shared" si="53"/>
        <v>0</v>
      </c>
      <c r="FB19" s="73">
        <f t="shared" si="54"/>
        <v>7.9</v>
      </c>
      <c r="FC19" s="62">
        <v>7.5</v>
      </c>
      <c r="FD19" s="62">
        <v>8</v>
      </c>
      <c r="FE19" s="76">
        <f t="shared" si="55"/>
        <v>7.8</v>
      </c>
      <c r="FF19" s="62">
        <v>8.5</v>
      </c>
      <c r="FG19" s="62"/>
      <c r="FH19" s="76">
        <f t="shared" si="56"/>
        <v>8.1999999999999993</v>
      </c>
      <c r="FI19" s="62"/>
      <c r="FJ19" s="62"/>
      <c r="FK19" s="76">
        <f t="shared" si="57"/>
        <v>0</v>
      </c>
      <c r="FL19" s="62"/>
      <c r="FM19" s="62"/>
      <c r="FN19" s="76">
        <f t="shared" si="58"/>
        <v>0</v>
      </c>
      <c r="FO19" s="73">
        <f t="shared" si="59"/>
        <v>8.1999999999999993</v>
      </c>
      <c r="FP19" s="62">
        <v>6</v>
      </c>
      <c r="FQ19" s="62">
        <v>6</v>
      </c>
      <c r="FR19" s="76">
        <f t="shared" si="60"/>
        <v>6</v>
      </c>
      <c r="FS19" s="62">
        <v>7</v>
      </c>
      <c r="FT19" s="62"/>
      <c r="FU19" s="76">
        <f t="shared" si="61"/>
        <v>6.6</v>
      </c>
      <c r="FV19" s="62"/>
      <c r="FW19" s="62"/>
      <c r="FX19" s="76">
        <f t="shared" si="62"/>
        <v>0</v>
      </c>
      <c r="FY19" s="62"/>
      <c r="FZ19" s="62"/>
      <c r="GA19" s="76">
        <f t="shared" si="63"/>
        <v>0</v>
      </c>
      <c r="GB19" s="75">
        <f t="shared" si="64"/>
        <v>6.6</v>
      </c>
      <c r="GC19" s="62">
        <v>8</v>
      </c>
      <c r="GD19" s="62">
        <v>8</v>
      </c>
      <c r="GE19" s="80">
        <f t="shared" si="65"/>
        <v>8</v>
      </c>
      <c r="GF19" s="62">
        <v>7</v>
      </c>
      <c r="GG19" s="62"/>
      <c r="GH19" s="76">
        <f t="shared" si="66"/>
        <v>7.4</v>
      </c>
      <c r="GI19" s="62"/>
      <c r="GJ19" s="62"/>
      <c r="GK19" s="76">
        <f t="shared" si="67"/>
        <v>0</v>
      </c>
      <c r="GL19" s="62"/>
      <c r="GM19" s="62"/>
      <c r="GN19" s="76">
        <f t="shared" si="68"/>
        <v>0</v>
      </c>
      <c r="GO19" s="75">
        <f t="shared" si="69"/>
        <v>7.4</v>
      </c>
      <c r="GP19" s="62">
        <v>7.5</v>
      </c>
      <c r="GQ19" s="62">
        <v>7</v>
      </c>
      <c r="GR19" s="76">
        <f t="shared" si="70"/>
        <v>7.2</v>
      </c>
      <c r="GS19" s="62">
        <v>7</v>
      </c>
      <c r="GT19" s="62"/>
      <c r="GU19" s="76">
        <f t="shared" si="71"/>
        <v>7.1</v>
      </c>
      <c r="GV19" s="62"/>
      <c r="GW19" s="62"/>
      <c r="GX19" s="76">
        <f t="shared" si="72"/>
        <v>0</v>
      </c>
      <c r="GY19" s="62"/>
      <c r="GZ19" s="62"/>
      <c r="HA19" s="76">
        <f t="shared" si="73"/>
        <v>0</v>
      </c>
      <c r="HB19" s="73">
        <f t="shared" si="74"/>
        <v>7.1</v>
      </c>
      <c r="HC19" s="62">
        <v>7</v>
      </c>
      <c r="HD19" s="62">
        <v>7</v>
      </c>
      <c r="HE19" s="76">
        <f t="shared" si="75"/>
        <v>7</v>
      </c>
      <c r="HF19" s="62">
        <v>5</v>
      </c>
      <c r="HG19" s="62"/>
      <c r="HH19" s="76">
        <f t="shared" si="76"/>
        <v>5.8</v>
      </c>
      <c r="HI19" s="62"/>
      <c r="HJ19" s="62"/>
      <c r="HK19" s="76">
        <f t="shared" si="77"/>
        <v>0</v>
      </c>
      <c r="HL19" s="62"/>
      <c r="HM19" s="62"/>
      <c r="HN19" s="76">
        <f t="shared" si="78"/>
        <v>0</v>
      </c>
      <c r="HO19" s="73">
        <f t="shared" si="79"/>
        <v>5.8</v>
      </c>
      <c r="HP19" s="62">
        <v>8</v>
      </c>
      <c r="HQ19" s="62">
        <v>7</v>
      </c>
      <c r="HR19" s="76">
        <f t="shared" si="80"/>
        <v>7.3</v>
      </c>
      <c r="HS19" s="62">
        <v>7.5</v>
      </c>
      <c r="HT19" s="62"/>
      <c r="HU19" s="76">
        <f t="shared" si="81"/>
        <v>7.4</v>
      </c>
      <c r="HV19" s="62"/>
      <c r="HW19" s="62"/>
      <c r="HX19" s="76">
        <f t="shared" si="82"/>
        <v>0</v>
      </c>
      <c r="HY19" s="62"/>
      <c r="HZ19" s="62"/>
      <c r="IA19" s="76">
        <f t="shared" si="83"/>
        <v>0</v>
      </c>
      <c r="IB19" s="73">
        <f t="shared" si="84"/>
        <v>7.4</v>
      </c>
      <c r="IC19" s="62">
        <v>6</v>
      </c>
      <c r="ID19" s="62">
        <v>6</v>
      </c>
      <c r="IE19" s="76">
        <f t="shared" si="86"/>
        <v>6</v>
      </c>
      <c r="IF19" s="62">
        <v>7</v>
      </c>
      <c r="IG19" s="62"/>
      <c r="IH19" s="76">
        <f t="shared" si="87"/>
        <v>6.6</v>
      </c>
      <c r="II19" s="62"/>
      <c r="IJ19" s="62"/>
      <c r="IK19" s="76">
        <f t="shared" si="88"/>
        <v>0</v>
      </c>
      <c r="IL19" s="62"/>
      <c r="IM19" s="62"/>
      <c r="IN19" s="76">
        <f t="shared" si="89"/>
        <v>0</v>
      </c>
      <c r="IO19" s="73">
        <f t="shared" si="90"/>
        <v>6.6</v>
      </c>
      <c r="IP19" s="62">
        <v>8</v>
      </c>
      <c r="IQ19" s="62">
        <v>6</v>
      </c>
      <c r="IR19" s="76">
        <f t="shared" si="91"/>
        <v>6.7</v>
      </c>
      <c r="IS19" s="62">
        <v>6</v>
      </c>
      <c r="IT19" s="62"/>
      <c r="IU19" s="76">
        <f t="shared" si="92"/>
        <v>6.3</v>
      </c>
      <c r="IV19" s="62"/>
      <c r="IW19" s="62"/>
      <c r="IX19" s="76">
        <f t="shared" si="93"/>
        <v>0</v>
      </c>
      <c r="IY19" s="62"/>
      <c r="IZ19" s="62"/>
      <c r="JA19" s="76">
        <f t="shared" si="94"/>
        <v>0</v>
      </c>
      <c r="JB19" s="73">
        <f t="shared" si="95"/>
        <v>6.3</v>
      </c>
      <c r="JC19" s="62">
        <v>8</v>
      </c>
      <c r="JD19" s="62">
        <v>8</v>
      </c>
      <c r="JE19" s="76">
        <f t="shared" si="96"/>
        <v>8</v>
      </c>
      <c r="JF19" s="62">
        <v>8</v>
      </c>
      <c r="JG19" s="62"/>
      <c r="JH19" s="76">
        <f t="shared" si="97"/>
        <v>8</v>
      </c>
      <c r="JI19" s="62"/>
      <c r="JJ19" s="62"/>
      <c r="JK19" s="76">
        <f t="shared" si="98"/>
        <v>0</v>
      </c>
      <c r="JL19" s="62"/>
      <c r="JM19" s="62"/>
      <c r="JN19" s="76">
        <f t="shared" si="99"/>
        <v>0</v>
      </c>
      <c r="JO19" s="73">
        <f t="shared" si="100"/>
        <v>8</v>
      </c>
      <c r="JP19" s="62">
        <v>5</v>
      </c>
      <c r="JQ19" s="62">
        <v>7</v>
      </c>
      <c r="JR19" s="76">
        <f t="shared" si="101"/>
        <v>6.3</v>
      </c>
      <c r="JS19" s="62">
        <v>8.5</v>
      </c>
      <c r="JT19" s="62"/>
      <c r="JU19" s="76">
        <f t="shared" si="102"/>
        <v>7.6</v>
      </c>
      <c r="JV19" s="62"/>
      <c r="JW19" s="62"/>
      <c r="JX19" s="76">
        <f t="shared" si="103"/>
        <v>0</v>
      </c>
      <c r="JY19" s="62"/>
      <c r="JZ19" s="62"/>
      <c r="KA19" s="76">
        <f t="shared" si="104"/>
        <v>0</v>
      </c>
      <c r="KB19" s="73">
        <f t="shared" si="105"/>
        <v>7.6</v>
      </c>
      <c r="KC19" s="62">
        <v>7</v>
      </c>
      <c r="KD19" s="62">
        <v>1.7</v>
      </c>
      <c r="KE19" s="62">
        <v>6.8</v>
      </c>
      <c r="KF19" s="76">
        <f t="shared" si="108"/>
        <v>8.5</v>
      </c>
      <c r="KG19" s="78">
        <f t="shared" si="109"/>
        <v>8.1999999999999993</v>
      </c>
      <c r="KH19" s="189"/>
      <c r="KI19" s="189"/>
      <c r="KJ19" s="189"/>
      <c r="KK19" s="189"/>
      <c r="KL19" s="189"/>
      <c r="KM19" s="9">
        <v>7</v>
      </c>
      <c r="KN19" s="9">
        <v>8</v>
      </c>
      <c r="KP19" s="9">
        <v>8</v>
      </c>
      <c r="KQ19" s="9">
        <v>7</v>
      </c>
      <c r="KR19" s="9">
        <v>8</v>
      </c>
      <c r="KT19" s="9">
        <v>6.5</v>
      </c>
    </row>
    <row r="20" spans="2:306" s="9" customFormat="1" ht="18" customHeight="1" x14ac:dyDescent="0.2">
      <c r="G20" s="11"/>
      <c r="H20" s="11"/>
      <c r="N20" s="13"/>
      <c r="P20" s="62"/>
      <c r="Q20" s="62"/>
      <c r="R20" s="76">
        <f t="shared" si="0"/>
        <v>0</v>
      </c>
      <c r="S20" s="62"/>
      <c r="T20" s="62"/>
      <c r="U20" s="76">
        <f t="shared" si="1"/>
        <v>0</v>
      </c>
      <c r="V20" s="62"/>
      <c r="W20" s="62"/>
      <c r="X20" s="76">
        <f t="shared" si="2"/>
        <v>0</v>
      </c>
      <c r="Y20" s="62"/>
      <c r="Z20" s="62"/>
      <c r="AA20" s="76">
        <f t="shared" si="3"/>
        <v>0</v>
      </c>
      <c r="AB20" s="73">
        <f t="shared" si="4"/>
        <v>0</v>
      </c>
      <c r="AC20" s="62"/>
      <c r="AD20" s="62"/>
      <c r="AE20" s="76">
        <f t="shared" si="5"/>
        <v>0</v>
      </c>
      <c r="AF20" s="62"/>
      <c r="AG20" s="62"/>
      <c r="AH20" s="76">
        <f t="shared" si="6"/>
        <v>0</v>
      </c>
      <c r="AI20" s="62"/>
      <c r="AJ20" s="62"/>
      <c r="AK20" s="76">
        <f t="shared" si="7"/>
        <v>0</v>
      </c>
      <c r="AL20" s="62"/>
      <c r="AM20" s="62"/>
      <c r="AN20" s="76">
        <f t="shared" si="8"/>
        <v>0</v>
      </c>
      <c r="AO20" s="73">
        <f t="shared" si="9"/>
        <v>0</v>
      </c>
      <c r="AP20" s="62"/>
      <c r="AQ20" s="62"/>
      <c r="AR20" s="76">
        <f t="shared" si="10"/>
        <v>0</v>
      </c>
      <c r="AS20" s="76"/>
      <c r="AT20" s="76"/>
      <c r="AU20" s="76">
        <f t="shared" si="11"/>
        <v>0</v>
      </c>
      <c r="AV20" s="62"/>
      <c r="AW20" s="62"/>
      <c r="AX20" s="76">
        <f t="shared" si="12"/>
        <v>0</v>
      </c>
      <c r="AY20" s="62"/>
      <c r="AZ20" s="62"/>
      <c r="BA20" s="76">
        <f t="shared" si="13"/>
        <v>0</v>
      </c>
      <c r="BB20" s="73">
        <f t="shared" si="14"/>
        <v>0</v>
      </c>
      <c r="BC20" s="62"/>
      <c r="BD20" s="62"/>
      <c r="BE20" s="76">
        <f t="shared" si="15"/>
        <v>0</v>
      </c>
      <c r="BF20" s="62"/>
      <c r="BG20" s="62"/>
      <c r="BH20" s="76">
        <f t="shared" si="16"/>
        <v>0</v>
      </c>
      <c r="BI20" s="62"/>
      <c r="BJ20" s="62"/>
      <c r="BK20" s="76">
        <f t="shared" si="17"/>
        <v>0</v>
      </c>
      <c r="BL20" s="62"/>
      <c r="BM20" s="62"/>
      <c r="BN20" s="76">
        <f t="shared" si="18"/>
        <v>0</v>
      </c>
      <c r="BO20" s="73">
        <f t="shared" si="19"/>
        <v>0</v>
      </c>
      <c r="BP20" s="62"/>
      <c r="BQ20" s="62"/>
      <c r="BR20" s="76">
        <f t="shared" si="20"/>
        <v>0</v>
      </c>
      <c r="BS20" s="62"/>
      <c r="BT20" s="62"/>
      <c r="BU20" s="76">
        <f t="shared" si="21"/>
        <v>0</v>
      </c>
      <c r="BV20" s="62"/>
      <c r="BW20" s="62"/>
      <c r="BX20" s="76">
        <f t="shared" si="22"/>
        <v>0</v>
      </c>
      <c r="BY20" s="62"/>
      <c r="BZ20" s="62"/>
      <c r="CA20" s="76">
        <f t="shared" si="23"/>
        <v>0</v>
      </c>
      <c r="CB20" s="73">
        <f t="shared" si="24"/>
        <v>0</v>
      </c>
      <c r="CC20" s="62"/>
      <c r="CD20" s="62"/>
      <c r="CE20" s="76">
        <f t="shared" si="25"/>
        <v>0</v>
      </c>
      <c r="CF20" s="62"/>
      <c r="CG20" s="62"/>
      <c r="CH20" s="76">
        <f t="shared" si="26"/>
        <v>0</v>
      </c>
      <c r="CI20" s="62"/>
      <c r="CJ20" s="62"/>
      <c r="CK20" s="76">
        <f t="shared" si="27"/>
        <v>0</v>
      </c>
      <c r="CL20" s="62"/>
      <c r="CM20" s="62"/>
      <c r="CN20" s="76">
        <f t="shared" si="28"/>
        <v>0</v>
      </c>
      <c r="CO20" s="73">
        <f t="shared" si="29"/>
        <v>0</v>
      </c>
      <c r="CP20" s="62"/>
      <c r="CQ20" s="62"/>
      <c r="CR20" s="76">
        <f t="shared" si="30"/>
        <v>0</v>
      </c>
      <c r="CS20" s="62"/>
      <c r="CT20" s="62"/>
      <c r="CU20" s="76">
        <f t="shared" si="31"/>
        <v>0</v>
      </c>
      <c r="CV20" s="62"/>
      <c r="CW20" s="62"/>
      <c r="CX20" s="76">
        <f t="shared" si="32"/>
        <v>0</v>
      </c>
      <c r="CY20" s="62"/>
      <c r="CZ20" s="62"/>
      <c r="DA20" s="76">
        <f t="shared" si="33"/>
        <v>0</v>
      </c>
      <c r="DB20" s="73">
        <f t="shared" si="34"/>
        <v>0</v>
      </c>
      <c r="DC20" s="8"/>
      <c r="DD20" s="62"/>
      <c r="DE20" s="76">
        <f t="shared" si="35"/>
        <v>0</v>
      </c>
      <c r="DF20" s="62"/>
      <c r="DG20" s="62"/>
      <c r="DH20" s="76">
        <f t="shared" si="36"/>
        <v>0</v>
      </c>
      <c r="DI20" s="62"/>
      <c r="DJ20" s="62"/>
      <c r="DK20" s="76">
        <f t="shared" si="37"/>
        <v>0</v>
      </c>
      <c r="DL20" s="62"/>
      <c r="DM20" s="62"/>
      <c r="DN20" s="76">
        <f t="shared" si="38"/>
        <v>0</v>
      </c>
      <c r="DO20" s="73">
        <f t="shared" si="39"/>
        <v>0</v>
      </c>
      <c r="DP20" s="79"/>
      <c r="DQ20" s="62"/>
      <c r="DR20" s="76">
        <f t="shared" si="40"/>
        <v>0</v>
      </c>
      <c r="DS20" s="77"/>
      <c r="DT20" s="77"/>
      <c r="DU20" s="76">
        <f t="shared" si="41"/>
        <v>0</v>
      </c>
      <c r="DV20" s="62"/>
      <c r="DW20" s="62"/>
      <c r="DX20" s="76">
        <f t="shared" si="42"/>
        <v>0</v>
      </c>
      <c r="DY20" s="62"/>
      <c r="DZ20" s="62"/>
      <c r="EA20" s="76">
        <f t="shared" si="43"/>
        <v>0</v>
      </c>
      <c r="EB20" s="74">
        <f t="shared" si="44"/>
        <v>0</v>
      </c>
      <c r="EC20" s="62"/>
      <c r="ED20" s="62"/>
      <c r="EE20" s="76">
        <f t="shared" si="45"/>
        <v>0</v>
      </c>
      <c r="EF20" s="62"/>
      <c r="EG20" s="62"/>
      <c r="EH20" s="76">
        <f t="shared" si="46"/>
        <v>0</v>
      </c>
      <c r="EI20" s="62"/>
      <c r="EJ20" s="62"/>
      <c r="EK20" s="76">
        <f t="shared" si="47"/>
        <v>0</v>
      </c>
      <c r="EL20" s="62"/>
      <c r="EM20" s="62"/>
      <c r="EN20" s="76">
        <f t="shared" si="48"/>
        <v>0</v>
      </c>
      <c r="EO20" s="73">
        <f t="shared" si="49"/>
        <v>0</v>
      </c>
      <c r="EP20" s="62"/>
      <c r="EQ20" s="62"/>
      <c r="ER20" s="76">
        <f t="shared" si="50"/>
        <v>0</v>
      </c>
      <c r="ES20" s="62"/>
      <c r="ET20" s="62"/>
      <c r="EU20" s="76">
        <f t="shared" si="51"/>
        <v>0</v>
      </c>
      <c r="EV20" s="62"/>
      <c r="EW20" s="62"/>
      <c r="EX20" s="76">
        <f t="shared" si="52"/>
        <v>0</v>
      </c>
      <c r="EY20" s="62"/>
      <c r="EZ20" s="62"/>
      <c r="FA20" s="76">
        <f t="shared" si="53"/>
        <v>0</v>
      </c>
      <c r="FB20" s="73">
        <f t="shared" si="54"/>
        <v>0</v>
      </c>
      <c r="FC20" s="62"/>
      <c r="FD20" s="62"/>
      <c r="FE20" s="76">
        <f t="shared" si="55"/>
        <v>0</v>
      </c>
      <c r="FF20" s="62"/>
      <c r="FG20" s="62"/>
      <c r="FH20" s="76">
        <f t="shared" si="56"/>
        <v>0</v>
      </c>
      <c r="FI20" s="62"/>
      <c r="FJ20" s="62"/>
      <c r="FK20" s="76">
        <f t="shared" si="57"/>
        <v>0</v>
      </c>
      <c r="FL20" s="62"/>
      <c r="FM20" s="62"/>
      <c r="FN20" s="76">
        <f t="shared" si="58"/>
        <v>0</v>
      </c>
      <c r="FO20" s="73">
        <f t="shared" si="59"/>
        <v>0</v>
      </c>
      <c r="FP20" s="62"/>
      <c r="FQ20" s="62"/>
      <c r="FR20" s="76">
        <f t="shared" si="60"/>
        <v>0</v>
      </c>
      <c r="FS20" s="62"/>
      <c r="FT20" s="62"/>
      <c r="FU20" s="76">
        <f t="shared" si="61"/>
        <v>0</v>
      </c>
      <c r="FV20" s="62"/>
      <c r="FW20" s="62"/>
      <c r="FX20" s="76">
        <f t="shared" si="62"/>
        <v>0</v>
      </c>
      <c r="FY20" s="62"/>
      <c r="FZ20" s="62"/>
      <c r="GA20" s="76">
        <f t="shared" si="63"/>
        <v>0</v>
      </c>
      <c r="GB20" s="75">
        <f t="shared" si="64"/>
        <v>0</v>
      </c>
      <c r="GC20" s="62"/>
      <c r="GD20" s="62"/>
      <c r="GE20" s="80">
        <f t="shared" si="65"/>
        <v>0</v>
      </c>
      <c r="GF20" s="62"/>
      <c r="GG20" s="62"/>
      <c r="GH20" s="76">
        <f t="shared" si="66"/>
        <v>0</v>
      </c>
      <c r="GI20" s="62"/>
      <c r="GJ20" s="62"/>
      <c r="GK20" s="76">
        <f t="shared" si="67"/>
        <v>0</v>
      </c>
      <c r="GL20" s="62"/>
      <c r="GM20" s="62"/>
      <c r="GN20" s="76">
        <f t="shared" si="68"/>
        <v>0</v>
      </c>
      <c r="GO20" s="75">
        <f t="shared" si="69"/>
        <v>0</v>
      </c>
      <c r="GP20" s="62"/>
      <c r="GQ20" s="62"/>
      <c r="GR20" s="76">
        <f t="shared" si="70"/>
        <v>0</v>
      </c>
      <c r="GS20" s="62"/>
      <c r="GT20" s="62"/>
      <c r="GU20" s="76">
        <f t="shared" si="71"/>
        <v>0</v>
      </c>
      <c r="GV20" s="62"/>
      <c r="GW20" s="62"/>
      <c r="GX20" s="76">
        <f t="shared" si="72"/>
        <v>0</v>
      </c>
      <c r="GY20" s="62"/>
      <c r="GZ20" s="62"/>
      <c r="HA20" s="76">
        <f t="shared" si="73"/>
        <v>0</v>
      </c>
      <c r="HB20" s="73">
        <f t="shared" si="74"/>
        <v>0</v>
      </c>
      <c r="HC20" s="62"/>
      <c r="HD20" s="62"/>
      <c r="HE20" s="76">
        <f t="shared" si="75"/>
        <v>0</v>
      </c>
      <c r="HF20" s="62"/>
      <c r="HG20" s="62"/>
      <c r="HH20" s="76">
        <f t="shared" si="76"/>
        <v>0</v>
      </c>
      <c r="HI20" s="62"/>
      <c r="HJ20" s="62"/>
      <c r="HK20" s="76">
        <f t="shared" si="77"/>
        <v>0</v>
      </c>
      <c r="HL20" s="62"/>
      <c r="HM20" s="62"/>
      <c r="HN20" s="76">
        <f t="shared" si="78"/>
        <v>0</v>
      </c>
      <c r="HO20" s="73">
        <f t="shared" si="79"/>
        <v>0</v>
      </c>
      <c r="HP20" s="62"/>
      <c r="HQ20" s="62"/>
      <c r="HR20" s="76">
        <f t="shared" si="80"/>
        <v>0</v>
      </c>
      <c r="HS20" s="62"/>
      <c r="HT20" s="62"/>
      <c r="HU20" s="76">
        <f t="shared" si="81"/>
        <v>0</v>
      </c>
      <c r="HV20" s="62"/>
      <c r="HW20" s="62"/>
      <c r="HX20" s="76">
        <f t="shared" si="82"/>
        <v>0</v>
      </c>
      <c r="HY20" s="62"/>
      <c r="HZ20" s="62"/>
      <c r="IA20" s="76">
        <f t="shared" si="83"/>
        <v>0</v>
      </c>
      <c r="IB20" s="73">
        <f t="shared" si="84"/>
        <v>0</v>
      </c>
      <c r="IC20" s="62"/>
      <c r="ID20" s="62"/>
      <c r="IE20" s="76">
        <f t="shared" si="86"/>
        <v>0</v>
      </c>
      <c r="IF20" s="62"/>
      <c r="IG20" s="62"/>
      <c r="IH20" s="76">
        <f t="shared" si="87"/>
        <v>0</v>
      </c>
      <c r="II20" s="62"/>
      <c r="IJ20" s="62"/>
      <c r="IK20" s="76">
        <f t="shared" si="88"/>
        <v>0</v>
      </c>
      <c r="IL20" s="62"/>
      <c r="IM20" s="62"/>
      <c r="IN20" s="76">
        <f t="shared" si="89"/>
        <v>0</v>
      </c>
      <c r="IO20" s="73">
        <f t="shared" si="90"/>
        <v>0</v>
      </c>
      <c r="IP20" s="62"/>
      <c r="IQ20" s="62"/>
      <c r="IR20" s="76">
        <f t="shared" si="91"/>
        <v>0</v>
      </c>
      <c r="IS20" s="62"/>
      <c r="IT20" s="62"/>
      <c r="IU20" s="76">
        <f t="shared" si="92"/>
        <v>0</v>
      </c>
      <c r="IV20" s="62"/>
      <c r="IW20" s="62"/>
      <c r="IX20" s="76">
        <f t="shared" si="93"/>
        <v>0</v>
      </c>
      <c r="IY20" s="62"/>
      <c r="IZ20" s="62"/>
      <c r="JA20" s="76">
        <f t="shared" si="94"/>
        <v>0</v>
      </c>
      <c r="JB20" s="73">
        <f t="shared" si="95"/>
        <v>0</v>
      </c>
      <c r="JC20" s="62"/>
      <c r="JD20" s="62"/>
      <c r="JE20" s="76">
        <f t="shared" si="96"/>
        <v>0</v>
      </c>
      <c r="JF20" s="62"/>
      <c r="JG20" s="62"/>
      <c r="JH20" s="76">
        <f t="shared" si="97"/>
        <v>0</v>
      </c>
      <c r="JI20" s="62"/>
      <c r="JJ20" s="62"/>
      <c r="JK20" s="76">
        <f t="shared" si="98"/>
        <v>0</v>
      </c>
      <c r="JL20" s="62"/>
      <c r="JM20" s="62"/>
      <c r="JN20" s="76">
        <f t="shared" si="99"/>
        <v>0</v>
      </c>
      <c r="JO20" s="73">
        <f t="shared" si="100"/>
        <v>0</v>
      </c>
      <c r="JP20" s="62"/>
      <c r="JQ20" s="62"/>
      <c r="JR20" s="76">
        <f t="shared" si="101"/>
        <v>0</v>
      </c>
      <c r="JS20" s="62"/>
      <c r="JT20" s="62"/>
      <c r="JU20" s="76">
        <f t="shared" si="102"/>
        <v>0</v>
      </c>
      <c r="JV20" s="62"/>
      <c r="JW20" s="62"/>
      <c r="JX20" s="76">
        <f t="shared" si="103"/>
        <v>0</v>
      </c>
      <c r="JY20" s="62"/>
      <c r="JZ20" s="62"/>
      <c r="KA20" s="76">
        <f t="shared" si="104"/>
        <v>0</v>
      </c>
      <c r="KB20" s="73">
        <f t="shared" si="105"/>
        <v>0</v>
      </c>
      <c r="KC20" s="62"/>
      <c r="KD20" s="62"/>
      <c r="KE20" s="62"/>
      <c r="KF20" s="76">
        <f t="shared" si="108"/>
        <v>0</v>
      </c>
      <c r="KG20" s="78">
        <f t="shared" si="109"/>
        <v>0</v>
      </c>
      <c r="KH20" s="189"/>
      <c r="KI20" s="189"/>
      <c r="KJ20" s="189"/>
      <c r="KK20" s="189"/>
      <c r="KL20" s="189"/>
    </row>
    <row r="21" spans="2:306" s="9" customFormat="1" ht="18" customHeight="1" x14ac:dyDescent="0.2">
      <c r="B21" s="245" t="s">
        <v>280</v>
      </c>
      <c r="C21" s="245">
        <v>172</v>
      </c>
      <c r="D21" s="227"/>
      <c r="E21" s="209" t="s">
        <v>522</v>
      </c>
      <c r="F21" s="209">
        <v>1032</v>
      </c>
      <c r="G21" s="201" t="s">
        <v>523</v>
      </c>
      <c r="H21" s="202" t="s">
        <v>183</v>
      </c>
      <c r="I21" s="209">
        <v>20</v>
      </c>
      <c r="J21" s="209">
        <v>9</v>
      </c>
      <c r="K21" s="209">
        <v>8</v>
      </c>
      <c r="L21" s="209">
        <v>10</v>
      </c>
      <c r="M21" s="209">
        <v>91</v>
      </c>
      <c r="N21" s="13"/>
      <c r="O21" s="266" t="s">
        <v>183</v>
      </c>
      <c r="P21" s="62"/>
      <c r="Q21" s="62"/>
      <c r="R21" s="76">
        <f t="shared" si="0"/>
        <v>0</v>
      </c>
      <c r="S21" s="62"/>
      <c r="T21" s="62"/>
      <c r="U21" s="76">
        <f t="shared" si="1"/>
        <v>0</v>
      </c>
      <c r="V21" s="62"/>
      <c r="W21" s="62"/>
      <c r="X21" s="76">
        <f t="shared" si="2"/>
        <v>0</v>
      </c>
      <c r="Y21" s="62"/>
      <c r="Z21" s="62"/>
      <c r="AA21" s="76">
        <f t="shared" si="3"/>
        <v>0</v>
      </c>
      <c r="AB21" s="110">
        <v>6.7</v>
      </c>
      <c r="AC21" s="62"/>
      <c r="AD21" s="62"/>
      <c r="AE21" s="76">
        <f t="shared" si="5"/>
        <v>0</v>
      </c>
      <c r="AF21" s="62"/>
      <c r="AG21" s="62"/>
      <c r="AH21" s="76">
        <f t="shared" si="6"/>
        <v>0</v>
      </c>
      <c r="AI21" s="62"/>
      <c r="AJ21" s="62"/>
      <c r="AK21" s="76">
        <f t="shared" si="7"/>
        <v>0</v>
      </c>
      <c r="AL21" s="62"/>
      <c r="AM21" s="62"/>
      <c r="AN21" s="76">
        <f t="shared" si="8"/>
        <v>0</v>
      </c>
      <c r="AO21" s="110">
        <v>5.9</v>
      </c>
      <c r="AP21" s="62"/>
      <c r="AQ21" s="62"/>
      <c r="AR21" s="76">
        <f t="shared" si="10"/>
        <v>0</v>
      </c>
      <c r="AS21" s="76"/>
      <c r="AT21" s="76"/>
      <c r="AU21" s="76">
        <f t="shared" si="11"/>
        <v>0</v>
      </c>
      <c r="AV21" s="62"/>
      <c r="AW21" s="62"/>
      <c r="AX21" s="76">
        <f t="shared" si="12"/>
        <v>0</v>
      </c>
      <c r="AY21" s="62"/>
      <c r="AZ21" s="62"/>
      <c r="BA21" s="76">
        <f t="shared" si="13"/>
        <v>0</v>
      </c>
      <c r="BB21" s="110">
        <v>6.4</v>
      </c>
      <c r="BC21" s="62"/>
      <c r="BD21" s="62"/>
      <c r="BE21" s="76">
        <f t="shared" si="15"/>
        <v>0</v>
      </c>
      <c r="BF21" s="62"/>
      <c r="BG21" s="62"/>
      <c r="BH21" s="76">
        <f t="shared" si="16"/>
        <v>0</v>
      </c>
      <c r="BI21" s="62"/>
      <c r="BJ21" s="62"/>
      <c r="BK21" s="76">
        <f t="shared" si="17"/>
        <v>0</v>
      </c>
      <c r="BL21" s="62"/>
      <c r="BM21" s="62"/>
      <c r="BN21" s="76">
        <f t="shared" si="18"/>
        <v>0</v>
      </c>
      <c r="BO21" s="110">
        <v>6.4</v>
      </c>
      <c r="BP21" s="62"/>
      <c r="BQ21" s="62"/>
      <c r="BR21" s="76">
        <f t="shared" si="20"/>
        <v>0</v>
      </c>
      <c r="BS21" s="62"/>
      <c r="BT21" s="62"/>
      <c r="BU21" s="76">
        <f t="shared" si="21"/>
        <v>0</v>
      </c>
      <c r="BV21" s="62"/>
      <c r="BW21" s="62"/>
      <c r="BX21" s="76">
        <f t="shared" si="22"/>
        <v>0</v>
      </c>
      <c r="BY21" s="62"/>
      <c r="BZ21" s="62"/>
      <c r="CA21" s="76">
        <f t="shared" si="23"/>
        <v>0</v>
      </c>
      <c r="CB21" s="110">
        <v>7.1</v>
      </c>
      <c r="CC21" s="62"/>
      <c r="CD21" s="62"/>
      <c r="CE21" s="76">
        <f t="shared" si="25"/>
        <v>0</v>
      </c>
      <c r="CF21" s="62"/>
      <c r="CG21" s="62"/>
      <c r="CH21" s="76">
        <f t="shared" si="26"/>
        <v>0</v>
      </c>
      <c r="CI21" s="62"/>
      <c r="CJ21" s="62"/>
      <c r="CK21" s="76">
        <f t="shared" si="27"/>
        <v>0</v>
      </c>
      <c r="CL21" s="62"/>
      <c r="CM21" s="62"/>
      <c r="CN21" s="76">
        <f t="shared" si="28"/>
        <v>0</v>
      </c>
      <c r="CO21" s="110">
        <v>7.5</v>
      </c>
      <c r="CP21" s="62"/>
      <c r="CQ21" s="62"/>
      <c r="CR21" s="76">
        <f t="shared" si="30"/>
        <v>0</v>
      </c>
      <c r="CS21" s="62"/>
      <c r="CT21" s="62"/>
      <c r="CU21" s="76">
        <f t="shared" si="31"/>
        <v>0</v>
      </c>
      <c r="CV21" s="62"/>
      <c r="CW21" s="62"/>
      <c r="CX21" s="76">
        <f t="shared" si="32"/>
        <v>0</v>
      </c>
      <c r="CY21" s="62"/>
      <c r="CZ21" s="62"/>
      <c r="DA21" s="76">
        <f t="shared" si="33"/>
        <v>0</v>
      </c>
      <c r="DB21" s="110">
        <v>6.5</v>
      </c>
      <c r="DC21" s="8">
        <v>8</v>
      </c>
      <c r="DD21" s="62">
        <v>8</v>
      </c>
      <c r="DE21" s="76">
        <f t="shared" si="35"/>
        <v>8</v>
      </c>
      <c r="DF21" s="62">
        <v>7.5</v>
      </c>
      <c r="DG21" s="62"/>
      <c r="DH21" s="76">
        <f t="shared" si="36"/>
        <v>7.7</v>
      </c>
      <c r="DI21" s="62"/>
      <c r="DJ21" s="62"/>
      <c r="DK21" s="76">
        <f t="shared" si="37"/>
        <v>0</v>
      </c>
      <c r="DL21" s="62"/>
      <c r="DM21" s="62"/>
      <c r="DN21" s="76">
        <f t="shared" si="38"/>
        <v>0</v>
      </c>
      <c r="DO21" s="73">
        <f t="shared" si="39"/>
        <v>7.7</v>
      </c>
      <c r="DP21" s="79">
        <v>7</v>
      </c>
      <c r="DQ21" s="62">
        <v>8</v>
      </c>
      <c r="DR21" s="76">
        <f t="shared" si="40"/>
        <v>7.7</v>
      </c>
      <c r="DS21" s="77">
        <v>8.5</v>
      </c>
      <c r="DT21" s="77"/>
      <c r="DU21" s="76">
        <f t="shared" si="41"/>
        <v>8.1999999999999993</v>
      </c>
      <c r="DV21" s="62"/>
      <c r="DW21" s="62"/>
      <c r="DX21" s="76">
        <f t="shared" si="42"/>
        <v>0</v>
      </c>
      <c r="DY21" s="62"/>
      <c r="DZ21" s="62"/>
      <c r="EA21" s="76">
        <f t="shared" si="43"/>
        <v>0</v>
      </c>
      <c r="EB21" s="74">
        <f t="shared" si="44"/>
        <v>8.1999999999999993</v>
      </c>
      <c r="EC21" s="62">
        <v>9</v>
      </c>
      <c r="ED21" s="62">
        <v>7</v>
      </c>
      <c r="EE21" s="76">
        <f t="shared" si="45"/>
        <v>7.7</v>
      </c>
      <c r="EF21" s="62">
        <v>6</v>
      </c>
      <c r="EG21" s="62"/>
      <c r="EH21" s="76">
        <f t="shared" si="46"/>
        <v>6.7</v>
      </c>
      <c r="EI21" s="62"/>
      <c r="EJ21" s="62"/>
      <c r="EK21" s="76">
        <f t="shared" si="47"/>
        <v>0</v>
      </c>
      <c r="EL21" s="62"/>
      <c r="EM21" s="62"/>
      <c r="EN21" s="76">
        <f t="shared" si="48"/>
        <v>0</v>
      </c>
      <c r="EO21" s="73">
        <f t="shared" si="49"/>
        <v>6.7</v>
      </c>
      <c r="EP21" s="62">
        <v>9</v>
      </c>
      <c r="EQ21" s="62">
        <v>9</v>
      </c>
      <c r="ER21" s="76">
        <f t="shared" si="50"/>
        <v>9</v>
      </c>
      <c r="ES21" s="62">
        <v>9</v>
      </c>
      <c r="ET21" s="62"/>
      <c r="EU21" s="76">
        <f t="shared" si="51"/>
        <v>9</v>
      </c>
      <c r="EV21" s="62"/>
      <c r="EW21" s="62"/>
      <c r="EX21" s="76">
        <f t="shared" si="52"/>
        <v>0</v>
      </c>
      <c r="EY21" s="62"/>
      <c r="EZ21" s="62"/>
      <c r="FA21" s="76">
        <f t="shared" si="53"/>
        <v>0</v>
      </c>
      <c r="FB21" s="73">
        <f t="shared" si="54"/>
        <v>9</v>
      </c>
      <c r="FC21" s="62">
        <v>8</v>
      </c>
      <c r="FD21" s="62">
        <v>8</v>
      </c>
      <c r="FE21" s="76">
        <f t="shared" si="55"/>
        <v>8</v>
      </c>
      <c r="FF21" s="62">
        <v>9</v>
      </c>
      <c r="FG21" s="62"/>
      <c r="FH21" s="76">
        <f t="shared" si="56"/>
        <v>8.6</v>
      </c>
      <c r="FI21" s="62"/>
      <c r="FJ21" s="62"/>
      <c r="FK21" s="76">
        <f t="shared" si="57"/>
        <v>0</v>
      </c>
      <c r="FL21" s="62"/>
      <c r="FM21" s="62"/>
      <c r="FN21" s="76">
        <f t="shared" si="58"/>
        <v>0</v>
      </c>
      <c r="FO21" s="73">
        <f t="shared" si="59"/>
        <v>8.6</v>
      </c>
      <c r="FP21" s="62">
        <v>8</v>
      </c>
      <c r="FQ21" s="62">
        <v>8</v>
      </c>
      <c r="FR21" s="76">
        <f t="shared" si="60"/>
        <v>8</v>
      </c>
      <c r="FS21" s="62">
        <v>8</v>
      </c>
      <c r="FT21" s="62"/>
      <c r="FU21" s="76">
        <f t="shared" si="61"/>
        <v>8</v>
      </c>
      <c r="FV21" s="62"/>
      <c r="FW21" s="62"/>
      <c r="FX21" s="76">
        <f t="shared" si="62"/>
        <v>0</v>
      </c>
      <c r="FY21" s="62"/>
      <c r="FZ21" s="62"/>
      <c r="GA21" s="110">
        <v>6.1</v>
      </c>
      <c r="GB21" s="75">
        <f t="shared" si="64"/>
        <v>8</v>
      </c>
      <c r="GC21" s="62">
        <v>8</v>
      </c>
      <c r="GD21" s="62">
        <v>8.5</v>
      </c>
      <c r="GE21" s="80">
        <f t="shared" si="65"/>
        <v>8.3000000000000007</v>
      </c>
      <c r="GF21" s="62">
        <v>8.5</v>
      </c>
      <c r="GG21" s="62"/>
      <c r="GH21" s="76">
        <f t="shared" si="66"/>
        <v>8.4</v>
      </c>
      <c r="GI21" s="62"/>
      <c r="GJ21" s="62"/>
      <c r="GK21" s="76">
        <f t="shared" si="67"/>
        <v>0</v>
      </c>
      <c r="GL21" s="62"/>
      <c r="GM21" s="62"/>
      <c r="GN21" s="76">
        <f t="shared" si="68"/>
        <v>0</v>
      </c>
      <c r="GO21" s="75">
        <f t="shared" si="69"/>
        <v>8.4</v>
      </c>
      <c r="GP21" s="62">
        <v>7</v>
      </c>
      <c r="GQ21" s="62">
        <v>7.5</v>
      </c>
      <c r="GR21" s="76">
        <f t="shared" si="70"/>
        <v>7.3</v>
      </c>
      <c r="GS21" s="62">
        <v>7</v>
      </c>
      <c r="GT21" s="62"/>
      <c r="GU21" s="76">
        <f t="shared" si="71"/>
        <v>7.1</v>
      </c>
      <c r="GV21" s="62"/>
      <c r="GW21" s="62"/>
      <c r="GX21" s="76">
        <f t="shared" si="72"/>
        <v>0</v>
      </c>
      <c r="GY21" s="62"/>
      <c r="GZ21" s="62"/>
      <c r="HA21" s="76">
        <f t="shared" si="73"/>
        <v>0</v>
      </c>
      <c r="HB21" s="73">
        <f t="shared" si="74"/>
        <v>7.1</v>
      </c>
      <c r="HC21" s="62">
        <v>7</v>
      </c>
      <c r="HD21" s="62">
        <v>8</v>
      </c>
      <c r="HE21" s="76">
        <f t="shared" si="75"/>
        <v>7.7</v>
      </c>
      <c r="HF21" s="62">
        <v>6</v>
      </c>
      <c r="HG21" s="62"/>
      <c r="HH21" s="76">
        <f t="shared" si="76"/>
        <v>6.7</v>
      </c>
      <c r="HI21" s="62"/>
      <c r="HJ21" s="62"/>
      <c r="HK21" s="76">
        <f t="shared" si="77"/>
        <v>0</v>
      </c>
      <c r="HL21" s="62"/>
      <c r="HM21" s="62"/>
      <c r="HN21" s="76">
        <f t="shared" si="78"/>
        <v>0</v>
      </c>
      <c r="HO21" s="73">
        <f t="shared" si="79"/>
        <v>6.7</v>
      </c>
      <c r="HP21" s="62">
        <v>7</v>
      </c>
      <c r="HQ21" s="62">
        <v>7.5</v>
      </c>
      <c r="HR21" s="76">
        <f t="shared" si="80"/>
        <v>7.3</v>
      </c>
      <c r="HS21" s="62">
        <v>7</v>
      </c>
      <c r="HT21" s="62"/>
      <c r="HU21" s="76">
        <f t="shared" si="81"/>
        <v>7.1</v>
      </c>
      <c r="HV21" s="62"/>
      <c r="HW21" s="62"/>
      <c r="HX21" s="76">
        <f t="shared" si="82"/>
        <v>0</v>
      </c>
      <c r="HY21" s="62"/>
      <c r="HZ21" s="62"/>
      <c r="IA21" s="76">
        <f t="shared" si="83"/>
        <v>0</v>
      </c>
      <c r="IB21" s="73">
        <f t="shared" si="84"/>
        <v>7.1</v>
      </c>
      <c r="IC21" s="62">
        <v>8</v>
      </c>
      <c r="ID21" s="62">
        <v>9</v>
      </c>
      <c r="IE21" s="76">
        <f t="shared" si="86"/>
        <v>8.6999999999999993</v>
      </c>
      <c r="IF21" s="62">
        <v>9</v>
      </c>
      <c r="IG21" s="62"/>
      <c r="IH21" s="76">
        <f t="shared" si="87"/>
        <v>8.9</v>
      </c>
      <c r="II21" s="62"/>
      <c r="IJ21" s="62"/>
      <c r="IK21" s="76">
        <f t="shared" si="88"/>
        <v>0</v>
      </c>
      <c r="IL21" s="62"/>
      <c r="IM21" s="62"/>
      <c r="IN21" s="76">
        <f t="shared" si="89"/>
        <v>0</v>
      </c>
      <c r="IO21" s="73">
        <f t="shared" si="90"/>
        <v>8.9</v>
      </c>
      <c r="IP21" s="62">
        <v>8</v>
      </c>
      <c r="IQ21" s="62">
        <v>7</v>
      </c>
      <c r="IR21" s="76">
        <f t="shared" si="91"/>
        <v>7.3</v>
      </c>
      <c r="IS21" s="62">
        <v>7</v>
      </c>
      <c r="IT21" s="62"/>
      <c r="IU21" s="76">
        <f t="shared" si="92"/>
        <v>7.1</v>
      </c>
      <c r="IV21" s="62"/>
      <c r="IW21" s="62"/>
      <c r="IX21" s="76">
        <f t="shared" si="93"/>
        <v>0</v>
      </c>
      <c r="IY21" s="62"/>
      <c r="IZ21" s="62"/>
      <c r="JA21" s="76">
        <f t="shared" si="94"/>
        <v>0</v>
      </c>
      <c r="JB21" s="73">
        <f t="shared" si="95"/>
        <v>7.1</v>
      </c>
      <c r="JC21" s="62">
        <v>9</v>
      </c>
      <c r="JD21" s="62">
        <v>8</v>
      </c>
      <c r="JE21" s="76">
        <f t="shared" si="96"/>
        <v>8.3000000000000007</v>
      </c>
      <c r="JF21" s="62">
        <v>9</v>
      </c>
      <c r="JG21" s="62"/>
      <c r="JH21" s="76">
        <f t="shared" si="97"/>
        <v>8.6999999999999993</v>
      </c>
      <c r="JI21" s="62"/>
      <c r="JJ21" s="62"/>
      <c r="JK21" s="76">
        <f t="shared" si="98"/>
        <v>0</v>
      </c>
      <c r="JL21" s="62"/>
      <c r="JM21" s="62"/>
      <c r="JN21" s="76">
        <f t="shared" si="99"/>
        <v>0</v>
      </c>
      <c r="JO21" s="73">
        <f t="shared" si="100"/>
        <v>8.6999999999999993</v>
      </c>
      <c r="JP21" s="62">
        <v>9</v>
      </c>
      <c r="JQ21" s="62">
        <v>8</v>
      </c>
      <c r="JR21" s="76">
        <f t="shared" si="101"/>
        <v>8.3000000000000007</v>
      </c>
      <c r="JS21" s="62">
        <v>9</v>
      </c>
      <c r="JT21" s="62"/>
      <c r="JU21" s="76">
        <f t="shared" si="102"/>
        <v>8.6999999999999993</v>
      </c>
      <c r="JV21" s="62"/>
      <c r="JW21" s="62"/>
      <c r="JX21" s="76">
        <f t="shared" si="103"/>
        <v>0</v>
      </c>
      <c r="JY21" s="62"/>
      <c r="JZ21" s="62"/>
      <c r="KA21" s="76">
        <f t="shared" si="104"/>
        <v>0</v>
      </c>
      <c r="KB21" s="73">
        <f t="shared" si="105"/>
        <v>8.6999999999999993</v>
      </c>
      <c r="KC21" s="62">
        <v>7</v>
      </c>
      <c r="KD21" s="62">
        <v>1.8</v>
      </c>
      <c r="KE21" s="62">
        <v>7.2</v>
      </c>
      <c r="KF21" s="76">
        <f t="shared" si="108"/>
        <v>9</v>
      </c>
      <c r="KG21" s="78">
        <f t="shared" si="109"/>
        <v>8.6</v>
      </c>
      <c r="KH21" s="189"/>
      <c r="KI21" s="189"/>
      <c r="KJ21" s="189"/>
      <c r="KK21" s="189"/>
      <c r="KL21" s="189"/>
      <c r="KM21" s="9">
        <v>6</v>
      </c>
      <c r="KN21" s="9">
        <v>7</v>
      </c>
      <c r="KP21" s="9">
        <v>7</v>
      </c>
      <c r="KQ21" s="9">
        <v>7</v>
      </c>
      <c r="KR21" s="9">
        <v>8</v>
      </c>
      <c r="KT21" s="9">
        <v>7.5</v>
      </c>
    </row>
    <row r="22" spans="2:306" s="9" customFormat="1" ht="18" customHeight="1" x14ac:dyDescent="0.2">
      <c r="N22" s="13"/>
      <c r="P22" s="62"/>
      <c r="Q22" s="62"/>
      <c r="R22" s="76">
        <f t="shared" si="0"/>
        <v>0</v>
      </c>
      <c r="S22" s="62"/>
      <c r="T22" s="62"/>
      <c r="U22" s="76">
        <f t="shared" si="1"/>
        <v>0</v>
      </c>
      <c r="V22" s="62"/>
      <c r="W22" s="62"/>
      <c r="X22" s="76">
        <f t="shared" si="2"/>
        <v>0</v>
      </c>
      <c r="Y22" s="62"/>
      <c r="Z22" s="62"/>
      <c r="AA22" s="76">
        <f t="shared" si="3"/>
        <v>0</v>
      </c>
      <c r="AB22" s="73">
        <f t="shared" si="4"/>
        <v>0</v>
      </c>
      <c r="AC22" s="62"/>
      <c r="AD22" s="62"/>
      <c r="AE22" s="76">
        <f t="shared" si="5"/>
        <v>0</v>
      </c>
      <c r="AF22" s="62"/>
      <c r="AG22" s="62"/>
      <c r="AH22" s="76">
        <f t="shared" si="6"/>
        <v>0</v>
      </c>
      <c r="AI22" s="62"/>
      <c r="AJ22" s="62"/>
      <c r="AK22" s="76">
        <f t="shared" si="7"/>
        <v>0</v>
      </c>
      <c r="AL22" s="62"/>
      <c r="AM22" s="62"/>
      <c r="AN22" s="76">
        <f t="shared" si="8"/>
        <v>0</v>
      </c>
      <c r="AO22" s="73">
        <f t="shared" si="9"/>
        <v>0</v>
      </c>
      <c r="AP22" s="62"/>
      <c r="AQ22" s="62"/>
      <c r="AR22" s="76">
        <f t="shared" si="10"/>
        <v>0</v>
      </c>
      <c r="AS22" s="76"/>
      <c r="AT22" s="76"/>
      <c r="AU22" s="76">
        <f t="shared" si="11"/>
        <v>0</v>
      </c>
      <c r="AV22" s="62"/>
      <c r="AW22" s="62"/>
      <c r="AX22" s="76">
        <f t="shared" si="12"/>
        <v>0</v>
      </c>
      <c r="AY22" s="62"/>
      <c r="AZ22" s="62"/>
      <c r="BA22" s="76">
        <f t="shared" si="13"/>
        <v>0</v>
      </c>
      <c r="BB22" s="73">
        <f t="shared" si="14"/>
        <v>0</v>
      </c>
      <c r="BC22" s="62"/>
      <c r="BD22" s="62"/>
      <c r="BE22" s="76">
        <f t="shared" si="15"/>
        <v>0</v>
      </c>
      <c r="BF22" s="62"/>
      <c r="BG22" s="62"/>
      <c r="BH22" s="76">
        <f t="shared" si="16"/>
        <v>0</v>
      </c>
      <c r="BI22" s="62"/>
      <c r="BJ22" s="62"/>
      <c r="BK22" s="76">
        <f t="shared" si="17"/>
        <v>0</v>
      </c>
      <c r="BL22" s="62"/>
      <c r="BM22" s="62"/>
      <c r="BN22" s="76">
        <f t="shared" si="18"/>
        <v>0</v>
      </c>
      <c r="BO22" s="73">
        <f t="shared" si="19"/>
        <v>0</v>
      </c>
      <c r="BP22" s="62"/>
      <c r="BQ22" s="62"/>
      <c r="BR22" s="76">
        <f t="shared" si="20"/>
        <v>0</v>
      </c>
      <c r="BS22" s="62"/>
      <c r="BT22" s="62"/>
      <c r="BU22" s="76">
        <f t="shared" si="21"/>
        <v>0</v>
      </c>
      <c r="BV22" s="62"/>
      <c r="BW22" s="62"/>
      <c r="BX22" s="76">
        <f t="shared" si="22"/>
        <v>0</v>
      </c>
      <c r="BY22" s="62"/>
      <c r="BZ22" s="62"/>
      <c r="CA22" s="76">
        <f t="shared" si="23"/>
        <v>0</v>
      </c>
      <c r="CB22" s="73">
        <f t="shared" si="24"/>
        <v>0</v>
      </c>
      <c r="CC22" s="62"/>
      <c r="CD22" s="62"/>
      <c r="CE22" s="76">
        <f t="shared" si="25"/>
        <v>0</v>
      </c>
      <c r="CF22" s="62"/>
      <c r="CG22" s="62"/>
      <c r="CH22" s="76">
        <f t="shared" si="26"/>
        <v>0</v>
      </c>
      <c r="CI22" s="62"/>
      <c r="CJ22" s="62"/>
      <c r="CK22" s="76">
        <f t="shared" si="27"/>
        <v>0</v>
      </c>
      <c r="CL22" s="62"/>
      <c r="CM22" s="62"/>
      <c r="CN22" s="76">
        <f t="shared" si="28"/>
        <v>0</v>
      </c>
      <c r="CO22" s="73">
        <f t="shared" si="29"/>
        <v>0</v>
      </c>
      <c r="CP22" s="62"/>
      <c r="CQ22" s="62"/>
      <c r="CR22" s="76">
        <f t="shared" si="30"/>
        <v>0</v>
      </c>
      <c r="CS22" s="62"/>
      <c r="CT22" s="62"/>
      <c r="CU22" s="76">
        <f t="shared" si="31"/>
        <v>0</v>
      </c>
      <c r="CV22" s="62"/>
      <c r="CW22" s="62"/>
      <c r="CX22" s="76">
        <f t="shared" si="32"/>
        <v>0</v>
      </c>
      <c r="CY22" s="62"/>
      <c r="CZ22" s="62"/>
      <c r="DA22" s="76">
        <f t="shared" si="33"/>
        <v>0</v>
      </c>
      <c r="DB22" s="73">
        <f t="shared" si="34"/>
        <v>0</v>
      </c>
      <c r="DC22" s="8"/>
      <c r="DD22" s="62"/>
      <c r="DE22" s="76">
        <f t="shared" si="35"/>
        <v>0</v>
      </c>
      <c r="DF22" s="62"/>
      <c r="DG22" s="62"/>
      <c r="DH22" s="76">
        <f t="shared" si="36"/>
        <v>0</v>
      </c>
      <c r="DI22" s="62"/>
      <c r="DJ22" s="62"/>
      <c r="DK22" s="76">
        <f t="shared" si="37"/>
        <v>0</v>
      </c>
      <c r="DL22" s="62"/>
      <c r="DM22" s="62"/>
      <c r="DN22" s="76">
        <f t="shared" si="38"/>
        <v>0</v>
      </c>
      <c r="DO22" s="73">
        <f t="shared" si="39"/>
        <v>0</v>
      </c>
      <c r="DP22" s="79"/>
      <c r="DQ22" s="62"/>
      <c r="DR22" s="76">
        <f t="shared" si="40"/>
        <v>0</v>
      </c>
      <c r="DS22" s="77"/>
      <c r="DT22" s="77"/>
      <c r="DU22" s="76">
        <f t="shared" si="41"/>
        <v>0</v>
      </c>
      <c r="DV22" s="62"/>
      <c r="DW22" s="62"/>
      <c r="DX22" s="76">
        <f t="shared" si="42"/>
        <v>0</v>
      </c>
      <c r="DY22" s="62"/>
      <c r="DZ22" s="62"/>
      <c r="EA22" s="76">
        <f t="shared" si="43"/>
        <v>0</v>
      </c>
      <c r="EB22" s="74">
        <f t="shared" si="44"/>
        <v>0</v>
      </c>
      <c r="EC22" s="62"/>
      <c r="ED22" s="62"/>
      <c r="EE22" s="76">
        <f t="shared" si="45"/>
        <v>0</v>
      </c>
      <c r="EF22" s="62"/>
      <c r="EG22" s="62"/>
      <c r="EH22" s="76">
        <f t="shared" si="46"/>
        <v>0</v>
      </c>
      <c r="EI22" s="62"/>
      <c r="EJ22" s="62"/>
      <c r="EK22" s="76">
        <f t="shared" si="47"/>
        <v>0</v>
      </c>
      <c r="EL22" s="62"/>
      <c r="EM22" s="62"/>
      <c r="EN22" s="76">
        <f t="shared" si="48"/>
        <v>0</v>
      </c>
      <c r="EO22" s="73">
        <f t="shared" si="49"/>
        <v>0</v>
      </c>
      <c r="EP22" s="62"/>
      <c r="EQ22" s="62"/>
      <c r="ER22" s="76">
        <f t="shared" si="50"/>
        <v>0</v>
      </c>
      <c r="ES22" s="62"/>
      <c r="ET22" s="62"/>
      <c r="EU22" s="76">
        <f t="shared" si="51"/>
        <v>0</v>
      </c>
      <c r="EV22" s="62"/>
      <c r="EW22" s="62"/>
      <c r="EX22" s="76">
        <f t="shared" si="52"/>
        <v>0</v>
      </c>
      <c r="EY22" s="62"/>
      <c r="EZ22" s="62"/>
      <c r="FA22" s="76">
        <f t="shared" si="53"/>
        <v>0</v>
      </c>
      <c r="FB22" s="73">
        <f t="shared" si="54"/>
        <v>0</v>
      </c>
      <c r="FC22" s="62"/>
      <c r="FD22" s="62"/>
      <c r="FE22" s="76">
        <f t="shared" si="55"/>
        <v>0</v>
      </c>
      <c r="FF22" s="62"/>
      <c r="FG22" s="62"/>
      <c r="FH22" s="76">
        <f t="shared" si="56"/>
        <v>0</v>
      </c>
      <c r="FI22" s="62"/>
      <c r="FJ22" s="62"/>
      <c r="FK22" s="76">
        <f t="shared" si="57"/>
        <v>0</v>
      </c>
      <c r="FL22" s="62"/>
      <c r="FM22" s="62"/>
      <c r="FN22" s="76">
        <f t="shared" si="58"/>
        <v>0</v>
      </c>
      <c r="FO22" s="73">
        <f t="shared" si="59"/>
        <v>0</v>
      </c>
      <c r="FP22" s="62"/>
      <c r="FQ22" s="62"/>
      <c r="FR22" s="76">
        <f t="shared" si="60"/>
        <v>0</v>
      </c>
      <c r="FS22" s="62"/>
      <c r="FT22" s="62"/>
      <c r="FU22" s="76">
        <f t="shared" si="61"/>
        <v>0</v>
      </c>
      <c r="FV22" s="62"/>
      <c r="FW22" s="62"/>
      <c r="FX22" s="76">
        <f t="shared" si="62"/>
        <v>0</v>
      </c>
      <c r="FY22" s="62"/>
      <c r="FZ22" s="62"/>
      <c r="GA22" s="76">
        <f t="shared" si="63"/>
        <v>0</v>
      </c>
      <c r="GB22" s="75">
        <f t="shared" si="64"/>
        <v>0</v>
      </c>
      <c r="GC22" s="62"/>
      <c r="GD22" s="62"/>
      <c r="GE22" s="80">
        <f t="shared" si="65"/>
        <v>0</v>
      </c>
      <c r="GF22" s="62"/>
      <c r="GG22" s="62"/>
      <c r="GH22" s="76">
        <f t="shared" si="66"/>
        <v>0</v>
      </c>
      <c r="GI22" s="62"/>
      <c r="GJ22" s="62"/>
      <c r="GK22" s="76">
        <f t="shared" si="67"/>
        <v>0</v>
      </c>
      <c r="GL22" s="62"/>
      <c r="GM22" s="62"/>
      <c r="GN22" s="76">
        <f t="shared" si="68"/>
        <v>0</v>
      </c>
      <c r="GO22" s="75">
        <f t="shared" si="69"/>
        <v>0</v>
      </c>
      <c r="GP22" s="62"/>
      <c r="GQ22" s="62"/>
      <c r="GR22" s="76">
        <f t="shared" si="70"/>
        <v>0</v>
      </c>
      <c r="GS22" s="62"/>
      <c r="GT22" s="62"/>
      <c r="GU22" s="76">
        <f t="shared" si="71"/>
        <v>0</v>
      </c>
      <c r="GV22" s="62"/>
      <c r="GW22" s="62"/>
      <c r="GX22" s="76">
        <f t="shared" si="72"/>
        <v>0</v>
      </c>
      <c r="GY22" s="62"/>
      <c r="GZ22" s="62"/>
      <c r="HA22" s="76">
        <f t="shared" si="73"/>
        <v>0</v>
      </c>
      <c r="HB22" s="73">
        <f t="shared" si="74"/>
        <v>0</v>
      </c>
      <c r="HC22" s="62"/>
      <c r="HD22" s="62"/>
      <c r="HE22" s="76">
        <f t="shared" si="75"/>
        <v>0</v>
      </c>
      <c r="HF22" s="62"/>
      <c r="HG22" s="62"/>
      <c r="HH22" s="76">
        <f t="shared" si="76"/>
        <v>0</v>
      </c>
      <c r="HI22" s="62"/>
      <c r="HJ22" s="62"/>
      <c r="HK22" s="76">
        <f t="shared" si="77"/>
        <v>0</v>
      </c>
      <c r="HL22" s="62"/>
      <c r="HM22" s="62"/>
      <c r="HN22" s="76">
        <f t="shared" si="78"/>
        <v>0</v>
      </c>
      <c r="HO22" s="73">
        <f t="shared" si="79"/>
        <v>0</v>
      </c>
      <c r="HP22" s="62"/>
      <c r="HQ22" s="62"/>
      <c r="HR22" s="76">
        <f t="shared" si="80"/>
        <v>0</v>
      </c>
      <c r="HS22" s="62"/>
      <c r="HT22" s="62"/>
      <c r="HU22" s="76">
        <f t="shared" si="81"/>
        <v>0</v>
      </c>
      <c r="HV22" s="62"/>
      <c r="HW22" s="62"/>
      <c r="HX22" s="76">
        <f t="shared" si="82"/>
        <v>0</v>
      </c>
      <c r="HY22" s="62"/>
      <c r="HZ22" s="62"/>
      <c r="IA22" s="76">
        <f t="shared" si="83"/>
        <v>0</v>
      </c>
      <c r="IB22" s="73">
        <f t="shared" si="84"/>
        <v>0</v>
      </c>
      <c r="IC22" s="62"/>
      <c r="ID22" s="62"/>
      <c r="IE22" s="76">
        <f t="shared" si="86"/>
        <v>0</v>
      </c>
      <c r="IF22" s="62"/>
      <c r="IG22" s="62"/>
      <c r="IH22" s="76">
        <f t="shared" si="87"/>
        <v>0</v>
      </c>
      <c r="II22" s="62"/>
      <c r="IJ22" s="62"/>
      <c r="IK22" s="76">
        <f t="shared" si="88"/>
        <v>0</v>
      </c>
      <c r="IL22" s="62"/>
      <c r="IM22" s="62"/>
      <c r="IN22" s="76">
        <f t="shared" si="89"/>
        <v>0</v>
      </c>
      <c r="IO22" s="73">
        <f t="shared" si="90"/>
        <v>0</v>
      </c>
      <c r="IP22" s="62"/>
      <c r="IQ22" s="62"/>
      <c r="IR22" s="76">
        <f t="shared" si="91"/>
        <v>0</v>
      </c>
      <c r="IS22" s="62"/>
      <c r="IT22" s="62"/>
      <c r="IU22" s="76">
        <f t="shared" si="92"/>
        <v>0</v>
      </c>
      <c r="IV22" s="62"/>
      <c r="IW22" s="62"/>
      <c r="IX22" s="76">
        <f t="shared" si="93"/>
        <v>0</v>
      </c>
      <c r="IY22" s="62"/>
      <c r="IZ22" s="62"/>
      <c r="JA22" s="76">
        <f t="shared" si="94"/>
        <v>0</v>
      </c>
      <c r="JB22" s="73">
        <f t="shared" si="95"/>
        <v>0</v>
      </c>
      <c r="JC22" s="62"/>
      <c r="JD22" s="62"/>
      <c r="JE22" s="76">
        <f t="shared" si="96"/>
        <v>0</v>
      </c>
      <c r="JF22" s="62"/>
      <c r="JG22" s="62"/>
      <c r="JH22" s="76">
        <f t="shared" si="97"/>
        <v>0</v>
      </c>
      <c r="JI22" s="62"/>
      <c r="JJ22" s="62"/>
      <c r="JK22" s="76">
        <f t="shared" si="98"/>
        <v>0</v>
      </c>
      <c r="JL22" s="62"/>
      <c r="JM22" s="62"/>
      <c r="JN22" s="76">
        <f t="shared" si="99"/>
        <v>0</v>
      </c>
      <c r="JO22" s="73">
        <f t="shared" si="100"/>
        <v>0</v>
      </c>
      <c r="JP22" s="62"/>
      <c r="JQ22" s="62"/>
      <c r="JR22" s="76">
        <f t="shared" si="101"/>
        <v>0</v>
      </c>
      <c r="JS22" s="62"/>
      <c r="JT22" s="62"/>
      <c r="JU22" s="76">
        <f t="shared" si="102"/>
        <v>0</v>
      </c>
      <c r="JV22" s="62"/>
      <c r="JW22" s="62"/>
      <c r="JX22" s="76">
        <f t="shared" si="103"/>
        <v>0</v>
      </c>
      <c r="JY22" s="62"/>
      <c r="JZ22" s="62"/>
      <c r="KA22" s="76">
        <f t="shared" si="104"/>
        <v>0</v>
      </c>
      <c r="KB22" s="73">
        <f t="shared" si="105"/>
        <v>0</v>
      </c>
      <c r="KC22" s="62"/>
      <c r="KD22" s="62"/>
      <c r="KE22" s="62"/>
      <c r="KF22" s="76">
        <f t="shared" ref="KF22:KF25" si="113">ROUND((KE22*0.8+KD22*0.2),1)</f>
        <v>0</v>
      </c>
      <c r="KG22" s="78">
        <f t="shared" ref="KG22:KG25" si="114">KF22</f>
        <v>0</v>
      </c>
      <c r="KH22" s="189"/>
      <c r="KI22" s="189"/>
      <c r="KJ22" s="189"/>
      <c r="KK22" s="189"/>
      <c r="KL22" s="189"/>
    </row>
    <row r="23" spans="2:306" s="9" customFormat="1" ht="18" customHeight="1" x14ac:dyDescent="0.2">
      <c r="B23" s="52" t="s">
        <v>125</v>
      </c>
      <c r="C23" s="52">
        <v>177</v>
      </c>
      <c r="D23" s="71"/>
      <c r="E23" s="52" t="s">
        <v>829</v>
      </c>
      <c r="F23" s="71">
        <v>1166</v>
      </c>
      <c r="G23" s="54" t="s">
        <v>830</v>
      </c>
      <c r="H23" s="56" t="s">
        <v>831</v>
      </c>
      <c r="I23" s="55" t="s">
        <v>317</v>
      </c>
      <c r="J23" s="72" t="s">
        <v>832</v>
      </c>
      <c r="K23" s="53" t="s">
        <v>324</v>
      </c>
      <c r="L23" s="53" t="s">
        <v>130</v>
      </c>
      <c r="M23" s="53" t="s">
        <v>416</v>
      </c>
      <c r="N23" s="52" t="s">
        <v>614</v>
      </c>
      <c r="O23" s="56" t="s">
        <v>831</v>
      </c>
      <c r="P23" s="62"/>
      <c r="Q23" s="62"/>
      <c r="R23" s="76">
        <f t="shared" si="0"/>
        <v>0</v>
      </c>
      <c r="S23" s="62"/>
      <c r="T23" s="62"/>
      <c r="U23" s="76">
        <f t="shared" si="1"/>
        <v>0</v>
      </c>
      <c r="V23" s="62"/>
      <c r="W23" s="62"/>
      <c r="X23" s="76">
        <f t="shared" si="2"/>
        <v>0</v>
      </c>
      <c r="Y23" s="62"/>
      <c r="Z23" s="62"/>
      <c r="AA23" s="76">
        <f t="shared" si="3"/>
        <v>0</v>
      </c>
      <c r="AB23" s="73">
        <f t="shared" si="4"/>
        <v>0</v>
      </c>
      <c r="AC23" s="62"/>
      <c r="AD23" s="62"/>
      <c r="AE23" s="76">
        <f t="shared" si="5"/>
        <v>0</v>
      </c>
      <c r="AF23" s="62"/>
      <c r="AG23" s="62"/>
      <c r="AH23" s="76">
        <f t="shared" si="6"/>
        <v>0</v>
      </c>
      <c r="AI23" s="62"/>
      <c r="AJ23" s="62"/>
      <c r="AK23" s="76">
        <f t="shared" si="7"/>
        <v>0</v>
      </c>
      <c r="AL23" s="62"/>
      <c r="AM23" s="62"/>
      <c r="AN23" s="76">
        <f t="shared" si="8"/>
        <v>0</v>
      </c>
      <c r="AO23" s="73">
        <f t="shared" si="9"/>
        <v>0</v>
      </c>
      <c r="AP23" s="62"/>
      <c r="AQ23" s="62"/>
      <c r="AR23" s="76">
        <f t="shared" si="10"/>
        <v>0</v>
      </c>
      <c r="AS23" s="76"/>
      <c r="AT23" s="76"/>
      <c r="AU23" s="76">
        <f t="shared" si="11"/>
        <v>0</v>
      </c>
      <c r="AV23" s="62"/>
      <c r="AW23" s="62"/>
      <c r="AX23" s="76">
        <f t="shared" si="12"/>
        <v>0</v>
      </c>
      <c r="AY23" s="62"/>
      <c r="AZ23" s="62"/>
      <c r="BA23" s="76">
        <f t="shared" si="13"/>
        <v>0</v>
      </c>
      <c r="BB23" s="73">
        <f t="shared" si="14"/>
        <v>0</v>
      </c>
      <c r="BC23" s="62"/>
      <c r="BD23" s="62"/>
      <c r="BE23" s="76">
        <f t="shared" si="15"/>
        <v>0</v>
      </c>
      <c r="BF23" s="62"/>
      <c r="BG23" s="62"/>
      <c r="BH23" s="76">
        <f t="shared" si="16"/>
        <v>0</v>
      </c>
      <c r="BI23" s="62"/>
      <c r="BJ23" s="62"/>
      <c r="BK23" s="76">
        <f t="shared" si="17"/>
        <v>0</v>
      </c>
      <c r="BL23" s="62"/>
      <c r="BM23" s="62"/>
      <c r="BN23" s="76">
        <f t="shared" si="18"/>
        <v>0</v>
      </c>
      <c r="BO23" s="73">
        <f t="shared" si="19"/>
        <v>0</v>
      </c>
      <c r="BP23" s="62"/>
      <c r="BQ23" s="62"/>
      <c r="BR23" s="76">
        <f t="shared" si="20"/>
        <v>0</v>
      </c>
      <c r="BS23" s="62"/>
      <c r="BT23" s="62"/>
      <c r="BU23" s="76">
        <f t="shared" si="21"/>
        <v>0</v>
      </c>
      <c r="BV23" s="62"/>
      <c r="BW23" s="62"/>
      <c r="BX23" s="76">
        <f t="shared" si="22"/>
        <v>0</v>
      </c>
      <c r="BY23" s="62"/>
      <c r="BZ23" s="62"/>
      <c r="CA23" s="76">
        <f t="shared" si="23"/>
        <v>0</v>
      </c>
      <c r="CB23" s="73">
        <f t="shared" si="24"/>
        <v>0</v>
      </c>
      <c r="CC23" s="62"/>
      <c r="CD23" s="62"/>
      <c r="CE23" s="76">
        <f t="shared" si="25"/>
        <v>0</v>
      </c>
      <c r="CF23" s="62"/>
      <c r="CG23" s="62"/>
      <c r="CH23" s="76">
        <f t="shared" si="26"/>
        <v>0</v>
      </c>
      <c r="CI23" s="62"/>
      <c r="CJ23" s="62"/>
      <c r="CK23" s="76">
        <f t="shared" si="27"/>
        <v>0</v>
      </c>
      <c r="CL23" s="62"/>
      <c r="CM23" s="62"/>
      <c r="CN23" s="76">
        <f t="shared" si="28"/>
        <v>0</v>
      </c>
      <c r="CO23" s="73">
        <f t="shared" si="29"/>
        <v>0</v>
      </c>
      <c r="CP23" s="62"/>
      <c r="CQ23" s="62"/>
      <c r="CR23" s="76">
        <f t="shared" si="30"/>
        <v>0</v>
      </c>
      <c r="CS23" s="62"/>
      <c r="CT23" s="62"/>
      <c r="CU23" s="76">
        <f t="shared" si="31"/>
        <v>0</v>
      </c>
      <c r="CV23" s="62"/>
      <c r="CW23" s="62"/>
      <c r="CX23" s="76">
        <f t="shared" si="32"/>
        <v>0</v>
      </c>
      <c r="CY23" s="62"/>
      <c r="CZ23" s="62"/>
      <c r="DA23" s="76">
        <f t="shared" si="33"/>
        <v>0</v>
      </c>
      <c r="DB23" s="73">
        <f t="shared" si="34"/>
        <v>0</v>
      </c>
      <c r="DC23" s="8"/>
      <c r="DD23" s="62"/>
      <c r="DE23" s="76">
        <f t="shared" si="35"/>
        <v>0</v>
      </c>
      <c r="DF23" s="62"/>
      <c r="DG23" s="62"/>
      <c r="DH23" s="76">
        <f t="shared" si="36"/>
        <v>0</v>
      </c>
      <c r="DI23" s="62"/>
      <c r="DJ23" s="62"/>
      <c r="DK23" s="76">
        <f t="shared" si="37"/>
        <v>0</v>
      </c>
      <c r="DL23" s="62"/>
      <c r="DM23" s="62"/>
      <c r="DN23" s="76">
        <f t="shared" si="38"/>
        <v>0</v>
      </c>
      <c r="DO23" s="73">
        <f t="shared" si="39"/>
        <v>0</v>
      </c>
      <c r="DP23" s="79">
        <v>7.5</v>
      </c>
      <c r="DQ23" s="62">
        <v>7.5</v>
      </c>
      <c r="DR23" s="76">
        <f t="shared" si="40"/>
        <v>7.5</v>
      </c>
      <c r="DS23" s="77">
        <v>7.5</v>
      </c>
      <c r="DT23" s="77"/>
      <c r="DU23" s="76">
        <f t="shared" si="41"/>
        <v>7.5</v>
      </c>
      <c r="DV23" s="62"/>
      <c r="DW23" s="62"/>
      <c r="DX23" s="76">
        <f t="shared" si="42"/>
        <v>0</v>
      </c>
      <c r="DY23" s="62"/>
      <c r="DZ23" s="62"/>
      <c r="EA23" s="76">
        <f t="shared" si="43"/>
        <v>0</v>
      </c>
      <c r="EB23" s="74">
        <f t="shared" si="44"/>
        <v>7.5</v>
      </c>
      <c r="EC23" s="62"/>
      <c r="ED23" s="62"/>
      <c r="EE23" s="76">
        <f t="shared" si="45"/>
        <v>0</v>
      </c>
      <c r="EF23" s="62"/>
      <c r="EG23" s="62"/>
      <c r="EH23" s="76">
        <f t="shared" si="46"/>
        <v>0</v>
      </c>
      <c r="EI23" s="62"/>
      <c r="EJ23" s="62"/>
      <c r="EK23" s="76">
        <f t="shared" si="47"/>
        <v>0</v>
      </c>
      <c r="EL23" s="62"/>
      <c r="EM23" s="62"/>
      <c r="EN23" s="76">
        <f t="shared" si="48"/>
        <v>0</v>
      </c>
      <c r="EO23" s="73">
        <f t="shared" si="49"/>
        <v>0</v>
      </c>
      <c r="EP23" s="62"/>
      <c r="EQ23" s="62"/>
      <c r="ER23" s="76">
        <f t="shared" si="50"/>
        <v>0</v>
      </c>
      <c r="ES23" s="62"/>
      <c r="ET23" s="62"/>
      <c r="EU23" s="76">
        <f t="shared" si="51"/>
        <v>0</v>
      </c>
      <c r="EV23" s="62"/>
      <c r="EW23" s="62"/>
      <c r="EX23" s="76">
        <f t="shared" si="52"/>
        <v>0</v>
      </c>
      <c r="EY23" s="62"/>
      <c r="EZ23" s="62"/>
      <c r="FA23" s="76">
        <f t="shared" si="53"/>
        <v>0</v>
      </c>
      <c r="FB23" s="73">
        <f t="shared" si="54"/>
        <v>0</v>
      </c>
      <c r="FC23" s="62"/>
      <c r="FD23" s="62"/>
      <c r="FE23" s="76">
        <f t="shared" si="55"/>
        <v>0</v>
      </c>
      <c r="FF23" s="62"/>
      <c r="FG23" s="62"/>
      <c r="FH23" s="76">
        <f t="shared" si="56"/>
        <v>0</v>
      </c>
      <c r="FI23" s="62"/>
      <c r="FJ23" s="62"/>
      <c r="FK23" s="76">
        <f t="shared" si="57"/>
        <v>0</v>
      </c>
      <c r="FL23" s="62"/>
      <c r="FM23" s="62"/>
      <c r="FN23" s="76">
        <f t="shared" si="58"/>
        <v>0</v>
      </c>
      <c r="FO23" s="73">
        <f t="shared" si="59"/>
        <v>0</v>
      </c>
      <c r="FP23" s="62"/>
      <c r="FQ23" s="62"/>
      <c r="FR23" s="76">
        <f t="shared" si="60"/>
        <v>0</v>
      </c>
      <c r="FS23" s="62"/>
      <c r="FT23" s="62"/>
      <c r="FU23" s="76">
        <f t="shared" si="61"/>
        <v>0</v>
      </c>
      <c r="FV23" s="62"/>
      <c r="FW23" s="62"/>
      <c r="FX23" s="76">
        <f t="shared" si="62"/>
        <v>0</v>
      </c>
      <c r="FY23" s="62"/>
      <c r="FZ23" s="62"/>
      <c r="GA23" s="76">
        <f t="shared" si="63"/>
        <v>0</v>
      </c>
      <c r="GB23" s="75">
        <f t="shared" si="64"/>
        <v>0</v>
      </c>
      <c r="GC23" s="62"/>
      <c r="GD23" s="62"/>
      <c r="GE23" s="80">
        <f t="shared" si="65"/>
        <v>0</v>
      </c>
      <c r="GF23" s="62"/>
      <c r="GG23" s="62"/>
      <c r="GH23" s="76">
        <f t="shared" si="66"/>
        <v>0</v>
      </c>
      <c r="GI23" s="62"/>
      <c r="GJ23" s="62"/>
      <c r="GK23" s="76">
        <f t="shared" si="67"/>
        <v>0</v>
      </c>
      <c r="GL23" s="62"/>
      <c r="GM23" s="62"/>
      <c r="GN23" s="76">
        <f t="shared" si="68"/>
        <v>0</v>
      </c>
      <c r="GO23" s="75">
        <f t="shared" si="69"/>
        <v>0</v>
      </c>
      <c r="GP23" s="62"/>
      <c r="GQ23" s="62"/>
      <c r="GR23" s="76">
        <f t="shared" si="70"/>
        <v>0</v>
      </c>
      <c r="GS23" s="62"/>
      <c r="GT23" s="62"/>
      <c r="GU23" s="76">
        <f t="shared" si="71"/>
        <v>0</v>
      </c>
      <c r="GV23" s="62"/>
      <c r="GW23" s="62"/>
      <c r="GX23" s="76">
        <f t="shared" si="72"/>
        <v>0</v>
      </c>
      <c r="GY23" s="62"/>
      <c r="GZ23" s="62"/>
      <c r="HA23" s="76">
        <f t="shared" si="73"/>
        <v>0</v>
      </c>
      <c r="HB23" s="73">
        <f t="shared" si="74"/>
        <v>0</v>
      </c>
      <c r="HC23" s="62"/>
      <c r="HD23" s="62"/>
      <c r="HE23" s="76">
        <f t="shared" si="75"/>
        <v>0</v>
      </c>
      <c r="HF23" s="62"/>
      <c r="HG23" s="62"/>
      <c r="HH23" s="76">
        <f t="shared" si="76"/>
        <v>0</v>
      </c>
      <c r="HI23" s="62"/>
      <c r="HJ23" s="62"/>
      <c r="HK23" s="76">
        <f t="shared" si="77"/>
        <v>0</v>
      </c>
      <c r="HL23" s="62"/>
      <c r="HM23" s="62"/>
      <c r="HN23" s="76">
        <f t="shared" si="78"/>
        <v>0</v>
      </c>
      <c r="HO23" s="73">
        <f t="shared" si="79"/>
        <v>0</v>
      </c>
      <c r="HP23" s="62"/>
      <c r="HQ23" s="62"/>
      <c r="HR23" s="76">
        <f t="shared" si="80"/>
        <v>0</v>
      </c>
      <c r="HS23" s="62"/>
      <c r="HT23" s="62"/>
      <c r="HU23" s="76">
        <f t="shared" si="81"/>
        <v>0</v>
      </c>
      <c r="HV23" s="62"/>
      <c r="HW23" s="62"/>
      <c r="HX23" s="76">
        <f t="shared" si="82"/>
        <v>0</v>
      </c>
      <c r="HY23" s="62"/>
      <c r="HZ23" s="62"/>
      <c r="IA23" s="76">
        <f t="shared" si="83"/>
        <v>0</v>
      </c>
      <c r="IB23" s="73">
        <f t="shared" si="84"/>
        <v>0</v>
      </c>
      <c r="IC23" s="62"/>
      <c r="ID23" s="62"/>
      <c r="IE23" s="76">
        <f t="shared" si="86"/>
        <v>0</v>
      </c>
      <c r="IF23" s="62"/>
      <c r="IG23" s="62"/>
      <c r="IH23" s="76">
        <f t="shared" si="87"/>
        <v>0</v>
      </c>
      <c r="II23" s="62"/>
      <c r="IJ23" s="62"/>
      <c r="IK23" s="76">
        <f t="shared" si="88"/>
        <v>0</v>
      </c>
      <c r="IL23" s="62"/>
      <c r="IM23" s="62"/>
      <c r="IN23" s="76">
        <f t="shared" si="89"/>
        <v>0</v>
      </c>
      <c r="IO23" s="73">
        <f t="shared" si="90"/>
        <v>0</v>
      </c>
      <c r="IP23" s="62"/>
      <c r="IQ23" s="62"/>
      <c r="IR23" s="76">
        <f t="shared" si="91"/>
        <v>0</v>
      </c>
      <c r="IS23" s="62"/>
      <c r="IT23" s="62"/>
      <c r="IU23" s="76">
        <f t="shared" si="92"/>
        <v>0</v>
      </c>
      <c r="IV23" s="62"/>
      <c r="IW23" s="62"/>
      <c r="IX23" s="76">
        <f t="shared" si="93"/>
        <v>0</v>
      </c>
      <c r="IY23" s="62"/>
      <c r="IZ23" s="62"/>
      <c r="JA23" s="76">
        <f t="shared" si="94"/>
        <v>0</v>
      </c>
      <c r="JB23" s="73">
        <f t="shared" si="95"/>
        <v>0</v>
      </c>
      <c r="JC23" s="62"/>
      <c r="JD23" s="62"/>
      <c r="JE23" s="76">
        <f t="shared" si="96"/>
        <v>0</v>
      </c>
      <c r="JF23" s="62"/>
      <c r="JG23" s="62"/>
      <c r="JH23" s="76">
        <f t="shared" si="97"/>
        <v>0</v>
      </c>
      <c r="JI23" s="62"/>
      <c r="JJ23" s="62"/>
      <c r="JK23" s="76">
        <f t="shared" si="98"/>
        <v>0</v>
      </c>
      <c r="JL23" s="62"/>
      <c r="JM23" s="62"/>
      <c r="JN23" s="76">
        <f t="shared" si="99"/>
        <v>0</v>
      </c>
      <c r="JO23" s="73">
        <f t="shared" si="100"/>
        <v>0</v>
      </c>
      <c r="JP23" s="62"/>
      <c r="JQ23" s="62"/>
      <c r="JR23" s="76">
        <f t="shared" si="101"/>
        <v>0</v>
      </c>
      <c r="JS23" s="62"/>
      <c r="JT23" s="62"/>
      <c r="JU23" s="76">
        <f t="shared" si="102"/>
        <v>0</v>
      </c>
      <c r="JV23" s="62"/>
      <c r="JW23" s="62"/>
      <c r="JX23" s="76">
        <f t="shared" si="103"/>
        <v>0</v>
      </c>
      <c r="JY23" s="62"/>
      <c r="JZ23" s="62"/>
      <c r="KA23" s="76">
        <f t="shared" si="104"/>
        <v>0</v>
      </c>
      <c r="KB23" s="73">
        <f t="shared" si="105"/>
        <v>0</v>
      </c>
      <c r="KC23" s="62"/>
      <c r="KD23" s="62"/>
      <c r="KE23" s="62"/>
      <c r="KF23" s="76">
        <f t="shared" si="113"/>
        <v>0</v>
      </c>
      <c r="KG23" s="78">
        <f t="shared" si="114"/>
        <v>0</v>
      </c>
      <c r="KH23" s="189"/>
      <c r="KI23" s="189"/>
      <c r="KJ23" s="189"/>
      <c r="KK23" s="189"/>
      <c r="KL23" s="189"/>
    </row>
    <row r="24" spans="2:306" s="9" customFormat="1" ht="18" customHeight="1" x14ac:dyDescent="0.2">
      <c r="N24" s="13"/>
      <c r="P24" s="62"/>
      <c r="Q24" s="62"/>
      <c r="R24" s="76">
        <f>ROUND((P24+Q24*2)/3,1)</f>
        <v>0</v>
      </c>
      <c r="S24" s="62"/>
      <c r="T24" s="62"/>
      <c r="U24" s="76">
        <f>ROUND((MAX(S24:T24)*0.6+R24*0.4),1)</f>
        <v>0</v>
      </c>
      <c r="V24" s="62"/>
      <c r="W24" s="62"/>
      <c r="X24" s="76">
        <f>ROUND((V24+W24*2)/3,1)</f>
        <v>0</v>
      </c>
      <c r="Y24" s="62"/>
      <c r="Z24" s="62"/>
      <c r="AA24" s="76">
        <f>ROUND((MAX(Y24:Z24)*0.6+X24*0.4),1)</f>
        <v>0</v>
      </c>
      <c r="AB24" s="73">
        <f>ROUND(IF(X24=0,(MAX(S24,T24)*0.6+R24*0.4),(MAX(Y24,Z24)*0.6+X24*0.4)),1)</f>
        <v>0</v>
      </c>
      <c r="AC24" s="62"/>
      <c r="AD24" s="62"/>
      <c r="AE24" s="76">
        <f>ROUND((AC24+AD24*2)/3,1)</f>
        <v>0</v>
      </c>
      <c r="AF24" s="62"/>
      <c r="AG24" s="62"/>
      <c r="AH24" s="76">
        <f>ROUND((MAX(AF24:AG24)*0.6+AE24*0.4),1)</f>
        <v>0</v>
      </c>
      <c r="AI24" s="62"/>
      <c r="AJ24" s="62"/>
      <c r="AK24" s="76">
        <f>ROUND((AI24+AJ24*2)/3,1)</f>
        <v>0</v>
      </c>
      <c r="AL24" s="62"/>
      <c r="AM24" s="62"/>
      <c r="AN24" s="76">
        <f>ROUND((MAX(AL24:AM24)*0.6+AK24*0.4),1)</f>
        <v>0</v>
      </c>
      <c r="AO24" s="73">
        <f>ROUND(IF(AK24=0,(MAX(AF24,AG24)*0.6+AE24*0.4),(MAX(AL24,AM24)*0.6+AK24*0.4)),1)</f>
        <v>0</v>
      </c>
      <c r="AP24" s="62"/>
      <c r="AQ24" s="62"/>
      <c r="AR24" s="76">
        <f>ROUND((AP24+AQ24*2)/3,1)</f>
        <v>0</v>
      </c>
      <c r="AS24" s="76"/>
      <c r="AT24" s="76"/>
      <c r="AU24" s="76">
        <f>ROUND((MAX(AS24:AT24)*0.6+AR24*0.4),1)</f>
        <v>0</v>
      </c>
      <c r="AV24" s="62"/>
      <c r="AW24" s="62"/>
      <c r="AX24" s="76">
        <f>ROUND((AV24+AW24*2)/3,1)</f>
        <v>0</v>
      </c>
      <c r="AY24" s="62"/>
      <c r="AZ24" s="62"/>
      <c r="BA24" s="76">
        <f>ROUND((MAX(AY24:AZ24)*0.6+AX24*0.4),1)</f>
        <v>0</v>
      </c>
      <c r="BB24" s="73">
        <f>ROUND(IF(AX24=0,(MAX(AS24,AT24)*0.6+AR24*0.4),(MAX(AY24,AZ24)*0.6+AX24*0.4)),1)</f>
        <v>0</v>
      </c>
      <c r="BC24" s="62"/>
      <c r="BD24" s="62"/>
      <c r="BE24" s="76">
        <f>ROUND((BC24+BD24*2)/3,1)</f>
        <v>0</v>
      </c>
      <c r="BF24" s="62"/>
      <c r="BG24" s="62"/>
      <c r="BH24" s="76">
        <f>ROUND((MAX(BF24:BG24)*0.6+BE24*0.4),1)</f>
        <v>0</v>
      </c>
      <c r="BI24" s="62"/>
      <c r="BJ24" s="62"/>
      <c r="BK24" s="76">
        <f>ROUND((BI24+BJ24*2)/3,1)</f>
        <v>0</v>
      </c>
      <c r="BL24" s="62"/>
      <c r="BM24" s="62"/>
      <c r="BN24" s="76">
        <f>ROUND((MAX(BL24:BM24)*0.6+BK24*0.4),1)</f>
        <v>0</v>
      </c>
      <c r="BO24" s="73">
        <f>ROUND(IF(BK24=0,(MAX(BF24,BG24)*0.6+BE24*0.4),(MAX(BL24,BM24)*0.6+BK24*0.4)),1)</f>
        <v>0</v>
      </c>
      <c r="BP24" s="62"/>
      <c r="BQ24" s="62"/>
      <c r="BR24" s="76">
        <f>ROUND((BP24+BQ24*2)/3,1)</f>
        <v>0</v>
      </c>
      <c r="BS24" s="62"/>
      <c r="BT24" s="62"/>
      <c r="BU24" s="76">
        <f>ROUND((MAX(BS24:BT24)*0.6+BR24*0.4),1)</f>
        <v>0</v>
      </c>
      <c r="BV24" s="62"/>
      <c r="BW24" s="62"/>
      <c r="BX24" s="76">
        <f>ROUND((BV24+BW24*2)/3,1)</f>
        <v>0</v>
      </c>
      <c r="BY24" s="62"/>
      <c r="BZ24" s="62"/>
      <c r="CA24" s="76">
        <f>ROUND((MAX(BY24:BZ24)*0.6+BX24*0.4),1)</f>
        <v>0</v>
      </c>
      <c r="CB24" s="73">
        <f>ROUND(IF(BX24=0,(MAX(BS24,BT24)*0.6+BR24*0.4),(MAX(BY24,BZ24)*0.6+BX24*0.4)),1)</f>
        <v>0</v>
      </c>
      <c r="CC24" s="62"/>
      <c r="CD24" s="62"/>
      <c r="CE24" s="76">
        <f>ROUND((CC24+CD24*2)/3,1)</f>
        <v>0</v>
      </c>
      <c r="CF24" s="62"/>
      <c r="CG24" s="62"/>
      <c r="CH24" s="76">
        <f>ROUND((MAX(CF24:CG24)*0.6+CE24*0.4),1)</f>
        <v>0</v>
      </c>
      <c r="CI24" s="62"/>
      <c r="CJ24" s="62"/>
      <c r="CK24" s="76">
        <f>ROUND((CI24+CJ24*2)/3,1)</f>
        <v>0</v>
      </c>
      <c r="CL24" s="62"/>
      <c r="CM24" s="62"/>
      <c r="CN24" s="76">
        <f>ROUND((MAX(CL24:CM24)*0.6+CK24*0.4),1)</f>
        <v>0</v>
      </c>
      <c r="CO24" s="73">
        <f>ROUND(IF(CK24=0,(MAX(CF24,CG24)*0.6+CE24*0.4),(MAX(CL24,CM24)*0.6+CK24*0.4)),1)</f>
        <v>0</v>
      </c>
      <c r="CP24" s="62"/>
      <c r="CQ24" s="62"/>
      <c r="CR24" s="76">
        <f>ROUND((CP24+CQ24*2)/3,1)</f>
        <v>0</v>
      </c>
      <c r="CS24" s="62"/>
      <c r="CT24" s="62"/>
      <c r="CU24" s="76">
        <f>ROUND((MAX(CS24:CT24)*0.6+CR24*0.4),1)</f>
        <v>0</v>
      </c>
      <c r="CV24" s="62"/>
      <c r="CW24" s="62"/>
      <c r="CX24" s="76">
        <f>ROUND((CV24+CW24*2)/3,1)</f>
        <v>0</v>
      </c>
      <c r="CY24" s="62"/>
      <c r="CZ24" s="62"/>
      <c r="DA24" s="76">
        <f>ROUND((MAX(CY24:CZ24)*0.6+CX24*0.4),1)</f>
        <v>0</v>
      </c>
      <c r="DB24" s="73">
        <f>ROUND(IF(CX24=0,(MAX(CS24,CT24)*0.6+CR24*0.4),(MAX(CY24,CZ24)*0.6+CX24*0.4)),1)</f>
        <v>0</v>
      </c>
      <c r="DC24" s="8"/>
      <c r="DD24" s="62"/>
      <c r="DE24" s="76">
        <f>ROUND((DC24+DD24*2)/3,1)</f>
        <v>0</v>
      </c>
      <c r="DF24" s="62"/>
      <c r="DG24" s="62"/>
      <c r="DH24" s="76">
        <f>ROUND((MAX(DF24:DG24)*0.6+DE24*0.4),1)</f>
        <v>0</v>
      </c>
      <c r="DI24" s="62"/>
      <c r="DJ24" s="62"/>
      <c r="DK24" s="76">
        <f>ROUND((DI24+DJ24*2)/3,1)</f>
        <v>0</v>
      </c>
      <c r="DL24" s="62"/>
      <c r="DM24" s="62"/>
      <c r="DN24" s="76">
        <f>ROUND((MAX(DL24:DM24)*0.6+DK24*0.4),1)</f>
        <v>0</v>
      </c>
      <c r="DO24" s="73">
        <f>ROUND(IF(DK24=0,(MAX(DF24,DG24)*0.6+DE24*0.4),(MAX(DL24,DM24)*0.6+DK24*0.4)),1)</f>
        <v>0</v>
      </c>
      <c r="DP24" s="79"/>
      <c r="DQ24" s="62"/>
      <c r="DR24" s="76">
        <f>ROUND((DP24+DQ24*2)/3,1)</f>
        <v>0</v>
      </c>
      <c r="DS24" s="77"/>
      <c r="DT24" s="77"/>
      <c r="DU24" s="76">
        <f>ROUND((MAX(DS24:DT24)*0.6+DR24*0.4),1)</f>
        <v>0</v>
      </c>
      <c r="DV24" s="62"/>
      <c r="DW24" s="62"/>
      <c r="DX24" s="76">
        <f>ROUND((DV24+DW24*2)/3,1)</f>
        <v>0</v>
      </c>
      <c r="DY24" s="62"/>
      <c r="DZ24" s="62"/>
      <c r="EA24" s="76">
        <f>ROUND((MAX(DY24:DZ24)*0.6+DX24*0.4),1)</f>
        <v>0</v>
      </c>
      <c r="EB24" s="74">
        <f>ROUND(IF(DX24=0,(MAX(DS24,DT24)*0.6+DR24*0.4),(MAX(DY24,DZ24)*0.6+DX24*0.4)),1)</f>
        <v>0</v>
      </c>
      <c r="EC24" s="62"/>
      <c r="ED24" s="62"/>
      <c r="EE24" s="76">
        <f>ROUND((EC24+ED24*2)/3,1)</f>
        <v>0</v>
      </c>
      <c r="EF24" s="62"/>
      <c r="EG24" s="62"/>
      <c r="EH24" s="76">
        <f>ROUND((MAX(EF24:EG24)*0.6+EE24*0.4),1)</f>
        <v>0</v>
      </c>
      <c r="EI24" s="62"/>
      <c r="EJ24" s="62"/>
      <c r="EK24" s="76">
        <f>ROUND((EI24+EJ24*2)/3,1)</f>
        <v>0</v>
      </c>
      <c r="EL24" s="62"/>
      <c r="EM24" s="62"/>
      <c r="EN24" s="76">
        <f>ROUND((MAX(EL24:EM24)*0.6+EK24*0.4),1)</f>
        <v>0</v>
      </c>
      <c r="EO24" s="73">
        <f>ROUND(IF(EK24=0,(MAX(EF24,EG24)*0.6+EE24*0.4),(MAX(EL24,EM24)*0.6+EK24*0.4)),1)</f>
        <v>0</v>
      </c>
      <c r="EP24" s="62"/>
      <c r="EQ24" s="62"/>
      <c r="ER24" s="76">
        <f>ROUND((EP24+EQ24*2)/3,1)</f>
        <v>0</v>
      </c>
      <c r="ES24" s="62"/>
      <c r="ET24" s="62"/>
      <c r="EU24" s="76">
        <f>ROUND((MAX(ES24:ET24)*0.6+ER24*0.4),1)</f>
        <v>0</v>
      </c>
      <c r="EV24" s="62"/>
      <c r="EW24" s="62"/>
      <c r="EX24" s="76">
        <f>ROUND((EV24+EW24*2)/3,1)</f>
        <v>0</v>
      </c>
      <c r="EY24" s="62"/>
      <c r="EZ24" s="62"/>
      <c r="FA24" s="76">
        <f>ROUND((MAX(EY24:EZ24)*0.6+EX24*0.4),1)</f>
        <v>0</v>
      </c>
      <c r="FB24" s="73">
        <f>ROUND(IF(EX24=0,(MAX(ES24,ET24)*0.6+ER24*0.4),(MAX(EY24,EZ24)*0.6+EX24*0.4)),1)</f>
        <v>0</v>
      </c>
      <c r="FC24" s="62"/>
      <c r="FD24" s="62"/>
      <c r="FE24" s="76">
        <f>ROUND((FC24+FD24*2)/3,1)</f>
        <v>0</v>
      </c>
      <c r="FF24" s="62"/>
      <c r="FG24" s="62"/>
      <c r="FH24" s="76">
        <f>ROUND((MAX(FF24:FG24)*0.6+FE24*0.4),1)</f>
        <v>0</v>
      </c>
      <c r="FI24" s="62"/>
      <c r="FJ24" s="62"/>
      <c r="FK24" s="76">
        <f>ROUND((FI24+FJ24*2)/3,1)</f>
        <v>0</v>
      </c>
      <c r="FL24" s="62"/>
      <c r="FM24" s="62"/>
      <c r="FN24" s="76">
        <f>ROUND((MAX(FL24:FM24)*0.6+FK24*0.4),1)</f>
        <v>0</v>
      </c>
      <c r="FO24" s="73">
        <f>ROUND(IF(FK24=0,(MAX(FF24,FG24)*0.6+FE24*0.4),(MAX(FL24,FM24)*0.6+FK24*0.4)),1)</f>
        <v>0</v>
      </c>
      <c r="FP24" s="62"/>
      <c r="FQ24" s="62"/>
      <c r="FR24" s="76">
        <f>ROUND((FP24+FQ24*2)/3,1)</f>
        <v>0</v>
      </c>
      <c r="FS24" s="62"/>
      <c r="FT24" s="62"/>
      <c r="FU24" s="76">
        <f>ROUND((MAX(FS24:FT24)*0.6+FR24*0.4),1)</f>
        <v>0</v>
      </c>
      <c r="FV24" s="62"/>
      <c r="FW24" s="62"/>
      <c r="FX24" s="76">
        <f>ROUND((FV24+FW24*2)/3,1)</f>
        <v>0</v>
      </c>
      <c r="FY24" s="62"/>
      <c r="FZ24" s="62"/>
      <c r="GA24" s="76">
        <f>ROUND((MAX(FY24:FZ24)*0.6+FX24*0.4),1)</f>
        <v>0</v>
      </c>
      <c r="GB24" s="75">
        <f>ROUND(IF(FX24=0,(MAX(FS24,FT24)*0.6+FR24*0.4),(MAX(FY24,FZ24)*0.6+FX24*0.4)),1)</f>
        <v>0</v>
      </c>
      <c r="GC24" s="62"/>
      <c r="GD24" s="62"/>
      <c r="GE24" s="80">
        <f>ROUND((GC24+GD24*2)/3,1)</f>
        <v>0</v>
      </c>
      <c r="GF24" s="62"/>
      <c r="GG24" s="62"/>
      <c r="GH24" s="76">
        <f>ROUND((MAX(GF24:GG24)*0.6+GE24*0.4),1)</f>
        <v>0</v>
      </c>
      <c r="GI24" s="62"/>
      <c r="GJ24" s="62"/>
      <c r="GK24" s="76">
        <f>ROUND((GI24+GJ24*2)/3,1)</f>
        <v>0</v>
      </c>
      <c r="GL24" s="62"/>
      <c r="GM24" s="62"/>
      <c r="GN24" s="76">
        <f>ROUND((MAX(GL24:GM24)*0.6+GK24*0.4),1)</f>
        <v>0</v>
      </c>
      <c r="GO24" s="75">
        <f>ROUND(IF(GK24=0,(MAX(GF24,GG24)*0.6+GE24*0.4),(MAX(GL24,GM24)*0.6+GK24*0.4)),1)</f>
        <v>0</v>
      </c>
      <c r="GP24" s="62"/>
      <c r="GQ24" s="62"/>
      <c r="GR24" s="76">
        <f>ROUND((GP24+GQ24*2)/3,1)</f>
        <v>0</v>
      </c>
      <c r="GS24" s="62"/>
      <c r="GT24" s="62"/>
      <c r="GU24" s="76">
        <f>ROUND((MAX(GS24:GT24)*0.6+GR24*0.4),1)</f>
        <v>0</v>
      </c>
      <c r="GV24" s="62"/>
      <c r="GW24" s="62"/>
      <c r="GX24" s="76">
        <f>ROUND((GV24+GW24*2)/3,1)</f>
        <v>0</v>
      </c>
      <c r="GY24" s="62"/>
      <c r="GZ24" s="62"/>
      <c r="HA24" s="76">
        <f>ROUND((MAX(GY24:GZ24)*0.6+GX24*0.4),1)</f>
        <v>0</v>
      </c>
      <c r="HB24" s="73">
        <f>ROUND(IF(GX24=0,(MAX(GS24,GT24)*0.6+GR24*0.4),(MAX(GY24,GZ24)*0.6+GX24*0.4)),1)</f>
        <v>0</v>
      </c>
      <c r="HC24" s="62"/>
      <c r="HD24" s="62"/>
      <c r="HE24" s="76">
        <f>ROUND((HC24+HD24*2)/3,1)</f>
        <v>0</v>
      </c>
      <c r="HF24" s="62"/>
      <c r="HG24" s="62"/>
      <c r="HH24" s="76">
        <f>ROUND((MAX(HF24:HG24)*0.6+HE24*0.4),1)</f>
        <v>0</v>
      </c>
      <c r="HI24" s="62"/>
      <c r="HJ24" s="62"/>
      <c r="HK24" s="76">
        <f>ROUND((HI24+HJ24*2)/3,1)</f>
        <v>0</v>
      </c>
      <c r="HL24" s="62"/>
      <c r="HM24" s="62"/>
      <c r="HN24" s="76">
        <f>ROUND((MAX(HL24:HM24)*0.6+HK24*0.4),1)</f>
        <v>0</v>
      </c>
      <c r="HO24" s="73">
        <f>ROUND(IF(HK24=0,(MAX(HF24,HG24)*0.6+HE24*0.4),(MAX(HL24,HM24)*0.6+HK24*0.4)),1)</f>
        <v>0</v>
      </c>
      <c r="HP24" s="62"/>
      <c r="HQ24" s="62"/>
      <c r="HR24" s="76">
        <f>ROUND((HP24+HQ24*2)/3,1)</f>
        <v>0</v>
      </c>
      <c r="HS24" s="62"/>
      <c r="HT24" s="62"/>
      <c r="HU24" s="76">
        <f>ROUND((MAX(HS24:HT24)*0.6+HR24*0.4),1)</f>
        <v>0</v>
      </c>
      <c r="HV24" s="62"/>
      <c r="HW24" s="62"/>
      <c r="HX24" s="76">
        <f>ROUND((HV24+HW24*2)/3,1)</f>
        <v>0</v>
      </c>
      <c r="HY24" s="62"/>
      <c r="HZ24" s="62"/>
      <c r="IA24" s="76">
        <f>ROUND((MAX(HY24:HZ24)*0.6+HX24*0.4),1)</f>
        <v>0</v>
      </c>
      <c r="IB24" s="73">
        <f>ROUND(IF(HX24=0,(MAX(HS24,HT24)*0.6+HR24*0.4),(MAX(HY24,HZ24)*0.6+HX24*0.4)),1)</f>
        <v>0</v>
      </c>
      <c r="IC24" s="62"/>
      <c r="ID24" s="62"/>
      <c r="IE24" s="76">
        <f t="shared" si="86"/>
        <v>0</v>
      </c>
      <c r="IF24" s="62"/>
      <c r="IG24" s="62"/>
      <c r="IH24" s="76">
        <f t="shared" si="87"/>
        <v>0</v>
      </c>
      <c r="II24" s="62"/>
      <c r="IJ24" s="62"/>
      <c r="IK24" s="76">
        <f t="shared" si="88"/>
        <v>0</v>
      </c>
      <c r="IL24" s="62"/>
      <c r="IM24" s="62"/>
      <c r="IN24" s="76">
        <f t="shared" si="89"/>
        <v>0</v>
      </c>
      <c r="IO24" s="73">
        <f t="shared" si="90"/>
        <v>0</v>
      </c>
      <c r="IP24" s="62"/>
      <c r="IQ24" s="62"/>
      <c r="IR24" s="76">
        <f t="shared" si="91"/>
        <v>0</v>
      </c>
      <c r="IS24" s="62"/>
      <c r="IT24" s="62"/>
      <c r="IU24" s="76">
        <f t="shared" si="92"/>
        <v>0</v>
      </c>
      <c r="IV24" s="62"/>
      <c r="IW24" s="62"/>
      <c r="IX24" s="76">
        <f t="shared" si="93"/>
        <v>0</v>
      </c>
      <c r="IY24" s="62"/>
      <c r="IZ24" s="62"/>
      <c r="JA24" s="76">
        <f t="shared" si="94"/>
        <v>0</v>
      </c>
      <c r="JB24" s="73">
        <f t="shared" si="95"/>
        <v>0</v>
      </c>
      <c r="JC24" s="62"/>
      <c r="JD24" s="62"/>
      <c r="JE24" s="76">
        <f t="shared" si="96"/>
        <v>0</v>
      </c>
      <c r="JF24" s="62"/>
      <c r="JG24" s="62"/>
      <c r="JH24" s="76">
        <f t="shared" si="97"/>
        <v>0</v>
      </c>
      <c r="JI24" s="62"/>
      <c r="JJ24" s="62"/>
      <c r="JK24" s="76">
        <f t="shared" si="98"/>
        <v>0</v>
      </c>
      <c r="JL24" s="62"/>
      <c r="JM24" s="62"/>
      <c r="JN24" s="76">
        <f t="shared" si="99"/>
        <v>0</v>
      </c>
      <c r="JO24" s="73">
        <f t="shared" si="100"/>
        <v>0</v>
      </c>
      <c r="JP24" s="62"/>
      <c r="JQ24" s="62"/>
      <c r="JR24" s="76">
        <f t="shared" si="101"/>
        <v>0</v>
      </c>
      <c r="JS24" s="62"/>
      <c r="JT24" s="62"/>
      <c r="JU24" s="76">
        <f t="shared" si="102"/>
        <v>0</v>
      </c>
      <c r="JV24" s="62"/>
      <c r="JW24" s="62"/>
      <c r="JX24" s="76">
        <f t="shared" si="103"/>
        <v>0</v>
      </c>
      <c r="JY24" s="62"/>
      <c r="JZ24" s="62"/>
      <c r="KA24" s="76">
        <f t="shared" si="104"/>
        <v>0</v>
      </c>
      <c r="KB24" s="73">
        <f t="shared" si="105"/>
        <v>0</v>
      </c>
      <c r="KC24" s="62"/>
      <c r="KD24" s="62"/>
      <c r="KE24" s="62"/>
      <c r="KF24" s="76">
        <f t="shared" si="113"/>
        <v>0</v>
      </c>
      <c r="KG24" s="78">
        <f t="shared" si="114"/>
        <v>0</v>
      </c>
      <c r="KH24" s="189"/>
      <c r="KI24" s="189"/>
      <c r="KJ24" s="189"/>
      <c r="KK24" s="189"/>
      <c r="KL24" s="189"/>
    </row>
    <row r="25" spans="2:306" s="9" customFormat="1" ht="18" customHeight="1" x14ac:dyDescent="0.2">
      <c r="B25" s="71" t="s">
        <v>83</v>
      </c>
      <c r="C25" s="71">
        <v>177</v>
      </c>
      <c r="D25" s="71"/>
      <c r="E25" s="71" t="s">
        <v>777</v>
      </c>
      <c r="F25" s="71">
        <v>1159</v>
      </c>
      <c r="G25" s="86" t="s">
        <v>778</v>
      </c>
      <c r="H25" s="123" t="s">
        <v>779</v>
      </c>
      <c r="I25" s="72" t="s">
        <v>186</v>
      </c>
      <c r="J25" s="72" t="s">
        <v>129</v>
      </c>
      <c r="K25" s="72" t="s">
        <v>316</v>
      </c>
      <c r="L25" s="72" t="s">
        <v>110</v>
      </c>
      <c r="M25" s="72" t="s">
        <v>231</v>
      </c>
      <c r="N25" s="52" t="s">
        <v>187</v>
      </c>
      <c r="O25" s="123" t="s">
        <v>779</v>
      </c>
      <c r="P25" s="62">
        <v>6</v>
      </c>
      <c r="Q25" s="62">
        <v>7</v>
      </c>
      <c r="R25" s="76">
        <f t="shared" si="0"/>
        <v>6.7</v>
      </c>
      <c r="S25" s="62">
        <v>7.5</v>
      </c>
      <c r="T25" s="62"/>
      <c r="U25" s="76">
        <f t="shared" si="1"/>
        <v>7.2</v>
      </c>
      <c r="V25" s="62"/>
      <c r="W25" s="62"/>
      <c r="X25" s="76">
        <f t="shared" si="2"/>
        <v>0</v>
      </c>
      <c r="Y25" s="62"/>
      <c r="Z25" s="62"/>
      <c r="AA25" s="76">
        <f t="shared" si="3"/>
        <v>0</v>
      </c>
      <c r="AB25" s="73">
        <f t="shared" si="4"/>
        <v>7.2</v>
      </c>
      <c r="AC25" s="62">
        <v>8</v>
      </c>
      <c r="AD25" s="62">
        <v>6.5</v>
      </c>
      <c r="AE25" s="76">
        <f t="shared" si="5"/>
        <v>7</v>
      </c>
      <c r="AF25" s="62">
        <v>5.6</v>
      </c>
      <c r="AG25" s="62"/>
      <c r="AH25" s="76">
        <f t="shared" si="6"/>
        <v>6.2</v>
      </c>
      <c r="AI25" s="62"/>
      <c r="AJ25" s="62"/>
      <c r="AK25" s="76">
        <f t="shared" si="7"/>
        <v>0</v>
      </c>
      <c r="AL25" s="62"/>
      <c r="AM25" s="62"/>
      <c r="AN25" s="76">
        <f t="shared" si="8"/>
        <v>0</v>
      </c>
      <c r="AO25" s="73">
        <f t="shared" si="9"/>
        <v>6.2</v>
      </c>
      <c r="AP25" s="62">
        <v>7</v>
      </c>
      <c r="AQ25" s="62">
        <v>8</v>
      </c>
      <c r="AR25" s="76">
        <f t="shared" si="10"/>
        <v>7.7</v>
      </c>
      <c r="AS25" s="76">
        <v>8</v>
      </c>
      <c r="AT25" s="76"/>
      <c r="AU25" s="76">
        <f t="shared" si="11"/>
        <v>7.9</v>
      </c>
      <c r="AV25" s="62"/>
      <c r="AW25" s="62"/>
      <c r="AX25" s="76">
        <f t="shared" si="12"/>
        <v>0</v>
      </c>
      <c r="AY25" s="62"/>
      <c r="AZ25" s="62"/>
      <c r="BA25" s="76">
        <f t="shared" si="13"/>
        <v>0</v>
      </c>
      <c r="BB25" s="73">
        <f t="shared" si="14"/>
        <v>7.9</v>
      </c>
      <c r="BC25" s="62">
        <v>9.5</v>
      </c>
      <c r="BD25" s="62">
        <v>6</v>
      </c>
      <c r="BE25" s="76">
        <f t="shared" si="15"/>
        <v>7.2</v>
      </c>
      <c r="BF25" s="62">
        <v>10</v>
      </c>
      <c r="BG25" s="62"/>
      <c r="BH25" s="76">
        <f t="shared" si="16"/>
        <v>8.9</v>
      </c>
      <c r="BI25" s="62"/>
      <c r="BJ25" s="62"/>
      <c r="BK25" s="76">
        <f t="shared" si="17"/>
        <v>0</v>
      </c>
      <c r="BL25" s="62"/>
      <c r="BM25" s="62"/>
      <c r="BN25" s="76">
        <f t="shared" si="18"/>
        <v>0</v>
      </c>
      <c r="BO25" s="73">
        <f t="shared" si="19"/>
        <v>8.9</v>
      </c>
      <c r="BP25" s="62">
        <v>9.5</v>
      </c>
      <c r="BQ25" s="62">
        <v>8</v>
      </c>
      <c r="BR25" s="76">
        <f t="shared" si="20"/>
        <v>8.5</v>
      </c>
      <c r="BS25" s="62">
        <v>7.8</v>
      </c>
      <c r="BT25" s="62"/>
      <c r="BU25" s="76">
        <f t="shared" si="21"/>
        <v>8.1</v>
      </c>
      <c r="BV25" s="62"/>
      <c r="BW25" s="62"/>
      <c r="BX25" s="76">
        <f t="shared" si="22"/>
        <v>0</v>
      </c>
      <c r="BY25" s="62"/>
      <c r="BZ25" s="62"/>
      <c r="CA25" s="76">
        <f t="shared" si="23"/>
        <v>0</v>
      </c>
      <c r="CB25" s="73">
        <f t="shared" si="24"/>
        <v>8.1</v>
      </c>
      <c r="CC25" s="62">
        <v>7.6</v>
      </c>
      <c r="CD25" s="62">
        <v>7.9</v>
      </c>
      <c r="CE25" s="76">
        <f t="shared" si="25"/>
        <v>7.8</v>
      </c>
      <c r="CF25" s="62">
        <v>8.6</v>
      </c>
      <c r="CG25" s="62"/>
      <c r="CH25" s="76">
        <f t="shared" si="26"/>
        <v>8.3000000000000007</v>
      </c>
      <c r="CI25" s="62"/>
      <c r="CJ25" s="62"/>
      <c r="CK25" s="76">
        <f t="shared" si="27"/>
        <v>0</v>
      </c>
      <c r="CL25" s="62"/>
      <c r="CM25" s="62"/>
      <c r="CN25" s="76">
        <f t="shared" si="28"/>
        <v>0</v>
      </c>
      <c r="CO25" s="73">
        <f t="shared" si="29"/>
        <v>8.3000000000000007</v>
      </c>
      <c r="CP25" s="62">
        <v>7.5</v>
      </c>
      <c r="CQ25" s="62">
        <v>7</v>
      </c>
      <c r="CR25" s="76">
        <f t="shared" si="30"/>
        <v>7.2</v>
      </c>
      <c r="CS25" s="62">
        <v>8</v>
      </c>
      <c r="CT25" s="62"/>
      <c r="CU25" s="76">
        <f t="shared" si="31"/>
        <v>7.7</v>
      </c>
      <c r="CV25" s="62"/>
      <c r="CW25" s="62"/>
      <c r="CX25" s="76">
        <f t="shared" si="32"/>
        <v>0</v>
      </c>
      <c r="CY25" s="62"/>
      <c r="CZ25" s="62"/>
      <c r="DA25" s="76">
        <f t="shared" si="33"/>
        <v>0</v>
      </c>
      <c r="DB25" s="73">
        <f t="shared" si="34"/>
        <v>7.7</v>
      </c>
      <c r="DC25" s="8">
        <v>7</v>
      </c>
      <c r="DD25" s="62">
        <v>8</v>
      </c>
      <c r="DE25" s="76">
        <f t="shared" si="35"/>
        <v>7.7</v>
      </c>
      <c r="DF25" s="62">
        <v>7.5</v>
      </c>
      <c r="DG25" s="62"/>
      <c r="DH25" s="76">
        <f t="shared" si="36"/>
        <v>7.6</v>
      </c>
      <c r="DI25" s="62"/>
      <c r="DJ25" s="62"/>
      <c r="DK25" s="76">
        <f t="shared" si="37"/>
        <v>0</v>
      </c>
      <c r="DL25" s="62"/>
      <c r="DM25" s="62"/>
      <c r="DN25" s="76">
        <f t="shared" si="38"/>
        <v>0</v>
      </c>
      <c r="DO25" s="73">
        <f t="shared" si="39"/>
        <v>7.6</v>
      </c>
      <c r="DP25" s="79">
        <v>8</v>
      </c>
      <c r="DQ25" s="62">
        <v>8</v>
      </c>
      <c r="DR25" s="76">
        <f t="shared" si="40"/>
        <v>8</v>
      </c>
      <c r="DS25" s="77">
        <v>8.5</v>
      </c>
      <c r="DT25" s="77"/>
      <c r="DU25" s="76">
        <f t="shared" si="41"/>
        <v>8.3000000000000007</v>
      </c>
      <c r="DV25" s="62"/>
      <c r="DW25" s="62"/>
      <c r="DX25" s="76">
        <f t="shared" si="42"/>
        <v>0</v>
      </c>
      <c r="DY25" s="62"/>
      <c r="DZ25" s="62"/>
      <c r="EA25" s="76">
        <f t="shared" si="43"/>
        <v>0</v>
      </c>
      <c r="EB25" s="74">
        <f t="shared" si="44"/>
        <v>8.3000000000000007</v>
      </c>
      <c r="EC25" s="62">
        <v>8</v>
      </c>
      <c r="ED25" s="62">
        <v>7</v>
      </c>
      <c r="EE25" s="76">
        <f t="shared" si="45"/>
        <v>7.3</v>
      </c>
      <c r="EF25" s="62">
        <v>8</v>
      </c>
      <c r="EG25" s="62"/>
      <c r="EH25" s="76">
        <f t="shared" si="46"/>
        <v>7.7</v>
      </c>
      <c r="EI25" s="62"/>
      <c r="EJ25" s="62"/>
      <c r="EK25" s="76">
        <f t="shared" si="47"/>
        <v>0</v>
      </c>
      <c r="EL25" s="62"/>
      <c r="EM25" s="62"/>
      <c r="EN25" s="76">
        <f t="shared" si="48"/>
        <v>0</v>
      </c>
      <c r="EO25" s="73">
        <f t="shared" si="49"/>
        <v>7.7</v>
      </c>
      <c r="EP25" s="62">
        <v>8</v>
      </c>
      <c r="EQ25" s="62">
        <v>9</v>
      </c>
      <c r="ER25" s="76">
        <f t="shared" si="50"/>
        <v>8.6999999999999993</v>
      </c>
      <c r="ES25" s="62">
        <v>8</v>
      </c>
      <c r="ET25" s="62"/>
      <c r="EU25" s="76">
        <f t="shared" si="51"/>
        <v>8.3000000000000007</v>
      </c>
      <c r="EV25" s="62"/>
      <c r="EW25" s="62"/>
      <c r="EX25" s="76">
        <f t="shared" si="52"/>
        <v>0</v>
      </c>
      <c r="EY25" s="62"/>
      <c r="EZ25" s="62"/>
      <c r="FA25" s="76">
        <f t="shared" si="53"/>
        <v>0</v>
      </c>
      <c r="FB25" s="73">
        <f t="shared" si="54"/>
        <v>8.3000000000000007</v>
      </c>
      <c r="FC25" s="62">
        <v>7.5</v>
      </c>
      <c r="FD25" s="62">
        <v>7.5</v>
      </c>
      <c r="FE25" s="76">
        <f t="shared" si="55"/>
        <v>7.5</v>
      </c>
      <c r="FF25" s="62">
        <v>8.5</v>
      </c>
      <c r="FG25" s="62"/>
      <c r="FH25" s="76">
        <f t="shared" si="56"/>
        <v>8.1</v>
      </c>
      <c r="FI25" s="62"/>
      <c r="FJ25" s="62"/>
      <c r="FK25" s="76">
        <f t="shared" si="57"/>
        <v>0</v>
      </c>
      <c r="FL25" s="62"/>
      <c r="FM25" s="62"/>
      <c r="FN25" s="76">
        <f t="shared" si="58"/>
        <v>0</v>
      </c>
      <c r="FO25" s="73">
        <f t="shared" si="59"/>
        <v>8.1</v>
      </c>
      <c r="FP25" s="62">
        <v>9</v>
      </c>
      <c r="FQ25" s="62">
        <v>8</v>
      </c>
      <c r="FR25" s="76">
        <f t="shared" si="60"/>
        <v>8.3000000000000007</v>
      </c>
      <c r="FS25" s="62">
        <v>7</v>
      </c>
      <c r="FT25" s="62"/>
      <c r="FU25" s="76">
        <f t="shared" si="61"/>
        <v>7.5</v>
      </c>
      <c r="FV25" s="62"/>
      <c r="FW25" s="62"/>
      <c r="FX25" s="76">
        <f t="shared" si="62"/>
        <v>0</v>
      </c>
      <c r="FY25" s="62"/>
      <c r="FZ25" s="62"/>
      <c r="GA25" s="76">
        <f t="shared" si="63"/>
        <v>0</v>
      </c>
      <c r="GB25" s="75">
        <f t="shared" si="64"/>
        <v>7.5</v>
      </c>
      <c r="GC25" s="62">
        <v>7.5</v>
      </c>
      <c r="GD25" s="62">
        <v>7.5</v>
      </c>
      <c r="GE25" s="80">
        <f t="shared" si="65"/>
        <v>7.5</v>
      </c>
      <c r="GF25" s="62">
        <v>6.5</v>
      </c>
      <c r="GG25" s="62"/>
      <c r="GH25" s="76">
        <f t="shared" si="66"/>
        <v>6.9</v>
      </c>
      <c r="GI25" s="62"/>
      <c r="GJ25" s="62"/>
      <c r="GK25" s="76">
        <f t="shared" si="67"/>
        <v>0</v>
      </c>
      <c r="GL25" s="62"/>
      <c r="GM25" s="62"/>
      <c r="GN25" s="76">
        <f t="shared" si="68"/>
        <v>0</v>
      </c>
      <c r="GO25" s="75">
        <f t="shared" si="69"/>
        <v>6.9</v>
      </c>
      <c r="GP25" s="62">
        <v>7</v>
      </c>
      <c r="GQ25" s="62">
        <v>8</v>
      </c>
      <c r="GR25" s="76">
        <f t="shared" si="70"/>
        <v>7.7</v>
      </c>
      <c r="GS25" s="62">
        <v>6</v>
      </c>
      <c r="GT25" s="62"/>
      <c r="GU25" s="76">
        <f t="shared" si="71"/>
        <v>6.7</v>
      </c>
      <c r="GV25" s="62"/>
      <c r="GW25" s="62"/>
      <c r="GX25" s="76">
        <f t="shared" si="72"/>
        <v>0</v>
      </c>
      <c r="GY25" s="62"/>
      <c r="GZ25" s="62"/>
      <c r="HA25" s="76">
        <f t="shared" si="73"/>
        <v>0</v>
      </c>
      <c r="HB25" s="73">
        <f t="shared" si="74"/>
        <v>6.7</v>
      </c>
      <c r="HC25" s="57">
        <v>8</v>
      </c>
      <c r="HD25" s="57">
        <v>8</v>
      </c>
      <c r="HE25" s="58">
        <f t="shared" si="75"/>
        <v>8</v>
      </c>
      <c r="HF25" s="57"/>
      <c r="HG25" s="57">
        <v>8</v>
      </c>
      <c r="HH25" s="58">
        <f t="shared" si="76"/>
        <v>8</v>
      </c>
      <c r="HI25" s="57"/>
      <c r="HJ25" s="57"/>
      <c r="HK25" s="58">
        <f t="shared" si="77"/>
        <v>0</v>
      </c>
      <c r="HL25" s="57"/>
      <c r="HM25" s="57"/>
      <c r="HN25" s="58">
        <f t="shared" si="78"/>
        <v>0</v>
      </c>
      <c r="HO25" s="59">
        <f t="shared" si="79"/>
        <v>8</v>
      </c>
      <c r="HP25" s="62">
        <v>7</v>
      </c>
      <c r="HQ25" s="62">
        <v>7</v>
      </c>
      <c r="HR25" s="76">
        <f t="shared" si="80"/>
        <v>7</v>
      </c>
      <c r="HS25" s="62">
        <v>7</v>
      </c>
      <c r="HT25" s="62"/>
      <c r="HU25" s="76">
        <f t="shared" si="81"/>
        <v>7</v>
      </c>
      <c r="HV25" s="62"/>
      <c r="HW25" s="62"/>
      <c r="HX25" s="76">
        <f t="shared" si="82"/>
        <v>0</v>
      </c>
      <c r="HY25" s="62"/>
      <c r="HZ25" s="62"/>
      <c r="IA25" s="76">
        <f t="shared" si="83"/>
        <v>0</v>
      </c>
      <c r="IB25" s="73">
        <f t="shared" si="84"/>
        <v>7</v>
      </c>
      <c r="IC25" s="62">
        <v>8</v>
      </c>
      <c r="ID25" s="62">
        <v>8</v>
      </c>
      <c r="IE25" s="76">
        <f t="shared" si="86"/>
        <v>8</v>
      </c>
      <c r="IF25" s="62">
        <v>8</v>
      </c>
      <c r="IG25" s="62"/>
      <c r="IH25" s="76">
        <f t="shared" si="87"/>
        <v>8</v>
      </c>
      <c r="II25" s="62"/>
      <c r="IJ25" s="62"/>
      <c r="IK25" s="76">
        <f t="shared" si="88"/>
        <v>0</v>
      </c>
      <c r="IL25" s="62"/>
      <c r="IM25" s="62"/>
      <c r="IN25" s="76">
        <f t="shared" si="89"/>
        <v>0</v>
      </c>
      <c r="IO25" s="73">
        <f t="shared" si="90"/>
        <v>8</v>
      </c>
      <c r="IP25" s="62">
        <v>9</v>
      </c>
      <c r="IQ25" s="62">
        <v>8</v>
      </c>
      <c r="IR25" s="76">
        <f t="shared" si="91"/>
        <v>8.3000000000000007</v>
      </c>
      <c r="IS25" s="62">
        <v>8</v>
      </c>
      <c r="IT25" s="62"/>
      <c r="IU25" s="76">
        <f t="shared" si="92"/>
        <v>8.1</v>
      </c>
      <c r="IV25" s="62"/>
      <c r="IW25" s="62"/>
      <c r="IX25" s="76">
        <f t="shared" si="93"/>
        <v>0</v>
      </c>
      <c r="IY25" s="62"/>
      <c r="IZ25" s="62"/>
      <c r="JA25" s="76">
        <f t="shared" si="94"/>
        <v>0</v>
      </c>
      <c r="JB25" s="73">
        <f t="shared" si="95"/>
        <v>8.1</v>
      </c>
      <c r="JC25" s="62">
        <v>7</v>
      </c>
      <c r="JD25" s="62">
        <v>8</v>
      </c>
      <c r="JE25" s="76">
        <f t="shared" si="96"/>
        <v>7.7</v>
      </c>
      <c r="JF25" s="62">
        <v>8</v>
      </c>
      <c r="JG25" s="62"/>
      <c r="JH25" s="76">
        <f t="shared" si="97"/>
        <v>7.9</v>
      </c>
      <c r="JI25" s="62"/>
      <c r="JJ25" s="62"/>
      <c r="JK25" s="76">
        <f t="shared" si="98"/>
        <v>0</v>
      </c>
      <c r="JL25" s="62"/>
      <c r="JM25" s="62"/>
      <c r="JN25" s="76">
        <f t="shared" si="99"/>
        <v>0</v>
      </c>
      <c r="JO25" s="73">
        <f t="shared" si="100"/>
        <v>7.9</v>
      </c>
      <c r="JP25" s="62">
        <v>6</v>
      </c>
      <c r="JQ25" s="62">
        <v>8</v>
      </c>
      <c r="JR25" s="76">
        <f t="shared" si="101"/>
        <v>7.3</v>
      </c>
      <c r="JS25" s="62">
        <v>7</v>
      </c>
      <c r="JT25" s="62"/>
      <c r="JU25" s="76">
        <f t="shared" si="102"/>
        <v>7.1</v>
      </c>
      <c r="JV25" s="62"/>
      <c r="JW25" s="62"/>
      <c r="JX25" s="76">
        <f t="shared" si="103"/>
        <v>0</v>
      </c>
      <c r="JY25" s="62"/>
      <c r="JZ25" s="62"/>
      <c r="KA25" s="76">
        <f t="shared" si="104"/>
        <v>0</v>
      </c>
      <c r="KB25" s="73">
        <f t="shared" si="105"/>
        <v>7.1</v>
      </c>
      <c r="KC25" s="62">
        <v>7</v>
      </c>
      <c r="KD25" s="62">
        <v>8</v>
      </c>
      <c r="KE25" s="62">
        <v>8.5</v>
      </c>
      <c r="KF25" s="76">
        <f t="shared" si="113"/>
        <v>8.4</v>
      </c>
      <c r="KG25" s="78">
        <f t="shared" si="114"/>
        <v>8.4</v>
      </c>
      <c r="KH25" s="189"/>
      <c r="KI25" s="189"/>
      <c r="KJ25" s="189"/>
      <c r="KK25" s="189"/>
      <c r="KL25" s="189"/>
    </row>
  </sheetData>
  <mergeCells count="97">
    <mergeCell ref="IB3:IB4"/>
    <mergeCell ref="HB3:HB4"/>
    <mergeCell ref="HC3:HH3"/>
    <mergeCell ref="HI3:HN3"/>
    <mergeCell ref="HO3:HO4"/>
    <mergeCell ref="GO3:GO4"/>
    <mergeCell ref="GP3:GU3"/>
    <mergeCell ref="GV3:HA3"/>
    <mergeCell ref="HP3:HU3"/>
    <mergeCell ref="HV3:IA3"/>
    <mergeCell ref="FP3:FU3"/>
    <mergeCell ref="FV3:GA3"/>
    <mergeCell ref="GB3:GB4"/>
    <mergeCell ref="GC3:GH3"/>
    <mergeCell ref="GI3:GN3"/>
    <mergeCell ref="EV3:FA3"/>
    <mergeCell ref="FB3:FB4"/>
    <mergeCell ref="FC3:FH3"/>
    <mergeCell ref="FI3:FN3"/>
    <mergeCell ref="FO3:FO4"/>
    <mergeCell ref="EB3:EB4"/>
    <mergeCell ref="EC3:EH3"/>
    <mergeCell ref="EI3:EN3"/>
    <mergeCell ref="EO3:EO4"/>
    <mergeCell ref="EP3:EU3"/>
    <mergeCell ref="DC3:DH3"/>
    <mergeCell ref="DI3:DN3"/>
    <mergeCell ref="DO3:DO4"/>
    <mergeCell ref="DP3:DU3"/>
    <mergeCell ref="DV3:EA3"/>
    <mergeCell ref="HP2:IA2"/>
    <mergeCell ref="P3:U3"/>
    <mergeCell ref="V3:AA3"/>
    <mergeCell ref="AB3:AB4"/>
    <mergeCell ref="AC3:AH3"/>
    <mergeCell ref="AI3:AN3"/>
    <mergeCell ref="AO3:AO4"/>
    <mergeCell ref="AP3:AU3"/>
    <mergeCell ref="AV3:BA3"/>
    <mergeCell ref="BO3:BO4"/>
    <mergeCell ref="BP3:BU3"/>
    <mergeCell ref="BV3:CA3"/>
    <mergeCell ref="CB3:CB4"/>
    <mergeCell ref="BC3:BH3"/>
    <mergeCell ref="BI3:BN3"/>
    <mergeCell ref="DB3:DB4"/>
    <mergeCell ref="FC2:FN2"/>
    <mergeCell ref="FP2:GA2"/>
    <mergeCell ref="GC2:GN2"/>
    <mergeCell ref="GP2:HA2"/>
    <mergeCell ref="HC2:HN2"/>
    <mergeCell ref="DC2:DN2"/>
    <mergeCell ref="DP2:EA2"/>
    <mergeCell ref="EC2:EN2"/>
    <mergeCell ref="EP2:FA2"/>
    <mergeCell ref="CC2:CN2"/>
    <mergeCell ref="CP2:DA2"/>
    <mergeCell ref="CC3:CH3"/>
    <mergeCell ref="CI3:CN3"/>
    <mergeCell ref="CO3:CO4"/>
    <mergeCell ref="CP3:CU3"/>
    <mergeCell ref="CV3:DA3"/>
    <mergeCell ref="H2:H4"/>
    <mergeCell ref="I2:J3"/>
    <mergeCell ref="K2:M3"/>
    <mergeCell ref="BC2:BN2"/>
    <mergeCell ref="BP2:CA2"/>
    <mergeCell ref="O2:O3"/>
    <mergeCell ref="P2:AA2"/>
    <mergeCell ref="AC2:AN2"/>
    <mergeCell ref="AP2:BA2"/>
    <mergeCell ref="BB3:BB4"/>
    <mergeCell ref="A2:A4"/>
    <mergeCell ref="B2:B4"/>
    <mergeCell ref="D2:D4"/>
    <mergeCell ref="E2:F3"/>
    <mergeCell ref="G2:G4"/>
    <mergeCell ref="IC2:IN2"/>
    <mergeCell ref="IP2:JA2"/>
    <mergeCell ref="JC2:JN2"/>
    <mergeCell ref="JP2:KA2"/>
    <mergeCell ref="KC2:KF2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  <mergeCell ref="JP3:JU3"/>
    <mergeCell ref="JV3:KA3"/>
    <mergeCell ref="KB3:KB4"/>
    <mergeCell ref="KC3:KC4"/>
    <mergeCell ref="KD3:KF3"/>
    <mergeCell ref="KG3:KG4"/>
  </mergeCells>
  <phoneticPr fontId="9" type="noConversion"/>
  <conditionalFormatting sqref="G40:H40 K40">
    <cfRule type="expression" dxfId="0" priority="1" stopIfTrue="1">
      <formula>"11XD2"</formula>
    </cfRule>
  </conditionalFormatting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E885F-D209-4E03-B0F7-328D8364316A}">
  <sheetPr>
    <tabColor rgb="FFFFC000"/>
  </sheetPr>
  <dimension ref="A1:LZ71"/>
  <sheetViews>
    <sheetView zoomScaleNormal="100" workbookViewId="0">
      <pane xSplit="13" ySplit="4" topLeftCell="LI20" activePane="bottomRight" state="frozen"/>
      <selection pane="topRight" activeCell="N1" sqref="N1"/>
      <selection pane="bottomLeft" activeCell="A5" sqref="A5"/>
      <selection pane="bottomRight" activeCell="LR29" sqref="LR29"/>
    </sheetView>
  </sheetViews>
  <sheetFormatPr defaultColWidth="4.140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11" style="35" customWidth="1"/>
    <col min="6" max="6" width="5.5703125" style="2" customWidth="1"/>
    <col min="7" max="7" width="24.28515625" style="2" customWidth="1"/>
    <col min="8" max="8" width="9.140625" style="23" customWidth="1"/>
    <col min="9" max="13" width="5" style="2" customWidth="1"/>
    <col min="14" max="14" width="7.5703125" style="2" customWidth="1"/>
    <col min="15" max="15" width="8.42578125" style="2" customWidth="1"/>
    <col min="16" max="144" width="4.28515625" style="2" customWidth="1"/>
    <col min="145" max="145" width="3.5703125" style="2" customWidth="1"/>
    <col min="146" max="197" width="4.140625" style="2" customWidth="1"/>
    <col min="198" max="334" width="4.28515625" style="2" customWidth="1"/>
    <col min="335" max="16384" width="4.140625" style="2"/>
  </cols>
  <sheetData>
    <row r="1" spans="1:338" ht="18.75" x14ac:dyDescent="0.3">
      <c r="A1" s="249" t="s">
        <v>853</v>
      </c>
    </row>
    <row r="2" spans="1:338" ht="20.25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26" t="s">
        <v>5</v>
      </c>
      <c r="I2" s="305" t="s">
        <v>6</v>
      </c>
      <c r="J2" s="302"/>
      <c r="K2" s="310" t="s">
        <v>7</v>
      </c>
      <c r="L2" s="311"/>
      <c r="M2" s="312"/>
      <c r="N2" s="22"/>
      <c r="O2" s="316" t="s">
        <v>8</v>
      </c>
      <c r="P2" s="285" t="s">
        <v>11</v>
      </c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4"/>
      <c r="AB2" s="25">
        <v>2</v>
      </c>
      <c r="AC2" s="285" t="s">
        <v>21</v>
      </c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4"/>
      <c r="AO2" s="25">
        <v>2</v>
      </c>
      <c r="AP2" s="285" t="s">
        <v>66</v>
      </c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4"/>
      <c r="BB2" s="25">
        <v>2</v>
      </c>
      <c r="BC2" s="285" t="s">
        <v>29</v>
      </c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4"/>
      <c r="BO2" s="25">
        <v>2</v>
      </c>
      <c r="BP2" s="285" t="s">
        <v>22</v>
      </c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4"/>
      <c r="CB2" s="25">
        <v>2</v>
      </c>
      <c r="CC2" s="294" t="s">
        <v>150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25">
        <v>3</v>
      </c>
      <c r="CP2" s="285" t="s">
        <v>34</v>
      </c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4"/>
      <c r="DB2" s="25">
        <v>2</v>
      </c>
      <c r="DC2" s="285" t="s">
        <v>35</v>
      </c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4"/>
      <c r="DO2" s="25">
        <v>2</v>
      </c>
      <c r="DP2" s="285" t="s">
        <v>36</v>
      </c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4"/>
      <c r="EB2" s="25">
        <v>2</v>
      </c>
      <c r="EC2" s="285" t="s">
        <v>37</v>
      </c>
      <c r="ED2" s="283"/>
      <c r="EE2" s="283"/>
      <c r="EF2" s="283"/>
      <c r="EG2" s="283"/>
      <c r="EH2" s="283"/>
      <c r="EI2" s="283"/>
      <c r="EJ2" s="283"/>
      <c r="EK2" s="283"/>
      <c r="EL2" s="283"/>
      <c r="EM2" s="283"/>
      <c r="EN2" s="284"/>
      <c r="EO2" s="25">
        <v>2</v>
      </c>
      <c r="EP2" s="285" t="s">
        <v>38</v>
      </c>
      <c r="EQ2" s="283"/>
      <c r="ER2" s="283"/>
      <c r="ES2" s="283"/>
      <c r="ET2" s="283"/>
      <c r="EU2" s="283"/>
      <c r="EV2" s="283"/>
      <c r="EW2" s="283"/>
      <c r="EX2" s="283"/>
      <c r="EY2" s="283"/>
      <c r="EZ2" s="283"/>
      <c r="FA2" s="284"/>
      <c r="FB2" s="25">
        <v>2</v>
      </c>
      <c r="FC2" s="285" t="s">
        <v>39</v>
      </c>
      <c r="FD2" s="283"/>
      <c r="FE2" s="283"/>
      <c r="FF2" s="283"/>
      <c r="FG2" s="283"/>
      <c r="FH2" s="283"/>
      <c r="FI2" s="283"/>
      <c r="FJ2" s="283"/>
      <c r="FK2" s="283"/>
      <c r="FL2" s="283"/>
      <c r="FM2" s="283"/>
      <c r="FN2" s="284"/>
      <c r="FO2" s="25">
        <v>2</v>
      </c>
      <c r="FP2" s="285" t="s">
        <v>40</v>
      </c>
      <c r="FQ2" s="283"/>
      <c r="FR2" s="283"/>
      <c r="FS2" s="283"/>
      <c r="FT2" s="283"/>
      <c r="FU2" s="283"/>
      <c r="FV2" s="283"/>
      <c r="FW2" s="283"/>
      <c r="FX2" s="283"/>
      <c r="FY2" s="283"/>
      <c r="FZ2" s="283"/>
      <c r="GA2" s="284"/>
      <c r="GB2" s="25">
        <v>2</v>
      </c>
      <c r="GC2" s="285" t="s">
        <v>41</v>
      </c>
      <c r="GD2" s="283"/>
      <c r="GE2" s="283"/>
      <c r="GF2" s="283"/>
      <c r="GG2" s="283"/>
      <c r="GH2" s="283"/>
      <c r="GI2" s="283"/>
      <c r="GJ2" s="283"/>
      <c r="GK2" s="283"/>
      <c r="GL2" s="283"/>
      <c r="GM2" s="283"/>
      <c r="GN2" s="284"/>
      <c r="GO2" s="25">
        <v>2</v>
      </c>
      <c r="GP2" s="285" t="s">
        <v>76</v>
      </c>
      <c r="GQ2" s="283"/>
      <c r="GR2" s="283"/>
      <c r="GS2" s="283"/>
      <c r="GT2" s="283"/>
      <c r="GU2" s="283"/>
      <c r="GV2" s="283"/>
      <c r="GW2" s="283"/>
      <c r="GX2" s="283"/>
      <c r="GY2" s="283"/>
      <c r="GZ2" s="283"/>
      <c r="HA2" s="284"/>
      <c r="HB2" s="25">
        <v>2</v>
      </c>
      <c r="HC2" s="285" t="s">
        <v>77</v>
      </c>
      <c r="HD2" s="283"/>
      <c r="HE2" s="283"/>
      <c r="HF2" s="283"/>
      <c r="HG2" s="283"/>
      <c r="HH2" s="283"/>
      <c r="HI2" s="283"/>
      <c r="HJ2" s="283"/>
      <c r="HK2" s="283"/>
      <c r="HL2" s="283"/>
      <c r="HM2" s="283"/>
      <c r="HN2" s="284"/>
      <c r="HO2" s="25">
        <v>2</v>
      </c>
      <c r="HP2" s="285" t="s">
        <v>913</v>
      </c>
      <c r="HQ2" s="283"/>
      <c r="HR2" s="283"/>
      <c r="HS2" s="283"/>
      <c r="HT2" s="283"/>
      <c r="HU2" s="283"/>
      <c r="HV2" s="283"/>
      <c r="HW2" s="283"/>
      <c r="HX2" s="283"/>
      <c r="HY2" s="283"/>
      <c r="HZ2" s="283"/>
      <c r="IA2" s="284"/>
      <c r="IB2" s="25">
        <v>2</v>
      </c>
      <c r="IC2" s="285" t="s">
        <v>94</v>
      </c>
      <c r="ID2" s="283"/>
      <c r="IE2" s="283"/>
      <c r="IF2" s="283"/>
      <c r="IG2" s="283"/>
      <c r="IH2" s="283"/>
      <c r="II2" s="283"/>
      <c r="IJ2" s="283"/>
      <c r="IK2" s="283"/>
      <c r="IL2" s="283"/>
      <c r="IM2" s="283"/>
      <c r="IN2" s="284"/>
      <c r="IO2" s="25">
        <v>2</v>
      </c>
      <c r="IP2" s="285" t="s">
        <v>914</v>
      </c>
      <c r="IQ2" s="283"/>
      <c r="IR2" s="283"/>
      <c r="IS2" s="283"/>
      <c r="IT2" s="283"/>
      <c r="IU2" s="283"/>
      <c r="IV2" s="283"/>
      <c r="IW2" s="283"/>
      <c r="IX2" s="283"/>
      <c r="IY2" s="283"/>
      <c r="IZ2" s="283"/>
      <c r="JA2" s="284"/>
      <c r="JB2" s="25">
        <v>2</v>
      </c>
      <c r="JC2" s="285" t="s">
        <v>915</v>
      </c>
      <c r="JD2" s="283"/>
      <c r="JE2" s="283"/>
      <c r="JF2" s="283"/>
      <c r="JG2" s="283"/>
      <c r="JH2" s="283"/>
      <c r="JI2" s="283"/>
      <c r="JJ2" s="283"/>
      <c r="JK2" s="283"/>
      <c r="JL2" s="283"/>
      <c r="JM2" s="283"/>
      <c r="JN2" s="284"/>
      <c r="JO2" s="25">
        <v>2</v>
      </c>
      <c r="JP2" s="285" t="s">
        <v>916</v>
      </c>
      <c r="JQ2" s="283"/>
      <c r="JR2" s="283"/>
      <c r="JS2" s="283"/>
      <c r="JT2" s="283"/>
      <c r="JU2" s="283"/>
      <c r="JV2" s="283"/>
      <c r="JW2" s="283"/>
      <c r="JX2" s="283"/>
      <c r="JY2" s="283"/>
      <c r="JZ2" s="283"/>
      <c r="KA2" s="284"/>
      <c r="KB2" s="25">
        <v>2</v>
      </c>
      <c r="KC2" s="285" t="s">
        <v>917</v>
      </c>
      <c r="KD2" s="283"/>
      <c r="KE2" s="283"/>
      <c r="KF2" s="283"/>
      <c r="KG2" s="283"/>
      <c r="KH2" s="283"/>
      <c r="KI2" s="283"/>
      <c r="KJ2" s="283"/>
      <c r="KK2" s="283"/>
      <c r="KL2" s="283"/>
      <c r="KM2" s="283"/>
      <c r="KN2" s="284"/>
      <c r="KO2" s="25">
        <v>2</v>
      </c>
      <c r="KP2" s="285" t="s">
        <v>918</v>
      </c>
      <c r="KQ2" s="283"/>
      <c r="KR2" s="283"/>
      <c r="KS2" s="283"/>
      <c r="KT2" s="283"/>
      <c r="KU2" s="283"/>
      <c r="KV2" s="283"/>
      <c r="KW2" s="283"/>
      <c r="KX2" s="283"/>
      <c r="KY2" s="283"/>
      <c r="KZ2" s="283"/>
      <c r="LA2" s="284"/>
      <c r="LB2" s="16">
        <v>2</v>
      </c>
      <c r="LC2" s="285" t="s">
        <v>919</v>
      </c>
      <c r="LD2" s="283"/>
      <c r="LE2" s="283"/>
      <c r="LF2" s="283"/>
      <c r="LG2" s="283"/>
      <c r="LH2" s="283"/>
      <c r="LI2" s="283"/>
      <c r="LJ2" s="283"/>
      <c r="LK2" s="283"/>
      <c r="LL2" s="283"/>
      <c r="LM2" s="283"/>
      <c r="LN2" s="284"/>
      <c r="LO2" s="16">
        <v>2</v>
      </c>
      <c r="LP2" s="283" t="s">
        <v>865</v>
      </c>
      <c r="LQ2" s="283"/>
      <c r="LR2" s="283"/>
      <c r="LS2" s="284"/>
      <c r="LT2" s="16">
        <v>6</v>
      </c>
      <c r="LU2" s="263"/>
      <c r="LV2" s="263"/>
      <c r="LW2" s="2" t="s">
        <v>92</v>
      </c>
    </row>
    <row r="3" spans="1:338" ht="20.25" customHeight="1" x14ac:dyDescent="0.2">
      <c r="A3" s="301"/>
      <c r="B3" s="301"/>
      <c r="C3" s="14"/>
      <c r="D3" s="301"/>
      <c r="E3" s="301"/>
      <c r="F3" s="301"/>
      <c r="G3" s="306"/>
      <c r="H3" s="327"/>
      <c r="I3" s="306"/>
      <c r="J3" s="303"/>
      <c r="K3" s="313"/>
      <c r="L3" s="314"/>
      <c r="M3" s="315"/>
      <c r="N3" s="17"/>
      <c r="O3" s="3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78" t="s">
        <v>19</v>
      </c>
      <c r="AQ3" s="278"/>
      <c r="AR3" s="278"/>
      <c r="AS3" s="278"/>
      <c r="AT3" s="278"/>
      <c r="AU3" s="278"/>
      <c r="AV3" s="285" t="s">
        <v>20</v>
      </c>
      <c r="AW3" s="283"/>
      <c r="AX3" s="283"/>
      <c r="AY3" s="283"/>
      <c r="AZ3" s="283"/>
      <c r="BA3" s="284"/>
      <c r="BB3" s="278" t="s">
        <v>17</v>
      </c>
      <c r="BC3" s="278" t="s">
        <v>19</v>
      </c>
      <c r="BD3" s="278"/>
      <c r="BE3" s="278"/>
      <c r="BF3" s="278"/>
      <c r="BG3" s="278"/>
      <c r="BH3" s="278"/>
      <c r="BI3" s="285" t="s">
        <v>20</v>
      </c>
      <c r="BJ3" s="283"/>
      <c r="BK3" s="283"/>
      <c r="BL3" s="283"/>
      <c r="BM3" s="283"/>
      <c r="BN3" s="284"/>
      <c r="BO3" s="278" t="s">
        <v>17</v>
      </c>
      <c r="BP3" s="278" t="s">
        <v>19</v>
      </c>
      <c r="BQ3" s="278"/>
      <c r="BR3" s="278"/>
      <c r="BS3" s="278"/>
      <c r="BT3" s="278"/>
      <c r="BU3" s="278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78" t="s">
        <v>19</v>
      </c>
      <c r="CD3" s="278"/>
      <c r="CE3" s="278"/>
      <c r="CF3" s="278"/>
      <c r="CG3" s="278"/>
      <c r="CH3" s="278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78" t="s">
        <v>19</v>
      </c>
      <c r="CQ3" s="278"/>
      <c r="CR3" s="278"/>
      <c r="CS3" s="278"/>
      <c r="CT3" s="278"/>
      <c r="CU3" s="278"/>
      <c r="CV3" s="285" t="s">
        <v>20</v>
      </c>
      <c r="CW3" s="283"/>
      <c r="CX3" s="283"/>
      <c r="CY3" s="283"/>
      <c r="CZ3" s="283"/>
      <c r="DA3" s="284"/>
      <c r="DB3" s="278" t="s">
        <v>17</v>
      </c>
      <c r="DC3" s="278" t="s">
        <v>19</v>
      </c>
      <c r="DD3" s="278"/>
      <c r="DE3" s="278"/>
      <c r="DF3" s="278"/>
      <c r="DG3" s="278"/>
      <c r="DH3" s="278"/>
      <c r="DI3" s="285" t="s">
        <v>20</v>
      </c>
      <c r="DJ3" s="283"/>
      <c r="DK3" s="283"/>
      <c r="DL3" s="283"/>
      <c r="DM3" s="283"/>
      <c r="DN3" s="284"/>
      <c r="DO3" s="278" t="s">
        <v>17</v>
      </c>
      <c r="DP3" s="278" t="s">
        <v>19</v>
      </c>
      <c r="DQ3" s="278"/>
      <c r="DR3" s="278"/>
      <c r="DS3" s="278"/>
      <c r="DT3" s="278"/>
      <c r="DU3" s="278"/>
      <c r="DV3" s="285" t="s">
        <v>20</v>
      </c>
      <c r="DW3" s="283"/>
      <c r="DX3" s="283"/>
      <c r="DY3" s="283"/>
      <c r="DZ3" s="283"/>
      <c r="EA3" s="284"/>
      <c r="EB3" s="278" t="s">
        <v>17</v>
      </c>
      <c r="EC3" s="278" t="s">
        <v>19</v>
      </c>
      <c r="ED3" s="278"/>
      <c r="EE3" s="278"/>
      <c r="EF3" s="278"/>
      <c r="EG3" s="278"/>
      <c r="EH3" s="278"/>
      <c r="EI3" s="285" t="s">
        <v>20</v>
      </c>
      <c r="EJ3" s="283"/>
      <c r="EK3" s="283"/>
      <c r="EL3" s="283"/>
      <c r="EM3" s="283"/>
      <c r="EN3" s="284"/>
      <c r="EO3" s="278" t="s">
        <v>17</v>
      </c>
      <c r="EP3" s="278" t="s">
        <v>19</v>
      </c>
      <c r="EQ3" s="278"/>
      <c r="ER3" s="278"/>
      <c r="ES3" s="278"/>
      <c r="ET3" s="278"/>
      <c r="EU3" s="278"/>
      <c r="EV3" s="285" t="s">
        <v>20</v>
      </c>
      <c r="EW3" s="283"/>
      <c r="EX3" s="283"/>
      <c r="EY3" s="283"/>
      <c r="EZ3" s="283"/>
      <c r="FA3" s="284"/>
      <c r="FB3" s="278" t="s">
        <v>17</v>
      </c>
      <c r="FC3" s="278" t="s">
        <v>19</v>
      </c>
      <c r="FD3" s="278"/>
      <c r="FE3" s="278"/>
      <c r="FF3" s="278"/>
      <c r="FG3" s="278"/>
      <c r="FH3" s="278"/>
      <c r="FI3" s="285" t="s">
        <v>20</v>
      </c>
      <c r="FJ3" s="283"/>
      <c r="FK3" s="283"/>
      <c r="FL3" s="283"/>
      <c r="FM3" s="283"/>
      <c r="FN3" s="284"/>
      <c r="FO3" s="278" t="s">
        <v>17</v>
      </c>
      <c r="FP3" s="278" t="s">
        <v>19</v>
      </c>
      <c r="FQ3" s="278"/>
      <c r="FR3" s="278"/>
      <c r="FS3" s="278"/>
      <c r="FT3" s="278"/>
      <c r="FU3" s="278"/>
      <c r="FV3" s="285" t="s">
        <v>20</v>
      </c>
      <c r="FW3" s="283"/>
      <c r="FX3" s="283"/>
      <c r="FY3" s="283"/>
      <c r="FZ3" s="283"/>
      <c r="GA3" s="284"/>
      <c r="GB3" s="278" t="s">
        <v>17</v>
      </c>
      <c r="GC3" s="278" t="s">
        <v>19</v>
      </c>
      <c r="GD3" s="278"/>
      <c r="GE3" s="278"/>
      <c r="GF3" s="278"/>
      <c r="GG3" s="278"/>
      <c r="GH3" s="278"/>
      <c r="GI3" s="285" t="s">
        <v>20</v>
      </c>
      <c r="GJ3" s="283"/>
      <c r="GK3" s="283"/>
      <c r="GL3" s="283"/>
      <c r="GM3" s="283"/>
      <c r="GN3" s="284"/>
      <c r="GO3" s="278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78" t="s">
        <v>19</v>
      </c>
      <c r="HD3" s="278"/>
      <c r="HE3" s="278"/>
      <c r="HF3" s="278"/>
      <c r="HG3" s="278"/>
      <c r="HH3" s="278"/>
      <c r="HI3" s="285" t="s">
        <v>20</v>
      </c>
      <c r="HJ3" s="283"/>
      <c r="HK3" s="283"/>
      <c r="HL3" s="283"/>
      <c r="HM3" s="283"/>
      <c r="HN3" s="284"/>
      <c r="HO3" s="278" t="s">
        <v>17</v>
      </c>
      <c r="HP3" s="278" t="s">
        <v>19</v>
      </c>
      <c r="HQ3" s="278"/>
      <c r="HR3" s="278"/>
      <c r="HS3" s="278"/>
      <c r="HT3" s="278"/>
      <c r="HU3" s="278"/>
      <c r="HV3" s="285" t="s">
        <v>20</v>
      </c>
      <c r="HW3" s="283"/>
      <c r="HX3" s="283"/>
      <c r="HY3" s="283"/>
      <c r="HZ3" s="283"/>
      <c r="IA3" s="284"/>
      <c r="IB3" s="278" t="s">
        <v>17</v>
      </c>
      <c r="IC3" s="278" t="s">
        <v>19</v>
      </c>
      <c r="ID3" s="278"/>
      <c r="IE3" s="278"/>
      <c r="IF3" s="278"/>
      <c r="IG3" s="278"/>
      <c r="IH3" s="278"/>
      <c r="II3" s="285" t="s">
        <v>20</v>
      </c>
      <c r="IJ3" s="283"/>
      <c r="IK3" s="283"/>
      <c r="IL3" s="283"/>
      <c r="IM3" s="283"/>
      <c r="IN3" s="284"/>
      <c r="IO3" s="278" t="s">
        <v>17</v>
      </c>
      <c r="IP3" s="278" t="s">
        <v>19</v>
      </c>
      <c r="IQ3" s="278"/>
      <c r="IR3" s="278"/>
      <c r="IS3" s="278"/>
      <c r="IT3" s="278"/>
      <c r="IU3" s="278"/>
      <c r="IV3" s="285" t="s">
        <v>20</v>
      </c>
      <c r="IW3" s="283"/>
      <c r="IX3" s="283"/>
      <c r="IY3" s="283"/>
      <c r="IZ3" s="283"/>
      <c r="JA3" s="284"/>
      <c r="JB3" s="278" t="s">
        <v>17</v>
      </c>
      <c r="JC3" s="278" t="s">
        <v>19</v>
      </c>
      <c r="JD3" s="278"/>
      <c r="JE3" s="278"/>
      <c r="JF3" s="278"/>
      <c r="JG3" s="278"/>
      <c r="JH3" s="278"/>
      <c r="JI3" s="285" t="s">
        <v>20</v>
      </c>
      <c r="JJ3" s="283"/>
      <c r="JK3" s="283"/>
      <c r="JL3" s="283"/>
      <c r="JM3" s="283"/>
      <c r="JN3" s="284"/>
      <c r="JO3" s="278" t="s">
        <v>17</v>
      </c>
      <c r="JP3" s="278" t="s">
        <v>19</v>
      </c>
      <c r="JQ3" s="278"/>
      <c r="JR3" s="278"/>
      <c r="JS3" s="278"/>
      <c r="JT3" s="278"/>
      <c r="JU3" s="278"/>
      <c r="JV3" s="285" t="s">
        <v>20</v>
      </c>
      <c r="JW3" s="283"/>
      <c r="JX3" s="283"/>
      <c r="JY3" s="283"/>
      <c r="JZ3" s="283"/>
      <c r="KA3" s="284"/>
      <c r="KB3" s="278" t="s">
        <v>17</v>
      </c>
      <c r="KC3" s="278" t="s">
        <v>19</v>
      </c>
      <c r="KD3" s="278"/>
      <c r="KE3" s="278"/>
      <c r="KF3" s="278"/>
      <c r="KG3" s="278"/>
      <c r="KH3" s="278"/>
      <c r="KI3" s="285" t="s">
        <v>20</v>
      </c>
      <c r="KJ3" s="283"/>
      <c r="KK3" s="283"/>
      <c r="KL3" s="283"/>
      <c r="KM3" s="283"/>
      <c r="KN3" s="284"/>
      <c r="KO3" s="278" t="s">
        <v>17</v>
      </c>
      <c r="KP3" s="278" t="s">
        <v>19</v>
      </c>
      <c r="KQ3" s="278"/>
      <c r="KR3" s="278"/>
      <c r="KS3" s="278"/>
      <c r="KT3" s="278"/>
      <c r="KU3" s="278"/>
      <c r="KV3" s="285" t="s">
        <v>20</v>
      </c>
      <c r="KW3" s="283"/>
      <c r="KX3" s="283"/>
      <c r="KY3" s="283"/>
      <c r="KZ3" s="283"/>
      <c r="LA3" s="284"/>
      <c r="LB3" s="278" t="s">
        <v>17</v>
      </c>
      <c r="LC3" s="278" t="s">
        <v>19</v>
      </c>
      <c r="LD3" s="278"/>
      <c r="LE3" s="278"/>
      <c r="LF3" s="278"/>
      <c r="LG3" s="278"/>
      <c r="LH3" s="278"/>
      <c r="LI3" s="285" t="s">
        <v>20</v>
      </c>
      <c r="LJ3" s="283"/>
      <c r="LK3" s="283"/>
      <c r="LL3" s="283"/>
      <c r="LM3" s="283"/>
      <c r="LN3" s="284"/>
      <c r="LO3" s="278" t="s">
        <v>17</v>
      </c>
      <c r="LP3" s="289" t="s">
        <v>866</v>
      </c>
      <c r="LQ3" s="291" t="s">
        <v>865</v>
      </c>
      <c r="LR3" s="292"/>
      <c r="LS3" s="293"/>
      <c r="LT3" s="278" t="s">
        <v>17</v>
      </c>
      <c r="LU3" s="259"/>
      <c r="LV3" s="259"/>
    </row>
    <row r="4" spans="1:338" ht="20.25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28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8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8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8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8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8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8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8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8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8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8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8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8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8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8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8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8"/>
      <c r="KC4" s="16" t="s">
        <v>12</v>
      </c>
      <c r="KD4" s="16" t="s">
        <v>13</v>
      </c>
      <c r="KE4" s="20" t="s">
        <v>18</v>
      </c>
      <c r="KF4" s="16" t="s">
        <v>15</v>
      </c>
      <c r="KG4" s="16" t="s">
        <v>16</v>
      </c>
      <c r="KH4" s="16" t="s">
        <v>17</v>
      </c>
      <c r="KI4" s="16" t="s">
        <v>12</v>
      </c>
      <c r="KJ4" s="16" t="s">
        <v>13</v>
      </c>
      <c r="KK4" s="16" t="s">
        <v>14</v>
      </c>
      <c r="KL4" s="16" t="s">
        <v>15</v>
      </c>
      <c r="KM4" s="16" t="s">
        <v>16</v>
      </c>
      <c r="KN4" s="16" t="s">
        <v>17</v>
      </c>
      <c r="KO4" s="278"/>
      <c r="KP4" s="16" t="s">
        <v>12</v>
      </c>
      <c r="KQ4" s="16" t="s">
        <v>13</v>
      </c>
      <c r="KR4" s="20" t="s">
        <v>18</v>
      </c>
      <c r="KS4" s="16" t="s">
        <v>15</v>
      </c>
      <c r="KT4" s="16" t="s">
        <v>16</v>
      </c>
      <c r="KU4" s="16" t="s">
        <v>17</v>
      </c>
      <c r="KV4" s="16" t="s">
        <v>12</v>
      </c>
      <c r="KW4" s="16" t="s">
        <v>13</v>
      </c>
      <c r="KX4" s="16" t="s">
        <v>14</v>
      </c>
      <c r="KY4" s="16" t="s">
        <v>15</v>
      </c>
      <c r="KZ4" s="16" t="s">
        <v>16</v>
      </c>
      <c r="LA4" s="16" t="s">
        <v>17</v>
      </c>
      <c r="LB4" s="278"/>
      <c r="LC4" s="16" t="s">
        <v>12</v>
      </c>
      <c r="LD4" s="16" t="s">
        <v>13</v>
      </c>
      <c r="LE4" s="20" t="s">
        <v>18</v>
      </c>
      <c r="LF4" s="16" t="s">
        <v>15</v>
      </c>
      <c r="LG4" s="16" t="s">
        <v>16</v>
      </c>
      <c r="LH4" s="16" t="s">
        <v>17</v>
      </c>
      <c r="LI4" s="16" t="s">
        <v>12</v>
      </c>
      <c r="LJ4" s="16" t="s">
        <v>13</v>
      </c>
      <c r="LK4" s="16" t="s">
        <v>14</v>
      </c>
      <c r="LL4" s="16" t="s">
        <v>15</v>
      </c>
      <c r="LM4" s="16" t="s">
        <v>16</v>
      </c>
      <c r="LN4" s="16" t="s">
        <v>17</v>
      </c>
      <c r="LO4" s="278"/>
      <c r="LP4" s="290"/>
      <c r="LQ4" s="253" t="s">
        <v>867</v>
      </c>
      <c r="LR4" s="254" t="s">
        <v>868</v>
      </c>
      <c r="LS4" s="255" t="s">
        <v>17</v>
      </c>
      <c r="LT4" s="278"/>
      <c r="LU4" s="259"/>
      <c r="LV4" s="259"/>
    </row>
    <row r="5" spans="1:338" s="9" customFormat="1" ht="18" customHeight="1" x14ac:dyDescent="0.2">
      <c r="B5" s="93" t="s">
        <v>125</v>
      </c>
      <c r="C5" s="93">
        <v>122</v>
      </c>
      <c r="D5" s="71"/>
      <c r="E5" s="99" t="s">
        <v>342</v>
      </c>
      <c r="F5" s="65">
        <v>404</v>
      </c>
      <c r="G5" s="63" t="s">
        <v>343</v>
      </c>
      <c r="H5" s="61" t="s">
        <v>344</v>
      </c>
      <c r="I5" s="47">
        <v>18</v>
      </c>
      <c r="J5" s="46">
        <v>7</v>
      </c>
      <c r="K5" s="47">
        <v>8</v>
      </c>
      <c r="L5" s="46">
        <v>6</v>
      </c>
      <c r="M5" s="89">
        <v>8</v>
      </c>
      <c r="N5" s="8" t="s">
        <v>187</v>
      </c>
      <c r="O5" s="61" t="s">
        <v>344</v>
      </c>
      <c r="P5" s="62"/>
      <c r="Q5" s="62"/>
      <c r="R5" s="76">
        <f t="shared" ref="R5:R71" si="0">ROUND((P5+Q5*2)/3,1)</f>
        <v>0</v>
      </c>
      <c r="S5" s="62"/>
      <c r="T5" s="62"/>
      <c r="U5" s="76">
        <f t="shared" ref="U5:U71" si="1">ROUND((MAX(S5:T5)*0.6+R5*0.4),1)</f>
        <v>0</v>
      </c>
      <c r="V5" s="62"/>
      <c r="W5" s="62"/>
      <c r="X5" s="76">
        <f t="shared" ref="X5:X71" si="2">ROUND((V5+W5*2)/3,1)</f>
        <v>0</v>
      </c>
      <c r="Y5" s="62"/>
      <c r="Z5" s="62"/>
      <c r="AA5" s="76">
        <f t="shared" ref="AA5:AA71" si="3">ROUND((MAX(Y5:Z5)*0.6+X5*0.4),1)</f>
        <v>0</v>
      </c>
      <c r="AB5" s="73">
        <f>ROUND(IF(X5=0,(MAX(S5,T5)*0.6+R5*0.4),(MAX(Y5,Z5)*0.6+X5*0.4)),1)</f>
        <v>0</v>
      </c>
      <c r="AC5" s="57">
        <v>7</v>
      </c>
      <c r="AD5" s="57">
        <v>7</v>
      </c>
      <c r="AE5" s="58">
        <f t="shared" ref="AE5:AE71" si="4">ROUND((AC5+AD5*2)/3,1)</f>
        <v>7</v>
      </c>
      <c r="AF5" s="57">
        <v>5</v>
      </c>
      <c r="AG5" s="57"/>
      <c r="AH5" s="76">
        <f>ROUND((MAX(AF5:AG5)*0.6+AE5*0.4),1)</f>
        <v>5.8</v>
      </c>
      <c r="AI5" s="62"/>
      <c r="AJ5" s="62"/>
      <c r="AK5" s="76">
        <f>ROUND((AI5+AJ5*2)/3,1)</f>
        <v>0</v>
      </c>
      <c r="AL5" s="62"/>
      <c r="AM5" s="62"/>
      <c r="AN5" s="76">
        <f>ROUND((MAX(AL5:AM5)*0.6+AK5*0.4),1)</f>
        <v>0</v>
      </c>
      <c r="AO5" s="73">
        <f>ROUND(IF(AK5=0,(MAX(AF5,AG5)*0.6+AE5*0.4),(MAX(AL5,AM5)*0.6+AK5*0.4)),1)</f>
        <v>5.8</v>
      </c>
      <c r="AP5" s="57">
        <v>5</v>
      </c>
      <c r="AQ5" s="57">
        <v>7</v>
      </c>
      <c r="AR5" s="58">
        <f t="shared" ref="AR5:AR71" si="5">ROUND((AP5+AQ5*2)/3,1)</f>
        <v>6.3</v>
      </c>
      <c r="AS5" s="58"/>
      <c r="AT5" s="58"/>
      <c r="AU5" s="58">
        <f t="shared" ref="AU5:AU71" si="6">ROUND((MAX(AS5:AT5)*0.6+AR5*0.4),1)</f>
        <v>2.5</v>
      </c>
      <c r="AV5" s="57"/>
      <c r="AW5" s="57"/>
      <c r="AX5" s="58">
        <f t="shared" ref="AX5:AX71" si="7">ROUND((AV5+AW5*2)/3,1)</f>
        <v>0</v>
      </c>
      <c r="AY5" s="57"/>
      <c r="AZ5" s="57"/>
      <c r="BA5" s="58">
        <f t="shared" ref="BA5:BA71" si="8">ROUND((MAX(AY5:AZ5)*0.6+AX5*0.4),1)</f>
        <v>0</v>
      </c>
      <c r="BB5" s="59">
        <f>ROUND(IF(AX5=0,(MAX(AS5,AT5)*0.6+AR5*0.4),(MAX(AY5,AZ5)*0.6+AX5*0.4)),1)</f>
        <v>2.5</v>
      </c>
      <c r="BC5" s="62"/>
      <c r="BD5" s="62"/>
      <c r="BE5" s="76">
        <f t="shared" ref="BE5:BE71" si="9">ROUND((BC5+BD5*2)/3,1)</f>
        <v>0</v>
      </c>
      <c r="BF5" s="62"/>
      <c r="BG5" s="62"/>
      <c r="BH5" s="76">
        <f t="shared" ref="BH5:BH71" si="10">ROUND((MAX(BF5:BG5)*0.6+BE5*0.4),1)</f>
        <v>0</v>
      </c>
      <c r="BI5" s="62"/>
      <c r="BJ5" s="62"/>
      <c r="BK5" s="76">
        <f t="shared" ref="BK5:BK71" si="11">ROUND((BI5+BJ5*2)/3,1)</f>
        <v>0</v>
      </c>
      <c r="BL5" s="62"/>
      <c r="BM5" s="62"/>
      <c r="BN5" s="76">
        <f t="shared" ref="BN5:BN71" si="12">ROUND((MAX(BL5:BM5)*0.6+BK5*0.4),1)</f>
        <v>0</v>
      </c>
      <c r="BO5" s="73">
        <f t="shared" ref="BO5:BO71" si="13">ROUND(IF(BK5=0,(MAX(BF5,BG5)*0.6+BE5*0.4),(MAX(BL5,BM5)*0.6+BK5*0.4)),1)</f>
        <v>0</v>
      </c>
      <c r="BP5" s="57">
        <v>3.33</v>
      </c>
      <c r="BQ5" s="57"/>
      <c r="BR5" s="58">
        <f t="shared" ref="BR5:BR71" si="14">ROUND((BP5+BQ5*2)/3,1)</f>
        <v>1.1000000000000001</v>
      </c>
      <c r="BS5" s="57">
        <v>3.4</v>
      </c>
      <c r="BT5" s="57"/>
      <c r="BU5" s="58">
        <f t="shared" ref="BU5:BU71" si="15">ROUND((MAX(BS5:BT5)*0.6+BR5*0.4),1)</f>
        <v>2.5</v>
      </c>
      <c r="BV5" s="57"/>
      <c r="BW5" s="57"/>
      <c r="BX5" s="58">
        <f t="shared" ref="BX5:BX71" si="16">ROUND((BV5+BW5*2)/3,1)</f>
        <v>0</v>
      </c>
      <c r="BY5" s="57"/>
      <c r="BZ5" s="57"/>
      <c r="CA5" s="58">
        <f t="shared" ref="CA5:CA71" si="17">ROUND((MAX(BY5:BZ5)*0.6+BX5*0.4),1)</f>
        <v>0</v>
      </c>
      <c r="CB5" s="59">
        <f>ROUND(IF(BX5=0,(MAX(BS5,BT5)*0.6+BR5*0.4),(MAX(BY5,BZ5)*0.6+BX5*0.4)),1)</f>
        <v>2.5</v>
      </c>
      <c r="CC5" s="57">
        <v>6.8</v>
      </c>
      <c r="CD5" s="57">
        <v>7.3</v>
      </c>
      <c r="CE5" s="58">
        <f t="shared" ref="CE5:CE71" si="18">ROUND((CC5+CD5*2)/3,1)</f>
        <v>7.1</v>
      </c>
      <c r="CF5" s="57"/>
      <c r="CG5" s="57">
        <v>7</v>
      </c>
      <c r="CH5" s="58">
        <f t="shared" ref="CH5:CH71" si="19">ROUND((MAX(CF5:CG5)*0.6+CE5*0.4),1)</f>
        <v>7</v>
      </c>
      <c r="CI5" s="57"/>
      <c r="CJ5" s="57"/>
      <c r="CK5" s="58">
        <f t="shared" ref="CK5:CK71" si="20">ROUND((CI5+CJ5*2)/3,1)</f>
        <v>0</v>
      </c>
      <c r="CL5" s="57"/>
      <c r="CM5" s="57"/>
      <c r="CN5" s="58">
        <f t="shared" ref="CN5:CN71" si="21">ROUND((MAX(CL5:CM5)*0.6+CK5*0.4),1)</f>
        <v>0</v>
      </c>
      <c r="CO5" s="59">
        <f>ROUND(IF(CK5=0,(MAX(CF5,CG5)*0.6+CE5*0.4),(MAX(CL5,CM5)*0.6+CK5*0.4)),1)</f>
        <v>7</v>
      </c>
      <c r="CP5" s="62">
        <v>7</v>
      </c>
      <c r="CQ5" s="62"/>
      <c r="CR5" s="76">
        <f t="shared" ref="CR5:CR71" si="22">ROUND((CP5+CQ5*2)/3,1)</f>
        <v>2.2999999999999998</v>
      </c>
      <c r="CS5" s="62">
        <v>9</v>
      </c>
      <c r="CT5" s="62"/>
      <c r="CU5" s="76">
        <f t="shared" ref="CU5:CU71" si="23">ROUND((MAX(CS5:CT5)*0.6+CR5*0.4),1)</f>
        <v>6.3</v>
      </c>
      <c r="CV5" s="62"/>
      <c r="CW5" s="62"/>
      <c r="CX5" s="76">
        <f t="shared" ref="CX5:CX71" si="24">ROUND((CV5+CW5*2)/3,1)</f>
        <v>0</v>
      </c>
      <c r="CY5" s="62"/>
      <c r="CZ5" s="62"/>
      <c r="DA5" s="76">
        <f t="shared" ref="DA5:DA71" si="25">ROUND((MAX(CY5:CZ5)*0.6+CX5*0.4),1)</f>
        <v>0</v>
      </c>
      <c r="DB5" s="73">
        <f t="shared" ref="DB5:DB71" si="26">ROUND(IF(CX5=0,(MAX(CS5,CT5)*0.6+CR5*0.4),(MAX(CY5,CZ5)*0.6+CX5*0.4)),1)</f>
        <v>6.3</v>
      </c>
      <c r="DC5" s="79"/>
      <c r="DD5" s="62"/>
      <c r="DE5" s="76">
        <f t="shared" ref="DE5:DE71" si="27">ROUND((DC5+DD5*2)/3,1)</f>
        <v>0</v>
      </c>
      <c r="DF5" s="62"/>
      <c r="DG5" s="62"/>
      <c r="DH5" s="76">
        <f t="shared" ref="DH5:DH71" si="28">ROUND((MAX(DF5:DG5)*0.6+DE5*0.4),1)</f>
        <v>0</v>
      </c>
      <c r="DI5" s="62"/>
      <c r="DJ5" s="62"/>
      <c r="DK5" s="76">
        <f t="shared" ref="DK5:DK71" si="29">ROUND((DI5+DJ5*2)/3,1)</f>
        <v>0</v>
      </c>
      <c r="DL5" s="62"/>
      <c r="DM5" s="62"/>
      <c r="DN5" s="76">
        <f t="shared" ref="DN5:DN71" si="30">ROUND((MAX(DL5:DM5)*0.6+DK5*0.4),1)</f>
        <v>0</v>
      </c>
      <c r="DO5" s="74">
        <f t="shared" ref="DO5:DO71" si="31">ROUND(IF(DK5=0,(MAX(DF5,DG5)*0.6+DE5*0.4),(MAX(DL5,DM5)*0.6+DK5*0.4)),1)</f>
        <v>0</v>
      </c>
      <c r="DP5" s="62">
        <v>6</v>
      </c>
      <c r="DQ5" s="62">
        <v>6</v>
      </c>
      <c r="DR5" s="76">
        <f t="shared" ref="DR5:DR71" si="32">ROUND((DP5+DQ5*2)/3,1)</f>
        <v>6</v>
      </c>
      <c r="DS5" s="62">
        <v>5</v>
      </c>
      <c r="DT5" s="62"/>
      <c r="DU5" s="76">
        <f t="shared" ref="DU5:DU71" si="33">ROUND((MAX(DS5:DT5)*0.6+DR5*0.4),1)</f>
        <v>5.4</v>
      </c>
      <c r="DV5" s="62"/>
      <c r="DW5" s="62"/>
      <c r="DX5" s="76">
        <f t="shared" ref="DX5:DX71" si="34">ROUND((DV5+DW5*2)/3,1)</f>
        <v>0</v>
      </c>
      <c r="DY5" s="62"/>
      <c r="DZ5" s="62"/>
      <c r="EA5" s="76">
        <f t="shared" ref="EA5:EA71" si="35">ROUND((MAX(DY5:DZ5)*0.6+DX5*0.4),1)</f>
        <v>0</v>
      </c>
      <c r="EB5" s="73">
        <f t="shared" ref="EB5:EB71" si="36">ROUND(IF(DX5=0,(MAX(DS5,DT5)*0.6+DR5*0.4),(MAX(DY5,DZ5)*0.6+DX5*0.4)),1)</f>
        <v>5.4</v>
      </c>
      <c r="EC5" s="62">
        <v>7</v>
      </c>
      <c r="ED5" s="62">
        <v>6</v>
      </c>
      <c r="EE5" s="76">
        <f t="shared" ref="EE5:EE71" si="37">ROUND((EC5+ED5*2)/3,1)</f>
        <v>6.3</v>
      </c>
      <c r="EF5" s="62">
        <v>5</v>
      </c>
      <c r="EG5" s="62"/>
      <c r="EH5" s="76">
        <f t="shared" ref="EH5:EH71" si="38">ROUND((MAX(EF5:EG5)*0.6+EE5*0.4),1)</f>
        <v>5.5</v>
      </c>
      <c r="EI5" s="62"/>
      <c r="EJ5" s="62"/>
      <c r="EK5" s="76">
        <f t="shared" ref="EK5:EK71" si="39">ROUND((EI5+EJ5*2)/3,1)</f>
        <v>0</v>
      </c>
      <c r="EL5" s="62"/>
      <c r="EM5" s="62"/>
      <c r="EN5" s="76">
        <f t="shared" ref="EN5:EN71" si="40">ROUND((MAX(EL5:EM5)*0.6+EK5*0.4),1)</f>
        <v>0</v>
      </c>
      <c r="EO5" s="73">
        <f t="shared" ref="EO5:EO71" si="41">ROUND(IF(EK5=0,(MAX(EF5,EG5)*0.6+EE5*0.4),(MAX(EL5,EM5)*0.6+EK5*0.4)),1)</f>
        <v>5.5</v>
      </c>
      <c r="EP5" s="62">
        <v>7</v>
      </c>
      <c r="EQ5" s="62">
        <v>7</v>
      </c>
      <c r="ER5" s="76">
        <f t="shared" ref="ER5:ER71" si="42">ROUND((EP5+EQ5*2)/3,1)</f>
        <v>7</v>
      </c>
      <c r="ES5" s="62">
        <v>6</v>
      </c>
      <c r="ET5" s="62"/>
      <c r="EU5" s="76">
        <f t="shared" ref="EU5:EU71" si="43">ROUND((MAX(ES5:ET5)*0.6+ER5*0.4),1)</f>
        <v>6.4</v>
      </c>
      <c r="EV5" s="62"/>
      <c r="EW5" s="62"/>
      <c r="EX5" s="76">
        <f t="shared" ref="EX5:EX71" si="44">ROUND((EV5+EW5*2)/3,1)</f>
        <v>0</v>
      </c>
      <c r="EY5" s="62"/>
      <c r="EZ5" s="62"/>
      <c r="FA5" s="76">
        <f t="shared" ref="FA5:FA71" si="45">ROUND((MAX(EY5:EZ5)*0.6+EX5*0.4),1)</f>
        <v>0</v>
      </c>
      <c r="FB5" s="73">
        <f t="shared" ref="FB5:FB71" si="46">ROUND(IF(EX5=0,(MAX(ES5,ET5)*0.6+ER5*0.4),(MAX(EY5,EZ5)*0.6+EX5*0.4)),1)</f>
        <v>6.4</v>
      </c>
      <c r="FC5" s="62">
        <v>7.5</v>
      </c>
      <c r="FD5" s="62">
        <v>7</v>
      </c>
      <c r="FE5" s="76">
        <f t="shared" ref="FE5:FE71" si="47">ROUND((FC5+FD5*2)/3,1)</f>
        <v>7.2</v>
      </c>
      <c r="FF5" s="62">
        <v>6</v>
      </c>
      <c r="FG5" s="62"/>
      <c r="FH5" s="76">
        <f t="shared" ref="FH5:FH71" si="48">ROUND((MAX(FF5:FG5)*0.6+FE5*0.4),1)</f>
        <v>6.5</v>
      </c>
      <c r="FI5" s="62"/>
      <c r="FJ5" s="62"/>
      <c r="FK5" s="76">
        <f t="shared" ref="FK5:FK71" si="49">ROUND((FI5+FJ5*2)/3,1)</f>
        <v>0</v>
      </c>
      <c r="FL5" s="62"/>
      <c r="FM5" s="62"/>
      <c r="FN5" s="76">
        <f t="shared" ref="FN5:FN71" si="50">ROUND((MAX(FL5:FM5)*0.6+FK5*0.4),1)</f>
        <v>0</v>
      </c>
      <c r="FO5" s="73">
        <f t="shared" ref="FO5:FO71" si="51">ROUND(IF(FK5=0,(MAX(FF5,FG5)*0.6+FE5*0.4),(MAX(FL5,FM5)*0.6+FK5*0.4)),1)</f>
        <v>6.5</v>
      </c>
      <c r="FP5" s="57">
        <v>5</v>
      </c>
      <c r="FQ5" s="57">
        <v>5</v>
      </c>
      <c r="FR5" s="58">
        <f t="shared" ref="FR5:FR71" si="52">ROUND((FP5+FQ5*2)/3,1)</f>
        <v>5</v>
      </c>
      <c r="FS5" s="57"/>
      <c r="FT5" s="57"/>
      <c r="FU5" s="58">
        <f t="shared" ref="FU5:FU71" si="53">ROUND((MAX(FS5:FT5)*0.6+FR5*0.4),1)</f>
        <v>2</v>
      </c>
      <c r="FV5" s="57"/>
      <c r="FW5" s="57"/>
      <c r="FX5" s="58">
        <f t="shared" ref="FX5:FX71" si="54">ROUND((FV5+FW5*2)/3,1)</f>
        <v>0</v>
      </c>
      <c r="FY5" s="57"/>
      <c r="FZ5" s="57"/>
      <c r="GA5" s="58">
        <f t="shared" ref="GA5:GA71" si="55">ROUND((MAX(FY5:FZ5)*0.6+FX5*0.4),1)</f>
        <v>0</v>
      </c>
      <c r="GB5" s="59">
        <f t="shared" ref="GB5:GB71" si="56">ROUND(IF(FX5=0,(MAX(FS5,FT5)*0.6+FR5*0.4),(MAX(FY5,FZ5)*0.6+FX5*0.4)),1)</f>
        <v>2</v>
      </c>
      <c r="GC5" s="62">
        <v>5</v>
      </c>
      <c r="GD5" s="62">
        <v>6</v>
      </c>
      <c r="GE5" s="76">
        <f t="shared" ref="GE5:GE71" si="57">ROUND((GC5+GD5*2)/3,1)</f>
        <v>5.7</v>
      </c>
      <c r="GF5" s="62">
        <v>5</v>
      </c>
      <c r="GG5" s="62"/>
      <c r="GH5" s="76">
        <f t="shared" ref="GH5:GH71" si="58">ROUND((MAX(GF5:GG5)*0.6+GE5*0.4),1)</f>
        <v>5.3</v>
      </c>
      <c r="GI5" s="62"/>
      <c r="GJ5" s="62"/>
      <c r="GK5" s="76">
        <f t="shared" ref="GK5:GK71" si="59">ROUND((GI5+GJ5*2)/3,1)</f>
        <v>0</v>
      </c>
      <c r="GL5" s="62"/>
      <c r="GM5" s="62"/>
      <c r="GN5" s="76">
        <f t="shared" ref="GN5:GN71" si="60">ROUND((MAX(GL5:GM5)*0.6+GK5*0.4),1)</f>
        <v>0</v>
      </c>
      <c r="GO5" s="73">
        <f t="shared" ref="GO5:GO71" si="61">ROUND(IF(GK5=0,(MAX(GF5,GG5)*0.6+GE5*0.4),(MAX(GL5,GM5)*0.6+GK5*0.4)),1)</f>
        <v>5.3</v>
      </c>
      <c r="GP5" s="62">
        <v>8</v>
      </c>
      <c r="GQ5" s="62">
        <v>10</v>
      </c>
      <c r="GR5" s="80">
        <f t="shared" ref="GR5:GR71" si="62">ROUND((GP5+GQ5*2)/3,1)</f>
        <v>9.3000000000000007</v>
      </c>
      <c r="GS5" s="62">
        <v>6.5</v>
      </c>
      <c r="GT5" s="62"/>
      <c r="GU5" s="76">
        <f t="shared" ref="GU5:GU71" si="63">ROUND((MAX(GS5:GT5)*0.6+GR5*0.4),1)</f>
        <v>7.6</v>
      </c>
      <c r="GV5" s="62"/>
      <c r="GW5" s="62"/>
      <c r="GX5" s="76">
        <f t="shared" ref="GX5:GX71" si="64">ROUND((GV5+GW5*2)/3,1)</f>
        <v>0</v>
      </c>
      <c r="GY5" s="62"/>
      <c r="GZ5" s="62"/>
      <c r="HA5" s="76">
        <f t="shared" ref="HA5:HA71" si="65">ROUND((MAX(GY5:GZ5)*0.6+GX5*0.4),1)</f>
        <v>0</v>
      </c>
      <c r="HB5" s="73">
        <f t="shared" ref="HB5:HB71" si="66">ROUND(IF(GX5=0,(MAX(GS5,GT5)*0.6+GR5*0.4),(MAX(GY5,GZ5)*0.6+GX5*0.4)),1)</f>
        <v>7.6</v>
      </c>
      <c r="HC5" s="62"/>
      <c r="HD5" s="62"/>
      <c r="HE5" s="76">
        <f t="shared" ref="HE5:HE71" si="67">ROUND((HC5+HD5*2)/3,1)</f>
        <v>0</v>
      </c>
      <c r="HF5" s="62"/>
      <c r="HG5" s="62"/>
      <c r="HH5" s="76">
        <f t="shared" ref="HH5:HH71" si="68">ROUND((MAX(HF5:HG5)*0.6+HE5*0.4),1)</f>
        <v>0</v>
      </c>
      <c r="HI5" s="62"/>
      <c r="HJ5" s="62"/>
      <c r="HK5" s="76">
        <f t="shared" ref="HK5:HK71" si="69">ROUND((HI5+HJ5*2)/3,1)</f>
        <v>0</v>
      </c>
      <c r="HL5" s="62"/>
      <c r="HM5" s="62"/>
      <c r="HN5" s="76">
        <f t="shared" ref="HN5:HN71" si="70">ROUND((MAX(HL5:HM5)*0.6+HK5*0.4),1)</f>
        <v>0</v>
      </c>
      <c r="HO5" s="73">
        <f t="shared" ref="HO5:HO71" si="71">ROUND(IF(HK5=0,(MAX(HF5,HG5)*0.6+HE5*0.4),(MAX(HL5,HM5)*0.6+HK5*0.4)),1)</f>
        <v>0</v>
      </c>
      <c r="HP5" s="62"/>
      <c r="HQ5" s="62"/>
      <c r="HR5" s="76">
        <f t="shared" ref="HR5:HR68" si="72">ROUND((HP5+HQ5*2)/3,1)</f>
        <v>0</v>
      </c>
      <c r="HS5" s="62"/>
      <c r="HT5" s="62"/>
      <c r="HU5" s="76">
        <f t="shared" ref="HU5:HU68" si="73">ROUND((MAX(HS5:HT5)*0.6+HR5*0.4),1)</f>
        <v>0</v>
      </c>
      <c r="HV5" s="62"/>
      <c r="HW5" s="62"/>
      <c r="HX5" s="76">
        <f t="shared" ref="HX5:HX68" si="74">ROUND((HV5+HW5*2)/3,1)</f>
        <v>0</v>
      </c>
      <c r="HY5" s="62"/>
      <c r="HZ5" s="62"/>
      <c r="IA5" s="76">
        <f t="shared" ref="IA5:IA68" si="75">ROUND((MAX(HY5:HZ5)*0.6+HX5*0.4),1)</f>
        <v>0</v>
      </c>
      <c r="IB5" s="73">
        <f t="shared" ref="IB5:IB68" si="76">ROUND(IF(HX5=0,(MAX(HS5,HT5)*0.6+HR5*0.4),(MAX(HY5,HZ5)*0.6+HX5*0.4)),1)</f>
        <v>0</v>
      </c>
      <c r="IC5" s="62"/>
      <c r="ID5" s="62"/>
      <c r="IE5" s="76">
        <f t="shared" ref="IE5:IE68" si="77">ROUND((IC5+ID5*2)/3,1)</f>
        <v>0</v>
      </c>
      <c r="IF5" s="62"/>
      <c r="IG5" s="62"/>
      <c r="IH5" s="76">
        <f t="shared" ref="IH5:IH68" si="78">ROUND((MAX(IF5:IG5)*0.6+IE5*0.4),1)</f>
        <v>0</v>
      </c>
      <c r="II5" s="62"/>
      <c r="IJ5" s="62"/>
      <c r="IK5" s="76">
        <f t="shared" ref="IK5:IK68" si="79">ROUND((II5+IJ5*2)/3,1)</f>
        <v>0</v>
      </c>
      <c r="IL5" s="62"/>
      <c r="IM5" s="62"/>
      <c r="IN5" s="76">
        <f t="shared" ref="IN5:IN68" si="80">ROUND((MAX(IL5:IM5)*0.6+IK5*0.4),1)</f>
        <v>0</v>
      </c>
      <c r="IO5" s="73">
        <f t="shared" ref="IO5:IO68" si="81">ROUND(IF(IK5=0,(MAX(IF5,IG5)*0.6+IE5*0.4),(MAX(IL5,IM5)*0.6+IK5*0.4)),1)</f>
        <v>0</v>
      </c>
      <c r="IP5" s="62"/>
      <c r="IQ5" s="62"/>
      <c r="IR5" s="76">
        <f t="shared" ref="IR5:IR68" si="82">ROUND((IP5+IQ5*2)/3,1)</f>
        <v>0</v>
      </c>
      <c r="IS5" s="62"/>
      <c r="IT5" s="62"/>
      <c r="IU5" s="76">
        <f t="shared" ref="IU5:IU68" si="83">ROUND((MAX(IS5:IT5)*0.6+IR5*0.4),1)</f>
        <v>0</v>
      </c>
      <c r="IV5" s="62"/>
      <c r="IW5" s="62"/>
      <c r="IX5" s="76">
        <f t="shared" ref="IX5:IX68" si="84">ROUND((IV5+IW5*2)/3,1)</f>
        <v>0</v>
      </c>
      <c r="IY5" s="62"/>
      <c r="IZ5" s="62"/>
      <c r="JA5" s="76">
        <f t="shared" ref="JA5:JA68" si="85">ROUND((MAX(IY5:IZ5)*0.6+IX5*0.4),1)</f>
        <v>0</v>
      </c>
      <c r="JB5" s="73">
        <f t="shared" ref="JB5:JB68" si="86">ROUND(IF(IX5=0,(MAX(IS5,IT5)*0.6+IR5*0.4),(MAX(IY5,IZ5)*0.6+IX5*0.4)),1)</f>
        <v>0</v>
      </c>
      <c r="JC5" s="62"/>
      <c r="JD5" s="62"/>
      <c r="JE5" s="76">
        <f t="shared" ref="JE5:JE68" si="87">ROUND((JC5+JD5*2)/3,1)</f>
        <v>0</v>
      </c>
      <c r="JF5" s="62"/>
      <c r="JG5" s="62"/>
      <c r="JH5" s="76">
        <f t="shared" ref="JH5:JH68" si="88">ROUND((MAX(JF5:JG5)*0.6+JE5*0.4),1)</f>
        <v>0</v>
      </c>
      <c r="JI5" s="62"/>
      <c r="JJ5" s="62"/>
      <c r="JK5" s="76">
        <f t="shared" ref="JK5:JK68" si="89">ROUND((JI5+JJ5*2)/3,1)</f>
        <v>0</v>
      </c>
      <c r="JL5" s="62"/>
      <c r="JM5" s="62"/>
      <c r="JN5" s="76">
        <f t="shared" ref="JN5:JN68" si="90">ROUND((MAX(JL5:JM5)*0.6+JK5*0.4),1)</f>
        <v>0</v>
      </c>
      <c r="JO5" s="73">
        <f t="shared" ref="JO5:JO68" si="91">ROUND(IF(JK5=0,(MAX(JF5,JG5)*0.6+JE5*0.4),(MAX(JL5,JM5)*0.6+JK5*0.4)),1)</f>
        <v>0</v>
      </c>
      <c r="JP5" s="62"/>
      <c r="JQ5" s="62"/>
      <c r="JR5" s="76">
        <f t="shared" ref="JR5:JR68" si="92">ROUND((JP5+JQ5*2)/3,1)</f>
        <v>0</v>
      </c>
      <c r="JS5" s="62"/>
      <c r="JT5" s="62"/>
      <c r="JU5" s="76">
        <f t="shared" ref="JU5:JU68" si="93">ROUND((MAX(JS5:JT5)*0.6+JR5*0.4),1)</f>
        <v>0</v>
      </c>
      <c r="JV5" s="62"/>
      <c r="JW5" s="62"/>
      <c r="JX5" s="76">
        <f t="shared" ref="JX5:JX68" si="94">ROUND((JV5+JW5*2)/3,1)</f>
        <v>0</v>
      </c>
      <c r="JY5" s="62"/>
      <c r="JZ5" s="62"/>
      <c r="KA5" s="76">
        <f t="shared" ref="KA5:KA68" si="95">ROUND((MAX(JY5:JZ5)*0.6+JX5*0.4),1)</f>
        <v>0</v>
      </c>
      <c r="KB5" s="73">
        <f t="shared" ref="KB5:KB68" si="96">ROUND(IF(JX5=0,(MAX(JS5,JT5)*0.6+JR5*0.4),(MAX(JY5,JZ5)*0.6+JX5*0.4)),1)</f>
        <v>0</v>
      </c>
      <c r="KC5" s="62"/>
      <c r="KD5" s="62"/>
      <c r="KE5" s="76">
        <f t="shared" ref="KE5:KE68" si="97">ROUND((KC5+KD5*2)/3,1)</f>
        <v>0</v>
      </c>
      <c r="KF5" s="62"/>
      <c r="KG5" s="62"/>
      <c r="KH5" s="76">
        <f t="shared" ref="KH5:KH68" si="98">ROUND((MAX(KF5:KG5)*0.6+KE5*0.4),1)</f>
        <v>0</v>
      </c>
      <c r="KI5" s="62"/>
      <c r="KJ5" s="62"/>
      <c r="KK5" s="76">
        <f t="shared" ref="KK5:KK68" si="99">ROUND((KI5+KJ5*2)/3,1)</f>
        <v>0</v>
      </c>
      <c r="KL5" s="62"/>
      <c r="KM5" s="62"/>
      <c r="KN5" s="76">
        <f t="shared" ref="KN5:KN68" si="100">ROUND((MAX(KL5:KM5)*0.6+KK5*0.4),1)</f>
        <v>0</v>
      </c>
      <c r="KO5" s="73">
        <f t="shared" ref="KO5:KO68" si="101">ROUND(IF(KK5=0,(MAX(KF5,KG5)*0.6+KE5*0.4),(MAX(KL5,KM5)*0.6+KK5*0.4)),1)</f>
        <v>0</v>
      </c>
      <c r="KP5" s="62">
        <v>8</v>
      </c>
      <c r="KQ5" s="62">
        <v>7</v>
      </c>
      <c r="KR5" s="76">
        <f t="shared" ref="KR5:KR68" si="102">ROUND((KP5+KQ5*2)/3,1)</f>
        <v>7.3</v>
      </c>
      <c r="KS5" s="62">
        <v>7</v>
      </c>
      <c r="KT5" s="62"/>
      <c r="KU5" s="76">
        <f t="shared" ref="KU5:KU68" si="103">ROUND((MAX(KS5:KT5)*0.6+KR5*0.4),1)</f>
        <v>7.1</v>
      </c>
      <c r="KV5" s="62"/>
      <c r="KW5" s="62"/>
      <c r="KX5" s="76">
        <f t="shared" ref="KX5:KX68" si="104">ROUND((KV5+KW5*2)/3,1)</f>
        <v>0</v>
      </c>
      <c r="KY5" s="62"/>
      <c r="KZ5" s="62"/>
      <c r="LA5" s="76">
        <f t="shared" ref="LA5:LA68" si="105">ROUND((MAX(KY5:KZ5)*0.6+KX5*0.4),1)</f>
        <v>0</v>
      </c>
      <c r="LB5" s="73">
        <f t="shared" ref="LB5:LB68" si="106">ROUND(IF(KX5=0,(MAX(KS5,KT5)*0.6+KR5*0.4),(MAX(KY5,KZ5)*0.6+KX5*0.4)),1)</f>
        <v>7.1</v>
      </c>
      <c r="LC5" s="62"/>
      <c r="LD5" s="62"/>
      <c r="LE5" s="76">
        <f t="shared" ref="LE5:LE68" si="107">ROUND((LC5+LD5*2)/3,1)</f>
        <v>0</v>
      </c>
      <c r="LF5" s="62"/>
      <c r="LG5" s="62"/>
      <c r="LH5" s="76">
        <f t="shared" ref="LH5:LH68" si="108">ROUND((MAX(LF5:LG5)*0.6+LE5*0.4),1)</f>
        <v>0</v>
      </c>
      <c r="LI5" s="62"/>
      <c r="LJ5" s="62"/>
      <c r="LK5" s="76">
        <f t="shared" ref="LK5:LK68" si="109">ROUND((LI5+LJ5*2)/3,1)</f>
        <v>0</v>
      </c>
      <c r="LL5" s="62"/>
      <c r="LM5" s="62"/>
      <c r="LN5" s="76">
        <f t="shared" ref="LN5:LN68" si="110">ROUND((MAX(LL5:LM5)*0.6+LK5*0.4),1)</f>
        <v>0</v>
      </c>
      <c r="LO5" s="73">
        <f t="shared" ref="LO5:LO68" si="111">ROUND(IF(LK5=0,(MAX(LF5,LG5)*0.6+LE5*0.4),(MAX(LL5,LM5)*0.6+LK5*0.4)),1)</f>
        <v>0</v>
      </c>
      <c r="LP5" s="62"/>
      <c r="LQ5" s="62"/>
      <c r="LR5" s="62"/>
      <c r="LS5" s="76">
        <f t="shared" ref="LS5" si="112">ROUND((LR5*0.8+LQ5*0.2),1)</f>
        <v>0</v>
      </c>
      <c r="LT5" s="78">
        <f t="shared" ref="LT5:LT52" si="113">LS5</f>
        <v>0</v>
      </c>
      <c r="LU5" s="189"/>
      <c r="LV5" s="189"/>
    </row>
    <row r="6" spans="1:338" s="9" customFormat="1" ht="18" customHeight="1" x14ac:dyDescent="0.2">
      <c r="B6" s="93" t="s">
        <v>125</v>
      </c>
      <c r="C6" s="93">
        <v>122</v>
      </c>
      <c r="D6" s="120"/>
      <c r="E6" s="99" t="s">
        <v>342</v>
      </c>
      <c r="F6" s="64">
        <v>412</v>
      </c>
      <c r="G6" s="63" t="s">
        <v>326</v>
      </c>
      <c r="H6" s="61" t="s">
        <v>183</v>
      </c>
      <c r="I6" s="47">
        <v>26</v>
      </c>
      <c r="J6" s="46">
        <v>2</v>
      </c>
      <c r="K6" s="47">
        <v>13</v>
      </c>
      <c r="L6" s="46">
        <v>1</v>
      </c>
      <c r="M6" s="89">
        <v>8</v>
      </c>
      <c r="N6" s="8" t="s">
        <v>187</v>
      </c>
      <c r="O6" s="61" t="s">
        <v>183</v>
      </c>
      <c r="P6" s="62"/>
      <c r="Q6" s="62"/>
      <c r="R6" s="76">
        <f>ROUND((P6+Q6*2)/3,1)</f>
        <v>0</v>
      </c>
      <c r="S6" s="62"/>
      <c r="T6" s="62"/>
      <c r="U6" s="76">
        <f>ROUND((MAX(S6:T6)*0.6+R6*0.4),1)</f>
        <v>0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0</v>
      </c>
      <c r="AC6" s="62"/>
      <c r="AD6" s="62"/>
      <c r="AE6" s="76">
        <f>ROUND((AC6+AD6*2)/3,1)</f>
        <v>0</v>
      </c>
      <c r="AF6" s="62"/>
      <c r="AG6" s="62"/>
      <c r="AH6" s="76">
        <f>ROUND((MAX(AF6:AG6)*0.6+AE6*0.4),1)</f>
        <v>0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0</v>
      </c>
      <c r="AP6" s="57">
        <v>5</v>
      </c>
      <c r="AQ6" s="57">
        <v>6</v>
      </c>
      <c r="AR6" s="58">
        <f>ROUND((AP6+AQ6*2)/3,1)</f>
        <v>5.7</v>
      </c>
      <c r="AS6" s="58"/>
      <c r="AT6" s="58"/>
      <c r="AU6" s="58">
        <f>ROUND((MAX(AS6:AT6)*0.6+AR6*0.4),1)</f>
        <v>2.2999999999999998</v>
      </c>
      <c r="AV6" s="57"/>
      <c r="AW6" s="57"/>
      <c r="AX6" s="58">
        <f>ROUND((AV6+AW6*2)/3,1)</f>
        <v>0</v>
      </c>
      <c r="AY6" s="57"/>
      <c r="AZ6" s="57"/>
      <c r="BA6" s="58">
        <f>ROUND((MAX(AY6:AZ6)*0.6+AX6*0.4),1)</f>
        <v>0</v>
      </c>
      <c r="BB6" s="59">
        <f>ROUND(IF(AX6=0,(MAX(AS6,AT6)*0.6+AR6*0.4),(MAX(AY6,AZ6)*0.6+AX6*0.4)),1)</f>
        <v>2.2999999999999998</v>
      </c>
      <c r="BC6" s="62"/>
      <c r="BD6" s="62"/>
      <c r="BE6" s="76">
        <f>ROUND((BC6+BD6*2)/3,1)</f>
        <v>0</v>
      </c>
      <c r="BF6" s="62"/>
      <c r="BG6" s="62"/>
      <c r="BH6" s="76">
        <f>ROUND((MAX(BF6:BG6)*0.6+BE6*0.4),1)</f>
        <v>0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0</v>
      </c>
      <c r="BP6" s="62"/>
      <c r="BQ6" s="62"/>
      <c r="BR6" s="76">
        <f>ROUND((BP6+BQ6*2)/3,1)</f>
        <v>0</v>
      </c>
      <c r="BS6" s="62"/>
      <c r="BT6" s="62"/>
      <c r="BU6" s="76">
        <f>ROUND((MAX(BS6:BT6)*0.6+BR6*0.4),1)</f>
        <v>0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0</v>
      </c>
      <c r="CC6" s="62"/>
      <c r="CD6" s="62"/>
      <c r="CE6" s="76">
        <f>ROUND((CC6+CD6*2)/3,1)</f>
        <v>0</v>
      </c>
      <c r="CF6" s="62"/>
      <c r="CG6" s="62"/>
      <c r="CH6" s="76">
        <f>ROUND((MAX(CF6:CG6)*0.6+CE6*0.4),1)</f>
        <v>0</v>
      </c>
      <c r="CI6" s="62"/>
      <c r="CJ6" s="62"/>
      <c r="CK6" s="76">
        <f>ROUND((CI6+CJ6*2)/3,1)</f>
        <v>0</v>
      </c>
      <c r="CL6" s="62"/>
      <c r="CM6" s="62"/>
      <c r="CN6" s="76">
        <f>ROUND((MAX(CL6:CM6)*0.6+CK6*0.4),1)</f>
        <v>0</v>
      </c>
      <c r="CO6" s="73">
        <f>ROUND(IF(CK6=0,(MAX(CF6,CG6)*0.6+CE6*0.4),(MAX(CL6,CM6)*0.6+CK6*0.4)),1)</f>
        <v>0</v>
      </c>
      <c r="CP6" s="62"/>
      <c r="CQ6" s="62"/>
      <c r="CR6" s="76">
        <f>ROUND((CP6+CQ6*2)/3,1)</f>
        <v>0</v>
      </c>
      <c r="CS6" s="62"/>
      <c r="CT6" s="62"/>
      <c r="CU6" s="76">
        <f>ROUND((MAX(CS6:CT6)*0.6+CR6*0.4),1)</f>
        <v>0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0</v>
      </c>
      <c r="DC6" s="79"/>
      <c r="DD6" s="62"/>
      <c r="DE6" s="76">
        <f>ROUND((DC6+DD6*2)/3,1)</f>
        <v>0</v>
      </c>
      <c r="DF6" s="62"/>
      <c r="DG6" s="62"/>
      <c r="DH6" s="76">
        <f>ROUND((MAX(DF6:DG6)*0.6+DE6*0.4),1)</f>
        <v>0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4">
        <f>ROUND(IF(DK6=0,(MAX(DF6,DG6)*0.6+DE6*0.4),(MAX(DL6,DM6)*0.6+DK6*0.4)),1)</f>
        <v>0</v>
      </c>
      <c r="DP6" s="62"/>
      <c r="DQ6" s="62"/>
      <c r="DR6" s="76">
        <f>ROUND((DP6+DQ6*2)/3,1)</f>
        <v>0</v>
      </c>
      <c r="DS6" s="62"/>
      <c r="DT6" s="62"/>
      <c r="DU6" s="76">
        <f>ROUND((MAX(DS6:DT6)*0.6+DR6*0.4),1)</f>
        <v>0</v>
      </c>
      <c r="DV6" s="62"/>
      <c r="DW6" s="62"/>
      <c r="DX6" s="76">
        <f>ROUND((DV6+DW6*2)/3,1)</f>
        <v>0</v>
      </c>
      <c r="DY6" s="62"/>
      <c r="DZ6" s="62"/>
      <c r="EA6" s="76">
        <f>ROUND((MAX(DY6:DZ6)*0.6+DX6*0.4),1)</f>
        <v>0</v>
      </c>
      <c r="EB6" s="73">
        <f>ROUND(IF(DX6=0,(MAX(DS6,DT6)*0.6+DR6*0.4),(MAX(DY6,DZ6)*0.6+DX6*0.4)),1)</f>
        <v>0</v>
      </c>
      <c r="EC6" s="62"/>
      <c r="ED6" s="62"/>
      <c r="EE6" s="76">
        <f>ROUND((EC6+ED6*2)/3,1)</f>
        <v>0</v>
      </c>
      <c r="EF6" s="62"/>
      <c r="EG6" s="62"/>
      <c r="EH6" s="76">
        <f>ROUND((MAX(EF6:EG6)*0.6+EE6*0.4),1)</f>
        <v>0</v>
      </c>
      <c r="EI6" s="62"/>
      <c r="EJ6" s="62"/>
      <c r="EK6" s="76">
        <f>ROUND((EI6+EJ6*2)/3,1)</f>
        <v>0</v>
      </c>
      <c r="EL6" s="62"/>
      <c r="EM6" s="62"/>
      <c r="EN6" s="76">
        <f>ROUND((MAX(EL6:EM6)*0.6+EK6*0.4),1)</f>
        <v>0</v>
      </c>
      <c r="EO6" s="73">
        <f>ROUND(IF(EK6=0,(MAX(EF6,EG6)*0.6+EE6*0.4),(MAX(EL6,EM6)*0.6+EK6*0.4)),1)</f>
        <v>0</v>
      </c>
      <c r="EP6" s="62">
        <v>6</v>
      </c>
      <c r="EQ6" s="62">
        <v>6.5</v>
      </c>
      <c r="ER6" s="76">
        <f>ROUND((EP6+EQ6*2)/3,1)</f>
        <v>6.3</v>
      </c>
      <c r="ES6" s="62">
        <v>5.5</v>
      </c>
      <c r="ET6" s="62"/>
      <c r="EU6" s="76">
        <f>ROUND((MAX(ES6:ET6)*0.6+ER6*0.4),1)</f>
        <v>5.8</v>
      </c>
      <c r="EV6" s="62"/>
      <c r="EW6" s="62"/>
      <c r="EX6" s="76">
        <f>ROUND((EV6+EW6*2)/3,1)</f>
        <v>0</v>
      </c>
      <c r="EY6" s="62"/>
      <c r="EZ6" s="62"/>
      <c r="FA6" s="76">
        <f>ROUND((MAX(EY6:EZ6)*0.6+EX6*0.4),1)</f>
        <v>0</v>
      </c>
      <c r="FB6" s="73">
        <f>ROUND(IF(EX6=0,(MAX(ES6,ET6)*0.6+ER6*0.4),(MAX(EY6,EZ6)*0.6+EX6*0.4)),1)</f>
        <v>5.8</v>
      </c>
      <c r="FC6" s="62">
        <v>7.5</v>
      </c>
      <c r="FD6" s="62">
        <v>6.5</v>
      </c>
      <c r="FE6" s="76">
        <f>ROUND((FC6+FD6*2)/3,1)</f>
        <v>6.8</v>
      </c>
      <c r="FF6" s="62">
        <v>7</v>
      </c>
      <c r="FG6" s="62"/>
      <c r="FH6" s="76">
        <f>ROUND((MAX(FF6:FG6)*0.6+FE6*0.4),1)</f>
        <v>6.9</v>
      </c>
      <c r="FI6" s="62"/>
      <c r="FJ6" s="62"/>
      <c r="FK6" s="76">
        <f>ROUND((FI6+FJ6*2)/3,1)</f>
        <v>0</v>
      </c>
      <c r="FL6" s="62"/>
      <c r="FM6" s="62"/>
      <c r="FN6" s="76">
        <f>ROUND((MAX(FL6:FM6)*0.6+FK6*0.4),1)</f>
        <v>0</v>
      </c>
      <c r="FO6" s="73">
        <f>ROUND(IF(FK6=0,(MAX(FF6,FG6)*0.6+FE6*0.4),(MAX(FL6,FM6)*0.6+FK6*0.4)),1)</f>
        <v>6.9</v>
      </c>
      <c r="FP6" s="62"/>
      <c r="FQ6" s="62"/>
      <c r="FR6" s="76">
        <f>ROUND((FP6+FQ6*2)/3,1)</f>
        <v>0</v>
      </c>
      <c r="FS6" s="62"/>
      <c r="FT6" s="62"/>
      <c r="FU6" s="76">
        <f>ROUND((MAX(FS6:FT6)*0.6+FR6*0.4),1)</f>
        <v>0</v>
      </c>
      <c r="FV6" s="62"/>
      <c r="FW6" s="62"/>
      <c r="FX6" s="76">
        <f>ROUND((FV6+FW6*2)/3,1)</f>
        <v>0</v>
      </c>
      <c r="FY6" s="62"/>
      <c r="FZ6" s="62"/>
      <c r="GA6" s="76">
        <f>ROUND((MAX(FY6:FZ6)*0.6+FX6*0.4),1)</f>
        <v>0</v>
      </c>
      <c r="GB6" s="73">
        <f>ROUND(IF(FX6=0,(MAX(FS6,FT6)*0.6+FR6*0.4),(MAX(FY6,FZ6)*0.6+FX6*0.4)),1)</f>
        <v>0</v>
      </c>
      <c r="GC6" s="62"/>
      <c r="GD6" s="62"/>
      <c r="GE6" s="76">
        <f>ROUND((GC6+GD6*2)/3,1)</f>
        <v>0</v>
      </c>
      <c r="GF6" s="62"/>
      <c r="GG6" s="62"/>
      <c r="GH6" s="76">
        <f>ROUND((MAX(GF6:GG6)*0.6+GE6*0.4),1)</f>
        <v>0</v>
      </c>
      <c r="GI6" s="62"/>
      <c r="GJ6" s="62"/>
      <c r="GK6" s="76">
        <f>ROUND((GI6+GJ6*2)/3,1)</f>
        <v>0</v>
      </c>
      <c r="GL6" s="62"/>
      <c r="GM6" s="62"/>
      <c r="GN6" s="76">
        <f>ROUND((MAX(GL6:GM6)*0.6+GK6*0.4),1)</f>
        <v>0</v>
      </c>
      <c r="GO6" s="73">
        <f>ROUND(IF(GK6=0,(MAX(GF6,GG6)*0.6+GE6*0.4),(MAX(GL6,GM6)*0.6+GK6*0.4)),1)</f>
        <v>0</v>
      </c>
      <c r="GP6" s="62">
        <v>7</v>
      </c>
      <c r="GQ6" s="62">
        <v>8.6999999999999993</v>
      </c>
      <c r="GR6" s="80">
        <f>ROUND((GP6+GQ6*2)/3,1)</f>
        <v>8.1</v>
      </c>
      <c r="GS6" s="62">
        <v>5.5</v>
      </c>
      <c r="GT6" s="62"/>
      <c r="GU6" s="76">
        <f>ROUND((MAX(GS6:GT6)*0.6+GR6*0.4),1)</f>
        <v>6.5</v>
      </c>
      <c r="GV6" s="62"/>
      <c r="GW6" s="62"/>
      <c r="GX6" s="76">
        <f>ROUND((GV6+GW6*2)/3,1)</f>
        <v>0</v>
      </c>
      <c r="GY6" s="62"/>
      <c r="GZ6" s="62"/>
      <c r="HA6" s="76">
        <f>ROUND((MAX(GY6:GZ6)*0.6+GX6*0.4),1)</f>
        <v>0</v>
      </c>
      <c r="HB6" s="73">
        <f>ROUND(IF(GX6=0,(MAX(GS6,GT6)*0.6+GR6*0.4),(MAX(GY6,GZ6)*0.6+GX6*0.4)),1)</f>
        <v>6.5</v>
      </c>
      <c r="HC6" s="62"/>
      <c r="HD6" s="62"/>
      <c r="HE6" s="76">
        <f>ROUND((HC6+HD6*2)/3,1)</f>
        <v>0</v>
      </c>
      <c r="HF6" s="62"/>
      <c r="HG6" s="62"/>
      <c r="HH6" s="76">
        <f>ROUND((MAX(HF6:HG6)*0.6+HE6*0.4),1)</f>
        <v>0</v>
      </c>
      <c r="HI6" s="62"/>
      <c r="HJ6" s="62"/>
      <c r="HK6" s="76">
        <f>ROUND((HI6+HJ6*2)/3,1)</f>
        <v>0</v>
      </c>
      <c r="HL6" s="62"/>
      <c r="HM6" s="62"/>
      <c r="HN6" s="76">
        <f>ROUND((MAX(HL6:HM6)*0.6+HK6*0.4),1)</f>
        <v>0</v>
      </c>
      <c r="HO6" s="73">
        <f>ROUND(IF(HK6=0,(MAX(HF6,HG6)*0.6+HE6*0.4),(MAX(HL6,HM6)*0.6+HK6*0.4)),1)</f>
        <v>0</v>
      </c>
      <c r="HP6" s="62"/>
      <c r="HQ6" s="62"/>
      <c r="HR6" s="76">
        <f>ROUND((HP6+HQ6*2)/3,1)</f>
        <v>0</v>
      </c>
      <c r="HS6" s="62"/>
      <c r="HT6" s="62"/>
      <c r="HU6" s="76">
        <f>ROUND((MAX(HS6:HT6)*0.6+HR6*0.4),1)</f>
        <v>0</v>
      </c>
      <c r="HV6" s="62"/>
      <c r="HW6" s="62"/>
      <c r="HX6" s="76">
        <f>ROUND((HV6+HW6*2)/3,1)</f>
        <v>0</v>
      </c>
      <c r="HY6" s="62"/>
      <c r="HZ6" s="62"/>
      <c r="IA6" s="76">
        <f>ROUND((MAX(HY6:HZ6)*0.6+HX6*0.4),1)</f>
        <v>0</v>
      </c>
      <c r="IB6" s="73">
        <f>ROUND(IF(HX6=0,(MAX(HS6,HT6)*0.6+HR6*0.4),(MAX(HY6,HZ6)*0.6+HX6*0.4)),1)</f>
        <v>0</v>
      </c>
      <c r="IC6" s="62"/>
      <c r="ID6" s="62"/>
      <c r="IE6" s="76">
        <f>ROUND((IC6+ID6*2)/3,1)</f>
        <v>0</v>
      </c>
      <c r="IF6" s="62"/>
      <c r="IG6" s="62"/>
      <c r="IH6" s="76">
        <f>ROUND((MAX(IF6:IG6)*0.6+IE6*0.4),1)</f>
        <v>0</v>
      </c>
      <c r="II6" s="62"/>
      <c r="IJ6" s="62"/>
      <c r="IK6" s="76">
        <f>ROUND((II6+IJ6*2)/3,1)</f>
        <v>0</v>
      </c>
      <c r="IL6" s="62"/>
      <c r="IM6" s="62"/>
      <c r="IN6" s="76">
        <f>ROUND((MAX(IL6:IM6)*0.6+IK6*0.4),1)</f>
        <v>0</v>
      </c>
      <c r="IO6" s="73">
        <f>ROUND(IF(IK6=0,(MAX(IF6,IG6)*0.6+IE6*0.4),(MAX(IL6,IM6)*0.6+IK6*0.4)),1)</f>
        <v>0</v>
      </c>
      <c r="IP6" s="62"/>
      <c r="IQ6" s="62"/>
      <c r="IR6" s="76">
        <f>ROUND((IP6+IQ6*2)/3,1)</f>
        <v>0</v>
      </c>
      <c r="IS6" s="62"/>
      <c r="IT6" s="62"/>
      <c r="IU6" s="76">
        <f>ROUND((MAX(IS6:IT6)*0.6+IR6*0.4),1)</f>
        <v>0</v>
      </c>
      <c r="IV6" s="62"/>
      <c r="IW6" s="62"/>
      <c r="IX6" s="76">
        <f>ROUND((IV6+IW6*2)/3,1)</f>
        <v>0</v>
      </c>
      <c r="IY6" s="62"/>
      <c r="IZ6" s="62"/>
      <c r="JA6" s="76">
        <f>ROUND((MAX(IY6:IZ6)*0.6+IX6*0.4),1)</f>
        <v>0</v>
      </c>
      <c r="JB6" s="73">
        <f>ROUND(IF(IX6=0,(MAX(IS6,IT6)*0.6+IR6*0.4),(MAX(IY6,IZ6)*0.6+IX6*0.4)),1)</f>
        <v>0</v>
      </c>
      <c r="JC6" s="62"/>
      <c r="JD6" s="62"/>
      <c r="JE6" s="76">
        <f>ROUND((JC6+JD6*2)/3,1)</f>
        <v>0</v>
      </c>
      <c r="JF6" s="62"/>
      <c r="JG6" s="62"/>
      <c r="JH6" s="76">
        <f>ROUND((MAX(JF6:JG6)*0.6+JE6*0.4),1)</f>
        <v>0</v>
      </c>
      <c r="JI6" s="62"/>
      <c r="JJ6" s="62"/>
      <c r="JK6" s="76">
        <f>ROUND((JI6+JJ6*2)/3,1)</f>
        <v>0</v>
      </c>
      <c r="JL6" s="62"/>
      <c r="JM6" s="62"/>
      <c r="JN6" s="76">
        <f>ROUND((MAX(JL6:JM6)*0.6+JK6*0.4),1)</f>
        <v>0</v>
      </c>
      <c r="JO6" s="73">
        <f>ROUND(IF(JK6=0,(MAX(JF6,JG6)*0.6+JE6*0.4),(MAX(JL6,JM6)*0.6+JK6*0.4)),1)</f>
        <v>0</v>
      </c>
      <c r="JP6" s="62"/>
      <c r="JQ6" s="62"/>
      <c r="JR6" s="76">
        <f>ROUND((JP6+JQ6*2)/3,1)</f>
        <v>0</v>
      </c>
      <c r="JS6" s="62"/>
      <c r="JT6" s="62"/>
      <c r="JU6" s="76">
        <f>ROUND((MAX(JS6:JT6)*0.6+JR6*0.4),1)</f>
        <v>0</v>
      </c>
      <c r="JV6" s="62"/>
      <c r="JW6" s="62"/>
      <c r="JX6" s="76">
        <f>ROUND((JV6+JW6*2)/3,1)</f>
        <v>0</v>
      </c>
      <c r="JY6" s="62"/>
      <c r="JZ6" s="62"/>
      <c r="KA6" s="76">
        <f>ROUND((MAX(JY6:JZ6)*0.6+JX6*0.4),1)</f>
        <v>0</v>
      </c>
      <c r="KB6" s="73">
        <f>ROUND(IF(JX6=0,(MAX(JS6,JT6)*0.6+JR6*0.4),(MAX(JY6,JZ6)*0.6+JX6*0.4)),1)</f>
        <v>0</v>
      </c>
      <c r="KC6" s="62"/>
      <c r="KD6" s="62"/>
      <c r="KE6" s="76">
        <f>ROUND((KC6+KD6*2)/3,1)</f>
        <v>0</v>
      </c>
      <c r="KF6" s="62"/>
      <c r="KG6" s="62"/>
      <c r="KH6" s="76">
        <f>ROUND((MAX(KF6:KG6)*0.6+KE6*0.4),1)</f>
        <v>0</v>
      </c>
      <c r="KI6" s="62"/>
      <c r="KJ6" s="62"/>
      <c r="KK6" s="76">
        <f>ROUND((KI6+KJ6*2)/3,1)</f>
        <v>0</v>
      </c>
      <c r="KL6" s="62"/>
      <c r="KM6" s="62"/>
      <c r="KN6" s="76">
        <f>ROUND((MAX(KL6:KM6)*0.6+KK6*0.4),1)</f>
        <v>0</v>
      </c>
      <c r="KO6" s="73">
        <f>ROUND(IF(KK6=0,(MAX(KF6,KG6)*0.6+KE6*0.4),(MAX(KL6,KM6)*0.6+KK6*0.4)),1)</f>
        <v>0</v>
      </c>
      <c r="KP6" s="57">
        <v>7</v>
      </c>
      <c r="KQ6" s="57">
        <v>7.3</v>
      </c>
      <c r="KR6" s="58">
        <f>ROUND((KP6+KQ6*2)/3,1)</f>
        <v>7.2</v>
      </c>
      <c r="KS6" s="57"/>
      <c r="KT6" s="57"/>
      <c r="KU6" s="58">
        <f>ROUND((MAX(KS6:KT6)*0.6+KR6*0.4),1)</f>
        <v>2.9</v>
      </c>
      <c r="KV6" s="57"/>
      <c r="KW6" s="57"/>
      <c r="KX6" s="58">
        <f>ROUND((KV6+KW6*2)/3,1)</f>
        <v>0</v>
      </c>
      <c r="KY6" s="57"/>
      <c r="KZ6" s="57"/>
      <c r="LA6" s="58">
        <f>ROUND((MAX(KY6:KZ6)*0.6+KX6*0.4),1)</f>
        <v>0</v>
      </c>
      <c r="LB6" s="59">
        <f>ROUND(IF(KX6=0,(MAX(KS6,KT6)*0.6+KR6*0.4),(MAX(KY6,KZ6)*0.6+KX6*0.4)),1)</f>
        <v>2.9</v>
      </c>
      <c r="LC6" s="62"/>
      <c r="LD6" s="62"/>
      <c r="LE6" s="76">
        <f>ROUND((LC6+LD6*2)/3,1)</f>
        <v>0</v>
      </c>
      <c r="LF6" s="62"/>
      <c r="LG6" s="62"/>
      <c r="LH6" s="76">
        <f>ROUND((MAX(LF6:LG6)*0.6+LE6*0.4),1)</f>
        <v>0</v>
      </c>
      <c r="LI6" s="62"/>
      <c r="LJ6" s="62"/>
      <c r="LK6" s="76">
        <f>ROUND((LI6+LJ6*2)/3,1)</f>
        <v>0</v>
      </c>
      <c r="LL6" s="62"/>
      <c r="LM6" s="62"/>
      <c r="LN6" s="76">
        <f>ROUND((MAX(LL6:LM6)*0.6+LK6*0.4),1)</f>
        <v>0</v>
      </c>
      <c r="LO6" s="73">
        <f>ROUND(IF(LK6=0,(MAX(LF6,LG6)*0.6+LE6*0.4),(MAX(LL6,LM6)*0.6+LK6*0.4)),1)</f>
        <v>0</v>
      </c>
      <c r="LP6" s="62"/>
      <c r="LQ6" s="62"/>
      <c r="LR6" s="62"/>
      <c r="LS6" s="76">
        <f t="shared" ref="LS6:LS7" si="114">ROUND((LR6*0.8+LQ6*0.2),1)</f>
        <v>0</v>
      </c>
      <c r="LT6" s="78">
        <f t="shared" si="113"/>
        <v>0</v>
      </c>
      <c r="LU6" s="189"/>
      <c r="LV6" s="189"/>
    </row>
    <row r="7" spans="1:338" s="9" customFormat="1" ht="18" customHeight="1" x14ac:dyDescent="0.2">
      <c r="H7" s="34"/>
      <c r="P7" s="62"/>
      <c r="Q7" s="62"/>
      <c r="R7" s="76">
        <f>ROUND((P7+Q7*2)/3,1)</f>
        <v>0</v>
      </c>
      <c r="S7" s="62"/>
      <c r="T7" s="62"/>
      <c r="U7" s="76">
        <f>ROUND((MAX(S7:T7)*0.6+R7*0.4),1)</f>
        <v>0</v>
      </c>
      <c r="V7" s="62"/>
      <c r="W7" s="62"/>
      <c r="X7" s="76">
        <f>ROUND((V7+W7*2)/3,1)</f>
        <v>0</v>
      </c>
      <c r="Y7" s="62"/>
      <c r="Z7" s="62"/>
      <c r="AA7" s="76">
        <f>ROUND((MAX(Y7:Z7)*0.6+X7*0.4),1)</f>
        <v>0</v>
      </c>
      <c r="AB7" s="73">
        <f>ROUND(IF(X7=0,(MAX(S7,T7)*0.6+R7*0.4),(MAX(Y7,Z7)*0.6+X7*0.4)),1)</f>
        <v>0</v>
      </c>
      <c r="AC7" s="62"/>
      <c r="AD7" s="62"/>
      <c r="AE7" s="76">
        <f>ROUND((AC7+AD7*2)/3,1)</f>
        <v>0</v>
      </c>
      <c r="AF7" s="62"/>
      <c r="AG7" s="62"/>
      <c r="AH7" s="76">
        <f>ROUND((MAX(AF7:AG7)*0.6+AE7*0.4),1)</f>
        <v>0</v>
      </c>
      <c r="AI7" s="62"/>
      <c r="AJ7" s="62"/>
      <c r="AK7" s="76">
        <f>ROUND((AI7+AJ7*2)/3,1)</f>
        <v>0</v>
      </c>
      <c r="AL7" s="62"/>
      <c r="AM7" s="62"/>
      <c r="AN7" s="76">
        <f>ROUND((MAX(AL7:AM7)*0.6+AK7*0.4),1)</f>
        <v>0</v>
      </c>
      <c r="AO7" s="73">
        <f>ROUND(IF(AK7=0,(MAX(AF7,AG7)*0.6+AE7*0.4),(MAX(AL7,AM7)*0.6+AK7*0.4)),1)</f>
        <v>0</v>
      </c>
      <c r="AP7" s="62"/>
      <c r="AQ7" s="62"/>
      <c r="AR7" s="76">
        <f>ROUND((AP7+AQ7*2)/3,1)</f>
        <v>0</v>
      </c>
      <c r="AS7" s="76"/>
      <c r="AT7" s="76"/>
      <c r="AU7" s="76">
        <f>ROUND((MAX(AS7:AT7)*0.6+AR7*0.4),1)</f>
        <v>0</v>
      </c>
      <c r="AV7" s="62"/>
      <c r="AW7" s="62"/>
      <c r="AX7" s="76">
        <f>ROUND((AV7+AW7*2)/3,1)</f>
        <v>0</v>
      </c>
      <c r="AY7" s="62"/>
      <c r="AZ7" s="62"/>
      <c r="BA7" s="76">
        <f>ROUND((MAX(AY7:AZ7)*0.6+AX7*0.4),1)</f>
        <v>0</v>
      </c>
      <c r="BB7" s="73">
        <f>ROUND(IF(AX7=0,(MAX(AS7,AT7)*0.6+AR7*0.4),(MAX(AY7,AZ7)*0.6+AX7*0.4)),1)</f>
        <v>0</v>
      </c>
      <c r="BC7" s="62"/>
      <c r="BD7" s="62"/>
      <c r="BE7" s="76">
        <f>ROUND((BC7+BD7*2)/3,1)</f>
        <v>0</v>
      </c>
      <c r="BF7" s="62"/>
      <c r="BG7" s="62"/>
      <c r="BH7" s="76">
        <f>ROUND((MAX(BF7:BG7)*0.6+BE7*0.4),1)</f>
        <v>0</v>
      </c>
      <c r="BI7" s="62"/>
      <c r="BJ7" s="62"/>
      <c r="BK7" s="76">
        <f>ROUND((BI7+BJ7*2)/3,1)</f>
        <v>0</v>
      </c>
      <c r="BL7" s="62"/>
      <c r="BM7" s="62"/>
      <c r="BN7" s="76">
        <f>ROUND((MAX(BL7:BM7)*0.6+BK7*0.4),1)</f>
        <v>0</v>
      </c>
      <c r="BO7" s="73">
        <f>ROUND(IF(BK7=0,(MAX(BF7,BG7)*0.6+BE7*0.4),(MAX(BL7,BM7)*0.6+BK7*0.4)),1)</f>
        <v>0</v>
      </c>
      <c r="BP7" s="62"/>
      <c r="BQ7" s="62"/>
      <c r="BR7" s="76">
        <f>ROUND((BP7+BQ7*2)/3,1)</f>
        <v>0</v>
      </c>
      <c r="BS7" s="62"/>
      <c r="BT7" s="62"/>
      <c r="BU7" s="76">
        <f>ROUND((MAX(BS7:BT7)*0.6+BR7*0.4),1)</f>
        <v>0</v>
      </c>
      <c r="BV7" s="62"/>
      <c r="BW7" s="62"/>
      <c r="BX7" s="76">
        <f>ROUND((BV7+BW7*2)/3,1)</f>
        <v>0</v>
      </c>
      <c r="BY7" s="62"/>
      <c r="BZ7" s="62"/>
      <c r="CA7" s="76">
        <f>ROUND((MAX(BY7:BZ7)*0.6+BX7*0.4),1)</f>
        <v>0</v>
      </c>
      <c r="CB7" s="73">
        <f>ROUND(IF(BX7=0,(MAX(BS7,BT7)*0.6+BR7*0.4),(MAX(BY7,BZ7)*0.6+BX7*0.4)),1)</f>
        <v>0</v>
      </c>
      <c r="CC7" s="62"/>
      <c r="CD7" s="62"/>
      <c r="CE7" s="76">
        <f>ROUND((CC7+CD7*2)/3,1)</f>
        <v>0</v>
      </c>
      <c r="CF7" s="62"/>
      <c r="CG7" s="62"/>
      <c r="CH7" s="76">
        <f>ROUND((MAX(CF7:CG7)*0.6+CE7*0.4),1)</f>
        <v>0</v>
      </c>
      <c r="CI7" s="62"/>
      <c r="CJ7" s="62"/>
      <c r="CK7" s="76">
        <f>ROUND((CI7+CJ7*2)/3,1)</f>
        <v>0</v>
      </c>
      <c r="CL7" s="62"/>
      <c r="CM7" s="62"/>
      <c r="CN7" s="76">
        <f>ROUND((MAX(CL7:CM7)*0.6+CK7*0.4),1)</f>
        <v>0</v>
      </c>
      <c r="CO7" s="73">
        <f>ROUND(IF(CK7=0,(MAX(CF7,CG7)*0.6+CE7*0.4),(MAX(CL7,CM7)*0.6+CK7*0.4)),1)</f>
        <v>0</v>
      </c>
      <c r="CP7" s="62"/>
      <c r="CQ7" s="62"/>
      <c r="CR7" s="76">
        <f>ROUND((CP7+CQ7*2)/3,1)</f>
        <v>0</v>
      </c>
      <c r="CS7" s="62"/>
      <c r="CT7" s="62"/>
      <c r="CU7" s="76">
        <f>ROUND((MAX(CS7:CT7)*0.6+CR7*0.4),1)</f>
        <v>0</v>
      </c>
      <c r="CV7" s="62"/>
      <c r="CW7" s="62"/>
      <c r="CX7" s="76">
        <f>ROUND((CV7+CW7*2)/3,1)</f>
        <v>0</v>
      </c>
      <c r="CY7" s="62"/>
      <c r="CZ7" s="62"/>
      <c r="DA7" s="76">
        <f>ROUND((MAX(CY7:CZ7)*0.6+CX7*0.4),1)</f>
        <v>0</v>
      </c>
      <c r="DB7" s="73">
        <f>ROUND(IF(CX7=0,(MAX(CS7,CT7)*0.6+CR7*0.4),(MAX(CY7,CZ7)*0.6+CX7*0.4)),1)</f>
        <v>0</v>
      </c>
      <c r="DC7" s="79"/>
      <c r="DD7" s="62"/>
      <c r="DE7" s="76">
        <f>ROUND((DC7+DD7*2)/3,1)</f>
        <v>0</v>
      </c>
      <c r="DF7" s="62"/>
      <c r="DG7" s="62"/>
      <c r="DH7" s="76">
        <f>ROUND((MAX(DF7:DG7)*0.6+DE7*0.4),1)</f>
        <v>0</v>
      </c>
      <c r="DI7" s="62"/>
      <c r="DJ7" s="62"/>
      <c r="DK7" s="76">
        <f>ROUND((DI7+DJ7*2)/3,1)</f>
        <v>0</v>
      </c>
      <c r="DL7" s="62"/>
      <c r="DM7" s="62"/>
      <c r="DN7" s="76">
        <f>ROUND((MAX(DL7:DM7)*0.6+DK7*0.4),1)</f>
        <v>0</v>
      </c>
      <c r="DO7" s="74">
        <f>ROUND(IF(DK7=0,(MAX(DF7,DG7)*0.6+DE7*0.4),(MAX(DL7,DM7)*0.6+DK7*0.4)),1)</f>
        <v>0</v>
      </c>
      <c r="DP7" s="62"/>
      <c r="DQ7" s="62"/>
      <c r="DR7" s="76">
        <f>ROUND((DP7+DQ7*2)/3,1)</f>
        <v>0</v>
      </c>
      <c r="DS7" s="62"/>
      <c r="DT7" s="62"/>
      <c r="DU7" s="76">
        <f>ROUND((MAX(DS7:DT7)*0.6+DR7*0.4),1)</f>
        <v>0</v>
      </c>
      <c r="DV7" s="62"/>
      <c r="DW7" s="62"/>
      <c r="DX7" s="76">
        <f>ROUND((DV7+DW7*2)/3,1)</f>
        <v>0</v>
      </c>
      <c r="DY7" s="62"/>
      <c r="DZ7" s="62"/>
      <c r="EA7" s="76">
        <f>ROUND((MAX(DY7:DZ7)*0.6+DX7*0.4),1)</f>
        <v>0</v>
      </c>
      <c r="EB7" s="73">
        <f>ROUND(IF(DX7=0,(MAX(DS7,DT7)*0.6+DR7*0.4),(MAX(DY7,DZ7)*0.6+DX7*0.4)),1)</f>
        <v>0</v>
      </c>
      <c r="EC7" s="62"/>
      <c r="ED7" s="62"/>
      <c r="EE7" s="76">
        <f>ROUND((EC7+ED7*2)/3,1)</f>
        <v>0</v>
      </c>
      <c r="EF7" s="62"/>
      <c r="EG7" s="62"/>
      <c r="EH7" s="76">
        <f>ROUND((MAX(EF7:EG7)*0.6+EE7*0.4),1)</f>
        <v>0</v>
      </c>
      <c r="EI7" s="62"/>
      <c r="EJ7" s="62"/>
      <c r="EK7" s="76">
        <f>ROUND((EI7+EJ7*2)/3,1)</f>
        <v>0</v>
      </c>
      <c r="EL7" s="62"/>
      <c r="EM7" s="62"/>
      <c r="EN7" s="76">
        <f>ROUND((MAX(EL7:EM7)*0.6+EK7*0.4),1)</f>
        <v>0</v>
      </c>
      <c r="EO7" s="73">
        <f>ROUND(IF(EK7=0,(MAX(EF7,EG7)*0.6+EE7*0.4),(MAX(EL7,EM7)*0.6+EK7*0.4)),1)</f>
        <v>0</v>
      </c>
      <c r="EP7" s="62"/>
      <c r="EQ7" s="62"/>
      <c r="ER7" s="76">
        <f>ROUND((EP7+EQ7*2)/3,1)</f>
        <v>0</v>
      </c>
      <c r="ES7" s="62"/>
      <c r="ET7" s="62"/>
      <c r="EU7" s="76">
        <f>ROUND((MAX(ES7:ET7)*0.6+ER7*0.4),1)</f>
        <v>0</v>
      </c>
      <c r="EV7" s="62"/>
      <c r="EW7" s="62"/>
      <c r="EX7" s="76">
        <f>ROUND((EV7+EW7*2)/3,1)</f>
        <v>0</v>
      </c>
      <c r="EY7" s="62"/>
      <c r="EZ7" s="62"/>
      <c r="FA7" s="76">
        <f>ROUND((MAX(EY7:EZ7)*0.6+EX7*0.4),1)</f>
        <v>0</v>
      </c>
      <c r="FB7" s="73">
        <f>ROUND(IF(EX7=0,(MAX(ES7,ET7)*0.6+ER7*0.4),(MAX(EY7,EZ7)*0.6+EX7*0.4)),1)</f>
        <v>0</v>
      </c>
      <c r="FC7" s="62"/>
      <c r="FD7" s="62"/>
      <c r="FE7" s="76">
        <f>ROUND((FC7+FD7*2)/3,1)</f>
        <v>0</v>
      </c>
      <c r="FF7" s="62"/>
      <c r="FG7" s="62"/>
      <c r="FH7" s="76">
        <f>ROUND((MAX(FF7:FG7)*0.6+FE7*0.4),1)</f>
        <v>0</v>
      </c>
      <c r="FI7" s="62"/>
      <c r="FJ7" s="62"/>
      <c r="FK7" s="76">
        <f>ROUND((FI7+FJ7*2)/3,1)</f>
        <v>0</v>
      </c>
      <c r="FL7" s="62"/>
      <c r="FM7" s="62"/>
      <c r="FN7" s="76">
        <f>ROUND((MAX(FL7:FM7)*0.6+FK7*0.4),1)</f>
        <v>0</v>
      </c>
      <c r="FO7" s="73">
        <f>ROUND(IF(FK7=0,(MAX(FF7,FG7)*0.6+FE7*0.4),(MAX(FL7,FM7)*0.6+FK7*0.4)),1)</f>
        <v>0</v>
      </c>
      <c r="FP7" s="62"/>
      <c r="FQ7" s="62"/>
      <c r="FR7" s="76">
        <f>ROUND((FP7+FQ7*2)/3,1)</f>
        <v>0</v>
      </c>
      <c r="FS7" s="62"/>
      <c r="FT7" s="62"/>
      <c r="FU7" s="76">
        <f>ROUND((MAX(FS7:FT7)*0.6+FR7*0.4),1)</f>
        <v>0</v>
      </c>
      <c r="FV7" s="62"/>
      <c r="FW7" s="62"/>
      <c r="FX7" s="76">
        <f>ROUND((FV7+FW7*2)/3,1)</f>
        <v>0</v>
      </c>
      <c r="FY7" s="62"/>
      <c r="FZ7" s="62"/>
      <c r="GA7" s="76">
        <f>ROUND((MAX(FY7:FZ7)*0.6+FX7*0.4),1)</f>
        <v>0</v>
      </c>
      <c r="GB7" s="73">
        <f>ROUND(IF(FX7=0,(MAX(FS7,FT7)*0.6+FR7*0.4),(MAX(FY7,FZ7)*0.6+FX7*0.4)),1)</f>
        <v>0</v>
      </c>
      <c r="GC7" s="62"/>
      <c r="GD7" s="62"/>
      <c r="GE7" s="76">
        <f>ROUND((GC7+GD7*2)/3,1)</f>
        <v>0</v>
      </c>
      <c r="GF7" s="62"/>
      <c r="GG7" s="62"/>
      <c r="GH7" s="76">
        <f>ROUND((MAX(GF7:GG7)*0.6+GE7*0.4),1)</f>
        <v>0</v>
      </c>
      <c r="GI7" s="62"/>
      <c r="GJ7" s="62"/>
      <c r="GK7" s="76">
        <f>ROUND((GI7+GJ7*2)/3,1)</f>
        <v>0</v>
      </c>
      <c r="GL7" s="62"/>
      <c r="GM7" s="62"/>
      <c r="GN7" s="76">
        <f>ROUND((MAX(GL7:GM7)*0.6+GK7*0.4),1)</f>
        <v>0</v>
      </c>
      <c r="GO7" s="73">
        <f>ROUND(IF(GK7=0,(MAX(GF7,GG7)*0.6+GE7*0.4),(MAX(GL7,GM7)*0.6+GK7*0.4)),1)</f>
        <v>0</v>
      </c>
      <c r="GP7" s="62"/>
      <c r="GQ7" s="62"/>
      <c r="GR7" s="80">
        <f>ROUND((GP7+GQ7*2)/3,1)</f>
        <v>0</v>
      </c>
      <c r="GS7" s="62"/>
      <c r="GT7" s="62"/>
      <c r="GU7" s="76">
        <f>ROUND((MAX(GS7:GT7)*0.6+GR7*0.4),1)</f>
        <v>0</v>
      </c>
      <c r="GV7" s="62"/>
      <c r="GW7" s="62"/>
      <c r="GX7" s="76">
        <f>ROUND((GV7+GW7*2)/3,1)</f>
        <v>0</v>
      </c>
      <c r="GY7" s="62"/>
      <c r="GZ7" s="62"/>
      <c r="HA7" s="76">
        <f>ROUND((MAX(GY7:GZ7)*0.6+GX7*0.4),1)</f>
        <v>0</v>
      </c>
      <c r="HB7" s="73">
        <f>ROUND(IF(GX7=0,(MAX(GS7,GT7)*0.6+GR7*0.4),(MAX(GY7,GZ7)*0.6+GX7*0.4)),1)</f>
        <v>0</v>
      </c>
      <c r="HC7" s="62"/>
      <c r="HD7" s="62"/>
      <c r="HE7" s="76">
        <f>ROUND((HC7+HD7*2)/3,1)</f>
        <v>0</v>
      </c>
      <c r="HF7" s="62"/>
      <c r="HG7" s="62"/>
      <c r="HH7" s="76">
        <f>ROUND((MAX(HF7:HG7)*0.6+HE7*0.4),1)</f>
        <v>0</v>
      </c>
      <c r="HI7" s="62"/>
      <c r="HJ7" s="62"/>
      <c r="HK7" s="76">
        <f>ROUND((HI7+HJ7*2)/3,1)</f>
        <v>0</v>
      </c>
      <c r="HL7" s="62"/>
      <c r="HM7" s="62"/>
      <c r="HN7" s="76">
        <f>ROUND((MAX(HL7:HM7)*0.6+HK7*0.4),1)</f>
        <v>0</v>
      </c>
      <c r="HO7" s="73">
        <f>ROUND(IF(HK7=0,(MAX(HF7,HG7)*0.6+HE7*0.4),(MAX(HL7,HM7)*0.6+HK7*0.4)),1)</f>
        <v>0</v>
      </c>
      <c r="HP7" s="62"/>
      <c r="HQ7" s="62"/>
      <c r="HR7" s="76">
        <f>ROUND((HP7+HQ7*2)/3,1)</f>
        <v>0</v>
      </c>
      <c r="HS7" s="62"/>
      <c r="HT7" s="62"/>
      <c r="HU7" s="76">
        <f>ROUND((MAX(HS7:HT7)*0.6+HR7*0.4),1)</f>
        <v>0</v>
      </c>
      <c r="HV7" s="62"/>
      <c r="HW7" s="62"/>
      <c r="HX7" s="76">
        <f>ROUND((HV7+HW7*2)/3,1)</f>
        <v>0</v>
      </c>
      <c r="HY7" s="62"/>
      <c r="HZ7" s="62"/>
      <c r="IA7" s="76">
        <f>ROUND((MAX(HY7:HZ7)*0.6+HX7*0.4),1)</f>
        <v>0</v>
      </c>
      <c r="IB7" s="73">
        <f>ROUND(IF(HX7=0,(MAX(HS7,HT7)*0.6+HR7*0.4),(MAX(HY7,HZ7)*0.6+HX7*0.4)),1)</f>
        <v>0</v>
      </c>
      <c r="IC7" s="62"/>
      <c r="ID7" s="62"/>
      <c r="IE7" s="76">
        <f>ROUND((IC7+ID7*2)/3,1)</f>
        <v>0</v>
      </c>
      <c r="IF7" s="62"/>
      <c r="IG7" s="62"/>
      <c r="IH7" s="76">
        <f>ROUND((MAX(IF7:IG7)*0.6+IE7*0.4),1)</f>
        <v>0</v>
      </c>
      <c r="II7" s="62"/>
      <c r="IJ7" s="62"/>
      <c r="IK7" s="76">
        <f>ROUND((II7+IJ7*2)/3,1)</f>
        <v>0</v>
      </c>
      <c r="IL7" s="62"/>
      <c r="IM7" s="62"/>
      <c r="IN7" s="76">
        <f>ROUND((MAX(IL7:IM7)*0.6+IK7*0.4),1)</f>
        <v>0</v>
      </c>
      <c r="IO7" s="73">
        <f>ROUND(IF(IK7=0,(MAX(IF7,IG7)*0.6+IE7*0.4),(MAX(IL7,IM7)*0.6+IK7*0.4)),1)</f>
        <v>0</v>
      </c>
      <c r="IP7" s="62"/>
      <c r="IQ7" s="62"/>
      <c r="IR7" s="76">
        <f>ROUND((IP7+IQ7*2)/3,1)</f>
        <v>0</v>
      </c>
      <c r="IS7" s="62"/>
      <c r="IT7" s="62"/>
      <c r="IU7" s="76">
        <f>ROUND((MAX(IS7:IT7)*0.6+IR7*0.4),1)</f>
        <v>0</v>
      </c>
      <c r="IV7" s="62"/>
      <c r="IW7" s="62"/>
      <c r="IX7" s="76">
        <f>ROUND((IV7+IW7*2)/3,1)</f>
        <v>0</v>
      </c>
      <c r="IY7" s="62"/>
      <c r="IZ7" s="62"/>
      <c r="JA7" s="76">
        <f>ROUND((MAX(IY7:IZ7)*0.6+IX7*0.4),1)</f>
        <v>0</v>
      </c>
      <c r="JB7" s="73">
        <f>ROUND(IF(IX7=0,(MAX(IS7,IT7)*0.6+IR7*0.4),(MAX(IY7,IZ7)*0.6+IX7*0.4)),1)</f>
        <v>0</v>
      </c>
      <c r="JC7" s="62"/>
      <c r="JD7" s="62"/>
      <c r="JE7" s="76">
        <f>ROUND((JC7+JD7*2)/3,1)</f>
        <v>0</v>
      </c>
      <c r="JF7" s="62"/>
      <c r="JG7" s="62"/>
      <c r="JH7" s="76">
        <f>ROUND((MAX(JF7:JG7)*0.6+JE7*0.4),1)</f>
        <v>0</v>
      </c>
      <c r="JI7" s="62"/>
      <c r="JJ7" s="62"/>
      <c r="JK7" s="76">
        <f>ROUND((JI7+JJ7*2)/3,1)</f>
        <v>0</v>
      </c>
      <c r="JL7" s="62"/>
      <c r="JM7" s="62"/>
      <c r="JN7" s="76">
        <f>ROUND((MAX(JL7:JM7)*0.6+JK7*0.4),1)</f>
        <v>0</v>
      </c>
      <c r="JO7" s="73">
        <f>ROUND(IF(JK7=0,(MAX(JF7,JG7)*0.6+JE7*0.4),(MAX(JL7,JM7)*0.6+JK7*0.4)),1)</f>
        <v>0</v>
      </c>
      <c r="JP7" s="62"/>
      <c r="JQ7" s="62"/>
      <c r="JR7" s="76">
        <f>ROUND((JP7+JQ7*2)/3,1)</f>
        <v>0</v>
      </c>
      <c r="JS7" s="62"/>
      <c r="JT7" s="62"/>
      <c r="JU7" s="76">
        <f>ROUND((MAX(JS7:JT7)*0.6+JR7*0.4),1)</f>
        <v>0</v>
      </c>
      <c r="JV7" s="62"/>
      <c r="JW7" s="62"/>
      <c r="JX7" s="76">
        <f>ROUND((JV7+JW7*2)/3,1)</f>
        <v>0</v>
      </c>
      <c r="JY7" s="62"/>
      <c r="JZ7" s="62"/>
      <c r="KA7" s="76">
        <f>ROUND((MAX(JY7:JZ7)*0.6+JX7*0.4),1)</f>
        <v>0</v>
      </c>
      <c r="KB7" s="73">
        <f>ROUND(IF(JX7=0,(MAX(JS7,JT7)*0.6+JR7*0.4),(MAX(JY7,JZ7)*0.6+JX7*0.4)),1)</f>
        <v>0</v>
      </c>
      <c r="KC7" s="62"/>
      <c r="KD7" s="62"/>
      <c r="KE7" s="76">
        <f>ROUND((KC7+KD7*2)/3,1)</f>
        <v>0</v>
      </c>
      <c r="KF7" s="62"/>
      <c r="KG7" s="62"/>
      <c r="KH7" s="76">
        <f>ROUND((MAX(KF7:KG7)*0.6+KE7*0.4),1)</f>
        <v>0</v>
      </c>
      <c r="KI7" s="62"/>
      <c r="KJ7" s="62"/>
      <c r="KK7" s="76">
        <f>ROUND((KI7+KJ7*2)/3,1)</f>
        <v>0</v>
      </c>
      <c r="KL7" s="62"/>
      <c r="KM7" s="62"/>
      <c r="KN7" s="76">
        <f>ROUND((MAX(KL7:KM7)*0.6+KK7*0.4),1)</f>
        <v>0</v>
      </c>
      <c r="KO7" s="73">
        <f>ROUND(IF(KK7=0,(MAX(KF7,KG7)*0.6+KE7*0.4),(MAX(KL7,KM7)*0.6+KK7*0.4)),1)</f>
        <v>0</v>
      </c>
      <c r="KP7" s="62"/>
      <c r="KQ7" s="62"/>
      <c r="KR7" s="76">
        <f>ROUND((KP7+KQ7*2)/3,1)</f>
        <v>0</v>
      </c>
      <c r="KS7" s="62"/>
      <c r="KT7" s="62"/>
      <c r="KU7" s="76">
        <f>ROUND((MAX(KS7:KT7)*0.6+KR7*0.4),1)</f>
        <v>0</v>
      </c>
      <c r="KV7" s="62"/>
      <c r="KW7" s="62"/>
      <c r="KX7" s="76">
        <f>ROUND((KV7+KW7*2)/3,1)</f>
        <v>0</v>
      </c>
      <c r="KY7" s="62"/>
      <c r="KZ7" s="62"/>
      <c r="LA7" s="76">
        <f>ROUND((MAX(KY7:KZ7)*0.6+KX7*0.4),1)</f>
        <v>0</v>
      </c>
      <c r="LB7" s="73">
        <f>ROUND(IF(KX7=0,(MAX(KS7,KT7)*0.6+KR7*0.4),(MAX(KY7,KZ7)*0.6+KX7*0.4)),1)</f>
        <v>0</v>
      </c>
      <c r="LC7" s="62"/>
      <c r="LD7" s="62"/>
      <c r="LE7" s="76">
        <f>ROUND((LC7+LD7*2)/3,1)</f>
        <v>0</v>
      </c>
      <c r="LF7" s="62"/>
      <c r="LG7" s="62"/>
      <c r="LH7" s="76">
        <f>ROUND((MAX(LF7:LG7)*0.6+LE7*0.4),1)</f>
        <v>0</v>
      </c>
      <c r="LI7" s="62"/>
      <c r="LJ7" s="62"/>
      <c r="LK7" s="76">
        <f>ROUND((LI7+LJ7*2)/3,1)</f>
        <v>0</v>
      </c>
      <c r="LL7" s="62"/>
      <c r="LM7" s="62"/>
      <c r="LN7" s="76">
        <f>ROUND((MAX(LL7:LM7)*0.6+LK7*0.4),1)</f>
        <v>0</v>
      </c>
      <c r="LO7" s="73">
        <f>ROUND(IF(LK7=0,(MAX(LF7,LG7)*0.6+LE7*0.4),(MAX(LL7,LM7)*0.6+LK7*0.4)),1)</f>
        <v>0</v>
      </c>
      <c r="LP7" s="62"/>
      <c r="LQ7" s="62"/>
      <c r="LR7" s="62"/>
      <c r="LS7" s="76">
        <f t="shared" si="114"/>
        <v>0</v>
      </c>
      <c r="LT7" s="78">
        <f t="shared" si="113"/>
        <v>0</v>
      </c>
      <c r="LU7" s="189"/>
      <c r="LV7" s="189"/>
    </row>
    <row r="8" spans="1:338" s="9" customFormat="1" ht="18" customHeight="1" x14ac:dyDescent="0.2">
      <c r="B8" s="209" t="s">
        <v>83</v>
      </c>
      <c r="C8" s="197">
        <v>122</v>
      </c>
      <c r="D8" s="198"/>
      <c r="E8" s="209" t="s">
        <v>355</v>
      </c>
      <c r="F8" s="207" t="s">
        <v>356</v>
      </c>
      <c r="G8" s="215" t="s">
        <v>844</v>
      </c>
      <c r="H8" s="202" t="s">
        <v>357</v>
      </c>
      <c r="I8" s="216">
        <v>24</v>
      </c>
      <c r="J8" s="216">
        <v>6</v>
      </c>
      <c r="K8" s="205">
        <v>24</v>
      </c>
      <c r="L8" s="216">
        <v>4</v>
      </c>
      <c r="M8" s="205">
        <v>94</v>
      </c>
      <c r="N8" s="8" t="s">
        <v>187</v>
      </c>
      <c r="O8" s="61" t="s">
        <v>357</v>
      </c>
      <c r="P8" s="62">
        <v>10</v>
      </c>
      <c r="Q8" s="62">
        <v>10</v>
      </c>
      <c r="R8" s="76">
        <f t="shared" si="0"/>
        <v>10</v>
      </c>
      <c r="S8" s="62">
        <v>8</v>
      </c>
      <c r="T8" s="62"/>
      <c r="U8" s="76">
        <f t="shared" si="1"/>
        <v>8.8000000000000007</v>
      </c>
      <c r="V8" s="62"/>
      <c r="W8" s="62"/>
      <c r="X8" s="76">
        <f t="shared" si="2"/>
        <v>0</v>
      </c>
      <c r="Y8" s="62"/>
      <c r="Z8" s="62"/>
      <c r="AA8" s="76">
        <f t="shared" si="3"/>
        <v>0</v>
      </c>
      <c r="AB8" s="73">
        <f>ROUND(IF(X8=0,(MAX(S8,T8)*0.6+R8*0.4),(MAX(Y8,Z8)*0.6+X8*0.4)),1)</f>
        <v>8.8000000000000007</v>
      </c>
      <c r="AC8" s="62">
        <v>7.5</v>
      </c>
      <c r="AD8" s="62">
        <v>6.5</v>
      </c>
      <c r="AE8" s="76">
        <f t="shared" si="4"/>
        <v>6.8</v>
      </c>
      <c r="AF8" s="62">
        <v>8</v>
      </c>
      <c r="AG8" s="62"/>
      <c r="AH8" s="76">
        <f t="shared" ref="AH8:AH71" si="115">ROUND((MAX(AF8:AG8)*0.6+AE8*0.4),1)</f>
        <v>7.5</v>
      </c>
      <c r="AI8" s="62"/>
      <c r="AJ8" s="62"/>
      <c r="AK8" s="76">
        <f t="shared" ref="AK8:AK71" si="116">ROUND((AI8+AJ8*2)/3,1)</f>
        <v>0</v>
      </c>
      <c r="AL8" s="62"/>
      <c r="AM8" s="62"/>
      <c r="AN8" s="76">
        <f t="shared" ref="AN8:AN71" si="117">ROUND((MAX(AL8:AM8)*0.6+AK8*0.4),1)</f>
        <v>0</v>
      </c>
      <c r="AO8" s="73">
        <f t="shared" ref="AO8:AO71" si="118">ROUND(IF(AK8=0,(MAX(AF8,AG8)*0.6+AE8*0.4),(MAX(AL8,AM8)*0.6+AK8*0.4)),1)</f>
        <v>7.5</v>
      </c>
      <c r="AP8" s="62">
        <v>9</v>
      </c>
      <c r="AQ8" s="62">
        <v>8</v>
      </c>
      <c r="AR8" s="76">
        <f t="shared" si="5"/>
        <v>8.3000000000000007</v>
      </c>
      <c r="AS8" s="76">
        <v>8.5</v>
      </c>
      <c r="AT8" s="76"/>
      <c r="AU8" s="76">
        <f t="shared" si="6"/>
        <v>8.4</v>
      </c>
      <c r="AV8" s="62"/>
      <c r="AW8" s="62"/>
      <c r="AX8" s="76">
        <f t="shared" si="7"/>
        <v>0</v>
      </c>
      <c r="AY8" s="62"/>
      <c r="AZ8" s="62"/>
      <c r="BA8" s="76">
        <f t="shared" si="8"/>
        <v>0</v>
      </c>
      <c r="BB8" s="73">
        <f>ROUND(IF(AX8=0,(MAX(AS8,AT8)*0.6+AR8*0.4),(MAX(AY8,AZ8)*0.6+AX8*0.4)),1)</f>
        <v>8.4</v>
      </c>
      <c r="BC8" s="62">
        <v>7</v>
      </c>
      <c r="BD8" s="62">
        <v>8</v>
      </c>
      <c r="BE8" s="76">
        <f t="shared" si="9"/>
        <v>7.7</v>
      </c>
      <c r="BF8" s="62">
        <v>9</v>
      </c>
      <c r="BG8" s="62"/>
      <c r="BH8" s="76">
        <f t="shared" si="10"/>
        <v>8.5</v>
      </c>
      <c r="BI8" s="62"/>
      <c r="BJ8" s="62"/>
      <c r="BK8" s="76">
        <f t="shared" si="11"/>
        <v>0</v>
      </c>
      <c r="BL8" s="62"/>
      <c r="BM8" s="62"/>
      <c r="BN8" s="76">
        <f t="shared" si="12"/>
        <v>0</v>
      </c>
      <c r="BO8" s="73">
        <f t="shared" si="13"/>
        <v>8.5</v>
      </c>
      <c r="BP8" s="62">
        <v>8.67</v>
      </c>
      <c r="BQ8" s="62">
        <v>8.89</v>
      </c>
      <c r="BR8" s="76">
        <f>ROUND((BP8+BQ8*2)/3,1)</f>
        <v>8.8000000000000007</v>
      </c>
      <c r="BS8" s="62">
        <v>6.6</v>
      </c>
      <c r="BT8" s="62"/>
      <c r="BU8" s="76">
        <f t="shared" si="15"/>
        <v>7.5</v>
      </c>
      <c r="BV8" s="62"/>
      <c r="BW8" s="62"/>
      <c r="BX8" s="76">
        <f t="shared" si="16"/>
        <v>0</v>
      </c>
      <c r="BY8" s="62"/>
      <c r="BZ8" s="62"/>
      <c r="CA8" s="76">
        <f t="shared" si="17"/>
        <v>0</v>
      </c>
      <c r="CB8" s="73">
        <f>ROUND(IF(BX8=0,(MAX(BS8,BT8)*0.6+BR8*0.4),(MAX(BY8,BZ8)*0.6+BX8*0.4)),1)</f>
        <v>7.5</v>
      </c>
      <c r="CC8" s="62">
        <v>8.4</v>
      </c>
      <c r="CD8" s="62">
        <v>8.9</v>
      </c>
      <c r="CE8" s="76">
        <f t="shared" si="18"/>
        <v>8.6999999999999993</v>
      </c>
      <c r="CF8" s="62">
        <v>9</v>
      </c>
      <c r="CG8" s="62"/>
      <c r="CH8" s="76">
        <f t="shared" si="19"/>
        <v>8.9</v>
      </c>
      <c r="CI8" s="62"/>
      <c r="CJ8" s="62"/>
      <c r="CK8" s="76">
        <f t="shared" si="20"/>
        <v>0</v>
      </c>
      <c r="CL8" s="62"/>
      <c r="CM8" s="62"/>
      <c r="CN8" s="76">
        <f t="shared" si="21"/>
        <v>0</v>
      </c>
      <c r="CO8" s="73">
        <f>ROUND(IF(CK8=0,(MAX(CF8,CG8)*0.6+CE8*0.4),(MAX(CL8,CM8)*0.6+CK8*0.4)),1)</f>
        <v>8.9</v>
      </c>
      <c r="CP8" s="62">
        <v>8.5</v>
      </c>
      <c r="CQ8" s="62">
        <v>10</v>
      </c>
      <c r="CR8" s="76">
        <f t="shared" si="22"/>
        <v>9.5</v>
      </c>
      <c r="CS8" s="62">
        <v>7</v>
      </c>
      <c r="CT8" s="62"/>
      <c r="CU8" s="76">
        <f t="shared" si="23"/>
        <v>8</v>
      </c>
      <c r="CV8" s="62"/>
      <c r="CW8" s="62"/>
      <c r="CX8" s="76">
        <f t="shared" si="24"/>
        <v>0</v>
      </c>
      <c r="CY8" s="62"/>
      <c r="CZ8" s="62"/>
      <c r="DA8" s="76">
        <f t="shared" si="25"/>
        <v>0</v>
      </c>
      <c r="DB8" s="73">
        <f t="shared" si="26"/>
        <v>8</v>
      </c>
      <c r="DC8" s="79">
        <v>7.5</v>
      </c>
      <c r="DD8" s="62">
        <v>7</v>
      </c>
      <c r="DE8" s="76">
        <f t="shared" si="27"/>
        <v>7.2</v>
      </c>
      <c r="DF8" s="62">
        <v>6</v>
      </c>
      <c r="DG8" s="62"/>
      <c r="DH8" s="76">
        <f t="shared" si="28"/>
        <v>6.5</v>
      </c>
      <c r="DI8" s="62"/>
      <c r="DJ8" s="62"/>
      <c r="DK8" s="76">
        <f t="shared" si="29"/>
        <v>0</v>
      </c>
      <c r="DL8" s="62"/>
      <c r="DM8" s="62"/>
      <c r="DN8" s="76">
        <f t="shared" si="30"/>
        <v>0</v>
      </c>
      <c r="DO8" s="74">
        <f t="shared" si="31"/>
        <v>6.5</v>
      </c>
      <c r="DP8" s="62">
        <v>8</v>
      </c>
      <c r="DQ8" s="62">
        <v>9</v>
      </c>
      <c r="DR8" s="76">
        <f t="shared" si="32"/>
        <v>8.6999999999999993</v>
      </c>
      <c r="DS8" s="62">
        <v>8.5</v>
      </c>
      <c r="DT8" s="62"/>
      <c r="DU8" s="76">
        <f t="shared" si="33"/>
        <v>8.6</v>
      </c>
      <c r="DV8" s="62"/>
      <c r="DW8" s="62"/>
      <c r="DX8" s="76">
        <f t="shared" si="34"/>
        <v>0</v>
      </c>
      <c r="DY8" s="62"/>
      <c r="DZ8" s="62"/>
      <c r="EA8" s="76">
        <f t="shared" si="35"/>
        <v>0</v>
      </c>
      <c r="EB8" s="73">
        <f t="shared" si="36"/>
        <v>8.6</v>
      </c>
      <c r="EC8" s="62">
        <v>9</v>
      </c>
      <c r="ED8" s="62">
        <v>8</v>
      </c>
      <c r="EE8" s="76">
        <f t="shared" si="37"/>
        <v>8.3000000000000007</v>
      </c>
      <c r="EF8" s="62">
        <v>8</v>
      </c>
      <c r="EG8" s="62"/>
      <c r="EH8" s="76">
        <f t="shared" si="38"/>
        <v>8.1</v>
      </c>
      <c r="EI8" s="62"/>
      <c r="EJ8" s="62"/>
      <c r="EK8" s="76">
        <f t="shared" si="39"/>
        <v>0</v>
      </c>
      <c r="EL8" s="62"/>
      <c r="EM8" s="62"/>
      <c r="EN8" s="76">
        <f t="shared" si="40"/>
        <v>0</v>
      </c>
      <c r="EO8" s="73">
        <f t="shared" si="41"/>
        <v>8.1</v>
      </c>
      <c r="EP8" s="62">
        <v>8</v>
      </c>
      <c r="EQ8" s="62">
        <v>9</v>
      </c>
      <c r="ER8" s="76">
        <f t="shared" si="42"/>
        <v>8.6999999999999993</v>
      </c>
      <c r="ES8" s="62">
        <v>7</v>
      </c>
      <c r="ET8" s="62"/>
      <c r="EU8" s="76">
        <f t="shared" si="43"/>
        <v>7.7</v>
      </c>
      <c r="EV8" s="62"/>
      <c r="EW8" s="62"/>
      <c r="EX8" s="76">
        <f t="shared" si="44"/>
        <v>0</v>
      </c>
      <c r="EY8" s="62"/>
      <c r="EZ8" s="62"/>
      <c r="FA8" s="76">
        <f t="shared" si="45"/>
        <v>0</v>
      </c>
      <c r="FB8" s="73">
        <f t="shared" si="46"/>
        <v>7.7</v>
      </c>
      <c r="FC8" s="62">
        <v>8</v>
      </c>
      <c r="FD8" s="62">
        <v>8</v>
      </c>
      <c r="FE8" s="76">
        <f t="shared" si="47"/>
        <v>8</v>
      </c>
      <c r="FF8" s="62">
        <v>8</v>
      </c>
      <c r="FG8" s="62"/>
      <c r="FH8" s="76">
        <f t="shared" si="48"/>
        <v>8</v>
      </c>
      <c r="FI8" s="62"/>
      <c r="FJ8" s="62"/>
      <c r="FK8" s="76">
        <f t="shared" si="49"/>
        <v>0</v>
      </c>
      <c r="FL8" s="62"/>
      <c r="FM8" s="62"/>
      <c r="FN8" s="76">
        <f t="shared" si="50"/>
        <v>0</v>
      </c>
      <c r="FO8" s="73">
        <f t="shared" si="51"/>
        <v>8</v>
      </c>
      <c r="FP8" s="62">
        <v>7.5</v>
      </c>
      <c r="FQ8" s="62">
        <v>7.5</v>
      </c>
      <c r="FR8" s="76">
        <f t="shared" si="52"/>
        <v>7.5</v>
      </c>
      <c r="FS8" s="62">
        <v>7.5</v>
      </c>
      <c r="FT8" s="62"/>
      <c r="FU8" s="76">
        <f t="shared" si="53"/>
        <v>7.5</v>
      </c>
      <c r="FV8" s="62"/>
      <c r="FW8" s="62"/>
      <c r="FX8" s="76">
        <f t="shared" si="54"/>
        <v>0</v>
      </c>
      <c r="FY8" s="62"/>
      <c r="FZ8" s="62"/>
      <c r="GA8" s="76">
        <f t="shared" si="55"/>
        <v>0</v>
      </c>
      <c r="GB8" s="73">
        <f t="shared" si="56"/>
        <v>7.5</v>
      </c>
      <c r="GC8" s="62">
        <v>9</v>
      </c>
      <c r="GD8" s="62">
        <v>8</v>
      </c>
      <c r="GE8" s="76">
        <f t="shared" si="57"/>
        <v>8.3000000000000007</v>
      </c>
      <c r="GF8" s="62">
        <v>8.5</v>
      </c>
      <c r="GG8" s="62"/>
      <c r="GH8" s="76">
        <f t="shared" si="58"/>
        <v>8.4</v>
      </c>
      <c r="GI8" s="62"/>
      <c r="GJ8" s="62"/>
      <c r="GK8" s="76">
        <f t="shared" si="59"/>
        <v>0</v>
      </c>
      <c r="GL8" s="62"/>
      <c r="GM8" s="62"/>
      <c r="GN8" s="76">
        <f t="shared" si="60"/>
        <v>0</v>
      </c>
      <c r="GO8" s="73">
        <f t="shared" si="61"/>
        <v>8.4</v>
      </c>
      <c r="GP8" s="62">
        <v>8</v>
      </c>
      <c r="GQ8" s="62">
        <v>9.3000000000000007</v>
      </c>
      <c r="GR8" s="80">
        <f t="shared" si="62"/>
        <v>8.9</v>
      </c>
      <c r="GS8" s="62">
        <v>6.5</v>
      </c>
      <c r="GT8" s="62"/>
      <c r="GU8" s="76">
        <f t="shared" si="63"/>
        <v>7.5</v>
      </c>
      <c r="GV8" s="62"/>
      <c r="GW8" s="62"/>
      <c r="GX8" s="76">
        <f t="shared" si="64"/>
        <v>0</v>
      </c>
      <c r="GY8" s="62"/>
      <c r="GZ8" s="62"/>
      <c r="HA8" s="76">
        <f t="shared" si="65"/>
        <v>0</v>
      </c>
      <c r="HB8" s="73">
        <f t="shared" si="66"/>
        <v>7.5</v>
      </c>
      <c r="HC8" s="62">
        <v>9</v>
      </c>
      <c r="HD8" s="62">
        <v>9</v>
      </c>
      <c r="HE8" s="76">
        <f t="shared" si="67"/>
        <v>9</v>
      </c>
      <c r="HF8" s="62">
        <v>8.5</v>
      </c>
      <c r="HG8" s="62"/>
      <c r="HH8" s="76">
        <f t="shared" si="68"/>
        <v>8.6999999999999993</v>
      </c>
      <c r="HI8" s="62"/>
      <c r="HJ8" s="62"/>
      <c r="HK8" s="76">
        <f t="shared" si="69"/>
        <v>0</v>
      </c>
      <c r="HL8" s="62"/>
      <c r="HM8" s="62"/>
      <c r="HN8" s="76">
        <f t="shared" si="70"/>
        <v>0</v>
      </c>
      <c r="HO8" s="73">
        <f t="shared" si="71"/>
        <v>8.6999999999999993</v>
      </c>
      <c r="HP8" s="62">
        <v>8</v>
      </c>
      <c r="HQ8" s="62">
        <v>8</v>
      </c>
      <c r="HR8" s="76">
        <f t="shared" si="72"/>
        <v>8</v>
      </c>
      <c r="HS8" s="62">
        <v>8</v>
      </c>
      <c r="HT8" s="62"/>
      <c r="HU8" s="76">
        <f t="shared" si="73"/>
        <v>8</v>
      </c>
      <c r="HV8" s="62"/>
      <c r="HW8" s="62"/>
      <c r="HX8" s="76">
        <f t="shared" si="74"/>
        <v>0</v>
      </c>
      <c r="HY8" s="62"/>
      <c r="HZ8" s="62"/>
      <c r="IA8" s="76">
        <f t="shared" si="75"/>
        <v>0</v>
      </c>
      <c r="IB8" s="73">
        <f t="shared" si="76"/>
        <v>8</v>
      </c>
      <c r="IC8" s="62">
        <v>7</v>
      </c>
      <c r="ID8" s="62">
        <v>7</v>
      </c>
      <c r="IE8" s="76">
        <f t="shared" si="77"/>
        <v>7</v>
      </c>
      <c r="IF8" s="62">
        <v>6.5</v>
      </c>
      <c r="IG8" s="62"/>
      <c r="IH8" s="76">
        <f t="shared" si="78"/>
        <v>6.7</v>
      </c>
      <c r="II8" s="62"/>
      <c r="IJ8" s="62"/>
      <c r="IK8" s="76">
        <f t="shared" si="79"/>
        <v>0</v>
      </c>
      <c r="IL8" s="62"/>
      <c r="IM8" s="62"/>
      <c r="IN8" s="76">
        <f t="shared" si="80"/>
        <v>0</v>
      </c>
      <c r="IO8" s="73">
        <f t="shared" si="81"/>
        <v>6.7</v>
      </c>
      <c r="IP8" s="62">
        <v>8</v>
      </c>
      <c r="IQ8" s="62">
        <v>9</v>
      </c>
      <c r="IR8" s="76">
        <f t="shared" si="82"/>
        <v>8.6999999999999993</v>
      </c>
      <c r="IS8" s="62">
        <v>8.5</v>
      </c>
      <c r="IT8" s="62"/>
      <c r="IU8" s="76">
        <f t="shared" si="83"/>
        <v>8.6</v>
      </c>
      <c r="IV8" s="62"/>
      <c r="IW8" s="62"/>
      <c r="IX8" s="76">
        <f t="shared" si="84"/>
        <v>0</v>
      </c>
      <c r="IY8" s="62"/>
      <c r="IZ8" s="62"/>
      <c r="JA8" s="76">
        <f t="shared" si="85"/>
        <v>0</v>
      </c>
      <c r="JB8" s="73">
        <f t="shared" si="86"/>
        <v>8.6</v>
      </c>
      <c r="JC8" s="62">
        <v>7</v>
      </c>
      <c r="JD8" s="62">
        <v>7</v>
      </c>
      <c r="JE8" s="76">
        <f t="shared" si="87"/>
        <v>7</v>
      </c>
      <c r="JF8" s="62">
        <v>6</v>
      </c>
      <c r="JG8" s="62"/>
      <c r="JH8" s="76">
        <f t="shared" si="88"/>
        <v>6.4</v>
      </c>
      <c r="JI8" s="62"/>
      <c r="JJ8" s="62"/>
      <c r="JK8" s="76">
        <f t="shared" si="89"/>
        <v>0</v>
      </c>
      <c r="JL8" s="62"/>
      <c r="JM8" s="62"/>
      <c r="JN8" s="76">
        <f t="shared" si="90"/>
        <v>0</v>
      </c>
      <c r="JO8" s="73">
        <f t="shared" si="91"/>
        <v>6.4</v>
      </c>
      <c r="JP8" s="62">
        <v>7</v>
      </c>
      <c r="JQ8" s="62">
        <v>7</v>
      </c>
      <c r="JR8" s="76">
        <f t="shared" si="92"/>
        <v>7</v>
      </c>
      <c r="JS8" s="62">
        <v>6</v>
      </c>
      <c r="JT8" s="62"/>
      <c r="JU8" s="76">
        <f t="shared" si="93"/>
        <v>6.4</v>
      </c>
      <c r="JV8" s="62"/>
      <c r="JW8" s="62"/>
      <c r="JX8" s="76">
        <f t="shared" si="94"/>
        <v>0</v>
      </c>
      <c r="JY8" s="62"/>
      <c r="JZ8" s="62"/>
      <c r="KA8" s="76">
        <f t="shared" si="95"/>
        <v>0</v>
      </c>
      <c r="KB8" s="73">
        <f t="shared" si="96"/>
        <v>6.4</v>
      </c>
      <c r="KC8" s="62">
        <v>8.5</v>
      </c>
      <c r="KD8" s="62">
        <v>9.1999999999999993</v>
      </c>
      <c r="KE8" s="76">
        <f t="shared" si="97"/>
        <v>9</v>
      </c>
      <c r="KF8" s="62">
        <v>9</v>
      </c>
      <c r="KG8" s="62"/>
      <c r="KH8" s="76">
        <f t="shared" si="98"/>
        <v>9</v>
      </c>
      <c r="KI8" s="62"/>
      <c r="KJ8" s="62"/>
      <c r="KK8" s="76">
        <f t="shared" si="99"/>
        <v>0</v>
      </c>
      <c r="KL8" s="62"/>
      <c r="KM8" s="62"/>
      <c r="KN8" s="76">
        <f t="shared" si="100"/>
        <v>0</v>
      </c>
      <c r="KO8" s="73">
        <f t="shared" si="101"/>
        <v>9</v>
      </c>
      <c r="KP8" s="62">
        <v>8</v>
      </c>
      <c r="KQ8" s="62">
        <v>10</v>
      </c>
      <c r="KR8" s="76">
        <f t="shared" si="102"/>
        <v>9.3000000000000007</v>
      </c>
      <c r="KS8" s="62">
        <v>8.5</v>
      </c>
      <c r="KT8" s="62"/>
      <c r="KU8" s="76">
        <f t="shared" si="103"/>
        <v>8.8000000000000007</v>
      </c>
      <c r="KV8" s="62"/>
      <c r="KW8" s="62"/>
      <c r="KX8" s="76">
        <f t="shared" si="104"/>
        <v>0</v>
      </c>
      <c r="KY8" s="62"/>
      <c r="KZ8" s="62"/>
      <c r="LA8" s="76">
        <f t="shared" si="105"/>
        <v>0</v>
      </c>
      <c r="LB8" s="73">
        <f t="shared" si="106"/>
        <v>8.8000000000000007</v>
      </c>
      <c r="LC8" s="62">
        <v>8</v>
      </c>
      <c r="LD8" s="62">
        <v>8</v>
      </c>
      <c r="LE8" s="76">
        <f t="shared" si="107"/>
        <v>8</v>
      </c>
      <c r="LF8" s="62">
        <v>8</v>
      </c>
      <c r="LG8" s="62"/>
      <c r="LH8" s="76">
        <f t="shared" si="108"/>
        <v>8</v>
      </c>
      <c r="LI8" s="62"/>
      <c r="LJ8" s="62"/>
      <c r="LK8" s="76">
        <f t="shared" si="109"/>
        <v>0</v>
      </c>
      <c r="LL8" s="62"/>
      <c r="LM8" s="62"/>
      <c r="LN8" s="76">
        <f t="shared" si="110"/>
        <v>0</v>
      </c>
      <c r="LO8" s="73">
        <f t="shared" si="111"/>
        <v>8</v>
      </c>
      <c r="LP8" s="62">
        <v>7</v>
      </c>
      <c r="LQ8" s="62">
        <v>1.7</v>
      </c>
      <c r="LR8" s="62">
        <v>6.8</v>
      </c>
      <c r="LS8" s="76">
        <f t="shared" ref="LS8:LS60" si="119">ROUND((LR8+LQ8),1)</f>
        <v>8.5</v>
      </c>
      <c r="LT8" s="78">
        <f t="shared" ref="LT8:LT60" si="120">ROUND((LS8*0.8+LP8*0.2),1)</f>
        <v>8.1999999999999993</v>
      </c>
      <c r="LU8" s="189"/>
      <c r="LV8" s="189"/>
      <c r="LW8" s="9">
        <v>7.5</v>
      </c>
      <c r="LX8" s="9">
        <v>7.5</v>
      </c>
      <c r="LZ8" s="9">
        <v>7</v>
      </c>
    </row>
    <row r="9" spans="1:338" s="9" customFormat="1" ht="18" customHeight="1" x14ac:dyDescent="0.2">
      <c r="B9" s="62" t="s">
        <v>83</v>
      </c>
      <c r="C9" s="93">
        <v>122</v>
      </c>
      <c r="D9" s="120"/>
      <c r="E9" s="100" t="s">
        <v>355</v>
      </c>
      <c r="F9" s="98" t="s">
        <v>498</v>
      </c>
      <c r="G9" s="101" t="s">
        <v>499</v>
      </c>
      <c r="H9" s="102" t="s">
        <v>500</v>
      </c>
      <c r="I9" s="103" t="s">
        <v>397</v>
      </c>
      <c r="J9" s="104" t="s">
        <v>362</v>
      </c>
      <c r="K9" s="104" t="s">
        <v>144</v>
      </c>
      <c r="L9" s="105" t="s">
        <v>363</v>
      </c>
      <c r="M9" s="105" t="s">
        <v>130</v>
      </c>
      <c r="N9" s="8" t="s">
        <v>187</v>
      </c>
      <c r="O9" s="102" t="s">
        <v>500</v>
      </c>
      <c r="P9" s="62"/>
      <c r="Q9" s="62"/>
      <c r="R9" s="76">
        <f t="shared" si="0"/>
        <v>0</v>
      </c>
      <c r="S9" s="62"/>
      <c r="T9" s="62"/>
      <c r="U9" s="76">
        <f t="shared" si="1"/>
        <v>0</v>
      </c>
      <c r="V9" s="62"/>
      <c r="W9" s="62"/>
      <c r="X9" s="76">
        <f t="shared" si="2"/>
        <v>0</v>
      </c>
      <c r="Y9" s="62"/>
      <c r="Z9" s="62"/>
      <c r="AA9" s="76">
        <f t="shared" si="3"/>
        <v>0</v>
      </c>
      <c r="AB9" s="73">
        <f>ROUND(IF(X9=0,(MAX(S9,T9)*0.6+R9*0.4),(MAX(Y9,Z9)*0.6+X9*0.4)),1)</f>
        <v>0</v>
      </c>
      <c r="AC9" s="62"/>
      <c r="AD9" s="62"/>
      <c r="AE9" s="76">
        <f t="shared" si="4"/>
        <v>0</v>
      </c>
      <c r="AF9" s="62"/>
      <c r="AG9" s="62"/>
      <c r="AH9" s="76">
        <f t="shared" si="115"/>
        <v>0</v>
      </c>
      <c r="AI9" s="62"/>
      <c r="AJ9" s="62"/>
      <c r="AK9" s="76">
        <f t="shared" si="116"/>
        <v>0</v>
      </c>
      <c r="AL9" s="62"/>
      <c r="AM9" s="62"/>
      <c r="AN9" s="76">
        <f t="shared" si="117"/>
        <v>0</v>
      </c>
      <c r="AO9" s="73">
        <f t="shared" si="118"/>
        <v>0</v>
      </c>
      <c r="AP9" s="62"/>
      <c r="AQ9" s="62"/>
      <c r="AR9" s="76">
        <f t="shared" si="5"/>
        <v>0</v>
      </c>
      <c r="AS9" s="76"/>
      <c r="AT9" s="76"/>
      <c r="AU9" s="76">
        <f t="shared" si="6"/>
        <v>0</v>
      </c>
      <c r="AV9" s="62"/>
      <c r="AW9" s="62"/>
      <c r="AX9" s="76">
        <f t="shared" si="7"/>
        <v>0</v>
      </c>
      <c r="AY9" s="62"/>
      <c r="AZ9" s="62"/>
      <c r="BA9" s="76">
        <f t="shared" si="8"/>
        <v>0</v>
      </c>
      <c r="BB9" s="73">
        <f>ROUND(IF(AX9=0,(MAX(AS9,AT9)*0.6+AR9*0.4),(MAX(AY9,AZ9)*0.6+AX9*0.4)),1)</f>
        <v>0</v>
      </c>
      <c r="BC9" s="62">
        <v>7</v>
      </c>
      <c r="BD9" s="62">
        <v>7</v>
      </c>
      <c r="BE9" s="76">
        <f t="shared" si="9"/>
        <v>7</v>
      </c>
      <c r="BF9" s="62">
        <v>8</v>
      </c>
      <c r="BG9" s="62"/>
      <c r="BH9" s="76">
        <f t="shared" si="10"/>
        <v>7.6</v>
      </c>
      <c r="BI9" s="62"/>
      <c r="BJ9" s="62"/>
      <c r="BK9" s="76">
        <f t="shared" si="11"/>
        <v>0</v>
      </c>
      <c r="BL9" s="62"/>
      <c r="BM9" s="62"/>
      <c r="BN9" s="76">
        <f t="shared" si="12"/>
        <v>0</v>
      </c>
      <c r="BO9" s="73">
        <f t="shared" si="13"/>
        <v>7.6</v>
      </c>
      <c r="BP9" s="62"/>
      <c r="BQ9" s="62"/>
      <c r="BR9" s="76">
        <f t="shared" si="14"/>
        <v>0</v>
      </c>
      <c r="BS9" s="62"/>
      <c r="BT9" s="62"/>
      <c r="BU9" s="76">
        <f t="shared" si="15"/>
        <v>0</v>
      </c>
      <c r="BV9" s="62"/>
      <c r="BW9" s="62"/>
      <c r="BX9" s="76">
        <f t="shared" si="16"/>
        <v>0</v>
      </c>
      <c r="BY9" s="62"/>
      <c r="BZ9" s="62"/>
      <c r="CA9" s="76">
        <f t="shared" si="17"/>
        <v>0</v>
      </c>
      <c r="CB9" s="73">
        <f>ROUND(IF(BX9=0,(MAX(BS9,BT9)*0.6+BR9*0.4),(MAX(BY9,BZ9)*0.6+BX9*0.4)),1)</f>
        <v>0</v>
      </c>
      <c r="CC9" s="62"/>
      <c r="CD9" s="62"/>
      <c r="CE9" s="76">
        <f t="shared" si="18"/>
        <v>0</v>
      </c>
      <c r="CF9" s="62"/>
      <c r="CG9" s="62"/>
      <c r="CH9" s="76">
        <f t="shared" si="19"/>
        <v>0</v>
      </c>
      <c r="CI9" s="62"/>
      <c r="CJ9" s="62"/>
      <c r="CK9" s="76">
        <f t="shared" si="20"/>
        <v>0</v>
      </c>
      <c r="CL9" s="62"/>
      <c r="CM9" s="62"/>
      <c r="CN9" s="76">
        <f t="shared" si="21"/>
        <v>0</v>
      </c>
      <c r="CO9" s="73">
        <f>ROUND(IF(CK9=0,(MAX(CF9,CG9)*0.6+CE9*0.4),(MAX(CL9,CM9)*0.6+CK9*0.4)),1)</f>
        <v>0</v>
      </c>
      <c r="CP9" s="62"/>
      <c r="CQ9" s="62"/>
      <c r="CR9" s="76">
        <f t="shared" si="22"/>
        <v>0</v>
      </c>
      <c r="CS9" s="62"/>
      <c r="CT9" s="62"/>
      <c r="CU9" s="76">
        <f t="shared" si="23"/>
        <v>0</v>
      </c>
      <c r="CV9" s="62"/>
      <c r="CW9" s="62"/>
      <c r="CX9" s="76">
        <f t="shared" si="24"/>
        <v>0</v>
      </c>
      <c r="CY9" s="62"/>
      <c r="CZ9" s="62"/>
      <c r="DA9" s="76">
        <f t="shared" si="25"/>
        <v>0</v>
      </c>
      <c r="DB9" s="73">
        <f t="shared" si="26"/>
        <v>0</v>
      </c>
      <c r="DC9" s="79">
        <v>7</v>
      </c>
      <c r="DD9" s="62">
        <v>7</v>
      </c>
      <c r="DE9" s="76">
        <f t="shared" si="27"/>
        <v>7</v>
      </c>
      <c r="DF9" s="62">
        <v>5</v>
      </c>
      <c r="DG9" s="62"/>
      <c r="DH9" s="76">
        <f t="shared" si="28"/>
        <v>5.8</v>
      </c>
      <c r="DI9" s="62"/>
      <c r="DJ9" s="62"/>
      <c r="DK9" s="76">
        <f t="shared" si="29"/>
        <v>0</v>
      </c>
      <c r="DL9" s="62"/>
      <c r="DM9" s="62"/>
      <c r="DN9" s="76">
        <f t="shared" si="30"/>
        <v>0</v>
      </c>
      <c r="DO9" s="74">
        <f t="shared" si="31"/>
        <v>5.8</v>
      </c>
      <c r="DP9" s="57">
        <v>6</v>
      </c>
      <c r="DQ9" s="57">
        <v>7</v>
      </c>
      <c r="DR9" s="58">
        <f t="shared" si="32"/>
        <v>6.7</v>
      </c>
      <c r="DS9" s="57"/>
      <c r="DT9" s="57"/>
      <c r="DU9" s="58">
        <f t="shared" si="33"/>
        <v>2.7</v>
      </c>
      <c r="DV9" s="57"/>
      <c r="DW9" s="57"/>
      <c r="DX9" s="58">
        <f t="shared" si="34"/>
        <v>0</v>
      </c>
      <c r="DY9" s="57"/>
      <c r="DZ9" s="57"/>
      <c r="EA9" s="58">
        <f t="shared" si="35"/>
        <v>0</v>
      </c>
      <c r="EB9" s="59">
        <f t="shared" si="36"/>
        <v>2.7</v>
      </c>
      <c r="EC9" s="57">
        <v>7</v>
      </c>
      <c r="ED9" s="57">
        <v>7</v>
      </c>
      <c r="EE9" s="58">
        <f t="shared" si="37"/>
        <v>7</v>
      </c>
      <c r="EF9" s="57"/>
      <c r="EG9" s="57"/>
      <c r="EH9" s="58">
        <f t="shared" si="38"/>
        <v>2.8</v>
      </c>
      <c r="EI9" s="57"/>
      <c r="EJ9" s="57"/>
      <c r="EK9" s="58">
        <f t="shared" si="39"/>
        <v>0</v>
      </c>
      <c r="EL9" s="57"/>
      <c r="EM9" s="57"/>
      <c r="EN9" s="58">
        <f t="shared" si="40"/>
        <v>0</v>
      </c>
      <c r="EO9" s="59">
        <f t="shared" si="41"/>
        <v>2.8</v>
      </c>
      <c r="EP9" s="62"/>
      <c r="EQ9" s="62"/>
      <c r="ER9" s="76">
        <f t="shared" si="42"/>
        <v>0</v>
      </c>
      <c r="ES9" s="62"/>
      <c r="ET9" s="62"/>
      <c r="EU9" s="76">
        <f t="shared" si="43"/>
        <v>0</v>
      </c>
      <c r="EV9" s="62"/>
      <c r="EW9" s="62"/>
      <c r="EX9" s="76">
        <f t="shared" si="44"/>
        <v>0</v>
      </c>
      <c r="EY9" s="62"/>
      <c r="EZ9" s="62"/>
      <c r="FA9" s="76">
        <f t="shared" si="45"/>
        <v>0</v>
      </c>
      <c r="FB9" s="73">
        <f t="shared" si="46"/>
        <v>0</v>
      </c>
      <c r="FC9" s="62"/>
      <c r="FD9" s="62"/>
      <c r="FE9" s="76">
        <f t="shared" si="47"/>
        <v>0</v>
      </c>
      <c r="FF9" s="62"/>
      <c r="FG9" s="62"/>
      <c r="FH9" s="76">
        <f t="shared" si="48"/>
        <v>0</v>
      </c>
      <c r="FI9" s="62"/>
      <c r="FJ9" s="62"/>
      <c r="FK9" s="76">
        <f t="shared" si="49"/>
        <v>0</v>
      </c>
      <c r="FL9" s="62"/>
      <c r="FM9" s="62"/>
      <c r="FN9" s="76">
        <f t="shared" si="50"/>
        <v>0</v>
      </c>
      <c r="FO9" s="73">
        <f t="shared" si="51"/>
        <v>0</v>
      </c>
      <c r="FP9" s="62"/>
      <c r="FQ9" s="62"/>
      <c r="FR9" s="76">
        <f t="shared" si="52"/>
        <v>0</v>
      </c>
      <c r="FS9" s="62"/>
      <c r="FT9" s="62"/>
      <c r="FU9" s="76">
        <f t="shared" si="53"/>
        <v>0</v>
      </c>
      <c r="FV9" s="62"/>
      <c r="FW9" s="62"/>
      <c r="FX9" s="76">
        <f t="shared" si="54"/>
        <v>0</v>
      </c>
      <c r="FY9" s="62"/>
      <c r="FZ9" s="62"/>
      <c r="GA9" s="76">
        <f t="shared" si="55"/>
        <v>0</v>
      </c>
      <c r="GB9" s="73">
        <f t="shared" si="56"/>
        <v>0</v>
      </c>
      <c r="GC9" s="62"/>
      <c r="GD9" s="62"/>
      <c r="GE9" s="76">
        <f t="shared" si="57"/>
        <v>0</v>
      </c>
      <c r="GF9" s="62"/>
      <c r="GG9" s="62"/>
      <c r="GH9" s="76">
        <f t="shared" si="58"/>
        <v>0</v>
      </c>
      <c r="GI9" s="62"/>
      <c r="GJ9" s="62"/>
      <c r="GK9" s="76">
        <f t="shared" si="59"/>
        <v>0</v>
      </c>
      <c r="GL9" s="62"/>
      <c r="GM9" s="62"/>
      <c r="GN9" s="76">
        <f t="shared" si="60"/>
        <v>0</v>
      </c>
      <c r="GO9" s="73">
        <f t="shared" si="61"/>
        <v>0</v>
      </c>
      <c r="GP9" s="62"/>
      <c r="GQ9" s="62"/>
      <c r="GR9" s="80">
        <f t="shared" si="62"/>
        <v>0</v>
      </c>
      <c r="GS9" s="62"/>
      <c r="GT9" s="62"/>
      <c r="GU9" s="76">
        <f t="shared" si="63"/>
        <v>0</v>
      </c>
      <c r="GV9" s="62"/>
      <c r="GW9" s="62"/>
      <c r="GX9" s="76">
        <f t="shared" si="64"/>
        <v>0</v>
      </c>
      <c r="GY9" s="62"/>
      <c r="GZ9" s="62"/>
      <c r="HA9" s="76">
        <f t="shared" si="65"/>
        <v>0</v>
      </c>
      <c r="HB9" s="73">
        <f t="shared" si="66"/>
        <v>0</v>
      </c>
      <c r="HC9" s="62"/>
      <c r="HD9" s="62"/>
      <c r="HE9" s="76">
        <f t="shared" si="67"/>
        <v>0</v>
      </c>
      <c r="HF9" s="62"/>
      <c r="HG9" s="62"/>
      <c r="HH9" s="76">
        <f t="shared" si="68"/>
        <v>0</v>
      </c>
      <c r="HI9" s="62"/>
      <c r="HJ9" s="62"/>
      <c r="HK9" s="76">
        <f t="shared" si="69"/>
        <v>0</v>
      </c>
      <c r="HL9" s="62"/>
      <c r="HM9" s="62"/>
      <c r="HN9" s="76">
        <f t="shared" si="70"/>
        <v>0</v>
      </c>
      <c r="HO9" s="73">
        <f t="shared" si="71"/>
        <v>0</v>
      </c>
      <c r="HP9" s="62"/>
      <c r="HQ9" s="62"/>
      <c r="HR9" s="76">
        <f t="shared" si="72"/>
        <v>0</v>
      </c>
      <c r="HS9" s="62"/>
      <c r="HT9" s="62"/>
      <c r="HU9" s="76">
        <f t="shared" si="73"/>
        <v>0</v>
      </c>
      <c r="HV9" s="62"/>
      <c r="HW9" s="62"/>
      <c r="HX9" s="76">
        <f t="shared" si="74"/>
        <v>0</v>
      </c>
      <c r="HY9" s="62"/>
      <c r="HZ9" s="62"/>
      <c r="IA9" s="76">
        <f t="shared" si="75"/>
        <v>0</v>
      </c>
      <c r="IB9" s="73">
        <f t="shared" si="76"/>
        <v>0</v>
      </c>
      <c r="IC9" s="62"/>
      <c r="ID9" s="62"/>
      <c r="IE9" s="76">
        <f t="shared" si="77"/>
        <v>0</v>
      </c>
      <c r="IF9" s="62"/>
      <c r="IG9" s="62"/>
      <c r="IH9" s="76">
        <f t="shared" si="78"/>
        <v>0</v>
      </c>
      <c r="II9" s="62"/>
      <c r="IJ9" s="62"/>
      <c r="IK9" s="76">
        <f t="shared" si="79"/>
        <v>0</v>
      </c>
      <c r="IL9" s="62"/>
      <c r="IM9" s="62"/>
      <c r="IN9" s="76">
        <f t="shared" si="80"/>
        <v>0</v>
      </c>
      <c r="IO9" s="73">
        <f t="shared" si="81"/>
        <v>0</v>
      </c>
      <c r="IP9" s="62"/>
      <c r="IQ9" s="62"/>
      <c r="IR9" s="76">
        <f t="shared" si="82"/>
        <v>0</v>
      </c>
      <c r="IS9" s="62"/>
      <c r="IT9" s="62"/>
      <c r="IU9" s="76">
        <f t="shared" si="83"/>
        <v>0</v>
      </c>
      <c r="IV9" s="62"/>
      <c r="IW9" s="62"/>
      <c r="IX9" s="76">
        <f t="shared" si="84"/>
        <v>0</v>
      </c>
      <c r="IY9" s="62"/>
      <c r="IZ9" s="62"/>
      <c r="JA9" s="76">
        <f t="shared" si="85"/>
        <v>0</v>
      </c>
      <c r="JB9" s="73">
        <f t="shared" si="86"/>
        <v>0</v>
      </c>
      <c r="JC9" s="62"/>
      <c r="JD9" s="62"/>
      <c r="JE9" s="76">
        <f t="shared" si="87"/>
        <v>0</v>
      </c>
      <c r="JF9" s="62"/>
      <c r="JG9" s="62"/>
      <c r="JH9" s="76">
        <f t="shared" si="88"/>
        <v>0</v>
      </c>
      <c r="JI9" s="62"/>
      <c r="JJ9" s="62"/>
      <c r="JK9" s="76">
        <f t="shared" si="89"/>
        <v>0</v>
      </c>
      <c r="JL9" s="62"/>
      <c r="JM9" s="62"/>
      <c r="JN9" s="76">
        <f t="shared" si="90"/>
        <v>0</v>
      </c>
      <c r="JO9" s="73">
        <f t="shared" si="91"/>
        <v>0</v>
      </c>
      <c r="JP9" s="62"/>
      <c r="JQ9" s="62"/>
      <c r="JR9" s="76">
        <f t="shared" si="92"/>
        <v>0</v>
      </c>
      <c r="JS9" s="62"/>
      <c r="JT9" s="62"/>
      <c r="JU9" s="76">
        <f t="shared" si="93"/>
        <v>0</v>
      </c>
      <c r="JV9" s="62"/>
      <c r="JW9" s="62"/>
      <c r="JX9" s="76">
        <f t="shared" si="94"/>
        <v>0</v>
      </c>
      <c r="JY9" s="62"/>
      <c r="JZ9" s="62"/>
      <c r="KA9" s="76">
        <f t="shared" si="95"/>
        <v>0</v>
      </c>
      <c r="KB9" s="73">
        <f t="shared" si="96"/>
        <v>0</v>
      </c>
      <c r="KC9" s="62"/>
      <c r="KD9" s="62"/>
      <c r="KE9" s="76">
        <f t="shared" si="97"/>
        <v>0</v>
      </c>
      <c r="KF9" s="62"/>
      <c r="KG9" s="62"/>
      <c r="KH9" s="76">
        <f t="shared" si="98"/>
        <v>0</v>
      </c>
      <c r="KI9" s="62"/>
      <c r="KJ9" s="62"/>
      <c r="KK9" s="76">
        <f t="shared" si="99"/>
        <v>0</v>
      </c>
      <c r="KL9" s="62"/>
      <c r="KM9" s="62"/>
      <c r="KN9" s="76">
        <f t="shared" si="100"/>
        <v>0</v>
      </c>
      <c r="KO9" s="73">
        <f t="shared" si="101"/>
        <v>0</v>
      </c>
      <c r="KP9" s="62"/>
      <c r="KQ9" s="62"/>
      <c r="KR9" s="76">
        <f t="shared" si="102"/>
        <v>0</v>
      </c>
      <c r="KS9" s="62"/>
      <c r="KT9" s="62"/>
      <c r="KU9" s="76">
        <f t="shared" si="103"/>
        <v>0</v>
      </c>
      <c r="KV9" s="62"/>
      <c r="KW9" s="62"/>
      <c r="KX9" s="76">
        <f t="shared" si="104"/>
        <v>0</v>
      </c>
      <c r="KY9" s="62"/>
      <c r="KZ9" s="62"/>
      <c r="LA9" s="76">
        <f t="shared" si="105"/>
        <v>0</v>
      </c>
      <c r="LB9" s="73">
        <f t="shared" si="106"/>
        <v>0</v>
      </c>
      <c r="LC9" s="62"/>
      <c r="LD9" s="62"/>
      <c r="LE9" s="76">
        <f t="shared" si="107"/>
        <v>0</v>
      </c>
      <c r="LF9" s="62"/>
      <c r="LG9" s="62"/>
      <c r="LH9" s="76">
        <f t="shared" si="108"/>
        <v>0</v>
      </c>
      <c r="LI9" s="62"/>
      <c r="LJ9" s="62"/>
      <c r="LK9" s="76">
        <f t="shared" si="109"/>
        <v>0</v>
      </c>
      <c r="LL9" s="62"/>
      <c r="LM9" s="62"/>
      <c r="LN9" s="76">
        <f t="shared" si="110"/>
        <v>0</v>
      </c>
      <c r="LO9" s="73">
        <f t="shared" si="111"/>
        <v>0</v>
      </c>
      <c r="LP9" s="62"/>
      <c r="LQ9" s="62"/>
      <c r="LR9" s="62"/>
      <c r="LS9" s="76">
        <f t="shared" ref="LS9" si="121">ROUND((LR9*0.8+LQ9*0.2),1)</f>
        <v>0</v>
      </c>
      <c r="LT9" s="78">
        <f t="shared" si="113"/>
        <v>0</v>
      </c>
      <c r="LU9" s="189"/>
      <c r="LV9" s="189"/>
    </row>
    <row r="10" spans="1:338" s="9" customFormat="1" ht="18" customHeight="1" x14ac:dyDescent="0.2">
      <c r="B10" s="209" t="s">
        <v>280</v>
      </c>
      <c r="C10" s="197">
        <v>122</v>
      </c>
      <c r="D10" s="206"/>
      <c r="E10" s="210" t="s">
        <v>355</v>
      </c>
      <c r="F10" s="207" t="s">
        <v>736</v>
      </c>
      <c r="G10" s="211" t="s">
        <v>846</v>
      </c>
      <c r="H10" s="212" t="s">
        <v>597</v>
      </c>
      <c r="I10" s="213" t="s">
        <v>110</v>
      </c>
      <c r="J10" s="213" t="s">
        <v>363</v>
      </c>
      <c r="K10" s="213" t="s">
        <v>362</v>
      </c>
      <c r="L10" s="214" t="s">
        <v>109</v>
      </c>
      <c r="M10" s="214" t="s">
        <v>414</v>
      </c>
      <c r="N10" s="8" t="s">
        <v>187</v>
      </c>
      <c r="O10" s="102" t="s">
        <v>597</v>
      </c>
      <c r="P10" s="62"/>
      <c r="Q10" s="62"/>
      <c r="R10" s="76">
        <f>ROUND((P10+Q10*2)/3,1)</f>
        <v>0</v>
      </c>
      <c r="S10" s="62"/>
      <c r="T10" s="62"/>
      <c r="U10" s="76">
        <f>ROUND((MAX(S10:T10)*0.6+R10*0.4),1)</f>
        <v>0</v>
      </c>
      <c r="V10" s="62"/>
      <c r="W10" s="62"/>
      <c r="X10" s="76">
        <f>ROUND((V10+W10*2)/3,1)</f>
        <v>0</v>
      </c>
      <c r="Y10" s="62"/>
      <c r="Z10" s="62"/>
      <c r="AA10" s="76">
        <f>ROUND((MAX(Y10:Z10)*0.6+X10*0.4),1)</f>
        <v>0</v>
      </c>
      <c r="AB10" s="110">
        <v>5.9</v>
      </c>
      <c r="AC10" s="62"/>
      <c r="AD10" s="62"/>
      <c r="AE10" s="76">
        <f>ROUND((AC10+AD10*2)/3,1)</f>
        <v>0</v>
      </c>
      <c r="AF10" s="62"/>
      <c r="AG10" s="62"/>
      <c r="AH10" s="76">
        <f>ROUND((MAX(AF10:AG10)*0.6+AE10*0.4),1)</f>
        <v>0</v>
      </c>
      <c r="AI10" s="62"/>
      <c r="AJ10" s="62"/>
      <c r="AK10" s="76">
        <f>ROUND((AI10+AJ10*2)/3,1)</f>
        <v>0</v>
      </c>
      <c r="AL10" s="62"/>
      <c r="AM10" s="62"/>
      <c r="AN10" s="76">
        <f>ROUND((MAX(AL10:AM10)*0.6+AK10*0.4),1)</f>
        <v>0</v>
      </c>
      <c r="AO10" s="110">
        <v>5.7</v>
      </c>
      <c r="AP10" s="62"/>
      <c r="AQ10" s="62"/>
      <c r="AR10" s="76">
        <f>ROUND((AP10+AQ10*2)/3,1)</f>
        <v>0</v>
      </c>
      <c r="AS10" s="76"/>
      <c r="AT10" s="76"/>
      <c r="AU10" s="76">
        <f>ROUND((MAX(AS10:AT10)*0.6+AR10*0.4),1)</f>
        <v>0</v>
      </c>
      <c r="AV10" s="62"/>
      <c r="AW10" s="62"/>
      <c r="AX10" s="76">
        <f>ROUND((AV10+AW10*2)/3,1)</f>
        <v>0</v>
      </c>
      <c r="AY10" s="62"/>
      <c r="AZ10" s="62"/>
      <c r="BA10" s="76">
        <f>ROUND((MAX(AY10:AZ10)*0.6+AX10*0.4),1)</f>
        <v>0</v>
      </c>
      <c r="BB10" s="110">
        <v>5.2</v>
      </c>
      <c r="BC10" s="62"/>
      <c r="BD10" s="62"/>
      <c r="BE10" s="76">
        <f>ROUND((BC10+BD10*2)/3,1)</f>
        <v>0</v>
      </c>
      <c r="BF10" s="62"/>
      <c r="BG10" s="62"/>
      <c r="BH10" s="76">
        <f>ROUND((MAX(BF10:BG10)*0.6+BE10*0.4),1)</f>
        <v>0</v>
      </c>
      <c r="BI10" s="62"/>
      <c r="BJ10" s="62"/>
      <c r="BK10" s="76">
        <f>ROUND((BI10+BJ10*2)/3,1)</f>
        <v>0</v>
      </c>
      <c r="BL10" s="62"/>
      <c r="BM10" s="62"/>
      <c r="BN10" s="76">
        <f>ROUND((MAX(BL10:BM10)*0.6+BK10*0.4),1)</f>
        <v>0</v>
      </c>
      <c r="BO10" s="110">
        <v>5</v>
      </c>
      <c r="BP10" s="62"/>
      <c r="BQ10" s="62"/>
      <c r="BR10" s="76">
        <f>ROUND((BP10+BQ10*2)/3,1)</f>
        <v>0</v>
      </c>
      <c r="BS10" s="62"/>
      <c r="BT10" s="62"/>
      <c r="BU10" s="76">
        <f>ROUND((MAX(BS10:BT10)*0.6+BR10*0.4),1)</f>
        <v>0</v>
      </c>
      <c r="BV10" s="62"/>
      <c r="BW10" s="62"/>
      <c r="BX10" s="76">
        <f>ROUND((BV10+BW10*2)/3,1)</f>
        <v>0</v>
      </c>
      <c r="BY10" s="62"/>
      <c r="BZ10" s="62"/>
      <c r="CA10" s="76">
        <f>ROUND((MAX(BY10:BZ10)*0.6+BX10*0.4),1)</f>
        <v>0</v>
      </c>
      <c r="CB10" s="110">
        <v>5.6</v>
      </c>
      <c r="CC10" s="62"/>
      <c r="CD10" s="62"/>
      <c r="CE10" s="76">
        <f>ROUND((CC10+CD10*2)/3,1)</f>
        <v>0</v>
      </c>
      <c r="CF10" s="62"/>
      <c r="CG10" s="62"/>
      <c r="CH10" s="76">
        <f>ROUND((MAX(CF10:CG10)*0.6+CE10*0.4),1)</f>
        <v>0</v>
      </c>
      <c r="CI10" s="62"/>
      <c r="CJ10" s="62"/>
      <c r="CK10" s="76">
        <f>ROUND((CI10+CJ10*2)/3,1)</f>
        <v>0</v>
      </c>
      <c r="CL10" s="62"/>
      <c r="CM10" s="62"/>
      <c r="CN10" s="76">
        <f>ROUND((MAX(CL10:CM10)*0.6+CK10*0.4),1)</f>
        <v>0</v>
      </c>
      <c r="CO10" s="110">
        <v>5.2</v>
      </c>
      <c r="CP10" s="62"/>
      <c r="CQ10" s="62"/>
      <c r="CR10" s="76">
        <f>ROUND((CP10+CQ10*2)/3,1)</f>
        <v>0</v>
      </c>
      <c r="CS10" s="62"/>
      <c r="CT10" s="62"/>
      <c r="CU10" s="76">
        <f>ROUND((MAX(CS10:CT10)*0.6+CR10*0.4),1)</f>
        <v>0</v>
      </c>
      <c r="CV10" s="62"/>
      <c r="CW10" s="62"/>
      <c r="CX10" s="76">
        <f>ROUND((CV10+CW10*2)/3,1)</f>
        <v>0</v>
      </c>
      <c r="CY10" s="62"/>
      <c r="CZ10" s="62"/>
      <c r="DA10" s="76">
        <f>ROUND((MAX(CY10:CZ10)*0.6+CX10*0.4),1)</f>
        <v>0</v>
      </c>
      <c r="DB10" s="110">
        <v>6.4</v>
      </c>
      <c r="DC10" s="79">
        <v>7</v>
      </c>
      <c r="DD10" s="62">
        <v>6.5</v>
      </c>
      <c r="DE10" s="76">
        <f t="shared" si="27"/>
        <v>6.7</v>
      </c>
      <c r="DF10" s="62">
        <v>7</v>
      </c>
      <c r="DG10" s="62"/>
      <c r="DH10" s="76">
        <f>ROUND((MAX(DF10:DG10)*0.6+DE10*0.4),1)</f>
        <v>6.9</v>
      </c>
      <c r="DI10" s="62"/>
      <c r="DJ10" s="62"/>
      <c r="DK10" s="76">
        <f>ROUND((DI10+DJ10*2)/3,1)</f>
        <v>0</v>
      </c>
      <c r="DL10" s="62"/>
      <c r="DM10" s="62"/>
      <c r="DN10" s="76">
        <f>ROUND((MAX(DL10:DM10)*0.6+DK10*0.4),1)</f>
        <v>0</v>
      </c>
      <c r="DO10" s="74">
        <f>ROUND(IF(DK10=0,(MAX(DF10,DG10)*0.6+DE10*0.4),(MAX(DL10,DM10)*0.6+DK10*0.4)),1)</f>
        <v>6.9</v>
      </c>
      <c r="DP10" s="62">
        <v>7</v>
      </c>
      <c r="DQ10" s="62">
        <v>7</v>
      </c>
      <c r="DR10" s="76">
        <f>ROUND((DP10+DQ10*2)/3,1)</f>
        <v>7</v>
      </c>
      <c r="DS10" s="62">
        <v>7</v>
      </c>
      <c r="DT10" s="62"/>
      <c r="DU10" s="76">
        <f>ROUND((MAX(DS10:DT10)*0.6+DR10*0.4),1)</f>
        <v>7</v>
      </c>
      <c r="DV10" s="62"/>
      <c r="DW10" s="62"/>
      <c r="DX10" s="76">
        <f>ROUND((DV10+DW10*2)/3,1)</f>
        <v>0</v>
      </c>
      <c r="DY10" s="62"/>
      <c r="DZ10" s="62"/>
      <c r="EA10" s="76">
        <f>ROUND((MAX(DY10:DZ10)*0.6+DX10*0.4),1)</f>
        <v>0</v>
      </c>
      <c r="EB10" s="73">
        <f>ROUND(IF(DX10=0,(MAX(DS10,DT10)*0.6+DR10*0.4),(MAX(DY10,DZ10)*0.6+DX10*0.4)),1)</f>
        <v>7</v>
      </c>
      <c r="EC10" s="62">
        <v>7</v>
      </c>
      <c r="ED10" s="62">
        <v>7</v>
      </c>
      <c r="EE10" s="76">
        <f>ROUND((EC10+ED10*2)/3,1)</f>
        <v>7</v>
      </c>
      <c r="EF10" s="62">
        <v>7.5</v>
      </c>
      <c r="EG10" s="62"/>
      <c r="EH10" s="76">
        <f>ROUND((MAX(EF10:EG10)*0.6+EE10*0.4),1)</f>
        <v>7.3</v>
      </c>
      <c r="EI10" s="62"/>
      <c r="EJ10" s="62"/>
      <c r="EK10" s="76">
        <f>ROUND((EI10+EJ10*2)/3,1)</f>
        <v>0</v>
      </c>
      <c r="EL10" s="62"/>
      <c r="EM10" s="62"/>
      <c r="EN10" s="110">
        <v>6</v>
      </c>
      <c r="EO10" s="73">
        <f t="shared" si="41"/>
        <v>7.3</v>
      </c>
      <c r="EP10" s="62">
        <v>8</v>
      </c>
      <c r="EQ10" s="62">
        <v>6.5</v>
      </c>
      <c r="ER10" s="76">
        <f>ROUND((EP10+EQ10*2)/3,1)</f>
        <v>7</v>
      </c>
      <c r="ES10" s="62">
        <v>6</v>
      </c>
      <c r="ET10" s="62"/>
      <c r="EU10" s="76">
        <f>ROUND((MAX(ES10:ET10)*0.6+ER10*0.4),1)</f>
        <v>6.4</v>
      </c>
      <c r="EV10" s="62"/>
      <c r="EW10" s="62"/>
      <c r="EX10" s="76">
        <f>ROUND((EV10+EW10*2)/3,1)</f>
        <v>0</v>
      </c>
      <c r="EY10" s="62"/>
      <c r="EZ10" s="62"/>
      <c r="FA10" s="76">
        <f>ROUND((MAX(EY10:EZ10)*0.6+EX10*0.4),1)</f>
        <v>0</v>
      </c>
      <c r="FB10" s="73">
        <f>ROUND(IF(EX10=0,(MAX(ES10,ET10)*0.6+ER10*0.4),(MAX(EY10,EZ10)*0.6+EX10*0.4)),1)</f>
        <v>6.4</v>
      </c>
      <c r="FC10" s="62">
        <v>8</v>
      </c>
      <c r="FD10" s="62">
        <v>7</v>
      </c>
      <c r="FE10" s="76">
        <f>ROUND((FC10+FD10*2)/3,1)</f>
        <v>7.3</v>
      </c>
      <c r="FF10" s="62">
        <v>7.5</v>
      </c>
      <c r="FG10" s="62"/>
      <c r="FH10" s="76">
        <f>ROUND((MAX(FF10:FG10)*0.6+FE10*0.4),1)</f>
        <v>7.4</v>
      </c>
      <c r="FI10" s="62"/>
      <c r="FJ10" s="62"/>
      <c r="FK10" s="76">
        <f>ROUND((FI10+FJ10*2)/3,1)</f>
        <v>0</v>
      </c>
      <c r="FL10" s="62"/>
      <c r="FM10" s="62"/>
      <c r="FN10" s="76">
        <f>ROUND((MAX(FL10:FM10)*0.6+FK10*0.4),1)</f>
        <v>0</v>
      </c>
      <c r="FO10" s="73">
        <f>ROUND(IF(FK10=0,(MAX(FF10,FG10)*0.6+FE10*0.4),(MAX(FL10,FM10)*0.6+FK10*0.4)),1)</f>
        <v>7.4</v>
      </c>
      <c r="FP10" s="62"/>
      <c r="FQ10" s="62"/>
      <c r="FR10" s="76">
        <f>ROUND((FP10+FQ10*2)/3,1)</f>
        <v>0</v>
      </c>
      <c r="FS10" s="62"/>
      <c r="FT10" s="62"/>
      <c r="FU10" s="76">
        <f>ROUND((MAX(FS10:FT10)*0.6+FR10*0.4),1)</f>
        <v>0</v>
      </c>
      <c r="FV10" s="62"/>
      <c r="FW10" s="62"/>
      <c r="FX10" s="76">
        <f>ROUND((FV10+FW10*2)/3,1)</f>
        <v>0</v>
      </c>
      <c r="FY10" s="62"/>
      <c r="FZ10" s="62"/>
      <c r="GA10" s="76">
        <f>ROUND((MAX(FY10:FZ10)*0.6+FX10*0.4),1)</f>
        <v>0</v>
      </c>
      <c r="GB10" s="110">
        <v>5.6</v>
      </c>
      <c r="GC10" s="62">
        <v>7</v>
      </c>
      <c r="GD10" s="62">
        <v>7</v>
      </c>
      <c r="GE10" s="76">
        <f>ROUND((GC10+GD10*2)/3,1)</f>
        <v>7</v>
      </c>
      <c r="GF10" s="62">
        <v>7.5</v>
      </c>
      <c r="GG10" s="62"/>
      <c r="GH10" s="76">
        <f>ROUND((MAX(GF10:GG10)*0.6+GE10*0.4),1)</f>
        <v>7.3</v>
      </c>
      <c r="GI10" s="62"/>
      <c r="GJ10" s="62"/>
      <c r="GK10" s="76">
        <f>ROUND((GI10+GJ10*2)/3,1)</f>
        <v>0</v>
      </c>
      <c r="GL10" s="62"/>
      <c r="GM10" s="62"/>
      <c r="GN10" s="76">
        <f>ROUND((MAX(GL10:GM10)*0.6+GK10*0.4),1)</f>
        <v>0</v>
      </c>
      <c r="GO10" s="73">
        <f>ROUND(IF(GK10=0,(MAX(GF10,GG10)*0.6+GE10*0.4),(MAX(GL10,GM10)*0.6+GK10*0.4)),1)</f>
        <v>7.3</v>
      </c>
      <c r="GP10" s="62">
        <v>8</v>
      </c>
      <c r="GQ10" s="62">
        <v>9.3000000000000007</v>
      </c>
      <c r="GR10" s="80">
        <f>ROUND((GP10+GQ10*2)/3,1)</f>
        <v>8.9</v>
      </c>
      <c r="GS10" s="62">
        <v>6.5</v>
      </c>
      <c r="GT10" s="62"/>
      <c r="GU10" s="76">
        <f>ROUND((MAX(GS10:GT10)*0.6+GR10*0.4),1)</f>
        <v>7.5</v>
      </c>
      <c r="GV10" s="62"/>
      <c r="GW10" s="62"/>
      <c r="GX10" s="76">
        <f>ROUND((GV10+GW10*2)/3,1)</f>
        <v>0</v>
      </c>
      <c r="GY10" s="62"/>
      <c r="GZ10" s="62"/>
      <c r="HA10" s="76">
        <f>ROUND((MAX(GY10:GZ10)*0.6+GX10*0.4),1)</f>
        <v>0</v>
      </c>
      <c r="HB10" s="73">
        <f>ROUND(IF(GX10=0,(MAX(GS10,GT10)*0.6+GR10*0.4),(MAX(GY10,GZ10)*0.6+GX10*0.4)),1)</f>
        <v>7.5</v>
      </c>
      <c r="HC10" s="62"/>
      <c r="HD10" s="62"/>
      <c r="HE10" s="76">
        <f>ROUND((HC10+HD10*2)/3,1)</f>
        <v>0</v>
      </c>
      <c r="HF10" s="62"/>
      <c r="HG10" s="62"/>
      <c r="HH10" s="76">
        <f>ROUND((MAX(HF10:HG10)*0.6+HE10*0.4),1)</f>
        <v>0</v>
      </c>
      <c r="HI10" s="62"/>
      <c r="HJ10" s="62"/>
      <c r="HK10" s="76">
        <f>ROUND((HI10+HJ10*2)/3,1)</f>
        <v>0</v>
      </c>
      <c r="HL10" s="62"/>
      <c r="HM10" s="62"/>
      <c r="HN10" s="76">
        <f>ROUND((MAX(HL10:HM10)*0.6+HK10*0.4),1)</f>
        <v>0</v>
      </c>
      <c r="HO10" s="110">
        <v>5.3</v>
      </c>
      <c r="HP10" s="62">
        <v>7</v>
      </c>
      <c r="HQ10" s="62">
        <v>8</v>
      </c>
      <c r="HR10" s="76">
        <f>ROUND((HP10+HQ10*2)/3,1)</f>
        <v>7.7</v>
      </c>
      <c r="HS10" s="62">
        <v>7</v>
      </c>
      <c r="HT10" s="62"/>
      <c r="HU10" s="76">
        <f>ROUND((MAX(HS10:HT10)*0.6+HR10*0.4),1)</f>
        <v>7.3</v>
      </c>
      <c r="HV10" s="62"/>
      <c r="HW10" s="62"/>
      <c r="HX10" s="76">
        <f>ROUND((HV10+HW10*2)/3,1)</f>
        <v>0</v>
      </c>
      <c r="HY10" s="62"/>
      <c r="HZ10" s="62"/>
      <c r="IA10" s="76">
        <f>ROUND((MAX(HY10:HZ10)*0.6+HX10*0.4),1)</f>
        <v>0</v>
      </c>
      <c r="IB10" s="73">
        <f>ROUND(IF(HX10=0,(MAX(HS10,HT10)*0.6+HR10*0.4),(MAX(HY10,HZ10)*0.6+HX10*0.4)),1)</f>
        <v>7.3</v>
      </c>
      <c r="IC10" s="62"/>
      <c r="ID10" s="62"/>
      <c r="IE10" s="76">
        <f>ROUND((IC10+ID10*2)/3,1)</f>
        <v>0</v>
      </c>
      <c r="IF10" s="62"/>
      <c r="IG10" s="62"/>
      <c r="IH10" s="76">
        <f>ROUND((MAX(IF10:IG10)*0.6+IE10*0.4),1)</f>
        <v>0</v>
      </c>
      <c r="II10" s="62"/>
      <c r="IJ10" s="62"/>
      <c r="IK10" s="76">
        <f>ROUND((II10+IJ10*2)/3,1)</f>
        <v>0</v>
      </c>
      <c r="IL10" s="62"/>
      <c r="IM10" s="62"/>
      <c r="IN10" s="76">
        <f>ROUND((MAX(IL10:IM10)*0.6+IK10*0.4),1)</f>
        <v>0</v>
      </c>
      <c r="IO10" s="110">
        <v>5.3</v>
      </c>
      <c r="IP10" s="62"/>
      <c r="IQ10" s="62"/>
      <c r="IR10" s="76">
        <f>ROUND((IP10+IQ10*2)/3,1)</f>
        <v>0</v>
      </c>
      <c r="IS10" s="62"/>
      <c r="IT10" s="62"/>
      <c r="IU10" s="76">
        <f>ROUND((MAX(IS10:IT10)*0.6+IR10*0.4),1)</f>
        <v>0</v>
      </c>
      <c r="IV10" s="62"/>
      <c r="IW10" s="62"/>
      <c r="IX10" s="76">
        <f>ROUND((IV10+IW10*2)/3,1)</f>
        <v>0</v>
      </c>
      <c r="IY10" s="62"/>
      <c r="IZ10" s="62"/>
      <c r="JA10" s="76">
        <f>ROUND((MAX(IY10:IZ10)*0.6+IX10*0.4),1)</f>
        <v>0</v>
      </c>
      <c r="JB10" s="110">
        <v>6.6</v>
      </c>
      <c r="JC10" s="62">
        <v>9</v>
      </c>
      <c r="JD10" s="62">
        <v>8</v>
      </c>
      <c r="JE10" s="76">
        <f>ROUND((JC10+JD10*2)/3,1)</f>
        <v>8.3000000000000007</v>
      </c>
      <c r="JF10" s="62">
        <v>9</v>
      </c>
      <c r="JG10" s="62"/>
      <c r="JH10" s="76">
        <f>ROUND((MAX(JF10:JG10)*0.6+JE10*0.4),1)</f>
        <v>8.6999999999999993</v>
      </c>
      <c r="JI10" s="62"/>
      <c r="JJ10" s="62"/>
      <c r="JK10" s="76">
        <f>ROUND((JI10+JJ10*2)/3,1)</f>
        <v>0</v>
      </c>
      <c r="JL10" s="62"/>
      <c r="JM10" s="62"/>
      <c r="JN10" s="76">
        <f>ROUND((MAX(JL10:JM10)*0.6+JK10*0.4),1)</f>
        <v>0</v>
      </c>
      <c r="JO10" s="73">
        <f>ROUND(IF(JK10=0,(MAX(JF10,JG10)*0.6+JE10*0.4),(MAX(JL10,JM10)*0.6+JK10*0.4)),1)</f>
        <v>8.6999999999999993</v>
      </c>
      <c r="JP10" s="62">
        <v>7</v>
      </c>
      <c r="JQ10" s="62">
        <v>7</v>
      </c>
      <c r="JR10" s="76">
        <f>ROUND((JP10+JQ10*2)/3,1)</f>
        <v>7</v>
      </c>
      <c r="JS10" s="62">
        <v>6</v>
      </c>
      <c r="JT10" s="62"/>
      <c r="JU10" s="76">
        <f>ROUND((MAX(JS10:JT10)*0.6+JR10*0.4),1)</f>
        <v>6.4</v>
      </c>
      <c r="JV10" s="62"/>
      <c r="JW10" s="62"/>
      <c r="JX10" s="76">
        <f>ROUND((JV10+JW10*2)/3,1)</f>
        <v>0</v>
      </c>
      <c r="JY10" s="62"/>
      <c r="JZ10" s="62"/>
      <c r="KA10" s="76">
        <f>ROUND((MAX(JY10:JZ10)*0.6+JX10*0.4),1)</f>
        <v>0</v>
      </c>
      <c r="KB10" s="73">
        <f>ROUND(IF(JX10=0,(MAX(JS10,JT10)*0.6+JR10*0.4),(MAX(JY10,JZ10)*0.6+JX10*0.4)),1)</f>
        <v>6.4</v>
      </c>
      <c r="KC10" s="62">
        <v>7.5</v>
      </c>
      <c r="KD10" s="62">
        <v>7</v>
      </c>
      <c r="KE10" s="76">
        <f>ROUND((KC10+KD10*2)/3,1)</f>
        <v>7.2</v>
      </c>
      <c r="KF10" s="62">
        <v>6</v>
      </c>
      <c r="KG10" s="62"/>
      <c r="KH10" s="76">
        <f>ROUND((MAX(KF10:KG10)*0.6+KE10*0.4),1)</f>
        <v>6.5</v>
      </c>
      <c r="KI10" s="62"/>
      <c r="KJ10" s="62"/>
      <c r="KK10" s="76">
        <f>ROUND((KI10+KJ10*2)/3,1)</f>
        <v>0</v>
      </c>
      <c r="KL10" s="62"/>
      <c r="KM10" s="62"/>
      <c r="KN10" s="76">
        <f>ROUND((MAX(KL10:KM10)*0.6+KK10*0.4),1)</f>
        <v>0</v>
      </c>
      <c r="KO10" s="73">
        <f>ROUND(IF(KK10=0,(MAX(KF10,KG10)*0.6+KE10*0.4),(MAX(KL10,KM10)*0.6+KK10*0.4)),1)</f>
        <v>6.5</v>
      </c>
      <c r="KP10" s="62"/>
      <c r="KQ10" s="62"/>
      <c r="KR10" s="76">
        <f>ROUND((KP10+KQ10*2)/3,1)</f>
        <v>0</v>
      </c>
      <c r="KS10" s="62"/>
      <c r="KT10" s="62"/>
      <c r="KU10" s="76">
        <f>ROUND((MAX(KS10:KT10)*0.6+KR10*0.4),1)</f>
        <v>0</v>
      </c>
      <c r="KV10" s="62"/>
      <c r="KW10" s="62"/>
      <c r="KX10" s="76">
        <f>ROUND((KV10+KW10*2)/3,1)</f>
        <v>0</v>
      </c>
      <c r="KY10" s="62"/>
      <c r="KZ10" s="62"/>
      <c r="LA10" s="76">
        <f>ROUND((MAX(KY10:KZ10)*0.6+KX10*0.4),1)</f>
        <v>0</v>
      </c>
      <c r="LB10" s="110">
        <v>5</v>
      </c>
      <c r="LC10" s="62">
        <v>7</v>
      </c>
      <c r="LD10" s="62">
        <v>6.5</v>
      </c>
      <c r="LE10" s="76">
        <f>ROUND((LC10+LD10*2)/3,1)</f>
        <v>6.7</v>
      </c>
      <c r="LF10" s="62">
        <v>7</v>
      </c>
      <c r="LG10" s="62"/>
      <c r="LH10" s="76">
        <f>ROUND((MAX(LF10:LG10)*0.6+LE10*0.4),1)</f>
        <v>6.9</v>
      </c>
      <c r="LI10" s="62"/>
      <c r="LJ10" s="62"/>
      <c r="LK10" s="76">
        <f>ROUND((LI10+LJ10*2)/3,1)</f>
        <v>0</v>
      </c>
      <c r="LL10" s="62"/>
      <c r="LM10" s="62"/>
      <c r="LN10" s="76">
        <f>ROUND((MAX(LL10:LM10)*0.6+LK10*0.4),1)</f>
        <v>0</v>
      </c>
      <c r="LO10" s="73">
        <f>ROUND(IF(LK10=0,(MAX(LF10,LG10)*0.6+LE10*0.4),(MAX(LL10,LM10)*0.6+LK10*0.4)),1)</f>
        <v>6.9</v>
      </c>
      <c r="LP10" s="62">
        <v>6</v>
      </c>
      <c r="LQ10" s="62">
        <v>1.8</v>
      </c>
      <c r="LR10" s="62">
        <v>7.2</v>
      </c>
      <c r="LS10" s="76">
        <f>ROUND((LR10+LQ10),1)</f>
        <v>9</v>
      </c>
      <c r="LT10" s="78">
        <f>ROUND((LS10*0.8+LP10*0.2),1)</f>
        <v>8.4</v>
      </c>
      <c r="LU10" s="264"/>
      <c r="LV10" s="264"/>
    </row>
    <row r="11" spans="1:338" s="9" customFormat="1" ht="18" customHeight="1" x14ac:dyDescent="0.2">
      <c r="B11" s="93" t="s">
        <v>140</v>
      </c>
      <c r="C11" s="93">
        <v>122</v>
      </c>
      <c r="D11" s="120"/>
      <c r="E11" s="99" t="s">
        <v>355</v>
      </c>
      <c r="F11" s="98" t="s">
        <v>501</v>
      </c>
      <c r="G11" s="63" t="s">
        <v>502</v>
      </c>
      <c r="H11" s="61" t="s">
        <v>503</v>
      </c>
      <c r="I11" s="47">
        <v>20</v>
      </c>
      <c r="J11" s="46">
        <v>9</v>
      </c>
      <c r="K11" s="90">
        <v>13</v>
      </c>
      <c r="L11" s="46">
        <v>10</v>
      </c>
      <c r="M11" s="89">
        <v>83</v>
      </c>
      <c r="N11" s="8" t="s">
        <v>187</v>
      </c>
      <c r="O11" s="61" t="s">
        <v>503</v>
      </c>
      <c r="P11" s="62">
        <v>10</v>
      </c>
      <c r="Q11" s="62">
        <v>10</v>
      </c>
      <c r="R11" s="76">
        <f t="shared" si="0"/>
        <v>10</v>
      </c>
      <c r="S11" s="62">
        <v>7</v>
      </c>
      <c r="T11" s="62"/>
      <c r="U11" s="76">
        <f t="shared" si="1"/>
        <v>8.1999999999999993</v>
      </c>
      <c r="V11" s="62"/>
      <c r="W11" s="62"/>
      <c r="X11" s="76">
        <f t="shared" si="2"/>
        <v>0</v>
      </c>
      <c r="Y11" s="62"/>
      <c r="Z11" s="62"/>
      <c r="AA11" s="76">
        <f t="shared" si="3"/>
        <v>0</v>
      </c>
      <c r="AB11" s="73">
        <f t="shared" ref="AB11:AB16" si="122">ROUND(IF(X11=0,(MAX(S11,T11)*0.6+R11*0.4),(MAX(Y11,Z11)*0.6+X11*0.4)),1)</f>
        <v>8.1999999999999993</v>
      </c>
      <c r="AC11" s="62">
        <v>7</v>
      </c>
      <c r="AD11" s="62">
        <v>8</v>
      </c>
      <c r="AE11" s="76">
        <f t="shared" si="4"/>
        <v>7.7</v>
      </c>
      <c r="AF11" s="62">
        <v>6.5</v>
      </c>
      <c r="AG11" s="62"/>
      <c r="AH11" s="76">
        <f t="shared" si="115"/>
        <v>7</v>
      </c>
      <c r="AI11" s="62"/>
      <c r="AJ11" s="62"/>
      <c r="AK11" s="76">
        <f t="shared" si="116"/>
        <v>0</v>
      </c>
      <c r="AL11" s="62"/>
      <c r="AM11" s="62"/>
      <c r="AN11" s="76">
        <f t="shared" si="117"/>
        <v>0</v>
      </c>
      <c r="AO11" s="73">
        <f t="shared" si="118"/>
        <v>7</v>
      </c>
      <c r="AP11" s="62">
        <v>8</v>
      </c>
      <c r="AQ11" s="62">
        <v>8</v>
      </c>
      <c r="AR11" s="76">
        <f t="shared" si="5"/>
        <v>8</v>
      </c>
      <c r="AS11" s="76">
        <v>8.5</v>
      </c>
      <c r="AT11" s="76"/>
      <c r="AU11" s="76">
        <f t="shared" si="6"/>
        <v>8.3000000000000007</v>
      </c>
      <c r="AV11" s="62"/>
      <c r="AW11" s="62"/>
      <c r="AX11" s="76">
        <f t="shared" si="7"/>
        <v>0</v>
      </c>
      <c r="AY11" s="62"/>
      <c r="AZ11" s="62"/>
      <c r="BA11" s="76">
        <f t="shared" si="8"/>
        <v>0</v>
      </c>
      <c r="BB11" s="73">
        <f t="shared" ref="BB11:BB16" si="123">ROUND(IF(AX11=0,(MAX(AS11,AT11)*0.6+AR11*0.4),(MAX(AY11,AZ11)*0.6+AX11*0.4)),1)</f>
        <v>8.3000000000000007</v>
      </c>
      <c r="BC11" s="62">
        <v>7</v>
      </c>
      <c r="BD11" s="62">
        <v>8</v>
      </c>
      <c r="BE11" s="76">
        <f t="shared" si="9"/>
        <v>7.7</v>
      </c>
      <c r="BF11" s="62">
        <v>8</v>
      </c>
      <c r="BG11" s="62"/>
      <c r="BH11" s="76">
        <f t="shared" si="10"/>
        <v>7.9</v>
      </c>
      <c r="BI11" s="62"/>
      <c r="BJ11" s="62"/>
      <c r="BK11" s="76">
        <f t="shared" si="11"/>
        <v>0</v>
      </c>
      <c r="BL11" s="62"/>
      <c r="BM11" s="62"/>
      <c r="BN11" s="76">
        <f t="shared" si="12"/>
        <v>0</v>
      </c>
      <c r="BO11" s="73">
        <f t="shared" si="13"/>
        <v>7.9</v>
      </c>
      <c r="BP11" s="62">
        <v>6.33</v>
      </c>
      <c r="BQ11" s="62">
        <v>6.67</v>
      </c>
      <c r="BR11" s="76">
        <f t="shared" si="14"/>
        <v>6.6</v>
      </c>
      <c r="BS11" s="62">
        <v>7.1</v>
      </c>
      <c r="BT11" s="62"/>
      <c r="BU11" s="76">
        <f t="shared" si="15"/>
        <v>6.9</v>
      </c>
      <c r="BV11" s="62"/>
      <c r="BW11" s="62"/>
      <c r="BX11" s="76">
        <f t="shared" si="16"/>
        <v>0</v>
      </c>
      <c r="BY11" s="62"/>
      <c r="BZ11" s="62"/>
      <c r="CA11" s="76">
        <f t="shared" si="17"/>
        <v>0</v>
      </c>
      <c r="CB11" s="73">
        <f t="shared" ref="CB11:CB16" si="124">ROUND(IF(BX11=0,(MAX(BS11,BT11)*0.6+BR11*0.4),(MAX(BY11,BZ11)*0.6+BX11*0.4)),1)</f>
        <v>6.9</v>
      </c>
      <c r="CC11" s="62">
        <v>6.6</v>
      </c>
      <c r="CD11" s="62">
        <v>7.2</v>
      </c>
      <c r="CE11" s="76">
        <f t="shared" si="18"/>
        <v>7</v>
      </c>
      <c r="CF11" s="62">
        <v>5</v>
      </c>
      <c r="CG11" s="62"/>
      <c r="CH11" s="76">
        <f t="shared" si="19"/>
        <v>5.8</v>
      </c>
      <c r="CI11" s="62"/>
      <c r="CJ11" s="62"/>
      <c r="CK11" s="76">
        <f t="shared" si="20"/>
        <v>0</v>
      </c>
      <c r="CL11" s="62"/>
      <c r="CM11" s="62"/>
      <c r="CN11" s="76">
        <f t="shared" si="21"/>
        <v>0</v>
      </c>
      <c r="CO11" s="73">
        <f t="shared" ref="CO11:CO16" si="125">ROUND(IF(CK11=0,(MAX(CF11,CG11)*0.6+CE11*0.4),(MAX(CL11,CM11)*0.6+CK11*0.4)),1)</f>
        <v>5.8</v>
      </c>
      <c r="CP11" s="62">
        <v>7</v>
      </c>
      <c r="CQ11" s="62">
        <v>10</v>
      </c>
      <c r="CR11" s="76">
        <f t="shared" si="22"/>
        <v>9</v>
      </c>
      <c r="CS11" s="62">
        <v>8</v>
      </c>
      <c r="CT11" s="62"/>
      <c r="CU11" s="76">
        <f t="shared" si="23"/>
        <v>8.4</v>
      </c>
      <c r="CV11" s="62"/>
      <c r="CW11" s="62"/>
      <c r="CX11" s="76">
        <f t="shared" si="24"/>
        <v>0</v>
      </c>
      <c r="CY11" s="62"/>
      <c r="CZ11" s="62"/>
      <c r="DA11" s="76">
        <f t="shared" si="25"/>
        <v>0</v>
      </c>
      <c r="DB11" s="73">
        <f t="shared" si="26"/>
        <v>8.4</v>
      </c>
      <c r="DC11" s="79">
        <v>9</v>
      </c>
      <c r="DD11" s="62">
        <v>8</v>
      </c>
      <c r="DE11" s="76">
        <f t="shared" si="27"/>
        <v>8.3000000000000007</v>
      </c>
      <c r="DF11" s="62">
        <v>8</v>
      </c>
      <c r="DG11" s="62"/>
      <c r="DH11" s="76">
        <f t="shared" si="28"/>
        <v>8.1</v>
      </c>
      <c r="DI11" s="62"/>
      <c r="DJ11" s="62"/>
      <c r="DK11" s="76">
        <f t="shared" si="29"/>
        <v>0</v>
      </c>
      <c r="DL11" s="62"/>
      <c r="DM11" s="62"/>
      <c r="DN11" s="76">
        <f t="shared" si="30"/>
        <v>0</v>
      </c>
      <c r="DO11" s="74">
        <f t="shared" si="31"/>
        <v>8.1</v>
      </c>
      <c r="DP11" s="62">
        <v>8</v>
      </c>
      <c r="DQ11" s="62">
        <v>8</v>
      </c>
      <c r="DR11" s="76">
        <f t="shared" si="32"/>
        <v>8</v>
      </c>
      <c r="DS11" s="62">
        <v>8.5</v>
      </c>
      <c r="DT11" s="62"/>
      <c r="DU11" s="76">
        <f t="shared" si="33"/>
        <v>8.3000000000000007</v>
      </c>
      <c r="DV11" s="62"/>
      <c r="DW11" s="62"/>
      <c r="DX11" s="76">
        <f t="shared" si="34"/>
        <v>0</v>
      </c>
      <c r="DY11" s="62"/>
      <c r="DZ11" s="62"/>
      <c r="EA11" s="76">
        <f t="shared" si="35"/>
        <v>0</v>
      </c>
      <c r="EB11" s="73">
        <f t="shared" si="36"/>
        <v>8.3000000000000007</v>
      </c>
      <c r="EC11" s="62">
        <v>7</v>
      </c>
      <c r="ED11" s="62">
        <v>8</v>
      </c>
      <c r="EE11" s="76">
        <f t="shared" si="37"/>
        <v>7.7</v>
      </c>
      <c r="EF11" s="62">
        <v>6</v>
      </c>
      <c r="EG11" s="62"/>
      <c r="EH11" s="76">
        <f t="shared" si="38"/>
        <v>6.7</v>
      </c>
      <c r="EI11" s="62"/>
      <c r="EJ11" s="62"/>
      <c r="EK11" s="76">
        <f t="shared" si="39"/>
        <v>0</v>
      </c>
      <c r="EL11" s="62"/>
      <c r="EM11" s="62"/>
      <c r="EN11" s="76">
        <f t="shared" si="40"/>
        <v>0</v>
      </c>
      <c r="EO11" s="73">
        <f t="shared" si="41"/>
        <v>6.7</v>
      </c>
      <c r="EP11" s="62">
        <v>7.5</v>
      </c>
      <c r="EQ11" s="62">
        <v>7</v>
      </c>
      <c r="ER11" s="76">
        <f t="shared" si="42"/>
        <v>7.2</v>
      </c>
      <c r="ES11" s="62">
        <v>6.5</v>
      </c>
      <c r="ET11" s="62"/>
      <c r="EU11" s="76">
        <f t="shared" si="43"/>
        <v>6.8</v>
      </c>
      <c r="EV11" s="62"/>
      <c r="EW11" s="62"/>
      <c r="EX11" s="76">
        <f t="shared" si="44"/>
        <v>0</v>
      </c>
      <c r="EY11" s="62"/>
      <c r="EZ11" s="62"/>
      <c r="FA11" s="76">
        <f t="shared" si="45"/>
        <v>0</v>
      </c>
      <c r="FB11" s="73">
        <f t="shared" si="46"/>
        <v>6.8</v>
      </c>
      <c r="FC11" s="62">
        <v>7.5</v>
      </c>
      <c r="FD11" s="62">
        <v>7.5</v>
      </c>
      <c r="FE11" s="76">
        <f t="shared" si="47"/>
        <v>7.5</v>
      </c>
      <c r="FF11" s="62">
        <v>7</v>
      </c>
      <c r="FG11" s="62"/>
      <c r="FH11" s="76">
        <f t="shared" si="48"/>
        <v>7.2</v>
      </c>
      <c r="FI11" s="62"/>
      <c r="FJ11" s="62"/>
      <c r="FK11" s="76">
        <f t="shared" si="49"/>
        <v>0</v>
      </c>
      <c r="FL11" s="62"/>
      <c r="FM11" s="62"/>
      <c r="FN11" s="76">
        <f t="shared" si="50"/>
        <v>0</v>
      </c>
      <c r="FO11" s="73">
        <f t="shared" si="51"/>
        <v>7.2</v>
      </c>
      <c r="FP11" s="62">
        <v>7.5</v>
      </c>
      <c r="FQ11" s="62">
        <v>7</v>
      </c>
      <c r="FR11" s="76">
        <f t="shared" si="52"/>
        <v>7.2</v>
      </c>
      <c r="FS11" s="62">
        <v>7</v>
      </c>
      <c r="FT11" s="62"/>
      <c r="FU11" s="76">
        <f t="shared" si="53"/>
        <v>7.1</v>
      </c>
      <c r="FV11" s="62"/>
      <c r="FW11" s="62"/>
      <c r="FX11" s="76">
        <f t="shared" si="54"/>
        <v>0</v>
      </c>
      <c r="FY11" s="62"/>
      <c r="FZ11" s="62"/>
      <c r="GA11" s="76">
        <f t="shared" si="55"/>
        <v>0</v>
      </c>
      <c r="GB11" s="73">
        <f t="shared" si="56"/>
        <v>7.1</v>
      </c>
      <c r="GC11" s="62">
        <v>7</v>
      </c>
      <c r="GD11" s="62">
        <v>7</v>
      </c>
      <c r="GE11" s="76">
        <f t="shared" si="57"/>
        <v>7</v>
      </c>
      <c r="GF11" s="62">
        <v>6.5</v>
      </c>
      <c r="GG11" s="62"/>
      <c r="GH11" s="76">
        <f t="shared" si="58"/>
        <v>6.7</v>
      </c>
      <c r="GI11" s="62"/>
      <c r="GJ11" s="62"/>
      <c r="GK11" s="76">
        <f t="shared" si="59"/>
        <v>0</v>
      </c>
      <c r="GL11" s="62"/>
      <c r="GM11" s="62"/>
      <c r="GN11" s="76">
        <f t="shared" si="60"/>
        <v>0</v>
      </c>
      <c r="GO11" s="73">
        <f t="shared" si="61"/>
        <v>6.7</v>
      </c>
      <c r="GP11" s="62">
        <v>7.5</v>
      </c>
      <c r="GQ11" s="62">
        <v>10</v>
      </c>
      <c r="GR11" s="80">
        <f t="shared" si="62"/>
        <v>9.1999999999999993</v>
      </c>
      <c r="GS11" s="62">
        <v>8</v>
      </c>
      <c r="GT11" s="62"/>
      <c r="GU11" s="76">
        <f t="shared" si="63"/>
        <v>8.5</v>
      </c>
      <c r="GV11" s="62"/>
      <c r="GW11" s="62"/>
      <c r="GX11" s="76">
        <f t="shared" si="64"/>
        <v>0</v>
      </c>
      <c r="GY11" s="62"/>
      <c r="GZ11" s="62"/>
      <c r="HA11" s="76">
        <f t="shared" si="65"/>
        <v>0</v>
      </c>
      <c r="HB11" s="73">
        <f t="shared" si="66"/>
        <v>8.5</v>
      </c>
      <c r="HC11" s="62">
        <v>8</v>
      </c>
      <c r="HD11" s="62">
        <v>8</v>
      </c>
      <c r="HE11" s="76">
        <f t="shared" si="67"/>
        <v>8</v>
      </c>
      <c r="HF11" s="62">
        <v>7.8</v>
      </c>
      <c r="HG11" s="62"/>
      <c r="HH11" s="76">
        <f t="shared" si="68"/>
        <v>7.9</v>
      </c>
      <c r="HI11" s="62"/>
      <c r="HJ11" s="62"/>
      <c r="HK11" s="76">
        <f t="shared" si="69"/>
        <v>0</v>
      </c>
      <c r="HL11" s="62"/>
      <c r="HM11" s="62"/>
      <c r="HN11" s="76">
        <f t="shared" si="70"/>
        <v>0</v>
      </c>
      <c r="HO11" s="73">
        <f t="shared" si="71"/>
        <v>7.9</v>
      </c>
      <c r="HP11" s="62">
        <v>7</v>
      </c>
      <c r="HQ11" s="62">
        <v>8</v>
      </c>
      <c r="HR11" s="76">
        <f t="shared" si="72"/>
        <v>7.7</v>
      </c>
      <c r="HS11" s="62">
        <v>7</v>
      </c>
      <c r="HT11" s="62"/>
      <c r="HU11" s="76">
        <f t="shared" si="73"/>
        <v>7.3</v>
      </c>
      <c r="HV11" s="62"/>
      <c r="HW11" s="62"/>
      <c r="HX11" s="76">
        <f t="shared" si="74"/>
        <v>0</v>
      </c>
      <c r="HY11" s="62"/>
      <c r="HZ11" s="62"/>
      <c r="IA11" s="76">
        <f t="shared" si="75"/>
        <v>0</v>
      </c>
      <c r="IB11" s="73">
        <f t="shared" si="76"/>
        <v>7.3</v>
      </c>
      <c r="IC11" s="62">
        <v>6</v>
      </c>
      <c r="ID11" s="62">
        <v>8.5</v>
      </c>
      <c r="IE11" s="76">
        <f t="shared" si="77"/>
        <v>7.7</v>
      </c>
      <c r="IF11" s="62">
        <v>6.5</v>
      </c>
      <c r="IG11" s="62"/>
      <c r="IH11" s="76">
        <f t="shared" si="78"/>
        <v>7</v>
      </c>
      <c r="II11" s="62"/>
      <c r="IJ11" s="62"/>
      <c r="IK11" s="76">
        <f t="shared" si="79"/>
        <v>0</v>
      </c>
      <c r="IL11" s="62"/>
      <c r="IM11" s="62"/>
      <c r="IN11" s="76">
        <f t="shared" si="80"/>
        <v>0</v>
      </c>
      <c r="IO11" s="73">
        <f t="shared" si="81"/>
        <v>7</v>
      </c>
      <c r="IP11" s="62">
        <v>8</v>
      </c>
      <c r="IQ11" s="62">
        <v>7</v>
      </c>
      <c r="IR11" s="76">
        <f t="shared" si="82"/>
        <v>7.3</v>
      </c>
      <c r="IS11" s="62">
        <v>6</v>
      </c>
      <c r="IT11" s="62"/>
      <c r="IU11" s="76">
        <f t="shared" si="83"/>
        <v>6.5</v>
      </c>
      <c r="IV11" s="62"/>
      <c r="IW11" s="62"/>
      <c r="IX11" s="76">
        <f t="shared" si="84"/>
        <v>0</v>
      </c>
      <c r="IY11" s="62"/>
      <c r="IZ11" s="62"/>
      <c r="JA11" s="76">
        <f t="shared" si="85"/>
        <v>0</v>
      </c>
      <c r="JB11" s="73">
        <f t="shared" si="86"/>
        <v>6.5</v>
      </c>
      <c r="JC11" s="62">
        <v>8.9</v>
      </c>
      <c r="JD11" s="62">
        <v>8.3000000000000007</v>
      </c>
      <c r="JE11" s="76">
        <f t="shared" si="87"/>
        <v>8.5</v>
      </c>
      <c r="JF11" s="62">
        <v>7</v>
      </c>
      <c r="JG11" s="62"/>
      <c r="JH11" s="76">
        <f t="shared" si="88"/>
        <v>7.6</v>
      </c>
      <c r="JI11" s="62"/>
      <c r="JJ11" s="62"/>
      <c r="JK11" s="76">
        <f t="shared" si="89"/>
        <v>0</v>
      </c>
      <c r="JL11" s="62"/>
      <c r="JM11" s="62"/>
      <c r="JN11" s="76">
        <f t="shared" si="90"/>
        <v>0</v>
      </c>
      <c r="JO11" s="73">
        <f t="shared" si="91"/>
        <v>7.6</v>
      </c>
      <c r="JP11" s="62">
        <v>7.5</v>
      </c>
      <c r="JQ11" s="62">
        <v>7</v>
      </c>
      <c r="JR11" s="76">
        <f t="shared" si="92"/>
        <v>7.2</v>
      </c>
      <c r="JS11" s="62">
        <v>6</v>
      </c>
      <c r="JT11" s="62"/>
      <c r="JU11" s="76">
        <f t="shared" si="93"/>
        <v>6.5</v>
      </c>
      <c r="JV11" s="62"/>
      <c r="JW11" s="62"/>
      <c r="JX11" s="76">
        <f t="shared" si="94"/>
        <v>0</v>
      </c>
      <c r="JY11" s="62"/>
      <c r="JZ11" s="62"/>
      <c r="KA11" s="76">
        <f t="shared" si="95"/>
        <v>0</v>
      </c>
      <c r="KB11" s="73">
        <f t="shared" si="96"/>
        <v>6.5</v>
      </c>
      <c r="KC11" s="62">
        <v>5</v>
      </c>
      <c r="KD11" s="62">
        <v>7</v>
      </c>
      <c r="KE11" s="76">
        <f t="shared" si="97"/>
        <v>6.3</v>
      </c>
      <c r="KF11" s="62">
        <v>7</v>
      </c>
      <c r="KG11" s="62"/>
      <c r="KH11" s="76">
        <f t="shared" si="98"/>
        <v>6.7</v>
      </c>
      <c r="KI11" s="62"/>
      <c r="KJ11" s="62"/>
      <c r="KK11" s="76">
        <f t="shared" si="99"/>
        <v>0</v>
      </c>
      <c r="KL11" s="62"/>
      <c r="KM11" s="62"/>
      <c r="KN11" s="76">
        <f t="shared" si="100"/>
        <v>0</v>
      </c>
      <c r="KO11" s="73">
        <f t="shared" si="101"/>
        <v>6.7</v>
      </c>
      <c r="KP11" s="62">
        <v>8</v>
      </c>
      <c r="KQ11" s="62">
        <v>8</v>
      </c>
      <c r="KR11" s="76">
        <f t="shared" si="102"/>
        <v>8</v>
      </c>
      <c r="KS11" s="62">
        <v>7</v>
      </c>
      <c r="KT11" s="62"/>
      <c r="KU11" s="76">
        <f t="shared" si="103"/>
        <v>7.4</v>
      </c>
      <c r="KV11" s="62"/>
      <c r="KW11" s="62"/>
      <c r="KX11" s="76">
        <f t="shared" si="104"/>
        <v>0</v>
      </c>
      <c r="KY11" s="62"/>
      <c r="KZ11" s="62"/>
      <c r="LA11" s="76">
        <f t="shared" si="105"/>
        <v>0</v>
      </c>
      <c r="LB11" s="73">
        <f t="shared" si="106"/>
        <v>7.4</v>
      </c>
      <c r="LC11" s="62">
        <v>7</v>
      </c>
      <c r="LD11" s="62">
        <v>7</v>
      </c>
      <c r="LE11" s="76">
        <f t="shared" si="107"/>
        <v>7</v>
      </c>
      <c r="LF11" s="62">
        <v>7</v>
      </c>
      <c r="LG11" s="62"/>
      <c r="LH11" s="76">
        <f t="shared" si="108"/>
        <v>7</v>
      </c>
      <c r="LI11" s="62"/>
      <c r="LJ11" s="62"/>
      <c r="LK11" s="76">
        <f t="shared" si="109"/>
        <v>0</v>
      </c>
      <c r="LL11" s="62"/>
      <c r="LM11" s="62"/>
      <c r="LN11" s="76">
        <f t="shared" si="110"/>
        <v>0</v>
      </c>
      <c r="LO11" s="73">
        <f t="shared" si="111"/>
        <v>7</v>
      </c>
      <c r="LP11" s="62"/>
      <c r="LQ11" s="62">
        <v>9</v>
      </c>
      <c r="LR11" s="62">
        <v>9</v>
      </c>
      <c r="LS11" s="76">
        <f t="shared" ref="LS11:LS12" si="126">ROUND((LR11*0.8+LQ11*0.2),1)</f>
        <v>9</v>
      </c>
      <c r="LT11" s="78">
        <f t="shared" si="113"/>
        <v>9</v>
      </c>
      <c r="LU11" s="189"/>
      <c r="LV11" s="189"/>
    </row>
    <row r="12" spans="1:338" s="9" customFormat="1" ht="18" customHeight="1" x14ac:dyDescent="0.2">
      <c r="B12" s="93" t="s">
        <v>83</v>
      </c>
      <c r="C12" s="93">
        <v>172</v>
      </c>
      <c r="D12" s="99" t="s">
        <v>744</v>
      </c>
      <c r="E12" s="100" t="s">
        <v>355</v>
      </c>
      <c r="F12" s="98" t="s">
        <v>745</v>
      </c>
      <c r="G12" s="63" t="s">
        <v>746</v>
      </c>
      <c r="H12" s="61" t="s">
        <v>747</v>
      </c>
      <c r="I12" s="47">
        <v>11</v>
      </c>
      <c r="J12" s="46">
        <v>10</v>
      </c>
      <c r="K12" s="90">
        <v>14</v>
      </c>
      <c r="L12" s="46">
        <v>1</v>
      </c>
      <c r="M12" s="89">
        <v>93</v>
      </c>
      <c r="N12" s="8" t="s">
        <v>187</v>
      </c>
      <c r="O12" s="61" t="s">
        <v>747</v>
      </c>
      <c r="P12" s="62"/>
      <c r="Q12" s="62"/>
      <c r="R12" s="76">
        <f t="shared" si="0"/>
        <v>0</v>
      </c>
      <c r="S12" s="62"/>
      <c r="T12" s="62"/>
      <c r="U12" s="76">
        <f t="shared" si="1"/>
        <v>0</v>
      </c>
      <c r="V12" s="62"/>
      <c r="W12" s="62"/>
      <c r="X12" s="76">
        <f t="shared" si="2"/>
        <v>0</v>
      </c>
      <c r="Y12" s="62"/>
      <c r="Z12" s="62"/>
      <c r="AA12" s="76">
        <f t="shared" si="3"/>
        <v>0</v>
      </c>
      <c r="AB12" s="110">
        <v>6.2</v>
      </c>
      <c r="AC12" s="62"/>
      <c r="AD12" s="62"/>
      <c r="AE12" s="76">
        <f t="shared" si="4"/>
        <v>0</v>
      </c>
      <c r="AF12" s="62"/>
      <c r="AG12" s="62"/>
      <c r="AH12" s="76">
        <f t="shared" si="115"/>
        <v>0</v>
      </c>
      <c r="AI12" s="62"/>
      <c r="AJ12" s="62"/>
      <c r="AK12" s="76">
        <f t="shared" si="116"/>
        <v>0</v>
      </c>
      <c r="AL12" s="62"/>
      <c r="AM12" s="62"/>
      <c r="AN12" s="76">
        <f t="shared" si="117"/>
        <v>0</v>
      </c>
      <c r="AO12" s="110">
        <v>7</v>
      </c>
      <c r="AP12" s="62"/>
      <c r="AQ12" s="62"/>
      <c r="AR12" s="76">
        <f t="shared" si="5"/>
        <v>0</v>
      </c>
      <c r="AS12" s="76"/>
      <c r="AT12" s="76"/>
      <c r="AU12" s="76">
        <f t="shared" si="6"/>
        <v>0</v>
      </c>
      <c r="AV12" s="62"/>
      <c r="AW12" s="62"/>
      <c r="AX12" s="76">
        <f t="shared" si="7"/>
        <v>0</v>
      </c>
      <c r="AY12" s="62"/>
      <c r="AZ12" s="62"/>
      <c r="BA12" s="76">
        <f t="shared" si="8"/>
        <v>0</v>
      </c>
      <c r="BB12" s="110">
        <v>7.2</v>
      </c>
      <c r="BC12" s="62"/>
      <c r="BD12" s="62"/>
      <c r="BE12" s="76">
        <f t="shared" si="9"/>
        <v>0</v>
      </c>
      <c r="BF12" s="62"/>
      <c r="BG12" s="62"/>
      <c r="BH12" s="76">
        <f t="shared" si="10"/>
        <v>0</v>
      </c>
      <c r="BI12" s="62"/>
      <c r="BJ12" s="62"/>
      <c r="BK12" s="76">
        <f t="shared" si="11"/>
        <v>0</v>
      </c>
      <c r="BL12" s="62"/>
      <c r="BM12" s="62"/>
      <c r="BN12" s="76">
        <f t="shared" si="12"/>
        <v>0</v>
      </c>
      <c r="BO12" s="110">
        <v>9.6999999999999993</v>
      </c>
      <c r="BP12" s="62"/>
      <c r="BQ12" s="62"/>
      <c r="BR12" s="76">
        <f t="shared" si="14"/>
        <v>0</v>
      </c>
      <c r="BS12" s="62"/>
      <c r="BT12" s="62"/>
      <c r="BU12" s="76">
        <f t="shared" si="15"/>
        <v>0</v>
      </c>
      <c r="BV12" s="62"/>
      <c r="BW12" s="62"/>
      <c r="BX12" s="76">
        <f t="shared" si="16"/>
        <v>0</v>
      </c>
      <c r="BY12" s="62"/>
      <c r="BZ12" s="62"/>
      <c r="CA12" s="76">
        <f t="shared" si="17"/>
        <v>0</v>
      </c>
      <c r="CB12" s="110">
        <v>6.4</v>
      </c>
      <c r="CC12" s="62"/>
      <c r="CD12" s="62"/>
      <c r="CE12" s="76">
        <f t="shared" si="18"/>
        <v>0</v>
      </c>
      <c r="CF12" s="62"/>
      <c r="CG12" s="62"/>
      <c r="CH12" s="76">
        <f t="shared" si="19"/>
        <v>0</v>
      </c>
      <c r="CI12" s="62"/>
      <c r="CJ12" s="62"/>
      <c r="CK12" s="76">
        <f t="shared" si="20"/>
        <v>0</v>
      </c>
      <c r="CL12" s="62"/>
      <c r="CM12" s="62"/>
      <c r="CN12" s="76">
        <f t="shared" si="21"/>
        <v>0</v>
      </c>
      <c r="CO12" s="110">
        <v>5.4</v>
      </c>
      <c r="CP12" s="62">
        <v>6</v>
      </c>
      <c r="CQ12" s="62">
        <v>8</v>
      </c>
      <c r="CR12" s="76">
        <f t="shared" si="22"/>
        <v>7.3</v>
      </c>
      <c r="CS12" s="62">
        <v>7</v>
      </c>
      <c r="CT12" s="62"/>
      <c r="CU12" s="76">
        <f t="shared" si="23"/>
        <v>7.1</v>
      </c>
      <c r="CV12" s="62"/>
      <c r="CW12" s="62"/>
      <c r="CX12" s="76">
        <f t="shared" si="24"/>
        <v>0</v>
      </c>
      <c r="CY12" s="62"/>
      <c r="CZ12" s="62"/>
      <c r="DA12" s="76">
        <f t="shared" si="25"/>
        <v>0</v>
      </c>
      <c r="DB12" s="73">
        <f t="shared" si="26"/>
        <v>7.1</v>
      </c>
      <c r="DC12" s="79">
        <v>8</v>
      </c>
      <c r="DD12" s="62">
        <v>9</v>
      </c>
      <c r="DE12" s="76">
        <f t="shared" si="27"/>
        <v>8.6999999999999993</v>
      </c>
      <c r="DF12" s="62">
        <v>9</v>
      </c>
      <c r="DG12" s="62"/>
      <c r="DH12" s="76">
        <f t="shared" si="28"/>
        <v>8.9</v>
      </c>
      <c r="DI12" s="62"/>
      <c r="DJ12" s="62"/>
      <c r="DK12" s="76">
        <f t="shared" si="29"/>
        <v>0</v>
      </c>
      <c r="DL12" s="62"/>
      <c r="DM12" s="62"/>
      <c r="DN12" s="76">
        <f t="shared" si="30"/>
        <v>0</v>
      </c>
      <c r="DO12" s="74">
        <f t="shared" si="31"/>
        <v>8.9</v>
      </c>
      <c r="DP12" s="62">
        <v>8</v>
      </c>
      <c r="DQ12" s="62">
        <v>8</v>
      </c>
      <c r="DR12" s="76">
        <f t="shared" si="32"/>
        <v>8</v>
      </c>
      <c r="DS12" s="62">
        <v>8</v>
      </c>
      <c r="DT12" s="62"/>
      <c r="DU12" s="76">
        <f t="shared" si="33"/>
        <v>8</v>
      </c>
      <c r="DV12" s="62"/>
      <c r="DW12" s="62"/>
      <c r="DX12" s="76">
        <f t="shared" si="34"/>
        <v>0</v>
      </c>
      <c r="DY12" s="62"/>
      <c r="DZ12" s="62"/>
      <c r="EA12" s="76">
        <f t="shared" si="35"/>
        <v>0</v>
      </c>
      <c r="EB12" s="73">
        <f t="shared" si="36"/>
        <v>8</v>
      </c>
      <c r="EC12" s="62">
        <v>7</v>
      </c>
      <c r="ED12" s="62">
        <v>7</v>
      </c>
      <c r="EE12" s="76">
        <f t="shared" si="37"/>
        <v>7</v>
      </c>
      <c r="EF12" s="62">
        <v>7</v>
      </c>
      <c r="EG12" s="62"/>
      <c r="EH12" s="76">
        <f t="shared" si="38"/>
        <v>7</v>
      </c>
      <c r="EI12" s="62"/>
      <c r="EJ12" s="62"/>
      <c r="EK12" s="76">
        <f t="shared" si="39"/>
        <v>0</v>
      </c>
      <c r="EL12" s="62"/>
      <c r="EM12" s="62"/>
      <c r="EN12" s="76">
        <f t="shared" si="40"/>
        <v>0</v>
      </c>
      <c r="EO12" s="73">
        <f t="shared" si="41"/>
        <v>7</v>
      </c>
      <c r="EP12" s="8">
        <v>7</v>
      </c>
      <c r="EQ12" s="62">
        <v>7.5</v>
      </c>
      <c r="ER12" s="76">
        <f t="shared" si="42"/>
        <v>7.3</v>
      </c>
      <c r="ES12" s="62">
        <v>6.5</v>
      </c>
      <c r="ET12" s="62"/>
      <c r="EU12" s="76">
        <f t="shared" si="43"/>
        <v>6.8</v>
      </c>
      <c r="EV12" s="62"/>
      <c r="EW12" s="62"/>
      <c r="EX12" s="76">
        <f t="shared" si="44"/>
        <v>0</v>
      </c>
      <c r="EY12" s="62"/>
      <c r="EZ12" s="62"/>
      <c r="FA12" s="76">
        <f t="shared" si="45"/>
        <v>0</v>
      </c>
      <c r="FB12" s="73">
        <f t="shared" si="46"/>
        <v>6.8</v>
      </c>
      <c r="FC12" s="9">
        <v>7.5</v>
      </c>
      <c r="FD12" s="9">
        <v>8</v>
      </c>
      <c r="FE12" s="76">
        <f t="shared" si="47"/>
        <v>7.8</v>
      </c>
      <c r="FF12" s="62">
        <v>7</v>
      </c>
      <c r="FG12" s="62"/>
      <c r="FH12" s="76">
        <f t="shared" si="48"/>
        <v>7.3</v>
      </c>
      <c r="FI12" s="62"/>
      <c r="FJ12" s="62"/>
      <c r="FK12" s="76">
        <f t="shared" si="49"/>
        <v>0</v>
      </c>
      <c r="FL12" s="62"/>
      <c r="FM12" s="62"/>
      <c r="FN12" s="76">
        <f t="shared" si="50"/>
        <v>0</v>
      </c>
      <c r="FO12" s="73">
        <f t="shared" si="51"/>
        <v>7.3</v>
      </c>
      <c r="FP12" s="62">
        <v>7.5</v>
      </c>
      <c r="FQ12" s="62">
        <v>7</v>
      </c>
      <c r="FR12" s="76">
        <f t="shared" si="52"/>
        <v>7.2</v>
      </c>
      <c r="FS12" s="62">
        <v>7</v>
      </c>
      <c r="FT12" s="62"/>
      <c r="FU12" s="76">
        <f t="shared" si="53"/>
        <v>7.1</v>
      </c>
      <c r="FV12" s="62"/>
      <c r="FW12" s="62"/>
      <c r="FX12" s="76">
        <f t="shared" si="54"/>
        <v>0</v>
      </c>
      <c r="FY12" s="62"/>
      <c r="FZ12" s="62"/>
      <c r="GA12" s="76">
        <f t="shared" si="55"/>
        <v>0</v>
      </c>
      <c r="GB12" s="73">
        <f t="shared" si="56"/>
        <v>7.1</v>
      </c>
      <c r="GC12" s="62">
        <v>8</v>
      </c>
      <c r="GD12" s="62">
        <v>6</v>
      </c>
      <c r="GE12" s="76">
        <f t="shared" si="57"/>
        <v>6.7</v>
      </c>
      <c r="GF12" s="62">
        <v>7.5</v>
      </c>
      <c r="GG12" s="62"/>
      <c r="GH12" s="76">
        <f t="shared" si="58"/>
        <v>7.2</v>
      </c>
      <c r="GI12" s="62"/>
      <c r="GJ12" s="62"/>
      <c r="GK12" s="76">
        <f t="shared" si="59"/>
        <v>0</v>
      </c>
      <c r="GL12" s="62"/>
      <c r="GM12" s="62"/>
      <c r="GN12" s="76">
        <f t="shared" si="60"/>
        <v>0</v>
      </c>
      <c r="GO12" s="73">
        <f t="shared" si="61"/>
        <v>7.2</v>
      </c>
      <c r="GP12" s="62">
        <v>9</v>
      </c>
      <c r="GQ12" s="62">
        <v>9</v>
      </c>
      <c r="GR12" s="80">
        <f t="shared" si="62"/>
        <v>9</v>
      </c>
      <c r="GS12" s="62">
        <v>7</v>
      </c>
      <c r="GT12" s="62"/>
      <c r="GU12" s="76">
        <f t="shared" si="63"/>
        <v>7.8</v>
      </c>
      <c r="GV12" s="62"/>
      <c r="GW12" s="62"/>
      <c r="GX12" s="76">
        <f t="shared" si="64"/>
        <v>0</v>
      </c>
      <c r="GY12" s="62"/>
      <c r="GZ12" s="62"/>
      <c r="HA12" s="76">
        <f t="shared" si="65"/>
        <v>0</v>
      </c>
      <c r="HB12" s="73">
        <f t="shared" si="66"/>
        <v>7.8</v>
      </c>
      <c r="HC12" s="62">
        <v>8</v>
      </c>
      <c r="HD12" s="62">
        <v>8</v>
      </c>
      <c r="HE12" s="76">
        <f t="shared" si="67"/>
        <v>8</v>
      </c>
      <c r="HF12" s="62">
        <v>8.5</v>
      </c>
      <c r="HG12" s="62"/>
      <c r="HH12" s="76">
        <f t="shared" si="68"/>
        <v>8.3000000000000007</v>
      </c>
      <c r="HI12" s="62"/>
      <c r="HJ12" s="62"/>
      <c r="HK12" s="76">
        <f t="shared" si="69"/>
        <v>0</v>
      </c>
      <c r="HL12" s="62"/>
      <c r="HM12" s="62"/>
      <c r="HN12" s="76">
        <f t="shared" si="70"/>
        <v>0</v>
      </c>
      <c r="HO12" s="73">
        <f t="shared" si="71"/>
        <v>8.3000000000000007</v>
      </c>
      <c r="HP12" s="62">
        <v>6</v>
      </c>
      <c r="HQ12" s="62">
        <v>7</v>
      </c>
      <c r="HR12" s="76">
        <f t="shared" si="72"/>
        <v>6.7</v>
      </c>
      <c r="HS12" s="62">
        <v>7</v>
      </c>
      <c r="HT12" s="62"/>
      <c r="HU12" s="76">
        <f t="shared" si="73"/>
        <v>6.9</v>
      </c>
      <c r="HV12" s="62"/>
      <c r="HW12" s="62"/>
      <c r="HX12" s="76">
        <f t="shared" si="74"/>
        <v>0</v>
      </c>
      <c r="HY12" s="62"/>
      <c r="HZ12" s="62"/>
      <c r="IA12" s="76">
        <f t="shared" si="75"/>
        <v>0</v>
      </c>
      <c r="IB12" s="73">
        <f t="shared" si="76"/>
        <v>6.9</v>
      </c>
      <c r="IC12" s="62">
        <v>7</v>
      </c>
      <c r="ID12" s="62">
        <v>8</v>
      </c>
      <c r="IE12" s="76">
        <f t="shared" si="77"/>
        <v>7.7</v>
      </c>
      <c r="IF12" s="62">
        <v>6</v>
      </c>
      <c r="IG12" s="62"/>
      <c r="IH12" s="76">
        <f t="shared" si="78"/>
        <v>6.7</v>
      </c>
      <c r="II12" s="62"/>
      <c r="IJ12" s="62"/>
      <c r="IK12" s="76">
        <f t="shared" si="79"/>
        <v>0</v>
      </c>
      <c r="IL12" s="62"/>
      <c r="IM12" s="62"/>
      <c r="IN12" s="76">
        <f t="shared" si="80"/>
        <v>0</v>
      </c>
      <c r="IO12" s="73">
        <f t="shared" si="81"/>
        <v>6.7</v>
      </c>
      <c r="IP12" s="62">
        <v>8</v>
      </c>
      <c r="IQ12" s="62">
        <v>9</v>
      </c>
      <c r="IR12" s="76">
        <f t="shared" si="82"/>
        <v>8.6999999999999993</v>
      </c>
      <c r="IS12" s="62">
        <v>8</v>
      </c>
      <c r="IT12" s="62"/>
      <c r="IU12" s="76">
        <f t="shared" si="83"/>
        <v>8.3000000000000007</v>
      </c>
      <c r="IV12" s="62"/>
      <c r="IW12" s="62"/>
      <c r="IX12" s="76">
        <f t="shared" si="84"/>
        <v>0</v>
      </c>
      <c r="IY12" s="62"/>
      <c r="IZ12" s="62"/>
      <c r="JA12" s="76">
        <f t="shared" si="85"/>
        <v>0</v>
      </c>
      <c r="JB12" s="73">
        <f t="shared" si="86"/>
        <v>8.3000000000000007</v>
      </c>
      <c r="JC12" s="62">
        <v>8.3000000000000007</v>
      </c>
      <c r="JD12" s="62">
        <v>8.3000000000000007</v>
      </c>
      <c r="JE12" s="76">
        <f t="shared" si="87"/>
        <v>8.3000000000000007</v>
      </c>
      <c r="JF12" s="62">
        <v>6</v>
      </c>
      <c r="JG12" s="62"/>
      <c r="JH12" s="76">
        <f t="shared" si="88"/>
        <v>6.9</v>
      </c>
      <c r="JI12" s="62"/>
      <c r="JJ12" s="62"/>
      <c r="JK12" s="76">
        <f t="shared" si="89"/>
        <v>0</v>
      </c>
      <c r="JL12" s="62"/>
      <c r="JM12" s="62"/>
      <c r="JN12" s="76">
        <f t="shared" si="90"/>
        <v>0</v>
      </c>
      <c r="JO12" s="73">
        <f t="shared" si="91"/>
        <v>6.9</v>
      </c>
      <c r="JP12" s="62">
        <v>7</v>
      </c>
      <c r="JQ12" s="62">
        <v>7</v>
      </c>
      <c r="JR12" s="76">
        <f t="shared" si="92"/>
        <v>7</v>
      </c>
      <c r="JS12" s="62">
        <v>6</v>
      </c>
      <c r="JT12" s="62"/>
      <c r="JU12" s="76">
        <f t="shared" si="93"/>
        <v>6.4</v>
      </c>
      <c r="JV12" s="62"/>
      <c r="JW12" s="62"/>
      <c r="JX12" s="76">
        <f t="shared" si="94"/>
        <v>0</v>
      </c>
      <c r="JY12" s="62"/>
      <c r="JZ12" s="62"/>
      <c r="KA12" s="76">
        <f t="shared" si="95"/>
        <v>0</v>
      </c>
      <c r="KB12" s="73">
        <f t="shared" si="96"/>
        <v>6.4</v>
      </c>
      <c r="KC12" s="62">
        <v>6</v>
      </c>
      <c r="KD12" s="62">
        <v>6.3</v>
      </c>
      <c r="KE12" s="76">
        <f t="shared" si="97"/>
        <v>6.2</v>
      </c>
      <c r="KF12" s="62">
        <v>6.5</v>
      </c>
      <c r="KG12" s="62"/>
      <c r="KH12" s="76">
        <f t="shared" si="98"/>
        <v>6.4</v>
      </c>
      <c r="KI12" s="62"/>
      <c r="KJ12" s="62"/>
      <c r="KK12" s="76">
        <f t="shared" si="99"/>
        <v>0</v>
      </c>
      <c r="KL12" s="62"/>
      <c r="KM12" s="62"/>
      <c r="KN12" s="76">
        <f t="shared" si="100"/>
        <v>0</v>
      </c>
      <c r="KO12" s="73">
        <f t="shared" si="101"/>
        <v>6.4</v>
      </c>
      <c r="KP12" s="62">
        <v>6.5</v>
      </c>
      <c r="KQ12" s="62">
        <v>9.3000000000000007</v>
      </c>
      <c r="KR12" s="76">
        <f t="shared" si="102"/>
        <v>8.4</v>
      </c>
      <c r="KS12" s="62">
        <v>7</v>
      </c>
      <c r="KT12" s="62"/>
      <c r="KU12" s="76">
        <f t="shared" si="103"/>
        <v>7.6</v>
      </c>
      <c r="KV12" s="62"/>
      <c r="KW12" s="62"/>
      <c r="KX12" s="76">
        <f t="shared" si="104"/>
        <v>0</v>
      </c>
      <c r="KY12" s="62"/>
      <c r="KZ12" s="62"/>
      <c r="LA12" s="76">
        <f t="shared" si="105"/>
        <v>0</v>
      </c>
      <c r="LB12" s="73">
        <f t="shared" si="106"/>
        <v>7.6</v>
      </c>
      <c r="LC12" s="62">
        <v>7</v>
      </c>
      <c r="LD12" s="62">
        <v>6.5</v>
      </c>
      <c r="LE12" s="76">
        <f t="shared" si="107"/>
        <v>6.7</v>
      </c>
      <c r="LF12" s="62">
        <v>7</v>
      </c>
      <c r="LG12" s="62"/>
      <c r="LH12" s="76">
        <f t="shared" si="108"/>
        <v>6.9</v>
      </c>
      <c r="LI12" s="62"/>
      <c r="LJ12" s="62"/>
      <c r="LK12" s="76">
        <f t="shared" si="109"/>
        <v>0</v>
      </c>
      <c r="LL12" s="62"/>
      <c r="LM12" s="62"/>
      <c r="LN12" s="76">
        <f t="shared" si="110"/>
        <v>0</v>
      </c>
      <c r="LO12" s="73">
        <f t="shared" si="111"/>
        <v>6.9</v>
      </c>
      <c r="LP12" s="62">
        <v>7</v>
      </c>
      <c r="LQ12" s="62">
        <v>8.5</v>
      </c>
      <c r="LR12" s="62">
        <v>9</v>
      </c>
      <c r="LS12" s="76">
        <f t="shared" si="126"/>
        <v>8.9</v>
      </c>
      <c r="LT12" s="78">
        <f t="shared" si="113"/>
        <v>8.9</v>
      </c>
      <c r="LU12" s="189"/>
      <c r="LV12" s="189"/>
    </row>
    <row r="13" spans="1:338" s="9" customFormat="1" ht="18" customHeight="1" x14ac:dyDescent="0.2">
      <c r="B13" s="93" t="s">
        <v>83</v>
      </c>
      <c r="C13" s="93">
        <v>122</v>
      </c>
      <c r="D13" s="120"/>
      <c r="E13" s="99" t="s">
        <v>355</v>
      </c>
      <c r="F13" s="98" t="s">
        <v>737</v>
      </c>
      <c r="G13" s="63" t="s">
        <v>738</v>
      </c>
      <c r="H13" s="61" t="s">
        <v>344</v>
      </c>
      <c r="I13" s="47">
        <v>12</v>
      </c>
      <c r="J13" s="46">
        <v>10</v>
      </c>
      <c r="K13" s="90">
        <v>19</v>
      </c>
      <c r="L13" s="46">
        <v>11</v>
      </c>
      <c r="M13" s="89">
        <v>99</v>
      </c>
      <c r="N13" s="8" t="s">
        <v>187</v>
      </c>
      <c r="O13" s="61" t="s">
        <v>344</v>
      </c>
      <c r="P13" s="62">
        <v>5</v>
      </c>
      <c r="Q13" s="62">
        <v>8</v>
      </c>
      <c r="R13" s="76">
        <f>ROUND((P13+Q13*2)/3,1)</f>
        <v>7</v>
      </c>
      <c r="S13" s="62">
        <v>9</v>
      </c>
      <c r="T13" s="62"/>
      <c r="U13" s="76">
        <f>ROUND((MAX(S13:T13)*0.6+R13*0.4),1)</f>
        <v>8.1999999999999993</v>
      </c>
      <c r="V13" s="62"/>
      <c r="W13" s="62"/>
      <c r="X13" s="76">
        <f>ROUND((V13+W13*2)/3,1)</f>
        <v>0</v>
      </c>
      <c r="Y13" s="62"/>
      <c r="Z13" s="62"/>
      <c r="AA13" s="76">
        <f>ROUND((MAX(Y13:Z13)*0.6+X13*0.4),1)</f>
        <v>0</v>
      </c>
      <c r="AB13" s="73">
        <f t="shared" si="122"/>
        <v>8.1999999999999993</v>
      </c>
      <c r="AC13" s="62">
        <v>7</v>
      </c>
      <c r="AD13" s="62">
        <v>8</v>
      </c>
      <c r="AE13" s="76">
        <f>ROUND((AC13+AD13*2)/3,1)</f>
        <v>7.7</v>
      </c>
      <c r="AF13" s="62">
        <v>7</v>
      </c>
      <c r="AG13" s="62"/>
      <c r="AH13" s="76">
        <f>ROUND((MAX(AF13:AG13)*0.6+AE13*0.4),1)</f>
        <v>7.3</v>
      </c>
      <c r="AI13" s="62"/>
      <c r="AJ13" s="62"/>
      <c r="AK13" s="76">
        <f>ROUND((AI13+AJ13*2)/3,1)</f>
        <v>0</v>
      </c>
      <c r="AL13" s="62"/>
      <c r="AM13" s="62"/>
      <c r="AN13" s="76">
        <f>ROUND((MAX(AL13:AM13)*0.6+AK13*0.4),1)</f>
        <v>0</v>
      </c>
      <c r="AO13" s="73">
        <f>ROUND(IF(AK13=0,(MAX(AF13,AG13)*0.6+AE13*0.4),(MAX(AL13,AM13)*0.6+AK13*0.4)),1)</f>
        <v>7.3</v>
      </c>
      <c r="AP13" s="62">
        <v>7</v>
      </c>
      <c r="AQ13" s="62">
        <v>8</v>
      </c>
      <c r="AR13" s="76">
        <f>ROUND((AP13+AQ13*2)/3,1)</f>
        <v>7.7</v>
      </c>
      <c r="AS13" s="76">
        <v>8.5</v>
      </c>
      <c r="AT13" s="76"/>
      <c r="AU13" s="76">
        <f>ROUND((MAX(AS13:AT13)*0.6+AR13*0.4),1)</f>
        <v>8.1999999999999993</v>
      </c>
      <c r="AV13" s="62"/>
      <c r="AW13" s="62"/>
      <c r="AX13" s="76">
        <f>ROUND((AV13+AW13*2)/3,1)</f>
        <v>0</v>
      </c>
      <c r="AY13" s="62"/>
      <c r="AZ13" s="62"/>
      <c r="BA13" s="76">
        <f>ROUND((MAX(AY13:AZ13)*0.6+AX13*0.4),1)</f>
        <v>0</v>
      </c>
      <c r="BB13" s="73">
        <f t="shared" si="123"/>
        <v>8.1999999999999993</v>
      </c>
      <c r="BC13" s="62">
        <v>9</v>
      </c>
      <c r="BD13" s="62">
        <v>9</v>
      </c>
      <c r="BE13" s="76">
        <f>ROUND((BC13+BD13*2)/3,1)</f>
        <v>9</v>
      </c>
      <c r="BF13" s="62">
        <v>9</v>
      </c>
      <c r="BG13" s="62"/>
      <c r="BH13" s="76">
        <f>ROUND((MAX(BF13:BG13)*0.6+BE13*0.4),1)</f>
        <v>9</v>
      </c>
      <c r="BI13" s="62"/>
      <c r="BJ13" s="62"/>
      <c r="BK13" s="76">
        <f>ROUND((BI13+BJ13*2)/3,1)</f>
        <v>0</v>
      </c>
      <c r="BL13" s="62"/>
      <c r="BM13" s="62"/>
      <c r="BN13" s="76">
        <f>ROUND((MAX(BL13:BM13)*0.6+BK13*0.4),1)</f>
        <v>0</v>
      </c>
      <c r="BO13" s="73">
        <f>ROUND(IF(BK13=0,(MAX(BF13,BG13)*0.6+BE13*0.4),(MAX(BL13,BM13)*0.6+BK13*0.4)),1)</f>
        <v>9</v>
      </c>
      <c r="BP13" s="62">
        <v>8.33</v>
      </c>
      <c r="BQ13" s="62">
        <v>8.67</v>
      </c>
      <c r="BR13" s="76">
        <f>ROUND((BP13+BQ13*2)/3,1)</f>
        <v>8.6</v>
      </c>
      <c r="BS13" s="62">
        <v>7.6</v>
      </c>
      <c r="BT13" s="62"/>
      <c r="BU13" s="76">
        <f>ROUND((MAX(BS13:BT13)*0.6+BR13*0.4),1)</f>
        <v>8</v>
      </c>
      <c r="BV13" s="62"/>
      <c r="BW13" s="62"/>
      <c r="BX13" s="76">
        <f>ROUND((BV13+BW13*2)/3,1)</f>
        <v>0</v>
      </c>
      <c r="BY13" s="62"/>
      <c r="BZ13" s="62"/>
      <c r="CA13" s="76">
        <f>ROUND((MAX(BY13:BZ13)*0.6+BX13*0.4),1)</f>
        <v>0</v>
      </c>
      <c r="CB13" s="73">
        <f t="shared" si="124"/>
        <v>8</v>
      </c>
      <c r="CC13" s="62">
        <v>8.6</v>
      </c>
      <c r="CD13" s="62">
        <v>9.3000000000000007</v>
      </c>
      <c r="CE13" s="76">
        <f>ROUND((CC13+CD13*2)/3,1)</f>
        <v>9.1</v>
      </c>
      <c r="CF13" s="62">
        <v>9</v>
      </c>
      <c r="CG13" s="62"/>
      <c r="CH13" s="76">
        <f>ROUND((MAX(CF13:CG13)*0.6+CE13*0.4),1)</f>
        <v>9</v>
      </c>
      <c r="CI13" s="62"/>
      <c r="CJ13" s="62"/>
      <c r="CK13" s="76">
        <f>ROUND((CI13+CJ13*2)/3,1)</f>
        <v>0</v>
      </c>
      <c r="CL13" s="62"/>
      <c r="CM13" s="62"/>
      <c r="CN13" s="76">
        <f>ROUND((MAX(CL13:CM13)*0.6+CK13*0.4),1)</f>
        <v>0</v>
      </c>
      <c r="CO13" s="73">
        <f t="shared" si="125"/>
        <v>9</v>
      </c>
      <c r="CP13" s="62">
        <v>8</v>
      </c>
      <c r="CQ13" s="62">
        <v>10</v>
      </c>
      <c r="CR13" s="76">
        <f>ROUND((CP13+CQ13*2)/3,1)</f>
        <v>9.3000000000000007</v>
      </c>
      <c r="CS13" s="62">
        <v>8</v>
      </c>
      <c r="CT13" s="62"/>
      <c r="CU13" s="76">
        <f>ROUND((MAX(CS13:CT13)*0.6+CR13*0.4),1)</f>
        <v>8.5</v>
      </c>
      <c r="CV13" s="62"/>
      <c r="CW13" s="62"/>
      <c r="CX13" s="76">
        <f>ROUND((CV13+CW13*2)/3,1)</f>
        <v>0</v>
      </c>
      <c r="CY13" s="62"/>
      <c r="CZ13" s="62"/>
      <c r="DA13" s="76">
        <f>ROUND((MAX(CY13:CZ13)*0.6+CX13*0.4),1)</f>
        <v>0</v>
      </c>
      <c r="DB13" s="73">
        <f>ROUND(IF(CX13=0,(MAX(CS13,CT13)*0.6+CR13*0.4),(MAX(CY13,CZ13)*0.6+CX13*0.4)),1)</f>
        <v>8.5</v>
      </c>
      <c r="DC13" s="79">
        <v>8</v>
      </c>
      <c r="DD13" s="62">
        <v>8</v>
      </c>
      <c r="DE13" s="76">
        <f>ROUND((DC13+DD13*2)/3,1)</f>
        <v>8</v>
      </c>
      <c r="DF13" s="62">
        <v>9</v>
      </c>
      <c r="DG13" s="62"/>
      <c r="DH13" s="76">
        <f>ROUND((MAX(DF13:DG13)*0.6+DE13*0.4),1)</f>
        <v>8.6</v>
      </c>
      <c r="DI13" s="62"/>
      <c r="DJ13" s="62"/>
      <c r="DK13" s="76">
        <f>ROUND((DI13+DJ13*2)/3,1)</f>
        <v>0</v>
      </c>
      <c r="DL13" s="62"/>
      <c r="DM13" s="62"/>
      <c r="DN13" s="76">
        <f>ROUND((MAX(DL13:DM13)*0.6+DK13*0.4),1)</f>
        <v>0</v>
      </c>
      <c r="DO13" s="74">
        <f>ROUND(IF(DK13=0,(MAX(DF13,DG13)*0.6+DE13*0.4),(MAX(DL13,DM13)*0.6+DK13*0.4)),1)</f>
        <v>8.6</v>
      </c>
      <c r="DP13" s="62">
        <v>8</v>
      </c>
      <c r="DQ13" s="62">
        <v>8</v>
      </c>
      <c r="DR13" s="76">
        <f>ROUND((DP13+DQ13*2)/3,1)</f>
        <v>8</v>
      </c>
      <c r="DS13" s="62">
        <v>7.5</v>
      </c>
      <c r="DT13" s="62"/>
      <c r="DU13" s="76">
        <f>ROUND((MAX(DS13:DT13)*0.6+DR13*0.4),1)</f>
        <v>7.7</v>
      </c>
      <c r="DV13" s="62"/>
      <c r="DW13" s="62"/>
      <c r="DX13" s="76">
        <f>ROUND((DV13+DW13*2)/3,1)</f>
        <v>0</v>
      </c>
      <c r="DY13" s="62"/>
      <c r="DZ13" s="62"/>
      <c r="EA13" s="76">
        <f>ROUND((MAX(DY13:DZ13)*0.6+DX13*0.4),1)</f>
        <v>0</v>
      </c>
      <c r="EB13" s="73">
        <f>ROUND(IF(DX13=0,(MAX(DS13,DT13)*0.6+DR13*0.4),(MAX(DY13,DZ13)*0.6+DX13*0.4)),1)</f>
        <v>7.7</v>
      </c>
      <c r="EC13" s="62">
        <v>7</v>
      </c>
      <c r="ED13" s="62">
        <v>8</v>
      </c>
      <c r="EE13" s="76">
        <f>ROUND((EC13+ED13*2)/3,1)</f>
        <v>7.7</v>
      </c>
      <c r="EF13" s="62">
        <v>6</v>
      </c>
      <c r="EG13" s="62"/>
      <c r="EH13" s="76">
        <f>ROUND((MAX(EF13:EG13)*0.6+EE13*0.4),1)</f>
        <v>6.7</v>
      </c>
      <c r="EI13" s="62"/>
      <c r="EJ13" s="62"/>
      <c r="EK13" s="76">
        <f>ROUND((EI13+EJ13*2)/3,1)</f>
        <v>0</v>
      </c>
      <c r="EL13" s="62"/>
      <c r="EM13" s="62"/>
      <c r="EN13" s="76">
        <f>ROUND((MAX(EL13:EM13)*0.6+EK13*0.4),1)</f>
        <v>0</v>
      </c>
      <c r="EO13" s="73">
        <f>ROUND(IF(EK13=0,(MAX(EF13,EG13)*0.6+EE13*0.4),(MAX(EL13,EM13)*0.6+EK13*0.4)),1)</f>
        <v>6.7</v>
      </c>
      <c r="EP13" s="62">
        <v>7.5</v>
      </c>
      <c r="EQ13" s="62">
        <v>8</v>
      </c>
      <c r="ER13" s="76">
        <f>ROUND((EP13+EQ13*2)/3,1)</f>
        <v>7.8</v>
      </c>
      <c r="ES13" s="62">
        <v>7</v>
      </c>
      <c r="ET13" s="62"/>
      <c r="EU13" s="76">
        <f>ROUND((MAX(ES13:ET13)*0.6+ER13*0.4),1)</f>
        <v>7.3</v>
      </c>
      <c r="EV13" s="62"/>
      <c r="EW13" s="62"/>
      <c r="EX13" s="76">
        <f>ROUND((EV13+EW13*2)/3,1)</f>
        <v>0</v>
      </c>
      <c r="EY13" s="62"/>
      <c r="EZ13" s="62"/>
      <c r="FA13" s="76">
        <f>ROUND((MAX(EY13:EZ13)*0.6+EX13*0.4),1)</f>
        <v>0</v>
      </c>
      <c r="FB13" s="73">
        <f>ROUND(IF(EX13=0,(MAX(ES13,ET13)*0.6+ER13*0.4),(MAX(EY13,EZ13)*0.6+EX13*0.4)),1)</f>
        <v>7.3</v>
      </c>
      <c r="FC13" s="62">
        <v>7</v>
      </c>
      <c r="FD13" s="62">
        <v>7.5</v>
      </c>
      <c r="FE13" s="76">
        <f>ROUND((FC13+FD13*2)/3,1)</f>
        <v>7.3</v>
      </c>
      <c r="FF13" s="62">
        <v>8</v>
      </c>
      <c r="FG13" s="62"/>
      <c r="FH13" s="76">
        <f>ROUND((MAX(FF13:FG13)*0.6+FE13*0.4),1)</f>
        <v>7.7</v>
      </c>
      <c r="FI13" s="62"/>
      <c r="FJ13" s="62"/>
      <c r="FK13" s="76">
        <f>ROUND((FI13+FJ13*2)/3,1)</f>
        <v>0</v>
      </c>
      <c r="FL13" s="62"/>
      <c r="FM13" s="62"/>
      <c r="FN13" s="76">
        <f>ROUND((MAX(FL13:FM13)*0.6+FK13*0.4),1)</f>
        <v>0</v>
      </c>
      <c r="FO13" s="73">
        <f>ROUND(IF(FK13=0,(MAX(FF13,FG13)*0.6+FE13*0.4),(MAX(FL13,FM13)*0.6+FK13*0.4)),1)</f>
        <v>7.7</v>
      </c>
      <c r="FP13" s="62">
        <v>7</v>
      </c>
      <c r="FQ13" s="62">
        <v>7</v>
      </c>
      <c r="FR13" s="76">
        <f>ROUND((FP13+FQ13*2)/3,1)</f>
        <v>7</v>
      </c>
      <c r="FS13" s="62">
        <v>7.5</v>
      </c>
      <c r="FT13" s="62"/>
      <c r="FU13" s="76">
        <f>ROUND((MAX(FS13:FT13)*0.6+FR13*0.4),1)</f>
        <v>7.3</v>
      </c>
      <c r="FV13" s="62"/>
      <c r="FW13" s="62"/>
      <c r="FX13" s="76">
        <f>ROUND((FV13+FW13*2)/3,1)</f>
        <v>0</v>
      </c>
      <c r="FY13" s="62"/>
      <c r="FZ13" s="62"/>
      <c r="GA13" s="76">
        <f>ROUND((MAX(FY13:FZ13)*0.6+FX13*0.4),1)</f>
        <v>0</v>
      </c>
      <c r="GB13" s="73">
        <f>ROUND(IF(FX13=0,(MAX(FS13,FT13)*0.6+FR13*0.4),(MAX(FY13,FZ13)*0.6+FX13*0.4)),1)</f>
        <v>7.3</v>
      </c>
      <c r="GC13" s="62">
        <v>8</v>
      </c>
      <c r="GD13" s="62">
        <v>7</v>
      </c>
      <c r="GE13" s="76">
        <f>ROUND((GC13+GD13*2)/3,1)</f>
        <v>7.3</v>
      </c>
      <c r="GF13" s="62">
        <v>6.5</v>
      </c>
      <c r="GG13" s="62"/>
      <c r="GH13" s="76">
        <f>ROUND((MAX(GF13:GG13)*0.6+GE13*0.4),1)</f>
        <v>6.8</v>
      </c>
      <c r="GI13" s="62"/>
      <c r="GJ13" s="62"/>
      <c r="GK13" s="76">
        <f>ROUND((GI13+GJ13*2)/3,1)</f>
        <v>0</v>
      </c>
      <c r="GL13" s="62"/>
      <c r="GM13" s="62"/>
      <c r="GN13" s="76">
        <f>ROUND((MAX(GL13:GM13)*0.6+GK13*0.4),1)</f>
        <v>0</v>
      </c>
      <c r="GO13" s="73">
        <f>ROUND(IF(GK13=0,(MAX(GF13,GG13)*0.6+GE13*0.4),(MAX(GL13,GM13)*0.6+GK13*0.4)),1)</f>
        <v>6.8</v>
      </c>
      <c r="GP13" s="62">
        <v>8</v>
      </c>
      <c r="GQ13" s="62">
        <v>9.3000000000000007</v>
      </c>
      <c r="GR13" s="80">
        <f>ROUND((GP13+GQ13*2)/3,1)</f>
        <v>8.9</v>
      </c>
      <c r="GS13" s="62">
        <v>7</v>
      </c>
      <c r="GT13" s="62"/>
      <c r="GU13" s="76">
        <f>ROUND((MAX(GS13:GT13)*0.6+GR13*0.4),1)</f>
        <v>7.8</v>
      </c>
      <c r="GV13" s="62"/>
      <c r="GW13" s="62"/>
      <c r="GX13" s="76">
        <f>ROUND((GV13+GW13*2)/3,1)</f>
        <v>0</v>
      </c>
      <c r="GY13" s="62"/>
      <c r="GZ13" s="62"/>
      <c r="HA13" s="76">
        <f>ROUND((MAX(GY13:GZ13)*0.6+GX13*0.4),1)</f>
        <v>0</v>
      </c>
      <c r="HB13" s="73">
        <f>ROUND(IF(GX13=0,(MAX(GS13,GT13)*0.6+GR13*0.4),(MAX(GY13,GZ13)*0.6+GX13*0.4)),1)</f>
        <v>7.8</v>
      </c>
      <c r="HC13" s="62">
        <v>7.5</v>
      </c>
      <c r="HD13" s="62">
        <v>8</v>
      </c>
      <c r="HE13" s="76">
        <f>ROUND((HC13+HD13*2)/3,1)</f>
        <v>7.8</v>
      </c>
      <c r="HF13" s="62">
        <v>9</v>
      </c>
      <c r="HG13" s="62"/>
      <c r="HH13" s="76">
        <f>ROUND((MAX(HF13:HG13)*0.6+HE13*0.4),1)</f>
        <v>8.5</v>
      </c>
      <c r="HI13" s="62"/>
      <c r="HJ13" s="62"/>
      <c r="HK13" s="76">
        <f>ROUND((HI13+HJ13*2)/3,1)</f>
        <v>0</v>
      </c>
      <c r="HL13" s="62"/>
      <c r="HM13" s="62"/>
      <c r="HN13" s="76">
        <f>ROUND((MAX(HL13:HM13)*0.6+HK13*0.4),1)</f>
        <v>0</v>
      </c>
      <c r="HO13" s="73">
        <f>ROUND(IF(HK13=0,(MAX(HF13,HG13)*0.6+HE13*0.4),(MAX(HL13,HM13)*0.6+HK13*0.4)),1)</f>
        <v>8.5</v>
      </c>
      <c r="HP13" s="62">
        <v>8</v>
      </c>
      <c r="HQ13" s="62">
        <v>7</v>
      </c>
      <c r="HR13" s="76">
        <f t="shared" si="72"/>
        <v>7.3</v>
      </c>
      <c r="HS13" s="62">
        <v>7</v>
      </c>
      <c r="HT13" s="62"/>
      <c r="HU13" s="76">
        <f t="shared" si="73"/>
        <v>7.1</v>
      </c>
      <c r="HV13" s="62"/>
      <c r="HW13" s="62"/>
      <c r="HX13" s="76">
        <f t="shared" si="74"/>
        <v>0</v>
      </c>
      <c r="HY13" s="62"/>
      <c r="HZ13" s="62"/>
      <c r="IA13" s="76">
        <f t="shared" si="75"/>
        <v>0</v>
      </c>
      <c r="IB13" s="73">
        <f t="shared" si="76"/>
        <v>7.1</v>
      </c>
      <c r="IC13" s="62">
        <v>7</v>
      </c>
      <c r="ID13" s="62">
        <v>7</v>
      </c>
      <c r="IE13" s="76">
        <f t="shared" si="77"/>
        <v>7</v>
      </c>
      <c r="IF13" s="62">
        <v>6</v>
      </c>
      <c r="IG13" s="62"/>
      <c r="IH13" s="76">
        <f t="shared" si="78"/>
        <v>6.4</v>
      </c>
      <c r="II13" s="62"/>
      <c r="IJ13" s="62"/>
      <c r="IK13" s="76">
        <f t="shared" si="79"/>
        <v>0</v>
      </c>
      <c r="IL13" s="62"/>
      <c r="IM13" s="62"/>
      <c r="IN13" s="76">
        <f t="shared" si="80"/>
        <v>0</v>
      </c>
      <c r="IO13" s="73">
        <f t="shared" si="81"/>
        <v>6.4</v>
      </c>
      <c r="IP13" s="62">
        <v>5</v>
      </c>
      <c r="IQ13" s="62">
        <v>7</v>
      </c>
      <c r="IR13" s="76">
        <f t="shared" si="82"/>
        <v>6.3</v>
      </c>
      <c r="IS13" s="62">
        <v>7.5</v>
      </c>
      <c r="IT13" s="62"/>
      <c r="IU13" s="76">
        <f t="shared" si="83"/>
        <v>7</v>
      </c>
      <c r="IV13" s="62"/>
      <c r="IW13" s="62"/>
      <c r="IX13" s="76">
        <f t="shared" si="84"/>
        <v>0</v>
      </c>
      <c r="IY13" s="62"/>
      <c r="IZ13" s="62"/>
      <c r="JA13" s="76">
        <f t="shared" si="85"/>
        <v>0</v>
      </c>
      <c r="JB13" s="73">
        <f t="shared" si="86"/>
        <v>7</v>
      </c>
      <c r="JC13" s="62">
        <v>8.3000000000000007</v>
      </c>
      <c r="JD13" s="62">
        <v>6.7</v>
      </c>
      <c r="JE13" s="76">
        <f t="shared" si="87"/>
        <v>7.2</v>
      </c>
      <c r="JF13" s="62">
        <v>7</v>
      </c>
      <c r="JG13" s="62"/>
      <c r="JH13" s="76">
        <f t="shared" si="88"/>
        <v>7.1</v>
      </c>
      <c r="JI13" s="62"/>
      <c r="JJ13" s="62"/>
      <c r="JK13" s="76">
        <f t="shared" si="89"/>
        <v>0</v>
      </c>
      <c r="JL13" s="62"/>
      <c r="JM13" s="62"/>
      <c r="JN13" s="76">
        <f t="shared" si="90"/>
        <v>0</v>
      </c>
      <c r="JO13" s="73">
        <f t="shared" si="91"/>
        <v>7.1</v>
      </c>
      <c r="JP13" s="62">
        <v>7</v>
      </c>
      <c r="JQ13" s="62">
        <v>7</v>
      </c>
      <c r="JR13" s="76">
        <f t="shared" si="92"/>
        <v>7</v>
      </c>
      <c r="JS13" s="62">
        <v>6</v>
      </c>
      <c r="JT13" s="62"/>
      <c r="JU13" s="76">
        <f t="shared" si="93"/>
        <v>6.4</v>
      </c>
      <c r="JV13" s="62"/>
      <c r="JW13" s="62"/>
      <c r="JX13" s="76">
        <f t="shared" si="94"/>
        <v>0</v>
      </c>
      <c r="JY13" s="62"/>
      <c r="JZ13" s="62"/>
      <c r="KA13" s="76">
        <f t="shared" si="95"/>
        <v>0</v>
      </c>
      <c r="KB13" s="73">
        <f t="shared" si="96"/>
        <v>6.4</v>
      </c>
      <c r="KC13" s="62">
        <v>8.1999999999999993</v>
      </c>
      <c r="KD13" s="62">
        <v>6</v>
      </c>
      <c r="KE13" s="76">
        <f t="shared" si="97"/>
        <v>6.7</v>
      </c>
      <c r="KF13" s="62">
        <v>8</v>
      </c>
      <c r="KG13" s="62"/>
      <c r="KH13" s="76">
        <f t="shared" si="98"/>
        <v>7.5</v>
      </c>
      <c r="KI13" s="62"/>
      <c r="KJ13" s="62"/>
      <c r="KK13" s="76">
        <f t="shared" si="99"/>
        <v>0</v>
      </c>
      <c r="KL13" s="62"/>
      <c r="KM13" s="62"/>
      <c r="KN13" s="76">
        <f t="shared" si="100"/>
        <v>0</v>
      </c>
      <c r="KO13" s="73">
        <f t="shared" si="101"/>
        <v>7.5</v>
      </c>
      <c r="KP13" s="62">
        <v>7</v>
      </c>
      <c r="KQ13" s="62">
        <v>7.3</v>
      </c>
      <c r="KR13" s="76">
        <f t="shared" si="102"/>
        <v>7.2</v>
      </c>
      <c r="KS13" s="62">
        <v>8.5</v>
      </c>
      <c r="KT13" s="62"/>
      <c r="KU13" s="76">
        <f t="shared" si="103"/>
        <v>8</v>
      </c>
      <c r="KV13" s="62"/>
      <c r="KW13" s="62"/>
      <c r="KX13" s="76">
        <f t="shared" si="104"/>
        <v>0</v>
      </c>
      <c r="KY13" s="62"/>
      <c r="KZ13" s="62"/>
      <c r="LA13" s="76">
        <f t="shared" si="105"/>
        <v>0</v>
      </c>
      <c r="LB13" s="73">
        <f t="shared" si="106"/>
        <v>8</v>
      </c>
      <c r="LC13" s="62">
        <v>7</v>
      </c>
      <c r="LD13" s="62">
        <v>8</v>
      </c>
      <c r="LE13" s="76">
        <f t="shared" si="107"/>
        <v>7.7</v>
      </c>
      <c r="LF13" s="62">
        <v>7</v>
      </c>
      <c r="LG13" s="62"/>
      <c r="LH13" s="76">
        <f t="shared" si="108"/>
        <v>7.3</v>
      </c>
      <c r="LI13" s="62"/>
      <c r="LJ13" s="62"/>
      <c r="LK13" s="76">
        <f t="shared" si="109"/>
        <v>0</v>
      </c>
      <c r="LL13" s="62"/>
      <c r="LM13" s="62"/>
      <c r="LN13" s="76">
        <f t="shared" si="110"/>
        <v>0</v>
      </c>
      <c r="LO13" s="73">
        <f t="shared" si="111"/>
        <v>7.3</v>
      </c>
      <c r="LP13" s="62"/>
      <c r="LQ13" s="62">
        <v>8.5</v>
      </c>
      <c r="LR13" s="62">
        <v>9</v>
      </c>
      <c r="LS13" s="76">
        <f t="shared" ref="LS13:LS20" si="127">ROUND((LR13*0.8+LQ13*0.2),1)</f>
        <v>8.9</v>
      </c>
      <c r="LT13" s="78">
        <f t="shared" si="113"/>
        <v>8.9</v>
      </c>
      <c r="LU13" s="189"/>
      <c r="LV13" s="189"/>
    </row>
    <row r="14" spans="1:338" s="9" customFormat="1" ht="18" customHeight="1" x14ac:dyDescent="0.2">
      <c r="B14" s="93" t="s">
        <v>83</v>
      </c>
      <c r="C14" s="93">
        <v>122</v>
      </c>
      <c r="D14" s="120"/>
      <c r="E14" s="99" t="s">
        <v>355</v>
      </c>
      <c r="F14" s="98" t="s">
        <v>739</v>
      </c>
      <c r="G14" s="63" t="s">
        <v>740</v>
      </c>
      <c r="H14" s="61" t="s">
        <v>741</v>
      </c>
      <c r="I14" s="47">
        <v>14</v>
      </c>
      <c r="J14" s="46">
        <v>10</v>
      </c>
      <c r="K14" s="90">
        <v>1</v>
      </c>
      <c r="L14" s="46">
        <v>6</v>
      </c>
      <c r="M14" s="89">
        <v>94</v>
      </c>
      <c r="N14" s="8" t="s">
        <v>187</v>
      </c>
      <c r="O14" s="61" t="s">
        <v>741</v>
      </c>
      <c r="P14" s="62"/>
      <c r="Q14" s="62"/>
      <c r="R14" s="76">
        <f>ROUND((P14+Q14*2)/3,1)</f>
        <v>0</v>
      </c>
      <c r="S14" s="62"/>
      <c r="T14" s="62"/>
      <c r="U14" s="76">
        <f>ROUND((MAX(S14:T14)*0.6+R14*0.4),1)</f>
        <v>0</v>
      </c>
      <c r="V14" s="62"/>
      <c r="W14" s="62"/>
      <c r="X14" s="76">
        <f>ROUND((V14+W14*2)/3,1)</f>
        <v>0</v>
      </c>
      <c r="Y14" s="62"/>
      <c r="Z14" s="62"/>
      <c r="AA14" s="76">
        <f>ROUND((MAX(Y14:Z14)*0.6+X14*0.4),1)</f>
        <v>0</v>
      </c>
      <c r="AB14" s="73">
        <f t="shared" si="122"/>
        <v>0</v>
      </c>
      <c r="AC14" s="62"/>
      <c r="AD14" s="62"/>
      <c r="AE14" s="76">
        <f>ROUND((AC14+AD14*2)/3,1)</f>
        <v>0</v>
      </c>
      <c r="AF14" s="62"/>
      <c r="AG14" s="62"/>
      <c r="AH14" s="76">
        <f>ROUND((MAX(AF14:AG14)*0.6+AE14*0.4),1)</f>
        <v>0</v>
      </c>
      <c r="AI14" s="62"/>
      <c r="AJ14" s="62"/>
      <c r="AK14" s="76">
        <f>ROUND((AI14+AJ14*2)/3,1)</f>
        <v>0</v>
      </c>
      <c r="AL14" s="62"/>
      <c r="AM14" s="62"/>
      <c r="AN14" s="76">
        <f>ROUND((MAX(AL14:AM14)*0.6+AK14*0.4),1)</f>
        <v>0</v>
      </c>
      <c r="AO14" s="73">
        <f>ROUND(IF(AK14=0,(MAX(AF14,AG14)*0.6+AE14*0.4),(MAX(AL14,AM14)*0.6+AK14*0.4)),1)</f>
        <v>0</v>
      </c>
      <c r="AP14" s="62"/>
      <c r="AQ14" s="62"/>
      <c r="AR14" s="76">
        <f>ROUND((AP14+AQ14*2)/3,1)</f>
        <v>0</v>
      </c>
      <c r="AS14" s="76"/>
      <c r="AT14" s="76"/>
      <c r="AU14" s="76">
        <f>ROUND((MAX(AS14:AT14)*0.6+AR14*0.4),1)</f>
        <v>0</v>
      </c>
      <c r="AV14" s="62"/>
      <c r="AW14" s="62"/>
      <c r="AX14" s="76">
        <f>ROUND((AV14+AW14*2)/3,1)</f>
        <v>0</v>
      </c>
      <c r="AY14" s="62"/>
      <c r="AZ14" s="62"/>
      <c r="BA14" s="76">
        <f>ROUND((MAX(AY14:AZ14)*0.6+AX14*0.4),1)</f>
        <v>0</v>
      </c>
      <c r="BB14" s="73">
        <f t="shared" si="123"/>
        <v>0</v>
      </c>
      <c r="BC14" s="62"/>
      <c r="BD14" s="62"/>
      <c r="BE14" s="76">
        <f>ROUND((BC14+BD14*2)/3,1)</f>
        <v>0</v>
      </c>
      <c r="BF14" s="62"/>
      <c r="BG14" s="62"/>
      <c r="BH14" s="76">
        <f>ROUND((MAX(BF14:BG14)*0.6+BE14*0.4),1)</f>
        <v>0</v>
      </c>
      <c r="BI14" s="62"/>
      <c r="BJ14" s="62"/>
      <c r="BK14" s="76">
        <f>ROUND((BI14+BJ14*2)/3,1)</f>
        <v>0</v>
      </c>
      <c r="BL14" s="62"/>
      <c r="BM14" s="62"/>
      <c r="BN14" s="76">
        <f>ROUND((MAX(BL14:BM14)*0.6+BK14*0.4),1)</f>
        <v>0</v>
      </c>
      <c r="BO14" s="73">
        <f>ROUND(IF(BK14=0,(MAX(BF14,BG14)*0.6+BE14*0.4),(MAX(BL14,BM14)*0.6+BK14*0.4)),1)</f>
        <v>0</v>
      </c>
      <c r="BP14" s="62"/>
      <c r="BQ14" s="62"/>
      <c r="BR14" s="76">
        <f>ROUND((BP14+BQ14*2)/3,1)</f>
        <v>0</v>
      </c>
      <c r="BS14" s="62"/>
      <c r="BT14" s="62"/>
      <c r="BU14" s="76">
        <f>ROUND((MAX(BS14:BT14)*0.6+BR14*0.4),1)</f>
        <v>0</v>
      </c>
      <c r="BV14" s="62"/>
      <c r="BW14" s="62"/>
      <c r="BX14" s="76">
        <f>ROUND((BV14+BW14*2)/3,1)</f>
        <v>0</v>
      </c>
      <c r="BY14" s="62"/>
      <c r="BZ14" s="62"/>
      <c r="CA14" s="76">
        <f>ROUND((MAX(BY14:BZ14)*0.6+BX14*0.4),1)</f>
        <v>0</v>
      </c>
      <c r="CB14" s="73">
        <f t="shared" si="124"/>
        <v>0</v>
      </c>
      <c r="CC14" s="62"/>
      <c r="CD14" s="62"/>
      <c r="CE14" s="76">
        <f>ROUND((CC14+CD14*2)/3,1)</f>
        <v>0</v>
      </c>
      <c r="CF14" s="62"/>
      <c r="CG14" s="62"/>
      <c r="CH14" s="76">
        <f>ROUND((MAX(CF14:CG14)*0.6+CE14*0.4),1)</f>
        <v>0</v>
      </c>
      <c r="CI14" s="62"/>
      <c r="CJ14" s="62"/>
      <c r="CK14" s="76">
        <f>ROUND((CI14+CJ14*2)/3,1)</f>
        <v>0</v>
      </c>
      <c r="CL14" s="62"/>
      <c r="CM14" s="62"/>
      <c r="CN14" s="76">
        <f>ROUND((MAX(CL14:CM14)*0.6+CK14*0.4),1)</f>
        <v>0</v>
      </c>
      <c r="CO14" s="73">
        <f t="shared" si="125"/>
        <v>0</v>
      </c>
      <c r="CP14" s="62"/>
      <c r="CQ14" s="62"/>
      <c r="CR14" s="76">
        <f>ROUND((CP14+CQ14*2)/3,1)</f>
        <v>0</v>
      </c>
      <c r="CS14" s="62"/>
      <c r="CT14" s="62"/>
      <c r="CU14" s="76">
        <f>ROUND((MAX(CS14:CT14)*0.6+CR14*0.4),1)</f>
        <v>0</v>
      </c>
      <c r="CV14" s="62"/>
      <c r="CW14" s="62"/>
      <c r="CX14" s="76">
        <f>ROUND((CV14+CW14*2)/3,1)</f>
        <v>0</v>
      </c>
      <c r="CY14" s="62"/>
      <c r="CZ14" s="62"/>
      <c r="DA14" s="76">
        <f>ROUND((MAX(CY14:CZ14)*0.6+CX14*0.4),1)</f>
        <v>0</v>
      </c>
      <c r="DB14" s="73">
        <f>ROUND(IF(CX14=0,(MAX(CS14,CT14)*0.6+CR14*0.4),(MAX(CY14,CZ14)*0.6+CX14*0.4)),1)</f>
        <v>0</v>
      </c>
      <c r="DC14" s="79"/>
      <c r="DD14" s="62"/>
      <c r="DE14" s="76">
        <f>ROUND((DC14+DD14*2)/3,1)</f>
        <v>0</v>
      </c>
      <c r="DF14" s="62"/>
      <c r="DG14" s="62"/>
      <c r="DH14" s="76">
        <f>ROUND((MAX(DF14:DG14)*0.6+DE14*0.4),1)</f>
        <v>0</v>
      </c>
      <c r="DI14" s="62"/>
      <c r="DJ14" s="62"/>
      <c r="DK14" s="76">
        <f>ROUND((DI14+DJ14*2)/3,1)</f>
        <v>0</v>
      </c>
      <c r="DL14" s="62"/>
      <c r="DM14" s="62"/>
      <c r="DN14" s="76">
        <f>ROUND((MAX(DL14:DM14)*0.6+DK14*0.4),1)</f>
        <v>0</v>
      </c>
      <c r="DO14" s="74">
        <f>ROUND(IF(DK14=0,(MAX(DF14,DG14)*0.6+DE14*0.4),(MAX(DL14,DM14)*0.6+DK14*0.4)),1)</f>
        <v>0</v>
      </c>
      <c r="DP14" s="62">
        <v>8</v>
      </c>
      <c r="DQ14" s="62">
        <v>7</v>
      </c>
      <c r="DR14" s="76">
        <f>ROUND((DP14+DQ14*2)/3,1)</f>
        <v>7.3</v>
      </c>
      <c r="DS14" s="62">
        <v>7.5</v>
      </c>
      <c r="DT14" s="62"/>
      <c r="DU14" s="76">
        <f>ROUND((MAX(DS14:DT14)*0.6+DR14*0.4),1)</f>
        <v>7.4</v>
      </c>
      <c r="DV14" s="62"/>
      <c r="DW14" s="62"/>
      <c r="DX14" s="76">
        <f>ROUND((DV14+DW14*2)/3,1)</f>
        <v>0</v>
      </c>
      <c r="DY14" s="62"/>
      <c r="DZ14" s="62"/>
      <c r="EA14" s="76">
        <f>ROUND((MAX(DY14:DZ14)*0.6+DX14*0.4),1)</f>
        <v>0</v>
      </c>
      <c r="EB14" s="73">
        <f>ROUND(IF(DX14=0,(MAX(DS14,DT14)*0.6+DR14*0.4),(MAX(DY14,DZ14)*0.6+DX14*0.4)),1)</f>
        <v>7.4</v>
      </c>
      <c r="EC14" s="62">
        <v>8</v>
      </c>
      <c r="ED14" s="62">
        <v>8</v>
      </c>
      <c r="EE14" s="76">
        <f>ROUND((EC14+ED14*2)/3,1)</f>
        <v>8</v>
      </c>
      <c r="EF14" s="62">
        <v>8.5</v>
      </c>
      <c r="EG14" s="62"/>
      <c r="EH14" s="76">
        <f>ROUND((MAX(EF14:EG14)*0.6+EE14*0.4),1)</f>
        <v>8.3000000000000007</v>
      </c>
      <c r="EI14" s="62"/>
      <c r="EJ14" s="62"/>
      <c r="EK14" s="76">
        <f>ROUND((EI14+EJ14*2)/3,1)</f>
        <v>0</v>
      </c>
      <c r="EL14" s="62"/>
      <c r="EM14" s="62"/>
      <c r="EN14" s="76">
        <f>ROUND((MAX(EL14:EM14)*0.6+EK14*0.4),1)</f>
        <v>0</v>
      </c>
      <c r="EO14" s="73">
        <f>ROUND(IF(EK14=0,(MAX(EF14,EG14)*0.6+EE14*0.4),(MAX(EL14,EM14)*0.6+EK14*0.4)),1)</f>
        <v>8.3000000000000007</v>
      </c>
      <c r="EP14" s="62">
        <v>9</v>
      </c>
      <c r="EQ14" s="62">
        <v>9</v>
      </c>
      <c r="ER14" s="76">
        <f>ROUND((EP14+EQ14*2)/3,1)</f>
        <v>9</v>
      </c>
      <c r="ES14" s="62">
        <v>7.5</v>
      </c>
      <c r="ET14" s="62"/>
      <c r="EU14" s="76">
        <f>ROUND((MAX(ES14:ET14)*0.6+ER14*0.4),1)</f>
        <v>8.1</v>
      </c>
      <c r="EV14" s="62"/>
      <c r="EW14" s="62"/>
      <c r="EX14" s="76">
        <f>ROUND((EV14+EW14*2)/3,1)</f>
        <v>0</v>
      </c>
      <c r="EY14" s="62"/>
      <c r="EZ14" s="62"/>
      <c r="FA14" s="76">
        <f>ROUND((MAX(EY14:EZ14)*0.6+EX14*0.4),1)</f>
        <v>0</v>
      </c>
      <c r="FB14" s="73">
        <f>ROUND(IF(EX14=0,(MAX(ES14,ET14)*0.6+ER14*0.4),(MAX(EY14,EZ14)*0.6+EX14*0.4)),1)</f>
        <v>8.1</v>
      </c>
      <c r="FC14" s="62">
        <v>8</v>
      </c>
      <c r="FD14" s="62">
        <v>8.5</v>
      </c>
      <c r="FE14" s="76">
        <f>ROUND((FC14+FD14*2)/3,1)</f>
        <v>8.3000000000000007</v>
      </c>
      <c r="FF14" s="62">
        <v>7</v>
      </c>
      <c r="FG14" s="62"/>
      <c r="FH14" s="76">
        <f>ROUND((MAX(FF14:FG14)*0.6+FE14*0.4),1)</f>
        <v>7.5</v>
      </c>
      <c r="FI14" s="62"/>
      <c r="FJ14" s="62"/>
      <c r="FK14" s="76">
        <f>ROUND((FI14+FJ14*2)/3,1)</f>
        <v>0</v>
      </c>
      <c r="FL14" s="62"/>
      <c r="FM14" s="62"/>
      <c r="FN14" s="76">
        <f>ROUND((MAX(FL14:FM14)*0.6+FK14*0.4),1)</f>
        <v>0</v>
      </c>
      <c r="FO14" s="73">
        <f>ROUND(IF(FK14=0,(MAX(FF14,FG14)*0.6+FE14*0.4),(MAX(FL14,FM14)*0.6+FK14*0.4)),1)</f>
        <v>7.5</v>
      </c>
      <c r="FP14" s="62"/>
      <c r="FQ14" s="62"/>
      <c r="FR14" s="76">
        <f>ROUND((FP14+FQ14*2)/3,1)</f>
        <v>0</v>
      </c>
      <c r="FS14" s="62"/>
      <c r="FT14" s="62"/>
      <c r="FU14" s="76">
        <f>ROUND((MAX(FS14:FT14)*0.6+FR14*0.4),1)</f>
        <v>0</v>
      </c>
      <c r="FV14" s="62"/>
      <c r="FW14" s="62"/>
      <c r="FX14" s="76">
        <f>ROUND((FV14+FW14*2)/3,1)</f>
        <v>0</v>
      </c>
      <c r="FY14" s="62"/>
      <c r="FZ14" s="62"/>
      <c r="GA14" s="76">
        <f>ROUND((MAX(FY14:FZ14)*0.6+FX14*0.4),1)</f>
        <v>0</v>
      </c>
      <c r="GB14" s="73">
        <f>ROUND(IF(FX14=0,(MAX(FS14,FT14)*0.6+FR14*0.4),(MAX(FY14,FZ14)*0.6+FX14*0.4)),1)</f>
        <v>0</v>
      </c>
      <c r="GC14" s="62">
        <v>8</v>
      </c>
      <c r="GD14" s="62">
        <v>8</v>
      </c>
      <c r="GE14" s="76">
        <f>ROUND((GC14+GD14*2)/3,1)</f>
        <v>8</v>
      </c>
      <c r="GF14" s="62">
        <v>9</v>
      </c>
      <c r="GG14" s="62"/>
      <c r="GH14" s="76">
        <f>ROUND((MAX(GF14:GG14)*0.6+GE14*0.4),1)</f>
        <v>8.6</v>
      </c>
      <c r="GI14" s="62"/>
      <c r="GJ14" s="62"/>
      <c r="GK14" s="76">
        <f>ROUND((GI14+GJ14*2)/3,1)</f>
        <v>0</v>
      </c>
      <c r="GL14" s="62"/>
      <c r="GM14" s="62"/>
      <c r="GN14" s="76">
        <f>ROUND((MAX(GL14:GM14)*0.6+GK14*0.4),1)</f>
        <v>0</v>
      </c>
      <c r="GO14" s="73">
        <f>ROUND(IF(GK14=0,(MAX(GF14,GG14)*0.6+GE14*0.4),(MAX(GL14,GM14)*0.6+GK14*0.4)),1)</f>
        <v>8.6</v>
      </c>
      <c r="GP14" s="62">
        <v>7</v>
      </c>
      <c r="GQ14" s="62">
        <v>10</v>
      </c>
      <c r="GR14" s="80">
        <f>ROUND((GP14+GQ14*2)/3,1)</f>
        <v>9</v>
      </c>
      <c r="GS14" s="62">
        <v>8</v>
      </c>
      <c r="GT14" s="62"/>
      <c r="GU14" s="76">
        <f>ROUND((MAX(GS14:GT14)*0.6+GR14*0.4),1)</f>
        <v>8.4</v>
      </c>
      <c r="GV14" s="62"/>
      <c r="GW14" s="62"/>
      <c r="GX14" s="76">
        <f>ROUND((GV14+GW14*2)/3,1)</f>
        <v>0</v>
      </c>
      <c r="GY14" s="62"/>
      <c r="GZ14" s="62"/>
      <c r="HA14" s="76">
        <f>ROUND((MAX(GY14:GZ14)*0.6+GX14*0.4),1)</f>
        <v>0</v>
      </c>
      <c r="HB14" s="73">
        <f>ROUND(IF(GX14=0,(MAX(GS14,GT14)*0.6+GR14*0.4),(MAX(GY14,GZ14)*0.6+GX14*0.4)),1)</f>
        <v>8.4</v>
      </c>
      <c r="HC14" s="62"/>
      <c r="HD14" s="62"/>
      <c r="HE14" s="76">
        <f>ROUND((HC14+HD14*2)/3,1)</f>
        <v>0</v>
      </c>
      <c r="HF14" s="62"/>
      <c r="HG14" s="62"/>
      <c r="HH14" s="76">
        <f>ROUND((MAX(HF14:HG14)*0.6+HE14*0.4),1)</f>
        <v>0</v>
      </c>
      <c r="HI14" s="62"/>
      <c r="HJ14" s="62"/>
      <c r="HK14" s="76">
        <f>ROUND((HI14+HJ14*2)/3,1)</f>
        <v>0</v>
      </c>
      <c r="HL14" s="62"/>
      <c r="HM14" s="62"/>
      <c r="HN14" s="76">
        <f>ROUND((MAX(HL14:HM14)*0.6+HK14*0.4),1)</f>
        <v>0</v>
      </c>
      <c r="HO14" s="73">
        <f>ROUND(IF(HK14=0,(MAX(HF14,HG14)*0.6+HE14*0.4),(MAX(HL14,HM14)*0.6+HK14*0.4)),1)</f>
        <v>0</v>
      </c>
      <c r="HP14" s="62"/>
      <c r="HQ14" s="62"/>
      <c r="HR14" s="76">
        <f t="shared" si="72"/>
        <v>0</v>
      </c>
      <c r="HS14" s="62"/>
      <c r="HT14" s="62"/>
      <c r="HU14" s="76">
        <f t="shared" si="73"/>
        <v>0</v>
      </c>
      <c r="HV14" s="62"/>
      <c r="HW14" s="62"/>
      <c r="HX14" s="76">
        <f t="shared" si="74"/>
        <v>0</v>
      </c>
      <c r="HY14" s="62"/>
      <c r="HZ14" s="62"/>
      <c r="IA14" s="76">
        <f t="shared" si="75"/>
        <v>0</v>
      </c>
      <c r="IB14" s="73">
        <f t="shared" si="76"/>
        <v>0</v>
      </c>
      <c r="IC14" s="62"/>
      <c r="ID14" s="62"/>
      <c r="IE14" s="76">
        <f t="shared" si="77"/>
        <v>0</v>
      </c>
      <c r="IF14" s="62"/>
      <c r="IG14" s="62"/>
      <c r="IH14" s="76">
        <f t="shared" si="78"/>
        <v>0</v>
      </c>
      <c r="II14" s="62"/>
      <c r="IJ14" s="62"/>
      <c r="IK14" s="76">
        <f t="shared" si="79"/>
        <v>0</v>
      </c>
      <c r="IL14" s="62"/>
      <c r="IM14" s="62"/>
      <c r="IN14" s="76">
        <f t="shared" si="80"/>
        <v>0</v>
      </c>
      <c r="IO14" s="73">
        <f t="shared" si="81"/>
        <v>0</v>
      </c>
      <c r="IP14" s="62"/>
      <c r="IQ14" s="62"/>
      <c r="IR14" s="76">
        <f t="shared" si="82"/>
        <v>0</v>
      </c>
      <c r="IS14" s="62"/>
      <c r="IT14" s="62"/>
      <c r="IU14" s="76">
        <f t="shared" si="83"/>
        <v>0</v>
      </c>
      <c r="IV14" s="62"/>
      <c r="IW14" s="62"/>
      <c r="IX14" s="76">
        <f t="shared" si="84"/>
        <v>0</v>
      </c>
      <c r="IY14" s="62"/>
      <c r="IZ14" s="62"/>
      <c r="JA14" s="76">
        <f t="shared" si="85"/>
        <v>0</v>
      </c>
      <c r="JB14" s="73">
        <f t="shared" si="86"/>
        <v>0</v>
      </c>
      <c r="JC14" s="62"/>
      <c r="JD14" s="62"/>
      <c r="JE14" s="76">
        <f t="shared" si="87"/>
        <v>0</v>
      </c>
      <c r="JF14" s="62"/>
      <c r="JG14" s="62"/>
      <c r="JH14" s="76">
        <f t="shared" si="88"/>
        <v>0</v>
      </c>
      <c r="JI14" s="62"/>
      <c r="JJ14" s="62"/>
      <c r="JK14" s="76">
        <f t="shared" si="89"/>
        <v>0</v>
      </c>
      <c r="JL14" s="62"/>
      <c r="JM14" s="62"/>
      <c r="JN14" s="76">
        <f t="shared" si="90"/>
        <v>0</v>
      </c>
      <c r="JO14" s="73">
        <f t="shared" si="91"/>
        <v>0</v>
      </c>
      <c r="JP14" s="62">
        <v>7.5</v>
      </c>
      <c r="JQ14" s="62">
        <v>7</v>
      </c>
      <c r="JR14" s="76">
        <f t="shared" si="92"/>
        <v>7.2</v>
      </c>
      <c r="JS14" s="62">
        <v>6</v>
      </c>
      <c r="JT14" s="62"/>
      <c r="JU14" s="76">
        <f t="shared" si="93"/>
        <v>6.5</v>
      </c>
      <c r="JV14" s="62"/>
      <c r="JW14" s="62"/>
      <c r="JX14" s="76">
        <f t="shared" si="94"/>
        <v>0</v>
      </c>
      <c r="JY14" s="62"/>
      <c r="JZ14" s="62"/>
      <c r="KA14" s="76">
        <f t="shared" si="95"/>
        <v>0</v>
      </c>
      <c r="KB14" s="73">
        <f t="shared" si="96"/>
        <v>6.5</v>
      </c>
      <c r="KC14" s="62"/>
      <c r="KD14" s="62"/>
      <c r="KE14" s="76">
        <f t="shared" si="97"/>
        <v>0</v>
      </c>
      <c r="KF14" s="62"/>
      <c r="KG14" s="62"/>
      <c r="KH14" s="76">
        <f t="shared" si="98"/>
        <v>0</v>
      </c>
      <c r="KI14" s="62"/>
      <c r="KJ14" s="62"/>
      <c r="KK14" s="76">
        <f t="shared" si="99"/>
        <v>0</v>
      </c>
      <c r="KL14" s="62"/>
      <c r="KM14" s="62"/>
      <c r="KN14" s="76">
        <f t="shared" si="100"/>
        <v>0</v>
      </c>
      <c r="KO14" s="73">
        <f t="shared" si="101"/>
        <v>0</v>
      </c>
      <c r="KP14" s="62">
        <v>8.5</v>
      </c>
      <c r="KQ14" s="62">
        <v>8.6999999999999993</v>
      </c>
      <c r="KR14" s="76">
        <f t="shared" si="102"/>
        <v>8.6</v>
      </c>
      <c r="KS14" s="62">
        <v>8</v>
      </c>
      <c r="KT14" s="62"/>
      <c r="KU14" s="76">
        <f t="shared" si="103"/>
        <v>8.1999999999999993</v>
      </c>
      <c r="KV14" s="62"/>
      <c r="KW14" s="62"/>
      <c r="KX14" s="76">
        <f t="shared" si="104"/>
        <v>0</v>
      </c>
      <c r="KY14" s="62"/>
      <c r="KZ14" s="62"/>
      <c r="LA14" s="76">
        <f t="shared" si="105"/>
        <v>0</v>
      </c>
      <c r="LB14" s="73">
        <f t="shared" si="106"/>
        <v>8.1999999999999993</v>
      </c>
      <c r="LC14" s="62"/>
      <c r="LD14" s="62"/>
      <c r="LE14" s="76">
        <f t="shared" si="107"/>
        <v>0</v>
      </c>
      <c r="LF14" s="62"/>
      <c r="LG14" s="62"/>
      <c r="LH14" s="76">
        <f t="shared" si="108"/>
        <v>0</v>
      </c>
      <c r="LI14" s="62"/>
      <c r="LJ14" s="62"/>
      <c r="LK14" s="76">
        <f t="shared" si="109"/>
        <v>0</v>
      </c>
      <c r="LL14" s="62"/>
      <c r="LM14" s="62"/>
      <c r="LN14" s="76">
        <f t="shared" si="110"/>
        <v>0</v>
      </c>
      <c r="LO14" s="73">
        <f t="shared" si="111"/>
        <v>0</v>
      </c>
      <c r="LP14" s="62"/>
      <c r="LQ14" s="62"/>
      <c r="LR14" s="62"/>
      <c r="LS14" s="76">
        <f t="shared" si="127"/>
        <v>0</v>
      </c>
      <c r="LT14" s="78">
        <f t="shared" si="113"/>
        <v>0</v>
      </c>
      <c r="LU14" s="189"/>
      <c r="LV14" s="189"/>
    </row>
    <row r="15" spans="1:338" s="9" customFormat="1" ht="18" customHeight="1" x14ac:dyDescent="0.2">
      <c r="B15" s="93" t="s">
        <v>83</v>
      </c>
      <c r="C15" s="93">
        <v>122</v>
      </c>
      <c r="D15" s="120"/>
      <c r="E15" s="99" t="s">
        <v>355</v>
      </c>
      <c r="F15" s="98" t="s">
        <v>742</v>
      </c>
      <c r="G15" s="63" t="s">
        <v>743</v>
      </c>
      <c r="H15" s="61" t="s">
        <v>201</v>
      </c>
      <c r="I15" s="47">
        <v>7</v>
      </c>
      <c r="J15" s="46">
        <v>11</v>
      </c>
      <c r="K15" s="90">
        <v>21</v>
      </c>
      <c r="L15" s="46">
        <v>9</v>
      </c>
      <c r="M15" s="89">
        <v>93</v>
      </c>
      <c r="N15" s="8" t="s">
        <v>187</v>
      </c>
      <c r="O15" s="61" t="s">
        <v>201</v>
      </c>
      <c r="P15" s="62"/>
      <c r="Q15" s="62"/>
      <c r="R15" s="76">
        <f>ROUND((P15+Q15*2)/3,1)</f>
        <v>0</v>
      </c>
      <c r="S15" s="62"/>
      <c r="T15" s="62"/>
      <c r="U15" s="76">
        <f>ROUND((MAX(S15:T15)*0.6+R15*0.4),1)</f>
        <v>0</v>
      </c>
      <c r="V15" s="62"/>
      <c r="W15" s="62"/>
      <c r="X15" s="76">
        <f>ROUND((V15+W15*2)/3,1)</f>
        <v>0</v>
      </c>
      <c r="Y15" s="62"/>
      <c r="Z15" s="62"/>
      <c r="AA15" s="76">
        <f>ROUND((MAX(Y15:Z15)*0.6+X15*0.4),1)</f>
        <v>0</v>
      </c>
      <c r="AB15" s="73">
        <f t="shared" si="122"/>
        <v>0</v>
      </c>
      <c r="AC15" s="62"/>
      <c r="AD15" s="62"/>
      <c r="AE15" s="76">
        <f>ROUND((AC15+AD15*2)/3,1)</f>
        <v>0</v>
      </c>
      <c r="AF15" s="62"/>
      <c r="AG15" s="62"/>
      <c r="AH15" s="76">
        <f>ROUND((MAX(AF15:AG15)*0.6+AE15*0.4),1)</f>
        <v>0</v>
      </c>
      <c r="AI15" s="62"/>
      <c r="AJ15" s="62"/>
      <c r="AK15" s="76">
        <f>ROUND((AI15+AJ15*2)/3,1)</f>
        <v>0</v>
      </c>
      <c r="AL15" s="62"/>
      <c r="AM15" s="62"/>
      <c r="AN15" s="76">
        <f>ROUND((MAX(AL15:AM15)*0.6+AK15*0.4),1)</f>
        <v>0</v>
      </c>
      <c r="AO15" s="73">
        <f>ROUND(IF(AK15=0,(MAX(AF15,AG15)*0.6+AE15*0.4),(MAX(AL15,AM15)*0.6+AK15*0.4)),1)</f>
        <v>0</v>
      </c>
      <c r="AP15" s="62"/>
      <c r="AQ15" s="62"/>
      <c r="AR15" s="76">
        <f>ROUND((AP15+AQ15*2)/3,1)</f>
        <v>0</v>
      </c>
      <c r="AS15" s="76"/>
      <c r="AT15" s="76"/>
      <c r="AU15" s="76">
        <f>ROUND((MAX(AS15:AT15)*0.6+AR15*0.4),1)</f>
        <v>0</v>
      </c>
      <c r="AV15" s="62"/>
      <c r="AW15" s="62"/>
      <c r="AX15" s="76">
        <f>ROUND((AV15+AW15*2)/3,1)</f>
        <v>0</v>
      </c>
      <c r="AY15" s="62"/>
      <c r="AZ15" s="62"/>
      <c r="BA15" s="76">
        <f>ROUND((MAX(AY15:AZ15)*0.6+AX15*0.4),1)</f>
        <v>0</v>
      </c>
      <c r="BB15" s="73">
        <f t="shared" si="123"/>
        <v>0</v>
      </c>
      <c r="BC15" s="62"/>
      <c r="BD15" s="62"/>
      <c r="BE15" s="76">
        <f>ROUND((BC15+BD15*2)/3,1)</f>
        <v>0</v>
      </c>
      <c r="BF15" s="62"/>
      <c r="BG15" s="62"/>
      <c r="BH15" s="76">
        <f>ROUND((MAX(BF15:BG15)*0.6+BE15*0.4),1)</f>
        <v>0</v>
      </c>
      <c r="BI15" s="62"/>
      <c r="BJ15" s="62"/>
      <c r="BK15" s="76">
        <f>ROUND((BI15+BJ15*2)/3,1)</f>
        <v>0</v>
      </c>
      <c r="BL15" s="62"/>
      <c r="BM15" s="62"/>
      <c r="BN15" s="76">
        <f>ROUND((MAX(BL15:BM15)*0.6+BK15*0.4),1)</f>
        <v>0</v>
      </c>
      <c r="BO15" s="73">
        <f>ROUND(IF(BK15=0,(MAX(BF15,BG15)*0.6+BE15*0.4),(MAX(BL15,BM15)*0.6+BK15*0.4)),1)</f>
        <v>0</v>
      </c>
      <c r="BP15" s="62"/>
      <c r="BQ15" s="62"/>
      <c r="BR15" s="76">
        <f>ROUND((BP15+BQ15*2)/3,1)</f>
        <v>0</v>
      </c>
      <c r="BS15" s="62"/>
      <c r="BT15" s="62"/>
      <c r="BU15" s="76">
        <f>ROUND((MAX(BS15:BT15)*0.6+BR15*0.4),1)</f>
        <v>0</v>
      </c>
      <c r="BV15" s="62"/>
      <c r="BW15" s="62"/>
      <c r="BX15" s="76">
        <f>ROUND((BV15+BW15*2)/3,1)</f>
        <v>0</v>
      </c>
      <c r="BY15" s="62"/>
      <c r="BZ15" s="62"/>
      <c r="CA15" s="76">
        <f>ROUND((MAX(BY15:BZ15)*0.6+BX15*0.4),1)</f>
        <v>0</v>
      </c>
      <c r="CB15" s="73">
        <f t="shared" si="124"/>
        <v>0</v>
      </c>
      <c r="CC15" s="62"/>
      <c r="CD15" s="62"/>
      <c r="CE15" s="76">
        <f>ROUND((CC15+CD15*2)/3,1)</f>
        <v>0</v>
      </c>
      <c r="CF15" s="62"/>
      <c r="CG15" s="62"/>
      <c r="CH15" s="76">
        <f>ROUND((MAX(CF15:CG15)*0.6+CE15*0.4),1)</f>
        <v>0</v>
      </c>
      <c r="CI15" s="62"/>
      <c r="CJ15" s="62"/>
      <c r="CK15" s="76">
        <f>ROUND((CI15+CJ15*2)/3,1)</f>
        <v>0</v>
      </c>
      <c r="CL15" s="62"/>
      <c r="CM15" s="62"/>
      <c r="CN15" s="76">
        <f>ROUND((MAX(CL15:CM15)*0.6+CK15*0.4),1)</f>
        <v>0</v>
      </c>
      <c r="CO15" s="73">
        <f t="shared" si="125"/>
        <v>0</v>
      </c>
      <c r="CP15" s="62"/>
      <c r="CQ15" s="62"/>
      <c r="CR15" s="76">
        <f>ROUND((CP15+CQ15*2)/3,1)</f>
        <v>0</v>
      </c>
      <c r="CS15" s="62"/>
      <c r="CT15" s="62"/>
      <c r="CU15" s="76">
        <f>ROUND((MAX(CS15:CT15)*0.6+CR15*0.4),1)</f>
        <v>0</v>
      </c>
      <c r="CV15" s="62"/>
      <c r="CW15" s="62"/>
      <c r="CX15" s="76">
        <f>ROUND((CV15+CW15*2)/3,1)</f>
        <v>0</v>
      </c>
      <c r="CY15" s="62"/>
      <c r="CZ15" s="62"/>
      <c r="DA15" s="76">
        <f>ROUND((MAX(CY15:CZ15)*0.6+CX15*0.4),1)</f>
        <v>0</v>
      </c>
      <c r="DB15" s="73">
        <f>ROUND(IF(CX15=0,(MAX(CS15,CT15)*0.6+CR15*0.4),(MAX(CY15,CZ15)*0.6+CX15*0.4)),1)</f>
        <v>0</v>
      </c>
      <c r="DC15" s="79"/>
      <c r="DD15" s="62"/>
      <c r="DE15" s="76">
        <f>ROUND((DC15+DD15*2)/3,1)</f>
        <v>0</v>
      </c>
      <c r="DF15" s="62"/>
      <c r="DG15" s="62"/>
      <c r="DH15" s="76">
        <f>ROUND((MAX(DF15:DG15)*0.6+DE15*0.4),1)</f>
        <v>0</v>
      </c>
      <c r="DI15" s="62"/>
      <c r="DJ15" s="62"/>
      <c r="DK15" s="76">
        <f>ROUND((DI15+DJ15*2)/3,1)</f>
        <v>0</v>
      </c>
      <c r="DL15" s="62"/>
      <c r="DM15" s="62"/>
      <c r="DN15" s="76">
        <f>ROUND((MAX(DL15:DM15)*0.6+DK15*0.4),1)</f>
        <v>0</v>
      </c>
      <c r="DO15" s="74">
        <f>ROUND(IF(DK15=0,(MAX(DF15,DG15)*0.6+DE15*0.4),(MAX(DL15,DM15)*0.6+DK15*0.4)),1)</f>
        <v>0</v>
      </c>
      <c r="DP15" s="57">
        <v>7</v>
      </c>
      <c r="DQ15" s="57">
        <v>6</v>
      </c>
      <c r="DR15" s="58">
        <f>ROUND((DP15+DQ15*2)/3,1)</f>
        <v>6.3</v>
      </c>
      <c r="DS15" s="57">
        <v>3.5</v>
      </c>
      <c r="DT15" s="57"/>
      <c r="DU15" s="58">
        <f>ROUND((MAX(DS15:DT15)*0.6+DR15*0.4),1)</f>
        <v>4.5999999999999996</v>
      </c>
      <c r="DV15" s="57"/>
      <c r="DW15" s="57"/>
      <c r="DX15" s="58">
        <f>ROUND((DV15+DW15*2)/3,1)</f>
        <v>0</v>
      </c>
      <c r="DY15" s="57"/>
      <c r="DZ15" s="57"/>
      <c r="EA15" s="58">
        <f>ROUND((MAX(DY15:DZ15)*0.6+DX15*0.4),1)</f>
        <v>0</v>
      </c>
      <c r="EB15" s="59">
        <f>ROUND(IF(DX15=0,(MAX(DS15,DT15)*0.6+DR15*0.4),(MAX(DY15,DZ15)*0.6+DX15*0.4)),1)</f>
        <v>4.5999999999999996</v>
      </c>
      <c r="EC15" s="62">
        <v>6</v>
      </c>
      <c r="ED15" s="62">
        <v>6</v>
      </c>
      <c r="EE15" s="76">
        <f>ROUND((EC15+ED15*2)/3,1)</f>
        <v>6</v>
      </c>
      <c r="EF15" s="62">
        <v>5</v>
      </c>
      <c r="EG15" s="62"/>
      <c r="EH15" s="76">
        <f>ROUND((MAX(EF15:EG15)*0.6+EE15*0.4),1)</f>
        <v>5.4</v>
      </c>
      <c r="EI15" s="62"/>
      <c r="EJ15" s="62"/>
      <c r="EK15" s="76">
        <f>ROUND((EI15+EJ15*2)/3,1)</f>
        <v>0</v>
      </c>
      <c r="EL15" s="62"/>
      <c r="EM15" s="62"/>
      <c r="EN15" s="76">
        <f>ROUND((MAX(EL15:EM15)*0.6+EK15*0.4),1)</f>
        <v>0</v>
      </c>
      <c r="EO15" s="73">
        <f>ROUND(IF(EK15=0,(MAX(EF15,EG15)*0.6+EE15*0.4),(MAX(EL15,EM15)*0.6+EK15*0.4)),1)</f>
        <v>5.4</v>
      </c>
      <c r="EP15" s="62"/>
      <c r="EQ15" s="62"/>
      <c r="ER15" s="76">
        <f>ROUND((EP15+EQ15*2)/3,1)</f>
        <v>0</v>
      </c>
      <c r="ES15" s="62"/>
      <c r="ET15" s="62"/>
      <c r="EU15" s="76">
        <f>ROUND((MAX(ES15:ET15)*0.6+ER15*0.4),1)</f>
        <v>0</v>
      </c>
      <c r="EV15" s="62"/>
      <c r="EW15" s="62"/>
      <c r="EX15" s="76">
        <f>ROUND((EV15+EW15*2)/3,1)</f>
        <v>0</v>
      </c>
      <c r="EY15" s="62"/>
      <c r="EZ15" s="62"/>
      <c r="FA15" s="76">
        <f>ROUND((MAX(EY15:EZ15)*0.6+EX15*0.4),1)</f>
        <v>0</v>
      </c>
      <c r="FB15" s="73">
        <f>ROUND(IF(EX15=0,(MAX(ES15,ET15)*0.6+ER15*0.4),(MAX(EY15,EZ15)*0.6+EX15*0.4)),1)</f>
        <v>0</v>
      </c>
      <c r="FC15" s="62"/>
      <c r="FD15" s="62"/>
      <c r="FE15" s="76">
        <f>ROUND((FC15+FD15*2)/3,1)</f>
        <v>0</v>
      </c>
      <c r="FF15" s="62"/>
      <c r="FG15" s="62"/>
      <c r="FH15" s="76">
        <f>ROUND((MAX(FF15:FG15)*0.6+FE15*0.4),1)</f>
        <v>0</v>
      </c>
      <c r="FI15" s="62"/>
      <c r="FJ15" s="62"/>
      <c r="FK15" s="76">
        <f>ROUND((FI15+FJ15*2)/3,1)</f>
        <v>0</v>
      </c>
      <c r="FL15" s="62"/>
      <c r="FM15" s="62"/>
      <c r="FN15" s="76">
        <f>ROUND((MAX(FL15:FM15)*0.6+FK15*0.4),1)</f>
        <v>0</v>
      </c>
      <c r="FO15" s="73">
        <f>ROUND(IF(FK15=0,(MAX(FF15,FG15)*0.6+FE15*0.4),(MAX(FL15,FM15)*0.6+FK15*0.4)),1)</f>
        <v>0</v>
      </c>
      <c r="FP15" s="62"/>
      <c r="FQ15" s="62"/>
      <c r="FR15" s="76">
        <f>ROUND((FP15+FQ15*2)/3,1)</f>
        <v>0</v>
      </c>
      <c r="FS15" s="62"/>
      <c r="FT15" s="62"/>
      <c r="FU15" s="76">
        <f>ROUND((MAX(FS15:FT15)*0.6+FR15*0.4),1)</f>
        <v>0</v>
      </c>
      <c r="FV15" s="62"/>
      <c r="FW15" s="62"/>
      <c r="FX15" s="76">
        <f>ROUND((FV15+FW15*2)/3,1)</f>
        <v>0</v>
      </c>
      <c r="FY15" s="62"/>
      <c r="FZ15" s="62"/>
      <c r="GA15" s="76">
        <f>ROUND((MAX(FY15:FZ15)*0.6+FX15*0.4),1)</f>
        <v>0</v>
      </c>
      <c r="GB15" s="73">
        <f>ROUND(IF(FX15=0,(MAX(FS15,FT15)*0.6+FR15*0.4),(MAX(FY15,FZ15)*0.6+FX15*0.4)),1)</f>
        <v>0</v>
      </c>
      <c r="GC15" s="62"/>
      <c r="GD15" s="62"/>
      <c r="GE15" s="76">
        <f>ROUND((GC15+GD15*2)/3,1)</f>
        <v>0</v>
      </c>
      <c r="GF15" s="62"/>
      <c r="GG15" s="62"/>
      <c r="GH15" s="76">
        <f>ROUND((MAX(GF15:GG15)*0.6+GE15*0.4),1)</f>
        <v>0</v>
      </c>
      <c r="GI15" s="62"/>
      <c r="GJ15" s="62"/>
      <c r="GK15" s="76">
        <f>ROUND((GI15+GJ15*2)/3,1)</f>
        <v>0</v>
      </c>
      <c r="GL15" s="62"/>
      <c r="GM15" s="62"/>
      <c r="GN15" s="76">
        <f>ROUND((MAX(GL15:GM15)*0.6+GK15*0.4),1)</f>
        <v>0</v>
      </c>
      <c r="GO15" s="73">
        <f>ROUND(IF(GK15=0,(MAX(GF15,GG15)*0.6+GE15*0.4),(MAX(GL15,GM15)*0.6+GK15*0.4)),1)</f>
        <v>0</v>
      </c>
      <c r="GP15" s="62">
        <v>7.5</v>
      </c>
      <c r="GQ15" s="62">
        <v>8.6999999999999993</v>
      </c>
      <c r="GR15" s="80">
        <f>ROUND((GP15+GQ15*2)/3,1)</f>
        <v>8.3000000000000007</v>
      </c>
      <c r="GS15" s="62">
        <v>6.5</v>
      </c>
      <c r="GT15" s="62"/>
      <c r="GU15" s="76">
        <f>ROUND((MAX(GS15:GT15)*0.6+GR15*0.4),1)</f>
        <v>7.2</v>
      </c>
      <c r="GV15" s="62"/>
      <c r="GW15" s="62"/>
      <c r="GX15" s="76">
        <f>ROUND((GV15+GW15*2)/3,1)</f>
        <v>0</v>
      </c>
      <c r="GY15" s="62"/>
      <c r="GZ15" s="62"/>
      <c r="HA15" s="76">
        <f>ROUND((MAX(GY15:GZ15)*0.6+GX15*0.4),1)</f>
        <v>0</v>
      </c>
      <c r="HB15" s="73">
        <f>ROUND(IF(GX15=0,(MAX(GS15,GT15)*0.6+GR15*0.4),(MAX(GY15,GZ15)*0.6+GX15*0.4)),1)</f>
        <v>7.2</v>
      </c>
      <c r="HC15" s="62"/>
      <c r="HD15" s="62"/>
      <c r="HE15" s="76">
        <f>ROUND((HC15+HD15*2)/3,1)</f>
        <v>0</v>
      </c>
      <c r="HF15" s="62"/>
      <c r="HG15" s="62"/>
      <c r="HH15" s="76">
        <f>ROUND((MAX(HF15:HG15)*0.6+HE15*0.4),1)</f>
        <v>0</v>
      </c>
      <c r="HI15" s="62"/>
      <c r="HJ15" s="62"/>
      <c r="HK15" s="76">
        <f>ROUND((HI15+HJ15*2)/3,1)</f>
        <v>0</v>
      </c>
      <c r="HL15" s="62"/>
      <c r="HM15" s="62"/>
      <c r="HN15" s="76">
        <f>ROUND((MAX(HL15:HM15)*0.6+HK15*0.4),1)</f>
        <v>0</v>
      </c>
      <c r="HO15" s="73">
        <f>ROUND(IF(HK15=0,(MAX(HF15,HG15)*0.6+HE15*0.4),(MAX(HL15,HM15)*0.6+HK15*0.4)),1)</f>
        <v>0</v>
      </c>
      <c r="HP15" s="62"/>
      <c r="HQ15" s="62"/>
      <c r="HR15" s="76">
        <f t="shared" si="72"/>
        <v>0</v>
      </c>
      <c r="HS15" s="62"/>
      <c r="HT15" s="62"/>
      <c r="HU15" s="76">
        <f t="shared" si="73"/>
        <v>0</v>
      </c>
      <c r="HV15" s="62"/>
      <c r="HW15" s="62"/>
      <c r="HX15" s="76">
        <f t="shared" si="74"/>
        <v>0</v>
      </c>
      <c r="HY15" s="62"/>
      <c r="HZ15" s="62"/>
      <c r="IA15" s="76">
        <f t="shared" si="75"/>
        <v>0</v>
      </c>
      <c r="IB15" s="73">
        <f t="shared" si="76"/>
        <v>0</v>
      </c>
      <c r="IC15" s="62"/>
      <c r="ID15" s="62"/>
      <c r="IE15" s="76">
        <f t="shared" si="77"/>
        <v>0</v>
      </c>
      <c r="IF15" s="62"/>
      <c r="IG15" s="62"/>
      <c r="IH15" s="76">
        <f t="shared" si="78"/>
        <v>0</v>
      </c>
      <c r="II15" s="62"/>
      <c r="IJ15" s="62"/>
      <c r="IK15" s="76">
        <f t="shared" si="79"/>
        <v>0</v>
      </c>
      <c r="IL15" s="62"/>
      <c r="IM15" s="62"/>
      <c r="IN15" s="76">
        <f t="shared" si="80"/>
        <v>0</v>
      </c>
      <c r="IO15" s="73">
        <f t="shared" si="81"/>
        <v>0</v>
      </c>
      <c r="IP15" s="62"/>
      <c r="IQ15" s="62"/>
      <c r="IR15" s="76">
        <f t="shared" si="82"/>
        <v>0</v>
      </c>
      <c r="IS15" s="62"/>
      <c r="IT15" s="62"/>
      <c r="IU15" s="76">
        <f t="shared" si="83"/>
        <v>0</v>
      </c>
      <c r="IV15" s="62"/>
      <c r="IW15" s="62"/>
      <c r="IX15" s="76">
        <f t="shared" si="84"/>
        <v>0</v>
      </c>
      <c r="IY15" s="62"/>
      <c r="IZ15" s="62"/>
      <c r="JA15" s="76">
        <f t="shared" si="85"/>
        <v>0</v>
      </c>
      <c r="JB15" s="73">
        <f t="shared" si="86"/>
        <v>0</v>
      </c>
      <c r="JC15" s="62"/>
      <c r="JD15" s="62"/>
      <c r="JE15" s="76">
        <f t="shared" si="87"/>
        <v>0</v>
      </c>
      <c r="JF15" s="62"/>
      <c r="JG15" s="62"/>
      <c r="JH15" s="76">
        <f t="shared" si="88"/>
        <v>0</v>
      </c>
      <c r="JI15" s="62"/>
      <c r="JJ15" s="62"/>
      <c r="JK15" s="76">
        <f t="shared" si="89"/>
        <v>0</v>
      </c>
      <c r="JL15" s="62"/>
      <c r="JM15" s="62"/>
      <c r="JN15" s="76">
        <f t="shared" si="90"/>
        <v>0</v>
      </c>
      <c r="JO15" s="73">
        <f t="shared" si="91"/>
        <v>0</v>
      </c>
      <c r="JP15" s="62"/>
      <c r="JQ15" s="62"/>
      <c r="JR15" s="76">
        <f t="shared" si="92"/>
        <v>0</v>
      </c>
      <c r="JS15" s="62"/>
      <c r="JT15" s="62"/>
      <c r="JU15" s="76">
        <f t="shared" si="93"/>
        <v>0</v>
      </c>
      <c r="JV15" s="62"/>
      <c r="JW15" s="62"/>
      <c r="JX15" s="76">
        <f t="shared" si="94"/>
        <v>0</v>
      </c>
      <c r="JY15" s="62"/>
      <c r="JZ15" s="62"/>
      <c r="KA15" s="76">
        <f t="shared" si="95"/>
        <v>0</v>
      </c>
      <c r="KB15" s="73">
        <f t="shared" si="96"/>
        <v>0</v>
      </c>
      <c r="KC15" s="62"/>
      <c r="KD15" s="62"/>
      <c r="KE15" s="76">
        <f t="shared" si="97"/>
        <v>0</v>
      </c>
      <c r="KF15" s="62"/>
      <c r="KG15" s="62"/>
      <c r="KH15" s="76">
        <f t="shared" si="98"/>
        <v>0</v>
      </c>
      <c r="KI15" s="62"/>
      <c r="KJ15" s="62"/>
      <c r="KK15" s="76">
        <f t="shared" si="99"/>
        <v>0</v>
      </c>
      <c r="KL15" s="62"/>
      <c r="KM15" s="62"/>
      <c r="KN15" s="76">
        <f t="shared" si="100"/>
        <v>0</v>
      </c>
      <c r="KO15" s="73">
        <f t="shared" si="101"/>
        <v>0</v>
      </c>
      <c r="KP15" s="62"/>
      <c r="KQ15" s="62"/>
      <c r="KR15" s="76">
        <f t="shared" si="102"/>
        <v>0</v>
      </c>
      <c r="KS15" s="62"/>
      <c r="KT15" s="62"/>
      <c r="KU15" s="76">
        <f t="shared" si="103"/>
        <v>0</v>
      </c>
      <c r="KV15" s="62"/>
      <c r="KW15" s="62"/>
      <c r="KX15" s="76">
        <f t="shared" si="104"/>
        <v>0</v>
      </c>
      <c r="KY15" s="62"/>
      <c r="KZ15" s="62"/>
      <c r="LA15" s="76">
        <f t="shared" si="105"/>
        <v>0</v>
      </c>
      <c r="LB15" s="73">
        <f t="shared" si="106"/>
        <v>0</v>
      </c>
      <c r="LC15" s="62"/>
      <c r="LD15" s="62"/>
      <c r="LE15" s="76">
        <f t="shared" si="107"/>
        <v>0</v>
      </c>
      <c r="LF15" s="62"/>
      <c r="LG15" s="62"/>
      <c r="LH15" s="76">
        <f t="shared" si="108"/>
        <v>0</v>
      </c>
      <c r="LI15" s="62"/>
      <c r="LJ15" s="62"/>
      <c r="LK15" s="76">
        <f t="shared" si="109"/>
        <v>0</v>
      </c>
      <c r="LL15" s="62"/>
      <c r="LM15" s="62"/>
      <c r="LN15" s="76">
        <f t="shared" si="110"/>
        <v>0</v>
      </c>
      <c r="LO15" s="73">
        <f t="shared" si="111"/>
        <v>0</v>
      </c>
      <c r="LP15" s="62"/>
      <c r="LQ15" s="62"/>
      <c r="LR15" s="62"/>
      <c r="LS15" s="76">
        <f t="shared" si="127"/>
        <v>0</v>
      </c>
      <c r="LT15" s="78">
        <f t="shared" si="113"/>
        <v>0</v>
      </c>
      <c r="LU15" s="189"/>
      <c r="LV15" s="189"/>
    </row>
    <row r="16" spans="1:338" s="9" customFormat="1" ht="18" customHeight="1" x14ac:dyDescent="0.2">
      <c r="H16" s="34"/>
      <c r="P16" s="62"/>
      <c r="Q16" s="62"/>
      <c r="R16" s="76">
        <f>ROUND((P16+Q16*2)/3,1)</f>
        <v>0</v>
      </c>
      <c r="S16" s="62"/>
      <c r="T16" s="62"/>
      <c r="U16" s="76">
        <f>ROUND((MAX(S16:T16)*0.6+R16*0.4),1)</f>
        <v>0</v>
      </c>
      <c r="V16" s="62"/>
      <c r="W16" s="62"/>
      <c r="X16" s="76">
        <f>ROUND((V16+W16*2)/3,1)</f>
        <v>0</v>
      </c>
      <c r="Y16" s="62"/>
      <c r="Z16" s="62"/>
      <c r="AA16" s="76">
        <f>ROUND((MAX(Y16:Z16)*0.6+X16*0.4),1)</f>
        <v>0</v>
      </c>
      <c r="AB16" s="73">
        <f t="shared" si="122"/>
        <v>0</v>
      </c>
      <c r="AC16" s="62"/>
      <c r="AD16" s="62"/>
      <c r="AE16" s="76">
        <f>ROUND((AC16+AD16*2)/3,1)</f>
        <v>0</v>
      </c>
      <c r="AF16" s="62"/>
      <c r="AG16" s="62"/>
      <c r="AH16" s="76">
        <f>ROUND((MAX(AF16:AG16)*0.6+AE16*0.4),1)</f>
        <v>0</v>
      </c>
      <c r="AI16" s="62"/>
      <c r="AJ16" s="62"/>
      <c r="AK16" s="76">
        <f>ROUND((AI16+AJ16*2)/3,1)</f>
        <v>0</v>
      </c>
      <c r="AL16" s="62"/>
      <c r="AM16" s="62"/>
      <c r="AN16" s="76">
        <f>ROUND((MAX(AL16:AM16)*0.6+AK16*0.4),1)</f>
        <v>0</v>
      </c>
      <c r="AO16" s="73">
        <f>ROUND(IF(AK16=0,(MAX(AF16,AG16)*0.6+AE16*0.4),(MAX(AL16,AM16)*0.6+AK16*0.4)),1)</f>
        <v>0</v>
      </c>
      <c r="AP16" s="62"/>
      <c r="AQ16" s="62"/>
      <c r="AR16" s="76">
        <f>ROUND((AP16+AQ16*2)/3,1)</f>
        <v>0</v>
      </c>
      <c r="AS16" s="76"/>
      <c r="AT16" s="76"/>
      <c r="AU16" s="76">
        <f>ROUND((MAX(AS16:AT16)*0.6+AR16*0.4),1)</f>
        <v>0</v>
      </c>
      <c r="AV16" s="62"/>
      <c r="AW16" s="62"/>
      <c r="AX16" s="76">
        <f>ROUND((AV16+AW16*2)/3,1)</f>
        <v>0</v>
      </c>
      <c r="AY16" s="62"/>
      <c r="AZ16" s="62"/>
      <c r="BA16" s="76">
        <f>ROUND((MAX(AY16:AZ16)*0.6+AX16*0.4),1)</f>
        <v>0</v>
      </c>
      <c r="BB16" s="73">
        <f t="shared" si="123"/>
        <v>0</v>
      </c>
      <c r="BC16" s="62"/>
      <c r="BD16" s="62"/>
      <c r="BE16" s="76">
        <f>ROUND((BC16+BD16*2)/3,1)</f>
        <v>0</v>
      </c>
      <c r="BF16" s="62"/>
      <c r="BG16" s="62"/>
      <c r="BH16" s="76">
        <f>ROUND((MAX(BF16:BG16)*0.6+BE16*0.4),1)</f>
        <v>0</v>
      </c>
      <c r="BI16" s="62"/>
      <c r="BJ16" s="62"/>
      <c r="BK16" s="76">
        <f>ROUND((BI16+BJ16*2)/3,1)</f>
        <v>0</v>
      </c>
      <c r="BL16" s="62"/>
      <c r="BM16" s="62"/>
      <c r="BN16" s="76">
        <f>ROUND((MAX(BL16:BM16)*0.6+BK16*0.4),1)</f>
        <v>0</v>
      </c>
      <c r="BO16" s="73">
        <f>ROUND(IF(BK16=0,(MAX(BF16,BG16)*0.6+BE16*0.4),(MAX(BL16,BM16)*0.6+BK16*0.4)),1)</f>
        <v>0</v>
      </c>
      <c r="BP16" s="62"/>
      <c r="BQ16" s="62"/>
      <c r="BR16" s="76">
        <f>ROUND((BP16+BQ16*2)/3,1)</f>
        <v>0</v>
      </c>
      <c r="BS16" s="62"/>
      <c r="BT16" s="62"/>
      <c r="BU16" s="76">
        <f>ROUND((MAX(BS16:BT16)*0.6+BR16*0.4),1)</f>
        <v>0</v>
      </c>
      <c r="BV16" s="62"/>
      <c r="BW16" s="62"/>
      <c r="BX16" s="76">
        <f>ROUND((BV16+BW16*2)/3,1)</f>
        <v>0</v>
      </c>
      <c r="BY16" s="62"/>
      <c r="BZ16" s="62"/>
      <c r="CA16" s="76">
        <f>ROUND((MAX(BY16:BZ16)*0.6+BX16*0.4),1)</f>
        <v>0</v>
      </c>
      <c r="CB16" s="73">
        <f t="shared" si="124"/>
        <v>0</v>
      </c>
      <c r="CC16" s="62"/>
      <c r="CD16" s="62"/>
      <c r="CE16" s="76">
        <f>ROUND((CC16+CD16*2)/3,1)</f>
        <v>0</v>
      </c>
      <c r="CF16" s="62"/>
      <c r="CG16" s="62"/>
      <c r="CH16" s="76">
        <f>ROUND((MAX(CF16:CG16)*0.6+CE16*0.4),1)</f>
        <v>0</v>
      </c>
      <c r="CI16" s="62"/>
      <c r="CJ16" s="62"/>
      <c r="CK16" s="76">
        <f>ROUND((CI16+CJ16*2)/3,1)</f>
        <v>0</v>
      </c>
      <c r="CL16" s="62"/>
      <c r="CM16" s="62"/>
      <c r="CN16" s="76">
        <f>ROUND((MAX(CL16:CM16)*0.6+CK16*0.4),1)</f>
        <v>0</v>
      </c>
      <c r="CO16" s="73">
        <f t="shared" si="125"/>
        <v>0</v>
      </c>
      <c r="CP16" s="62"/>
      <c r="CQ16" s="62"/>
      <c r="CR16" s="76">
        <f>ROUND((CP16+CQ16*2)/3,1)</f>
        <v>0</v>
      </c>
      <c r="CS16" s="62"/>
      <c r="CT16" s="62"/>
      <c r="CU16" s="76">
        <f>ROUND((MAX(CS16:CT16)*0.6+CR16*0.4),1)</f>
        <v>0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0</v>
      </c>
      <c r="DC16" s="79"/>
      <c r="DD16" s="62"/>
      <c r="DE16" s="76">
        <f>ROUND((DC16+DD16*2)/3,1)</f>
        <v>0</v>
      </c>
      <c r="DF16" s="62"/>
      <c r="DG16" s="62"/>
      <c r="DH16" s="76">
        <f>ROUND((MAX(DF16:DG16)*0.6+DE16*0.4),1)</f>
        <v>0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4">
        <f>ROUND(IF(DK16=0,(MAX(DF16,DG16)*0.6+DE16*0.4),(MAX(DL16,DM16)*0.6+DK16*0.4)),1)</f>
        <v>0</v>
      </c>
      <c r="DP16" s="62"/>
      <c r="DQ16" s="62"/>
      <c r="DR16" s="76">
        <f>ROUND((DP16+DQ16*2)/3,1)</f>
        <v>0</v>
      </c>
      <c r="DS16" s="62"/>
      <c r="DT16" s="62"/>
      <c r="DU16" s="76">
        <f>ROUND((MAX(DS16:DT16)*0.6+DR16*0.4),1)</f>
        <v>0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3">
        <f>ROUND(IF(DX16=0,(MAX(DS16,DT16)*0.6+DR16*0.4),(MAX(DY16,DZ16)*0.6+DX16*0.4)),1)</f>
        <v>0</v>
      </c>
      <c r="EC16" s="62"/>
      <c r="ED16" s="62"/>
      <c r="EE16" s="76">
        <f>ROUND((EC16+ED16*2)/3,1)</f>
        <v>0</v>
      </c>
      <c r="EF16" s="62"/>
      <c r="EG16" s="62"/>
      <c r="EH16" s="76">
        <f>ROUND((MAX(EF16:EG16)*0.6+EE16*0.4),1)</f>
        <v>0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0</v>
      </c>
      <c r="EP16" s="62"/>
      <c r="EQ16" s="62"/>
      <c r="ER16" s="76">
        <f>ROUND((EP16+EQ16*2)/3,1)</f>
        <v>0</v>
      </c>
      <c r="ES16" s="62"/>
      <c r="ET16" s="62"/>
      <c r="EU16" s="76">
        <f>ROUND((MAX(ES16:ET16)*0.6+ER16*0.4),1)</f>
        <v>0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0</v>
      </c>
      <c r="FC16" s="62"/>
      <c r="FD16" s="62"/>
      <c r="FE16" s="76">
        <f>ROUND((FC16+FD16*2)/3,1)</f>
        <v>0</v>
      </c>
      <c r="FF16" s="62"/>
      <c r="FG16" s="62"/>
      <c r="FH16" s="76">
        <f>ROUND((MAX(FF16:FG16)*0.6+FE16*0.4),1)</f>
        <v>0</v>
      </c>
      <c r="FI16" s="62"/>
      <c r="FJ16" s="62"/>
      <c r="FK16" s="76">
        <f>ROUND((FI16+FJ16*2)/3,1)</f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0</v>
      </c>
      <c r="FP16" s="62"/>
      <c r="FQ16" s="62"/>
      <c r="FR16" s="76">
        <f>ROUND((FP16+FQ16*2)/3,1)</f>
        <v>0</v>
      </c>
      <c r="FS16" s="62"/>
      <c r="FT16" s="62"/>
      <c r="FU16" s="76">
        <f>ROUND((MAX(FS16:FT16)*0.6+FR16*0.4),1)</f>
        <v>0</v>
      </c>
      <c r="FV16" s="62"/>
      <c r="FW16" s="62"/>
      <c r="FX16" s="76">
        <f>ROUND((FV16+FW16*2)/3,1)</f>
        <v>0</v>
      </c>
      <c r="FY16" s="62"/>
      <c r="FZ16" s="62"/>
      <c r="GA16" s="76">
        <f>ROUND((MAX(FY16:FZ16)*0.6+FX16*0.4),1)</f>
        <v>0</v>
      </c>
      <c r="GB16" s="73">
        <f>ROUND(IF(FX16=0,(MAX(FS16,FT16)*0.6+FR16*0.4),(MAX(FY16,FZ16)*0.6+FX16*0.4)),1)</f>
        <v>0</v>
      </c>
      <c r="GC16" s="62"/>
      <c r="GD16" s="62"/>
      <c r="GE16" s="76">
        <f>ROUND((GC16+GD16*2)/3,1)</f>
        <v>0</v>
      </c>
      <c r="GF16" s="62"/>
      <c r="GG16" s="62"/>
      <c r="GH16" s="76">
        <f>ROUND((MAX(GF16:GG16)*0.6+GE16*0.4),1)</f>
        <v>0</v>
      </c>
      <c r="GI16" s="62"/>
      <c r="GJ16" s="62"/>
      <c r="GK16" s="76">
        <f>ROUND((GI16+GJ16*2)/3,1)</f>
        <v>0</v>
      </c>
      <c r="GL16" s="62"/>
      <c r="GM16" s="62"/>
      <c r="GN16" s="76">
        <f>ROUND((MAX(GL16:GM16)*0.6+GK16*0.4),1)</f>
        <v>0</v>
      </c>
      <c r="GO16" s="73">
        <f>ROUND(IF(GK16=0,(MAX(GF16,GG16)*0.6+GE16*0.4),(MAX(GL16,GM16)*0.6+GK16*0.4)),1)</f>
        <v>0</v>
      </c>
      <c r="GP16" s="62"/>
      <c r="GQ16" s="62"/>
      <c r="GR16" s="80">
        <f>ROUND((GP16+GQ16*2)/3,1)</f>
        <v>0</v>
      </c>
      <c r="GS16" s="62"/>
      <c r="GT16" s="62"/>
      <c r="GU16" s="76">
        <f>ROUND((MAX(GS16:GT16)*0.6+GR16*0.4),1)</f>
        <v>0</v>
      </c>
      <c r="GV16" s="62"/>
      <c r="GW16" s="62"/>
      <c r="GX16" s="76">
        <f>ROUND((GV16+GW16*2)/3,1)</f>
        <v>0</v>
      </c>
      <c r="GY16" s="62"/>
      <c r="GZ16" s="62"/>
      <c r="HA16" s="76">
        <f>ROUND((MAX(GY16:GZ16)*0.6+GX16*0.4),1)</f>
        <v>0</v>
      </c>
      <c r="HB16" s="73">
        <f>ROUND(IF(GX16=0,(MAX(GS16,GT16)*0.6+GR16*0.4),(MAX(GY16,GZ16)*0.6+GX16*0.4)),1)</f>
        <v>0</v>
      </c>
      <c r="HC16" s="62"/>
      <c r="HD16" s="62"/>
      <c r="HE16" s="76">
        <f>ROUND((HC16+HD16*2)/3,1)</f>
        <v>0</v>
      </c>
      <c r="HF16" s="62"/>
      <c r="HG16" s="62"/>
      <c r="HH16" s="76">
        <f>ROUND((MAX(HF16:HG16)*0.6+HE16*0.4),1)</f>
        <v>0</v>
      </c>
      <c r="HI16" s="62"/>
      <c r="HJ16" s="62"/>
      <c r="HK16" s="76">
        <f>ROUND((HI16+HJ16*2)/3,1)</f>
        <v>0</v>
      </c>
      <c r="HL16" s="62"/>
      <c r="HM16" s="62"/>
      <c r="HN16" s="76">
        <f>ROUND((MAX(HL16:HM16)*0.6+HK16*0.4),1)</f>
        <v>0</v>
      </c>
      <c r="HO16" s="73">
        <f>ROUND(IF(HK16=0,(MAX(HF16,HG16)*0.6+HE16*0.4),(MAX(HL16,HM16)*0.6+HK16*0.4)),1)</f>
        <v>0</v>
      </c>
      <c r="HP16" s="62"/>
      <c r="HQ16" s="62"/>
      <c r="HR16" s="76">
        <f t="shared" si="72"/>
        <v>0</v>
      </c>
      <c r="HS16" s="62"/>
      <c r="HT16" s="62"/>
      <c r="HU16" s="76">
        <f t="shared" si="73"/>
        <v>0</v>
      </c>
      <c r="HV16" s="62"/>
      <c r="HW16" s="62"/>
      <c r="HX16" s="76">
        <f t="shared" si="74"/>
        <v>0</v>
      </c>
      <c r="HY16" s="62"/>
      <c r="HZ16" s="62"/>
      <c r="IA16" s="76">
        <f t="shared" si="75"/>
        <v>0</v>
      </c>
      <c r="IB16" s="73">
        <f t="shared" si="76"/>
        <v>0</v>
      </c>
      <c r="IC16" s="62"/>
      <c r="ID16" s="62"/>
      <c r="IE16" s="76">
        <f t="shared" si="77"/>
        <v>0</v>
      </c>
      <c r="IF16" s="62"/>
      <c r="IG16" s="62"/>
      <c r="IH16" s="76">
        <f t="shared" si="78"/>
        <v>0</v>
      </c>
      <c r="II16" s="62"/>
      <c r="IJ16" s="62"/>
      <c r="IK16" s="76">
        <f t="shared" si="79"/>
        <v>0</v>
      </c>
      <c r="IL16" s="62"/>
      <c r="IM16" s="62"/>
      <c r="IN16" s="76">
        <f t="shared" si="80"/>
        <v>0</v>
      </c>
      <c r="IO16" s="73">
        <f t="shared" si="81"/>
        <v>0</v>
      </c>
      <c r="IP16" s="62"/>
      <c r="IQ16" s="62"/>
      <c r="IR16" s="76">
        <f t="shared" si="82"/>
        <v>0</v>
      </c>
      <c r="IS16" s="62"/>
      <c r="IT16" s="62"/>
      <c r="IU16" s="76">
        <f t="shared" si="83"/>
        <v>0</v>
      </c>
      <c r="IV16" s="62"/>
      <c r="IW16" s="62"/>
      <c r="IX16" s="76">
        <f t="shared" si="84"/>
        <v>0</v>
      </c>
      <c r="IY16" s="62"/>
      <c r="IZ16" s="62"/>
      <c r="JA16" s="76">
        <f t="shared" si="85"/>
        <v>0</v>
      </c>
      <c r="JB16" s="73">
        <f t="shared" si="86"/>
        <v>0</v>
      </c>
      <c r="JC16" s="62"/>
      <c r="JD16" s="62"/>
      <c r="JE16" s="76">
        <f t="shared" si="87"/>
        <v>0</v>
      </c>
      <c r="JF16" s="62"/>
      <c r="JG16" s="62"/>
      <c r="JH16" s="76">
        <f t="shared" si="88"/>
        <v>0</v>
      </c>
      <c r="JI16" s="62"/>
      <c r="JJ16" s="62"/>
      <c r="JK16" s="76">
        <f t="shared" si="89"/>
        <v>0</v>
      </c>
      <c r="JL16" s="62"/>
      <c r="JM16" s="62"/>
      <c r="JN16" s="76">
        <f t="shared" si="90"/>
        <v>0</v>
      </c>
      <c r="JO16" s="73">
        <f t="shared" si="91"/>
        <v>0</v>
      </c>
      <c r="JP16" s="62"/>
      <c r="JQ16" s="62"/>
      <c r="JR16" s="76">
        <f t="shared" si="92"/>
        <v>0</v>
      </c>
      <c r="JS16" s="62"/>
      <c r="JT16" s="62"/>
      <c r="JU16" s="76">
        <f t="shared" si="93"/>
        <v>0</v>
      </c>
      <c r="JV16" s="62"/>
      <c r="JW16" s="62"/>
      <c r="JX16" s="76">
        <f t="shared" si="94"/>
        <v>0</v>
      </c>
      <c r="JY16" s="62"/>
      <c r="JZ16" s="62"/>
      <c r="KA16" s="76">
        <f t="shared" si="95"/>
        <v>0</v>
      </c>
      <c r="KB16" s="73">
        <f t="shared" si="96"/>
        <v>0</v>
      </c>
      <c r="KC16" s="62"/>
      <c r="KD16" s="62"/>
      <c r="KE16" s="76">
        <f t="shared" si="97"/>
        <v>0</v>
      </c>
      <c r="KF16" s="62"/>
      <c r="KG16" s="62"/>
      <c r="KH16" s="76">
        <f t="shared" si="98"/>
        <v>0</v>
      </c>
      <c r="KI16" s="62"/>
      <c r="KJ16" s="62"/>
      <c r="KK16" s="76">
        <f t="shared" si="99"/>
        <v>0</v>
      </c>
      <c r="KL16" s="62"/>
      <c r="KM16" s="62"/>
      <c r="KN16" s="76">
        <f t="shared" si="100"/>
        <v>0</v>
      </c>
      <c r="KO16" s="73">
        <f t="shared" si="101"/>
        <v>0</v>
      </c>
      <c r="KP16" s="62"/>
      <c r="KQ16" s="62"/>
      <c r="KR16" s="76">
        <f t="shared" si="102"/>
        <v>0</v>
      </c>
      <c r="KS16" s="62"/>
      <c r="KT16" s="62"/>
      <c r="KU16" s="76">
        <f t="shared" si="103"/>
        <v>0</v>
      </c>
      <c r="KV16" s="62"/>
      <c r="KW16" s="62"/>
      <c r="KX16" s="76">
        <f t="shared" si="104"/>
        <v>0</v>
      </c>
      <c r="KY16" s="62"/>
      <c r="KZ16" s="62"/>
      <c r="LA16" s="76">
        <f t="shared" si="105"/>
        <v>0</v>
      </c>
      <c r="LB16" s="73">
        <f t="shared" si="106"/>
        <v>0</v>
      </c>
      <c r="LC16" s="62"/>
      <c r="LD16" s="62"/>
      <c r="LE16" s="76">
        <f t="shared" si="107"/>
        <v>0</v>
      </c>
      <c r="LF16" s="62"/>
      <c r="LG16" s="62"/>
      <c r="LH16" s="76">
        <f t="shared" si="108"/>
        <v>0</v>
      </c>
      <c r="LI16" s="62"/>
      <c r="LJ16" s="62"/>
      <c r="LK16" s="76">
        <f t="shared" si="109"/>
        <v>0</v>
      </c>
      <c r="LL16" s="62"/>
      <c r="LM16" s="62"/>
      <c r="LN16" s="76">
        <f t="shared" si="110"/>
        <v>0</v>
      </c>
      <c r="LO16" s="73">
        <f t="shared" si="111"/>
        <v>0</v>
      </c>
      <c r="LP16" s="62"/>
      <c r="LQ16" s="62"/>
      <c r="LR16" s="62"/>
      <c r="LS16" s="76">
        <f t="shared" si="127"/>
        <v>0</v>
      </c>
      <c r="LT16" s="78">
        <f t="shared" si="113"/>
        <v>0</v>
      </c>
      <c r="LU16" s="189"/>
      <c r="LV16" s="189"/>
    </row>
    <row r="17" spans="2:338" s="9" customFormat="1" ht="18" customHeight="1" x14ac:dyDescent="0.2">
      <c r="B17" s="88" t="s">
        <v>125</v>
      </c>
      <c r="C17" s="88">
        <v>122</v>
      </c>
      <c r="D17" s="71"/>
      <c r="E17" s="52" t="s">
        <v>364</v>
      </c>
      <c r="F17" s="65">
        <v>608</v>
      </c>
      <c r="G17" s="54" t="s">
        <v>365</v>
      </c>
      <c r="H17" s="61" t="s">
        <v>202</v>
      </c>
      <c r="I17" s="47">
        <v>22</v>
      </c>
      <c r="J17" s="46">
        <v>4</v>
      </c>
      <c r="K17" s="47">
        <v>22</v>
      </c>
      <c r="L17" s="46">
        <v>5</v>
      </c>
      <c r="M17" s="89">
        <v>3</v>
      </c>
      <c r="N17" s="88" t="s">
        <v>187</v>
      </c>
      <c r="O17" s="61" t="s">
        <v>202</v>
      </c>
      <c r="P17" s="62"/>
      <c r="Q17" s="62"/>
      <c r="R17" s="76">
        <f t="shared" si="0"/>
        <v>0</v>
      </c>
      <c r="S17" s="62"/>
      <c r="T17" s="62"/>
      <c r="U17" s="76">
        <f t="shared" si="1"/>
        <v>0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>ROUND(IF(X17=0,(MAX(S17,T17)*0.6+R17*0.4),(MAX(Y17,Z17)*0.6+X17*0.4)),1)</f>
        <v>0</v>
      </c>
      <c r="AC17" s="62"/>
      <c r="AD17" s="62"/>
      <c r="AE17" s="76">
        <f t="shared" si="4"/>
        <v>0</v>
      </c>
      <c r="AF17" s="62"/>
      <c r="AG17" s="62"/>
      <c r="AH17" s="76">
        <f t="shared" si="115"/>
        <v>0</v>
      </c>
      <c r="AI17" s="62"/>
      <c r="AJ17" s="62"/>
      <c r="AK17" s="76">
        <f t="shared" si="116"/>
        <v>0</v>
      </c>
      <c r="AL17" s="62"/>
      <c r="AM17" s="62"/>
      <c r="AN17" s="76">
        <f t="shared" si="117"/>
        <v>0</v>
      </c>
      <c r="AO17" s="73">
        <f t="shared" si="118"/>
        <v>0</v>
      </c>
      <c r="AP17" s="62">
        <v>8.5</v>
      </c>
      <c r="AQ17" s="62"/>
      <c r="AR17" s="76">
        <f t="shared" si="5"/>
        <v>2.8</v>
      </c>
      <c r="AS17" s="76"/>
      <c r="AT17" s="76"/>
      <c r="AU17" s="76">
        <f t="shared" si="6"/>
        <v>1.1000000000000001</v>
      </c>
      <c r="AV17" s="62"/>
      <c r="AW17" s="62"/>
      <c r="AX17" s="76">
        <f t="shared" si="7"/>
        <v>0</v>
      </c>
      <c r="AY17" s="62"/>
      <c r="AZ17" s="62"/>
      <c r="BA17" s="76">
        <f t="shared" si="8"/>
        <v>0</v>
      </c>
      <c r="BB17" s="73">
        <f>ROUND(IF(AX17=0,(MAX(AS17,AT17)*0.6+AR17*0.4),(MAX(AY17,AZ17)*0.6+AX17*0.4)),1)</f>
        <v>1.1000000000000001</v>
      </c>
      <c r="BC17" s="62"/>
      <c r="BD17" s="62"/>
      <c r="BE17" s="76">
        <f t="shared" si="9"/>
        <v>0</v>
      </c>
      <c r="BF17" s="62"/>
      <c r="BG17" s="62"/>
      <c r="BH17" s="76">
        <f t="shared" si="10"/>
        <v>0</v>
      </c>
      <c r="BI17" s="62"/>
      <c r="BJ17" s="62"/>
      <c r="BK17" s="76">
        <f t="shared" si="11"/>
        <v>0</v>
      </c>
      <c r="BL17" s="62"/>
      <c r="BM17" s="62"/>
      <c r="BN17" s="76">
        <f t="shared" si="12"/>
        <v>0</v>
      </c>
      <c r="BO17" s="73">
        <f t="shared" si="13"/>
        <v>0</v>
      </c>
      <c r="BP17" s="62"/>
      <c r="BQ17" s="62"/>
      <c r="BR17" s="76">
        <f t="shared" si="14"/>
        <v>0</v>
      </c>
      <c r="BS17" s="62"/>
      <c r="BT17" s="62"/>
      <c r="BU17" s="76">
        <f t="shared" si="15"/>
        <v>0</v>
      </c>
      <c r="BV17" s="62"/>
      <c r="BW17" s="62"/>
      <c r="BX17" s="76">
        <f t="shared" si="16"/>
        <v>0</v>
      </c>
      <c r="BY17" s="62"/>
      <c r="BZ17" s="62"/>
      <c r="CA17" s="76">
        <f t="shared" si="17"/>
        <v>0</v>
      </c>
      <c r="CB17" s="73">
        <f>ROUND(IF(BX17=0,(MAX(BS17,BT17)*0.6+BR17*0.4),(MAX(BY17,BZ17)*0.6+BX17*0.4)),1)</f>
        <v>0</v>
      </c>
      <c r="CC17" s="62"/>
      <c r="CD17" s="62"/>
      <c r="CE17" s="76">
        <f t="shared" si="18"/>
        <v>0</v>
      </c>
      <c r="CF17" s="62"/>
      <c r="CG17" s="62"/>
      <c r="CH17" s="76">
        <f t="shared" si="19"/>
        <v>0</v>
      </c>
      <c r="CI17" s="62"/>
      <c r="CJ17" s="62"/>
      <c r="CK17" s="76">
        <f t="shared" si="20"/>
        <v>0</v>
      </c>
      <c r="CL17" s="62"/>
      <c r="CM17" s="62"/>
      <c r="CN17" s="76">
        <f t="shared" si="21"/>
        <v>0</v>
      </c>
      <c r="CO17" s="73">
        <f>ROUND(IF(CK17=0,(MAX(CF17,CG17)*0.6+CE17*0.4),(MAX(CL17,CM17)*0.6+CK17*0.4)),1)</f>
        <v>0</v>
      </c>
      <c r="CP17" s="62"/>
      <c r="CQ17" s="62"/>
      <c r="CR17" s="76">
        <f t="shared" si="22"/>
        <v>0</v>
      </c>
      <c r="CS17" s="62"/>
      <c r="CT17" s="62"/>
      <c r="CU17" s="76">
        <f t="shared" si="23"/>
        <v>0</v>
      </c>
      <c r="CV17" s="62"/>
      <c r="CW17" s="62"/>
      <c r="CX17" s="76">
        <f t="shared" si="24"/>
        <v>0</v>
      </c>
      <c r="CY17" s="62"/>
      <c r="CZ17" s="62"/>
      <c r="DA17" s="76">
        <f t="shared" si="25"/>
        <v>0</v>
      </c>
      <c r="DB17" s="73">
        <f t="shared" si="26"/>
        <v>0</v>
      </c>
      <c r="DC17" s="79"/>
      <c r="DD17" s="62"/>
      <c r="DE17" s="76">
        <f t="shared" si="27"/>
        <v>0</v>
      </c>
      <c r="DF17" s="62"/>
      <c r="DG17" s="62"/>
      <c r="DH17" s="76">
        <f t="shared" si="28"/>
        <v>0</v>
      </c>
      <c r="DI17" s="62"/>
      <c r="DJ17" s="62"/>
      <c r="DK17" s="76">
        <f t="shared" si="29"/>
        <v>0</v>
      </c>
      <c r="DL17" s="62"/>
      <c r="DM17" s="62"/>
      <c r="DN17" s="76">
        <f t="shared" si="30"/>
        <v>0</v>
      </c>
      <c r="DO17" s="74">
        <f t="shared" si="31"/>
        <v>0</v>
      </c>
      <c r="DP17" s="62"/>
      <c r="DQ17" s="62"/>
      <c r="DR17" s="76">
        <f t="shared" si="32"/>
        <v>0</v>
      </c>
      <c r="DS17" s="62"/>
      <c r="DT17" s="62"/>
      <c r="DU17" s="76">
        <f t="shared" si="33"/>
        <v>0</v>
      </c>
      <c r="DV17" s="62"/>
      <c r="DW17" s="62"/>
      <c r="DX17" s="76">
        <f t="shared" si="34"/>
        <v>0</v>
      </c>
      <c r="DY17" s="62"/>
      <c r="DZ17" s="62"/>
      <c r="EA17" s="76">
        <f t="shared" si="35"/>
        <v>0</v>
      </c>
      <c r="EB17" s="73">
        <f t="shared" si="36"/>
        <v>0</v>
      </c>
      <c r="EC17" s="62"/>
      <c r="ED17" s="62"/>
      <c r="EE17" s="76">
        <f t="shared" si="37"/>
        <v>0</v>
      </c>
      <c r="EF17" s="62"/>
      <c r="EG17" s="62"/>
      <c r="EH17" s="76">
        <f t="shared" si="38"/>
        <v>0</v>
      </c>
      <c r="EI17" s="62"/>
      <c r="EJ17" s="62"/>
      <c r="EK17" s="76">
        <f t="shared" si="39"/>
        <v>0</v>
      </c>
      <c r="EL17" s="62"/>
      <c r="EM17" s="62"/>
      <c r="EN17" s="76">
        <f t="shared" si="40"/>
        <v>0</v>
      </c>
      <c r="EO17" s="73">
        <f t="shared" si="41"/>
        <v>0</v>
      </c>
      <c r="EP17" s="62"/>
      <c r="EQ17" s="62"/>
      <c r="ER17" s="76">
        <f t="shared" si="42"/>
        <v>0</v>
      </c>
      <c r="ES17" s="62"/>
      <c r="ET17" s="62"/>
      <c r="EU17" s="76">
        <f t="shared" si="43"/>
        <v>0</v>
      </c>
      <c r="EV17" s="62"/>
      <c r="EW17" s="62"/>
      <c r="EX17" s="76">
        <f t="shared" si="44"/>
        <v>0</v>
      </c>
      <c r="EY17" s="62"/>
      <c r="EZ17" s="62"/>
      <c r="FA17" s="76">
        <f t="shared" si="45"/>
        <v>0</v>
      </c>
      <c r="FB17" s="73">
        <f t="shared" si="46"/>
        <v>0</v>
      </c>
      <c r="FC17" s="62"/>
      <c r="FD17" s="62"/>
      <c r="FE17" s="76">
        <f t="shared" si="47"/>
        <v>0</v>
      </c>
      <c r="FF17" s="62"/>
      <c r="FG17" s="62"/>
      <c r="FH17" s="76">
        <f t="shared" si="48"/>
        <v>0</v>
      </c>
      <c r="FI17" s="62"/>
      <c r="FJ17" s="62"/>
      <c r="FK17" s="76">
        <f t="shared" si="49"/>
        <v>0</v>
      </c>
      <c r="FL17" s="62"/>
      <c r="FM17" s="62"/>
      <c r="FN17" s="76">
        <f t="shared" si="50"/>
        <v>0</v>
      </c>
      <c r="FO17" s="73">
        <f t="shared" si="51"/>
        <v>0</v>
      </c>
      <c r="FP17" s="62"/>
      <c r="FQ17" s="62"/>
      <c r="FR17" s="76">
        <f t="shared" si="52"/>
        <v>0</v>
      </c>
      <c r="FS17" s="62"/>
      <c r="FT17" s="62"/>
      <c r="FU17" s="76">
        <f t="shared" si="53"/>
        <v>0</v>
      </c>
      <c r="FV17" s="62"/>
      <c r="FW17" s="62"/>
      <c r="FX17" s="76">
        <f t="shared" si="54"/>
        <v>0</v>
      </c>
      <c r="FY17" s="62"/>
      <c r="FZ17" s="62"/>
      <c r="GA17" s="76">
        <f t="shared" si="55"/>
        <v>0</v>
      </c>
      <c r="GB17" s="73">
        <f t="shared" si="56"/>
        <v>0</v>
      </c>
      <c r="GC17" s="62"/>
      <c r="GD17" s="62"/>
      <c r="GE17" s="76">
        <f t="shared" si="57"/>
        <v>0</v>
      </c>
      <c r="GF17" s="62"/>
      <c r="GG17" s="62"/>
      <c r="GH17" s="76">
        <f t="shared" si="58"/>
        <v>0</v>
      </c>
      <c r="GI17" s="62"/>
      <c r="GJ17" s="62"/>
      <c r="GK17" s="76">
        <f t="shared" si="59"/>
        <v>0</v>
      </c>
      <c r="GL17" s="62"/>
      <c r="GM17" s="62"/>
      <c r="GN17" s="76">
        <f t="shared" si="60"/>
        <v>0</v>
      </c>
      <c r="GO17" s="73">
        <f t="shared" si="61"/>
        <v>0</v>
      </c>
      <c r="GP17" s="62"/>
      <c r="GQ17" s="62"/>
      <c r="GR17" s="80">
        <f t="shared" si="62"/>
        <v>0</v>
      </c>
      <c r="GS17" s="62"/>
      <c r="GT17" s="62"/>
      <c r="GU17" s="76">
        <f t="shared" si="63"/>
        <v>0</v>
      </c>
      <c r="GV17" s="62"/>
      <c r="GW17" s="62"/>
      <c r="GX17" s="76">
        <f t="shared" si="64"/>
        <v>0</v>
      </c>
      <c r="GY17" s="62"/>
      <c r="GZ17" s="62"/>
      <c r="HA17" s="76">
        <f t="shared" si="65"/>
        <v>0</v>
      </c>
      <c r="HB17" s="73">
        <f t="shared" si="66"/>
        <v>0</v>
      </c>
      <c r="HC17" s="62"/>
      <c r="HD17" s="62"/>
      <c r="HE17" s="76">
        <f t="shared" si="67"/>
        <v>0</v>
      </c>
      <c r="HF17" s="62"/>
      <c r="HG17" s="62"/>
      <c r="HH17" s="76">
        <f t="shared" si="68"/>
        <v>0</v>
      </c>
      <c r="HI17" s="62"/>
      <c r="HJ17" s="62"/>
      <c r="HK17" s="76">
        <f t="shared" si="69"/>
        <v>0</v>
      </c>
      <c r="HL17" s="62"/>
      <c r="HM17" s="62"/>
      <c r="HN17" s="76">
        <f t="shared" si="70"/>
        <v>0</v>
      </c>
      <c r="HO17" s="73">
        <f t="shared" si="71"/>
        <v>0</v>
      </c>
      <c r="HP17" s="62"/>
      <c r="HQ17" s="62"/>
      <c r="HR17" s="76">
        <f t="shared" si="72"/>
        <v>0</v>
      </c>
      <c r="HS17" s="62"/>
      <c r="HT17" s="62"/>
      <c r="HU17" s="76">
        <f t="shared" si="73"/>
        <v>0</v>
      </c>
      <c r="HV17" s="62"/>
      <c r="HW17" s="62"/>
      <c r="HX17" s="76">
        <f t="shared" si="74"/>
        <v>0</v>
      </c>
      <c r="HY17" s="62"/>
      <c r="HZ17" s="62"/>
      <c r="IA17" s="76">
        <f t="shared" si="75"/>
        <v>0</v>
      </c>
      <c r="IB17" s="73">
        <f t="shared" si="76"/>
        <v>0</v>
      </c>
      <c r="IC17" s="57">
        <v>4</v>
      </c>
      <c r="ID17" s="57">
        <v>4</v>
      </c>
      <c r="IE17" s="58">
        <f t="shared" si="77"/>
        <v>4</v>
      </c>
      <c r="IF17" s="57"/>
      <c r="IG17" s="57"/>
      <c r="IH17" s="58">
        <f t="shared" si="78"/>
        <v>1.6</v>
      </c>
      <c r="II17" s="57"/>
      <c r="IJ17" s="57"/>
      <c r="IK17" s="58">
        <f t="shared" si="79"/>
        <v>0</v>
      </c>
      <c r="IL17" s="57"/>
      <c r="IM17" s="57"/>
      <c r="IN17" s="58">
        <f t="shared" si="80"/>
        <v>0</v>
      </c>
      <c r="IO17" s="59">
        <f t="shared" si="81"/>
        <v>1.6</v>
      </c>
      <c r="IP17" s="57">
        <v>7</v>
      </c>
      <c r="IQ17" s="57">
        <v>7</v>
      </c>
      <c r="IR17" s="58">
        <f t="shared" si="82"/>
        <v>7</v>
      </c>
      <c r="IS17" s="57"/>
      <c r="IT17" s="57"/>
      <c r="IU17" s="58">
        <f t="shared" si="83"/>
        <v>2.8</v>
      </c>
      <c r="IV17" s="57"/>
      <c r="IW17" s="57"/>
      <c r="IX17" s="58">
        <f t="shared" si="84"/>
        <v>0</v>
      </c>
      <c r="IY17" s="57"/>
      <c r="IZ17" s="57"/>
      <c r="JA17" s="58">
        <f t="shared" si="85"/>
        <v>0</v>
      </c>
      <c r="JB17" s="59">
        <f t="shared" si="86"/>
        <v>2.8</v>
      </c>
      <c r="JC17" s="62"/>
      <c r="JD17" s="62"/>
      <c r="JE17" s="76">
        <f t="shared" si="87"/>
        <v>0</v>
      </c>
      <c r="JF17" s="62"/>
      <c r="JG17" s="62"/>
      <c r="JH17" s="76">
        <f t="shared" si="88"/>
        <v>0</v>
      </c>
      <c r="JI17" s="62"/>
      <c r="JJ17" s="62"/>
      <c r="JK17" s="76">
        <f t="shared" si="89"/>
        <v>0</v>
      </c>
      <c r="JL17" s="62"/>
      <c r="JM17" s="62"/>
      <c r="JN17" s="76">
        <f t="shared" si="90"/>
        <v>0</v>
      </c>
      <c r="JO17" s="73">
        <f t="shared" si="91"/>
        <v>0</v>
      </c>
      <c r="JP17" s="62"/>
      <c r="JQ17" s="62"/>
      <c r="JR17" s="76">
        <f t="shared" si="92"/>
        <v>0</v>
      </c>
      <c r="JS17" s="62"/>
      <c r="JT17" s="62"/>
      <c r="JU17" s="76">
        <f t="shared" si="93"/>
        <v>0</v>
      </c>
      <c r="JV17" s="62"/>
      <c r="JW17" s="62"/>
      <c r="JX17" s="76">
        <f t="shared" si="94"/>
        <v>0</v>
      </c>
      <c r="JY17" s="62"/>
      <c r="JZ17" s="62"/>
      <c r="KA17" s="76">
        <f t="shared" si="95"/>
        <v>0</v>
      </c>
      <c r="KB17" s="73">
        <f t="shared" si="96"/>
        <v>0</v>
      </c>
      <c r="KC17" s="62"/>
      <c r="KD17" s="62"/>
      <c r="KE17" s="76">
        <f t="shared" si="97"/>
        <v>0</v>
      </c>
      <c r="KF17" s="62"/>
      <c r="KG17" s="62"/>
      <c r="KH17" s="76">
        <f t="shared" si="98"/>
        <v>0</v>
      </c>
      <c r="KI17" s="62"/>
      <c r="KJ17" s="62"/>
      <c r="KK17" s="76">
        <f t="shared" si="99"/>
        <v>0</v>
      </c>
      <c r="KL17" s="62"/>
      <c r="KM17" s="62"/>
      <c r="KN17" s="76">
        <f t="shared" si="100"/>
        <v>0</v>
      </c>
      <c r="KO17" s="73">
        <f t="shared" si="101"/>
        <v>0</v>
      </c>
      <c r="KP17" s="62"/>
      <c r="KQ17" s="62"/>
      <c r="KR17" s="76">
        <f t="shared" si="102"/>
        <v>0</v>
      </c>
      <c r="KS17" s="62"/>
      <c r="KT17" s="62"/>
      <c r="KU17" s="76">
        <f t="shared" si="103"/>
        <v>0</v>
      </c>
      <c r="KV17" s="62"/>
      <c r="KW17" s="62"/>
      <c r="KX17" s="76">
        <f t="shared" si="104"/>
        <v>0</v>
      </c>
      <c r="KY17" s="62"/>
      <c r="KZ17" s="62"/>
      <c r="LA17" s="76">
        <f t="shared" si="105"/>
        <v>0</v>
      </c>
      <c r="LB17" s="73">
        <f t="shared" si="106"/>
        <v>0</v>
      </c>
      <c r="LC17" s="62"/>
      <c r="LD17" s="62"/>
      <c r="LE17" s="76">
        <f t="shared" si="107"/>
        <v>0</v>
      </c>
      <c r="LF17" s="62"/>
      <c r="LG17" s="62"/>
      <c r="LH17" s="76">
        <f t="shared" si="108"/>
        <v>0</v>
      </c>
      <c r="LI17" s="62"/>
      <c r="LJ17" s="62"/>
      <c r="LK17" s="76">
        <f t="shared" si="109"/>
        <v>0</v>
      </c>
      <c r="LL17" s="62"/>
      <c r="LM17" s="62"/>
      <c r="LN17" s="76">
        <f t="shared" si="110"/>
        <v>0</v>
      </c>
      <c r="LO17" s="73">
        <f t="shared" si="111"/>
        <v>0</v>
      </c>
      <c r="LP17" s="62"/>
      <c r="LQ17" s="62"/>
      <c r="LR17" s="62"/>
      <c r="LS17" s="76">
        <f t="shared" si="127"/>
        <v>0</v>
      </c>
      <c r="LT17" s="78">
        <f t="shared" si="113"/>
        <v>0</v>
      </c>
      <c r="LU17" s="189"/>
      <c r="LV17" s="189"/>
    </row>
    <row r="18" spans="2:338" s="9" customFormat="1" ht="18" customHeight="1" x14ac:dyDescent="0.2">
      <c r="E18" s="99" t="s">
        <v>364</v>
      </c>
      <c r="F18" s="64">
        <v>644</v>
      </c>
      <c r="G18" s="85" t="s">
        <v>504</v>
      </c>
      <c r="H18" s="84" t="s">
        <v>404</v>
      </c>
      <c r="I18" s="47"/>
      <c r="J18" s="46"/>
      <c r="K18" s="47" t="s">
        <v>128</v>
      </c>
      <c r="L18" s="46" t="s">
        <v>317</v>
      </c>
      <c r="M18" s="43" t="s">
        <v>82</v>
      </c>
      <c r="O18" s="84" t="s">
        <v>404</v>
      </c>
      <c r="P18" s="62">
        <v>9</v>
      </c>
      <c r="Q18" s="62">
        <v>9.8000000000000007</v>
      </c>
      <c r="R18" s="76">
        <f t="shared" si="0"/>
        <v>9.5</v>
      </c>
      <c r="S18" s="62">
        <v>8</v>
      </c>
      <c r="T18" s="62"/>
      <c r="U18" s="76">
        <f t="shared" si="1"/>
        <v>8.6</v>
      </c>
      <c r="V18" s="62"/>
      <c r="W18" s="62"/>
      <c r="X18" s="76">
        <f t="shared" si="2"/>
        <v>0</v>
      </c>
      <c r="Y18" s="62"/>
      <c r="Z18" s="62"/>
      <c r="AA18" s="76">
        <f t="shared" si="3"/>
        <v>0</v>
      </c>
      <c r="AB18" s="73">
        <f>ROUND(IF(X18=0,(MAX(S18,T18)*0.6+R18*0.4),(MAX(Y18,Z18)*0.6+X18*0.4)),1)</f>
        <v>8.6</v>
      </c>
      <c r="AC18" s="62"/>
      <c r="AD18" s="62"/>
      <c r="AE18" s="76">
        <f t="shared" si="4"/>
        <v>0</v>
      </c>
      <c r="AF18" s="62"/>
      <c r="AG18" s="62"/>
      <c r="AH18" s="76">
        <f t="shared" si="115"/>
        <v>0</v>
      </c>
      <c r="AI18" s="62"/>
      <c r="AJ18" s="62"/>
      <c r="AK18" s="76">
        <f t="shared" si="116"/>
        <v>0</v>
      </c>
      <c r="AL18" s="62"/>
      <c r="AM18" s="62"/>
      <c r="AN18" s="76">
        <f t="shared" si="117"/>
        <v>0</v>
      </c>
      <c r="AO18" s="73">
        <f t="shared" si="118"/>
        <v>0</v>
      </c>
      <c r="AP18" s="62"/>
      <c r="AQ18" s="62"/>
      <c r="AR18" s="76">
        <f t="shared" si="5"/>
        <v>0</v>
      </c>
      <c r="AS18" s="76"/>
      <c r="AT18" s="76"/>
      <c r="AU18" s="76">
        <f t="shared" si="6"/>
        <v>0</v>
      </c>
      <c r="AV18" s="62"/>
      <c r="AW18" s="62"/>
      <c r="AX18" s="76">
        <f t="shared" si="7"/>
        <v>0</v>
      </c>
      <c r="AY18" s="62"/>
      <c r="AZ18" s="62"/>
      <c r="BA18" s="76">
        <f t="shared" si="8"/>
        <v>0</v>
      </c>
      <c r="BB18" s="73">
        <f>ROUND(IF(AX18=0,(MAX(AS18,AT18)*0.6+AR18*0.4),(MAX(AY18,AZ18)*0.6+AX18*0.4)),1)</f>
        <v>0</v>
      </c>
      <c r="BC18" s="62">
        <v>8</v>
      </c>
      <c r="BD18" s="62">
        <v>8</v>
      </c>
      <c r="BE18" s="76">
        <f t="shared" si="9"/>
        <v>8</v>
      </c>
      <c r="BF18" s="62">
        <v>8</v>
      </c>
      <c r="BG18" s="62"/>
      <c r="BH18" s="76">
        <f t="shared" si="10"/>
        <v>8</v>
      </c>
      <c r="BI18" s="62"/>
      <c r="BJ18" s="62"/>
      <c r="BK18" s="76">
        <f t="shared" si="11"/>
        <v>0</v>
      </c>
      <c r="BL18" s="62"/>
      <c r="BM18" s="62"/>
      <c r="BN18" s="76">
        <f t="shared" si="12"/>
        <v>0</v>
      </c>
      <c r="BO18" s="73">
        <f t="shared" si="13"/>
        <v>8</v>
      </c>
      <c r="BP18" s="62"/>
      <c r="BQ18" s="62"/>
      <c r="BR18" s="76">
        <f t="shared" si="14"/>
        <v>0</v>
      </c>
      <c r="BS18" s="62"/>
      <c r="BT18" s="62"/>
      <c r="BU18" s="76">
        <f t="shared" si="15"/>
        <v>0</v>
      </c>
      <c r="BV18" s="62"/>
      <c r="BW18" s="62"/>
      <c r="BX18" s="76">
        <f t="shared" si="16"/>
        <v>0</v>
      </c>
      <c r="BY18" s="62"/>
      <c r="BZ18" s="62"/>
      <c r="CA18" s="76">
        <f t="shared" si="17"/>
        <v>0</v>
      </c>
      <c r="CB18" s="73">
        <f>ROUND(IF(BX18=0,(MAX(BS18,BT18)*0.6+BR18*0.4),(MAX(BY18,BZ18)*0.6+BX18*0.4)),1)</f>
        <v>0</v>
      </c>
      <c r="CC18" s="62"/>
      <c r="CD18" s="62"/>
      <c r="CE18" s="76">
        <f t="shared" si="18"/>
        <v>0</v>
      </c>
      <c r="CF18" s="62"/>
      <c r="CG18" s="62"/>
      <c r="CH18" s="76">
        <f t="shared" si="19"/>
        <v>0</v>
      </c>
      <c r="CI18" s="62"/>
      <c r="CJ18" s="62"/>
      <c r="CK18" s="76">
        <f t="shared" si="20"/>
        <v>0</v>
      </c>
      <c r="CL18" s="62"/>
      <c r="CM18" s="62"/>
      <c r="CN18" s="76">
        <f t="shared" si="21"/>
        <v>0</v>
      </c>
      <c r="CO18" s="73">
        <f>ROUND(IF(CK18=0,(MAX(CF18,CG18)*0.6+CE18*0.4),(MAX(CL18,CM18)*0.6+CK18*0.4)),1)</f>
        <v>0</v>
      </c>
      <c r="CP18" s="62"/>
      <c r="CQ18" s="62"/>
      <c r="CR18" s="76">
        <f t="shared" si="22"/>
        <v>0</v>
      </c>
      <c r="CS18" s="62"/>
      <c r="CT18" s="62"/>
      <c r="CU18" s="76">
        <f t="shared" si="23"/>
        <v>0</v>
      </c>
      <c r="CV18" s="62"/>
      <c r="CW18" s="62"/>
      <c r="CX18" s="76">
        <f t="shared" si="24"/>
        <v>0</v>
      </c>
      <c r="CY18" s="62"/>
      <c r="CZ18" s="62"/>
      <c r="DA18" s="76">
        <f t="shared" si="25"/>
        <v>0</v>
      </c>
      <c r="DB18" s="73">
        <f t="shared" si="26"/>
        <v>0</v>
      </c>
      <c r="DC18" s="79"/>
      <c r="DD18" s="62"/>
      <c r="DE18" s="76">
        <f t="shared" si="27"/>
        <v>0</v>
      </c>
      <c r="DF18" s="62"/>
      <c r="DG18" s="62"/>
      <c r="DH18" s="76">
        <f t="shared" si="28"/>
        <v>0</v>
      </c>
      <c r="DI18" s="62"/>
      <c r="DJ18" s="62"/>
      <c r="DK18" s="76">
        <f t="shared" si="29"/>
        <v>0</v>
      </c>
      <c r="DL18" s="62"/>
      <c r="DM18" s="62"/>
      <c r="DN18" s="76">
        <f t="shared" si="30"/>
        <v>0</v>
      </c>
      <c r="DO18" s="74">
        <f t="shared" si="31"/>
        <v>0</v>
      </c>
      <c r="DP18" s="62"/>
      <c r="DQ18" s="62"/>
      <c r="DR18" s="76">
        <f t="shared" si="32"/>
        <v>0</v>
      </c>
      <c r="DS18" s="62"/>
      <c r="DT18" s="62"/>
      <c r="DU18" s="76">
        <f t="shared" si="33"/>
        <v>0</v>
      </c>
      <c r="DV18" s="62"/>
      <c r="DW18" s="62"/>
      <c r="DX18" s="76">
        <f t="shared" si="34"/>
        <v>0</v>
      </c>
      <c r="DY18" s="62"/>
      <c r="DZ18" s="62"/>
      <c r="EA18" s="76">
        <f t="shared" si="35"/>
        <v>0</v>
      </c>
      <c r="EB18" s="73">
        <f t="shared" si="36"/>
        <v>0</v>
      </c>
      <c r="EC18" s="62"/>
      <c r="ED18" s="62"/>
      <c r="EE18" s="76">
        <f t="shared" si="37"/>
        <v>0</v>
      </c>
      <c r="EF18" s="62"/>
      <c r="EG18" s="62"/>
      <c r="EH18" s="76">
        <f t="shared" si="38"/>
        <v>0</v>
      </c>
      <c r="EI18" s="62"/>
      <c r="EJ18" s="62"/>
      <c r="EK18" s="76">
        <f t="shared" si="39"/>
        <v>0</v>
      </c>
      <c r="EL18" s="62"/>
      <c r="EM18" s="62"/>
      <c r="EN18" s="76">
        <f t="shared" si="40"/>
        <v>0</v>
      </c>
      <c r="EO18" s="73">
        <f t="shared" si="41"/>
        <v>0</v>
      </c>
      <c r="EP18" s="62"/>
      <c r="EQ18" s="62"/>
      <c r="ER18" s="76">
        <f t="shared" si="42"/>
        <v>0</v>
      </c>
      <c r="ES18" s="62"/>
      <c r="ET18" s="62"/>
      <c r="EU18" s="76">
        <f t="shared" si="43"/>
        <v>0</v>
      </c>
      <c r="EV18" s="62"/>
      <c r="EW18" s="62"/>
      <c r="EX18" s="76">
        <f t="shared" si="44"/>
        <v>0</v>
      </c>
      <c r="EY18" s="62"/>
      <c r="EZ18" s="62"/>
      <c r="FA18" s="76">
        <f t="shared" si="45"/>
        <v>0</v>
      </c>
      <c r="FB18" s="73">
        <f t="shared" si="46"/>
        <v>0</v>
      </c>
      <c r="FC18" s="62"/>
      <c r="FD18" s="62"/>
      <c r="FE18" s="76">
        <f t="shared" si="47"/>
        <v>0</v>
      </c>
      <c r="FF18" s="62"/>
      <c r="FG18" s="62"/>
      <c r="FH18" s="76">
        <f t="shared" si="48"/>
        <v>0</v>
      </c>
      <c r="FI18" s="62"/>
      <c r="FJ18" s="62"/>
      <c r="FK18" s="76">
        <f t="shared" si="49"/>
        <v>0</v>
      </c>
      <c r="FL18" s="62"/>
      <c r="FM18" s="62"/>
      <c r="FN18" s="76">
        <f t="shared" si="50"/>
        <v>0</v>
      </c>
      <c r="FO18" s="73">
        <f t="shared" si="51"/>
        <v>0</v>
      </c>
      <c r="FP18" s="62"/>
      <c r="FQ18" s="62"/>
      <c r="FR18" s="76">
        <f t="shared" si="52"/>
        <v>0</v>
      </c>
      <c r="FS18" s="62"/>
      <c r="FT18" s="62"/>
      <c r="FU18" s="76">
        <f t="shared" si="53"/>
        <v>0</v>
      </c>
      <c r="FV18" s="62"/>
      <c r="FW18" s="62"/>
      <c r="FX18" s="76">
        <f t="shared" si="54"/>
        <v>0</v>
      </c>
      <c r="FY18" s="62"/>
      <c r="FZ18" s="62"/>
      <c r="GA18" s="76">
        <f t="shared" si="55"/>
        <v>0</v>
      </c>
      <c r="GB18" s="73">
        <f t="shared" si="56"/>
        <v>0</v>
      </c>
      <c r="GC18" s="62">
        <v>7</v>
      </c>
      <c r="GD18" s="62">
        <v>7</v>
      </c>
      <c r="GE18" s="76">
        <f t="shared" si="57"/>
        <v>7</v>
      </c>
      <c r="GF18" s="62">
        <v>8</v>
      </c>
      <c r="GG18" s="62"/>
      <c r="GH18" s="76">
        <f t="shared" si="58"/>
        <v>7.6</v>
      </c>
      <c r="GI18" s="62"/>
      <c r="GJ18" s="62"/>
      <c r="GK18" s="76">
        <f t="shared" si="59"/>
        <v>0</v>
      </c>
      <c r="GL18" s="62"/>
      <c r="GM18" s="62"/>
      <c r="GN18" s="76">
        <f t="shared" si="60"/>
        <v>0</v>
      </c>
      <c r="GO18" s="73">
        <f t="shared" si="61"/>
        <v>7.6</v>
      </c>
      <c r="GP18" s="62"/>
      <c r="GQ18" s="62"/>
      <c r="GR18" s="80">
        <f t="shared" si="62"/>
        <v>0</v>
      </c>
      <c r="GS18" s="62"/>
      <c r="GT18" s="62"/>
      <c r="GU18" s="76">
        <f t="shared" si="63"/>
        <v>0</v>
      </c>
      <c r="GV18" s="62"/>
      <c r="GW18" s="62"/>
      <c r="GX18" s="76">
        <f t="shared" si="64"/>
        <v>0</v>
      </c>
      <c r="GY18" s="62"/>
      <c r="GZ18" s="62"/>
      <c r="HA18" s="76">
        <f t="shared" si="65"/>
        <v>0</v>
      </c>
      <c r="HB18" s="73">
        <f t="shared" si="66"/>
        <v>0</v>
      </c>
      <c r="HC18" s="62"/>
      <c r="HD18" s="62"/>
      <c r="HE18" s="76">
        <f t="shared" si="67"/>
        <v>0</v>
      </c>
      <c r="HF18" s="62"/>
      <c r="HG18" s="62"/>
      <c r="HH18" s="76">
        <f t="shared" si="68"/>
        <v>0</v>
      </c>
      <c r="HI18" s="62"/>
      <c r="HJ18" s="62"/>
      <c r="HK18" s="76">
        <f t="shared" si="69"/>
        <v>0</v>
      </c>
      <c r="HL18" s="62"/>
      <c r="HM18" s="62"/>
      <c r="HN18" s="76">
        <f t="shared" si="70"/>
        <v>0</v>
      </c>
      <c r="HO18" s="73">
        <f t="shared" si="71"/>
        <v>0</v>
      </c>
      <c r="HP18" s="62"/>
      <c r="HQ18" s="62"/>
      <c r="HR18" s="76">
        <f t="shared" si="72"/>
        <v>0</v>
      </c>
      <c r="HS18" s="62"/>
      <c r="HT18" s="62"/>
      <c r="HU18" s="76">
        <f t="shared" si="73"/>
        <v>0</v>
      </c>
      <c r="HV18" s="62"/>
      <c r="HW18" s="62"/>
      <c r="HX18" s="76">
        <f t="shared" si="74"/>
        <v>0</v>
      </c>
      <c r="HY18" s="62"/>
      <c r="HZ18" s="62"/>
      <c r="IA18" s="76">
        <f t="shared" si="75"/>
        <v>0</v>
      </c>
      <c r="IB18" s="73">
        <f t="shared" si="76"/>
        <v>0</v>
      </c>
      <c r="IC18" s="62"/>
      <c r="ID18" s="62"/>
      <c r="IE18" s="76">
        <f t="shared" si="77"/>
        <v>0</v>
      </c>
      <c r="IF18" s="62"/>
      <c r="IG18" s="62"/>
      <c r="IH18" s="76">
        <f t="shared" si="78"/>
        <v>0</v>
      </c>
      <c r="II18" s="62"/>
      <c r="IJ18" s="62"/>
      <c r="IK18" s="76">
        <f t="shared" si="79"/>
        <v>0</v>
      </c>
      <c r="IL18" s="62"/>
      <c r="IM18" s="62"/>
      <c r="IN18" s="76">
        <f t="shared" si="80"/>
        <v>0</v>
      </c>
      <c r="IO18" s="73">
        <f t="shared" si="81"/>
        <v>0</v>
      </c>
      <c r="IP18" s="62"/>
      <c r="IQ18" s="62"/>
      <c r="IR18" s="76">
        <f t="shared" si="82"/>
        <v>0</v>
      </c>
      <c r="IS18" s="62"/>
      <c r="IT18" s="62"/>
      <c r="IU18" s="76">
        <f t="shared" si="83"/>
        <v>0</v>
      </c>
      <c r="IV18" s="62"/>
      <c r="IW18" s="62"/>
      <c r="IX18" s="76">
        <f t="shared" si="84"/>
        <v>0</v>
      </c>
      <c r="IY18" s="62"/>
      <c r="IZ18" s="62"/>
      <c r="JA18" s="76">
        <f t="shared" si="85"/>
        <v>0</v>
      </c>
      <c r="JB18" s="73">
        <f t="shared" si="86"/>
        <v>0</v>
      </c>
      <c r="JC18" s="62"/>
      <c r="JD18" s="62"/>
      <c r="JE18" s="76">
        <f t="shared" si="87"/>
        <v>0</v>
      </c>
      <c r="JF18" s="62"/>
      <c r="JG18" s="62"/>
      <c r="JH18" s="76">
        <f t="shared" si="88"/>
        <v>0</v>
      </c>
      <c r="JI18" s="62"/>
      <c r="JJ18" s="62"/>
      <c r="JK18" s="76">
        <f t="shared" si="89"/>
        <v>0</v>
      </c>
      <c r="JL18" s="62"/>
      <c r="JM18" s="62"/>
      <c r="JN18" s="76">
        <f t="shared" si="90"/>
        <v>0</v>
      </c>
      <c r="JO18" s="73">
        <f t="shared" si="91"/>
        <v>0</v>
      </c>
      <c r="JP18" s="62"/>
      <c r="JQ18" s="62"/>
      <c r="JR18" s="76">
        <f t="shared" si="92"/>
        <v>0</v>
      </c>
      <c r="JS18" s="62"/>
      <c r="JT18" s="62"/>
      <c r="JU18" s="76">
        <f t="shared" si="93"/>
        <v>0</v>
      </c>
      <c r="JV18" s="62"/>
      <c r="JW18" s="62"/>
      <c r="JX18" s="76">
        <f t="shared" si="94"/>
        <v>0</v>
      </c>
      <c r="JY18" s="62"/>
      <c r="JZ18" s="62"/>
      <c r="KA18" s="76">
        <f t="shared" si="95"/>
        <v>0</v>
      </c>
      <c r="KB18" s="73">
        <f t="shared" si="96"/>
        <v>0</v>
      </c>
      <c r="KC18" s="62"/>
      <c r="KD18" s="62"/>
      <c r="KE18" s="76">
        <f t="shared" si="97"/>
        <v>0</v>
      </c>
      <c r="KF18" s="62"/>
      <c r="KG18" s="62"/>
      <c r="KH18" s="76">
        <f t="shared" si="98"/>
        <v>0</v>
      </c>
      <c r="KI18" s="62"/>
      <c r="KJ18" s="62"/>
      <c r="KK18" s="76">
        <f t="shared" si="99"/>
        <v>0</v>
      </c>
      <c r="KL18" s="62"/>
      <c r="KM18" s="62"/>
      <c r="KN18" s="76">
        <f t="shared" si="100"/>
        <v>0</v>
      </c>
      <c r="KO18" s="73">
        <f t="shared" si="101"/>
        <v>0</v>
      </c>
      <c r="KP18" s="62"/>
      <c r="KQ18" s="62"/>
      <c r="KR18" s="76">
        <f t="shared" si="102"/>
        <v>0</v>
      </c>
      <c r="KS18" s="62"/>
      <c r="KT18" s="62"/>
      <c r="KU18" s="76">
        <f t="shared" si="103"/>
        <v>0</v>
      </c>
      <c r="KV18" s="62"/>
      <c r="KW18" s="62"/>
      <c r="KX18" s="76">
        <f t="shared" si="104"/>
        <v>0</v>
      </c>
      <c r="KY18" s="62"/>
      <c r="KZ18" s="62"/>
      <c r="LA18" s="76">
        <f t="shared" si="105"/>
        <v>0</v>
      </c>
      <c r="LB18" s="73">
        <f t="shared" si="106"/>
        <v>0</v>
      </c>
      <c r="LC18" s="62"/>
      <c r="LD18" s="62"/>
      <c r="LE18" s="76">
        <f t="shared" si="107"/>
        <v>0</v>
      </c>
      <c r="LF18" s="62"/>
      <c r="LG18" s="62"/>
      <c r="LH18" s="76">
        <f t="shared" si="108"/>
        <v>0</v>
      </c>
      <c r="LI18" s="62"/>
      <c r="LJ18" s="62"/>
      <c r="LK18" s="76">
        <f t="shared" si="109"/>
        <v>0</v>
      </c>
      <c r="LL18" s="62"/>
      <c r="LM18" s="62"/>
      <c r="LN18" s="76">
        <f t="shared" si="110"/>
        <v>0</v>
      </c>
      <c r="LO18" s="73">
        <f t="shared" si="111"/>
        <v>0</v>
      </c>
      <c r="LP18" s="62"/>
      <c r="LQ18" s="62"/>
      <c r="LR18" s="62"/>
      <c r="LS18" s="76">
        <f t="shared" si="127"/>
        <v>0</v>
      </c>
      <c r="LT18" s="78">
        <f t="shared" si="113"/>
        <v>0</v>
      </c>
      <c r="LU18" s="189"/>
      <c r="LV18" s="189"/>
    </row>
    <row r="19" spans="2:338" s="9" customFormat="1" ht="18" customHeight="1" x14ac:dyDescent="0.2">
      <c r="E19" s="99" t="s">
        <v>364</v>
      </c>
      <c r="F19" s="65">
        <v>676</v>
      </c>
      <c r="G19" s="54" t="s">
        <v>656</v>
      </c>
      <c r="H19" s="56" t="s">
        <v>657</v>
      </c>
      <c r="I19" s="140">
        <v>20</v>
      </c>
      <c r="J19" s="141">
        <v>1</v>
      </c>
      <c r="K19" s="142">
        <v>2</v>
      </c>
      <c r="L19" s="142">
        <v>9</v>
      </c>
      <c r="M19" s="142">
        <v>0</v>
      </c>
      <c r="O19" s="56" t="s">
        <v>657</v>
      </c>
      <c r="P19" s="62">
        <v>9</v>
      </c>
      <c r="Q19" s="62">
        <v>9.5</v>
      </c>
      <c r="R19" s="76">
        <f t="shared" si="0"/>
        <v>9.3000000000000007</v>
      </c>
      <c r="S19" s="62">
        <v>5</v>
      </c>
      <c r="T19" s="62"/>
      <c r="U19" s="76">
        <f t="shared" si="1"/>
        <v>6.7</v>
      </c>
      <c r="V19" s="62"/>
      <c r="W19" s="62"/>
      <c r="X19" s="76">
        <f t="shared" si="2"/>
        <v>0</v>
      </c>
      <c r="Y19" s="62"/>
      <c r="Z19" s="62"/>
      <c r="AA19" s="76">
        <f t="shared" si="3"/>
        <v>0</v>
      </c>
      <c r="AB19" s="73">
        <f>ROUND(IF(X19=0,(MAX(S19,T19)*0.6+R19*0.4),(MAX(Y19,Z19)*0.6+X19*0.4)),1)</f>
        <v>6.7</v>
      </c>
      <c r="AC19" s="62">
        <v>7</v>
      </c>
      <c r="AD19" s="62">
        <v>7.5</v>
      </c>
      <c r="AE19" s="76">
        <f t="shared" si="4"/>
        <v>7.3</v>
      </c>
      <c r="AF19" s="62">
        <v>7.5</v>
      </c>
      <c r="AG19" s="62"/>
      <c r="AH19" s="76">
        <f t="shared" si="115"/>
        <v>7.4</v>
      </c>
      <c r="AI19" s="62"/>
      <c r="AJ19" s="62"/>
      <c r="AK19" s="76">
        <f t="shared" si="116"/>
        <v>0</v>
      </c>
      <c r="AL19" s="62"/>
      <c r="AM19" s="62"/>
      <c r="AN19" s="76">
        <f t="shared" si="117"/>
        <v>0</v>
      </c>
      <c r="AO19" s="73">
        <f t="shared" si="118"/>
        <v>7.4</v>
      </c>
      <c r="AP19" s="62">
        <v>8.5</v>
      </c>
      <c r="AQ19" s="62">
        <v>8</v>
      </c>
      <c r="AR19" s="76">
        <f t="shared" si="5"/>
        <v>8.1999999999999993</v>
      </c>
      <c r="AS19" s="76">
        <v>8</v>
      </c>
      <c r="AT19" s="76"/>
      <c r="AU19" s="76">
        <f t="shared" si="6"/>
        <v>8.1</v>
      </c>
      <c r="AV19" s="62"/>
      <c r="AW19" s="62"/>
      <c r="AX19" s="76">
        <f t="shared" si="7"/>
        <v>0</v>
      </c>
      <c r="AY19" s="62"/>
      <c r="AZ19" s="62"/>
      <c r="BA19" s="76">
        <f t="shared" si="8"/>
        <v>0</v>
      </c>
      <c r="BB19" s="73">
        <f>ROUND(IF(AX19=0,(MAX(AS19,AT19)*0.6+AR19*0.4),(MAX(AY19,AZ19)*0.6+AX19*0.4)),1)</f>
        <v>8.1</v>
      </c>
      <c r="BC19" s="62">
        <v>7</v>
      </c>
      <c r="BD19" s="62">
        <v>8</v>
      </c>
      <c r="BE19" s="76">
        <f t="shared" si="9"/>
        <v>7.7</v>
      </c>
      <c r="BF19" s="62">
        <v>8</v>
      </c>
      <c r="BG19" s="62"/>
      <c r="BH19" s="76">
        <f t="shared" si="10"/>
        <v>7.9</v>
      </c>
      <c r="BI19" s="62"/>
      <c r="BJ19" s="62"/>
      <c r="BK19" s="76">
        <f t="shared" si="11"/>
        <v>0</v>
      </c>
      <c r="BL19" s="62"/>
      <c r="BM19" s="62"/>
      <c r="BN19" s="76">
        <f t="shared" si="12"/>
        <v>0</v>
      </c>
      <c r="BO19" s="73">
        <f t="shared" si="13"/>
        <v>7.9</v>
      </c>
      <c r="BP19" s="62">
        <v>8.67</v>
      </c>
      <c r="BQ19" s="62">
        <v>7.78</v>
      </c>
      <c r="BR19" s="76">
        <f t="shared" si="14"/>
        <v>8.1</v>
      </c>
      <c r="BS19" s="62">
        <v>8.1</v>
      </c>
      <c r="BT19" s="62"/>
      <c r="BU19" s="76">
        <f t="shared" si="15"/>
        <v>8.1</v>
      </c>
      <c r="BV19" s="62"/>
      <c r="BW19" s="62"/>
      <c r="BX19" s="76">
        <f t="shared" si="16"/>
        <v>0</v>
      </c>
      <c r="BY19" s="62"/>
      <c r="BZ19" s="62"/>
      <c r="CA19" s="76">
        <f t="shared" si="17"/>
        <v>0</v>
      </c>
      <c r="CB19" s="73">
        <f>ROUND(IF(BX19=0,(MAX(BS19,BT19)*0.6+BR19*0.4),(MAX(BY19,BZ19)*0.6+BX19*0.4)),1)</f>
        <v>8.1</v>
      </c>
      <c r="CC19" s="62">
        <v>6.6</v>
      </c>
      <c r="CD19" s="62">
        <v>7.1</v>
      </c>
      <c r="CE19" s="76">
        <f t="shared" si="18"/>
        <v>6.9</v>
      </c>
      <c r="CF19" s="62">
        <v>9.6</v>
      </c>
      <c r="CG19" s="62"/>
      <c r="CH19" s="76">
        <f t="shared" si="19"/>
        <v>8.5</v>
      </c>
      <c r="CI19" s="62"/>
      <c r="CJ19" s="62"/>
      <c r="CK19" s="76">
        <f t="shared" si="20"/>
        <v>0</v>
      </c>
      <c r="CL19" s="62"/>
      <c r="CM19" s="62"/>
      <c r="CN19" s="76">
        <f t="shared" si="21"/>
        <v>0</v>
      </c>
      <c r="CO19" s="73">
        <f>ROUND(IF(CK19=0,(MAX(CF19,CG19)*0.6+CE19*0.4),(MAX(CL19,CM19)*0.6+CK19*0.4)),1)</f>
        <v>8.5</v>
      </c>
      <c r="CP19" s="62">
        <v>7</v>
      </c>
      <c r="CQ19" s="62">
        <v>7</v>
      </c>
      <c r="CR19" s="76">
        <f t="shared" si="22"/>
        <v>7</v>
      </c>
      <c r="CS19" s="62">
        <v>8</v>
      </c>
      <c r="CT19" s="62"/>
      <c r="CU19" s="76">
        <f t="shared" si="23"/>
        <v>7.6</v>
      </c>
      <c r="CV19" s="62"/>
      <c r="CW19" s="62"/>
      <c r="CX19" s="76">
        <f t="shared" si="24"/>
        <v>0</v>
      </c>
      <c r="CY19" s="62"/>
      <c r="CZ19" s="62"/>
      <c r="DA19" s="76">
        <f t="shared" si="25"/>
        <v>0</v>
      </c>
      <c r="DB19" s="73">
        <f t="shared" si="26"/>
        <v>7.6</v>
      </c>
      <c r="DC19" s="79">
        <v>7</v>
      </c>
      <c r="DD19" s="62">
        <v>7</v>
      </c>
      <c r="DE19" s="76">
        <f t="shared" si="27"/>
        <v>7</v>
      </c>
      <c r="DF19" s="62">
        <v>7</v>
      </c>
      <c r="DG19" s="62"/>
      <c r="DH19" s="76">
        <f t="shared" si="28"/>
        <v>7</v>
      </c>
      <c r="DI19" s="62"/>
      <c r="DJ19" s="62"/>
      <c r="DK19" s="76">
        <f t="shared" si="29"/>
        <v>0</v>
      </c>
      <c r="DL19" s="62"/>
      <c r="DM19" s="62"/>
      <c r="DN19" s="76">
        <f t="shared" si="30"/>
        <v>0</v>
      </c>
      <c r="DO19" s="74">
        <f t="shared" si="31"/>
        <v>7</v>
      </c>
      <c r="DP19" s="62">
        <v>8</v>
      </c>
      <c r="DQ19" s="62">
        <v>6</v>
      </c>
      <c r="DR19" s="76">
        <f t="shared" si="32"/>
        <v>6.7</v>
      </c>
      <c r="DS19" s="62">
        <v>8</v>
      </c>
      <c r="DT19" s="62"/>
      <c r="DU19" s="76">
        <f t="shared" si="33"/>
        <v>7.5</v>
      </c>
      <c r="DV19" s="62"/>
      <c r="DW19" s="62"/>
      <c r="DX19" s="76">
        <f t="shared" si="34"/>
        <v>0</v>
      </c>
      <c r="DY19" s="62"/>
      <c r="DZ19" s="62"/>
      <c r="EA19" s="76">
        <f t="shared" si="35"/>
        <v>0</v>
      </c>
      <c r="EB19" s="73">
        <f t="shared" si="36"/>
        <v>7.5</v>
      </c>
      <c r="EC19" s="62">
        <v>8</v>
      </c>
      <c r="ED19" s="62">
        <v>9</v>
      </c>
      <c r="EE19" s="76">
        <f t="shared" si="37"/>
        <v>8.6999999999999993</v>
      </c>
      <c r="EF19" s="62">
        <v>7.5</v>
      </c>
      <c r="EG19" s="62"/>
      <c r="EH19" s="76">
        <f t="shared" si="38"/>
        <v>8</v>
      </c>
      <c r="EI19" s="62"/>
      <c r="EJ19" s="62"/>
      <c r="EK19" s="76">
        <f t="shared" si="39"/>
        <v>0</v>
      </c>
      <c r="EL19" s="62"/>
      <c r="EM19" s="62"/>
      <c r="EN19" s="76">
        <f t="shared" si="40"/>
        <v>0</v>
      </c>
      <c r="EO19" s="73">
        <f t="shared" si="41"/>
        <v>8</v>
      </c>
      <c r="EP19" s="62">
        <v>7</v>
      </c>
      <c r="EQ19" s="62">
        <v>7</v>
      </c>
      <c r="ER19" s="76">
        <f t="shared" si="42"/>
        <v>7</v>
      </c>
      <c r="ES19" s="62">
        <v>7</v>
      </c>
      <c r="ET19" s="62"/>
      <c r="EU19" s="76">
        <f t="shared" si="43"/>
        <v>7</v>
      </c>
      <c r="EV19" s="62"/>
      <c r="EW19" s="62"/>
      <c r="EX19" s="76">
        <f t="shared" si="44"/>
        <v>0</v>
      </c>
      <c r="EY19" s="62"/>
      <c r="EZ19" s="62"/>
      <c r="FA19" s="76">
        <f t="shared" si="45"/>
        <v>0</v>
      </c>
      <c r="FB19" s="73">
        <f t="shared" si="46"/>
        <v>7</v>
      </c>
      <c r="FC19" s="62">
        <v>7</v>
      </c>
      <c r="FD19" s="62">
        <v>8</v>
      </c>
      <c r="FE19" s="76">
        <f t="shared" si="47"/>
        <v>7.7</v>
      </c>
      <c r="FF19" s="62">
        <v>6</v>
      </c>
      <c r="FG19" s="62"/>
      <c r="FH19" s="76">
        <f t="shared" si="48"/>
        <v>6.7</v>
      </c>
      <c r="FI19" s="62"/>
      <c r="FJ19" s="62"/>
      <c r="FK19" s="76">
        <f t="shared" si="49"/>
        <v>0</v>
      </c>
      <c r="FL19" s="62"/>
      <c r="FM19" s="62"/>
      <c r="FN19" s="76">
        <f t="shared" si="50"/>
        <v>0</v>
      </c>
      <c r="FO19" s="73">
        <f t="shared" si="51"/>
        <v>6.7</v>
      </c>
      <c r="FP19" s="62">
        <v>7</v>
      </c>
      <c r="FQ19" s="62">
        <v>7</v>
      </c>
      <c r="FR19" s="76">
        <f t="shared" si="52"/>
        <v>7</v>
      </c>
      <c r="FS19" s="62">
        <v>8</v>
      </c>
      <c r="FT19" s="62"/>
      <c r="FU19" s="76">
        <f t="shared" si="53"/>
        <v>7.6</v>
      </c>
      <c r="FV19" s="62"/>
      <c r="FW19" s="62"/>
      <c r="FX19" s="76">
        <f t="shared" si="54"/>
        <v>0</v>
      </c>
      <c r="FY19" s="62"/>
      <c r="FZ19" s="62"/>
      <c r="GA19" s="76">
        <f t="shared" si="55"/>
        <v>0</v>
      </c>
      <c r="GB19" s="73">
        <f t="shared" si="56"/>
        <v>7.6</v>
      </c>
      <c r="GC19" s="62">
        <v>6</v>
      </c>
      <c r="GD19" s="62">
        <v>7</v>
      </c>
      <c r="GE19" s="76">
        <f t="shared" si="57"/>
        <v>6.7</v>
      </c>
      <c r="GF19" s="62">
        <v>8</v>
      </c>
      <c r="GG19" s="62"/>
      <c r="GH19" s="76">
        <f t="shared" si="58"/>
        <v>7.5</v>
      </c>
      <c r="GI19" s="62"/>
      <c r="GJ19" s="62"/>
      <c r="GK19" s="76">
        <f t="shared" si="59"/>
        <v>0</v>
      </c>
      <c r="GL19" s="62"/>
      <c r="GM19" s="62"/>
      <c r="GN19" s="76">
        <f t="shared" si="60"/>
        <v>0</v>
      </c>
      <c r="GO19" s="73">
        <f t="shared" si="61"/>
        <v>7.5</v>
      </c>
      <c r="GP19" s="62">
        <v>7</v>
      </c>
      <c r="GQ19" s="62">
        <v>8</v>
      </c>
      <c r="GR19" s="80">
        <f t="shared" si="62"/>
        <v>7.7</v>
      </c>
      <c r="GS19" s="62">
        <v>6.5</v>
      </c>
      <c r="GT19" s="62"/>
      <c r="GU19" s="76">
        <f t="shared" si="63"/>
        <v>7</v>
      </c>
      <c r="GV19" s="62"/>
      <c r="GW19" s="62"/>
      <c r="GX19" s="76">
        <f t="shared" si="64"/>
        <v>0</v>
      </c>
      <c r="GY19" s="62"/>
      <c r="GZ19" s="62"/>
      <c r="HA19" s="76">
        <f t="shared" si="65"/>
        <v>0</v>
      </c>
      <c r="HB19" s="73">
        <f t="shared" si="66"/>
        <v>7</v>
      </c>
      <c r="HC19" s="62">
        <v>6</v>
      </c>
      <c r="HD19" s="62">
        <v>7.5</v>
      </c>
      <c r="HE19" s="76">
        <f t="shared" si="67"/>
        <v>7</v>
      </c>
      <c r="HF19" s="62">
        <v>7</v>
      </c>
      <c r="HG19" s="62"/>
      <c r="HH19" s="76">
        <f t="shared" si="68"/>
        <v>7</v>
      </c>
      <c r="HI19" s="62"/>
      <c r="HJ19" s="62"/>
      <c r="HK19" s="76">
        <f t="shared" si="69"/>
        <v>0</v>
      </c>
      <c r="HL19" s="62"/>
      <c r="HM19" s="62"/>
      <c r="HN19" s="76">
        <f t="shared" si="70"/>
        <v>0</v>
      </c>
      <c r="HO19" s="73">
        <f t="shared" si="71"/>
        <v>7</v>
      </c>
      <c r="HP19" s="62">
        <v>7</v>
      </c>
      <c r="HQ19" s="62">
        <v>7</v>
      </c>
      <c r="HR19" s="76">
        <f t="shared" si="72"/>
        <v>7</v>
      </c>
      <c r="HS19" s="62">
        <v>8</v>
      </c>
      <c r="HT19" s="62"/>
      <c r="HU19" s="76">
        <f t="shared" si="73"/>
        <v>7.6</v>
      </c>
      <c r="HV19" s="62"/>
      <c r="HW19" s="62"/>
      <c r="HX19" s="76">
        <f t="shared" si="74"/>
        <v>0</v>
      </c>
      <c r="HY19" s="62"/>
      <c r="HZ19" s="62"/>
      <c r="IA19" s="76">
        <f t="shared" si="75"/>
        <v>0</v>
      </c>
      <c r="IB19" s="73">
        <f t="shared" si="76"/>
        <v>7.6</v>
      </c>
      <c r="IC19" s="62">
        <v>6</v>
      </c>
      <c r="ID19" s="62">
        <v>7</v>
      </c>
      <c r="IE19" s="76">
        <f t="shared" si="77"/>
        <v>6.7</v>
      </c>
      <c r="IF19" s="62">
        <v>7.8</v>
      </c>
      <c r="IG19" s="62"/>
      <c r="IH19" s="76">
        <f t="shared" si="78"/>
        <v>7.4</v>
      </c>
      <c r="II19" s="62"/>
      <c r="IJ19" s="62"/>
      <c r="IK19" s="76">
        <f t="shared" si="79"/>
        <v>0</v>
      </c>
      <c r="IL19" s="62"/>
      <c r="IM19" s="62"/>
      <c r="IN19" s="76">
        <f t="shared" si="80"/>
        <v>0</v>
      </c>
      <c r="IO19" s="73">
        <f t="shared" si="81"/>
        <v>7.4</v>
      </c>
      <c r="IP19" s="62">
        <v>7</v>
      </c>
      <c r="IQ19" s="62">
        <v>7</v>
      </c>
      <c r="IR19" s="76">
        <f t="shared" si="82"/>
        <v>7</v>
      </c>
      <c r="IS19" s="62">
        <v>8</v>
      </c>
      <c r="IT19" s="62"/>
      <c r="IU19" s="76">
        <f t="shared" si="83"/>
        <v>7.6</v>
      </c>
      <c r="IV19" s="62"/>
      <c r="IW19" s="62"/>
      <c r="IX19" s="76">
        <f t="shared" si="84"/>
        <v>0</v>
      </c>
      <c r="IY19" s="62"/>
      <c r="IZ19" s="62"/>
      <c r="JA19" s="76">
        <f t="shared" si="85"/>
        <v>0</v>
      </c>
      <c r="JB19" s="73">
        <f t="shared" si="86"/>
        <v>7.6</v>
      </c>
      <c r="JC19" s="62">
        <v>5</v>
      </c>
      <c r="JD19" s="62">
        <v>8</v>
      </c>
      <c r="JE19" s="76">
        <f t="shared" si="87"/>
        <v>7</v>
      </c>
      <c r="JF19" s="62">
        <v>6</v>
      </c>
      <c r="JG19" s="62"/>
      <c r="JH19" s="76">
        <f t="shared" si="88"/>
        <v>6.4</v>
      </c>
      <c r="JI19" s="62"/>
      <c r="JJ19" s="62"/>
      <c r="JK19" s="76">
        <f t="shared" si="89"/>
        <v>0</v>
      </c>
      <c r="JL19" s="62"/>
      <c r="JM19" s="62"/>
      <c r="JN19" s="76">
        <f t="shared" si="90"/>
        <v>0</v>
      </c>
      <c r="JO19" s="73">
        <f t="shared" si="91"/>
        <v>6.4</v>
      </c>
      <c r="JP19" s="62">
        <v>5</v>
      </c>
      <c r="JQ19" s="62">
        <v>6</v>
      </c>
      <c r="JR19" s="76">
        <f t="shared" si="92"/>
        <v>5.7</v>
      </c>
      <c r="JS19" s="62">
        <v>6.5</v>
      </c>
      <c r="JT19" s="62"/>
      <c r="JU19" s="76">
        <f t="shared" si="93"/>
        <v>6.2</v>
      </c>
      <c r="JV19" s="62"/>
      <c r="JW19" s="62"/>
      <c r="JX19" s="76">
        <f t="shared" si="94"/>
        <v>0</v>
      </c>
      <c r="JY19" s="62"/>
      <c r="JZ19" s="62"/>
      <c r="KA19" s="76">
        <f t="shared" si="95"/>
        <v>0</v>
      </c>
      <c r="KB19" s="73">
        <f t="shared" si="96"/>
        <v>6.2</v>
      </c>
      <c r="KC19" s="62">
        <v>7</v>
      </c>
      <c r="KD19" s="62">
        <v>5</v>
      </c>
      <c r="KE19" s="76">
        <f t="shared" si="97"/>
        <v>5.7</v>
      </c>
      <c r="KF19" s="62">
        <v>5</v>
      </c>
      <c r="KG19" s="62"/>
      <c r="KH19" s="76">
        <f t="shared" si="98"/>
        <v>5.3</v>
      </c>
      <c r="KI19" s="62"/>
      <c r="KJ19" s="62"/>
      <c r="KK19" s="76">
        <f t="shared" si="99"/>
        <v>0</v>
      </c>
      <c r="KL19" s="62"/>
      <c r="KM19" s="62"/>
      <c r="KN19" s="76">
        <f t="shared" si="100"/>
        <v>0</v>
      </c>
      <c r="KO19" s="73">
        <f t="shared" si="101"/>
        <v>5.3</v>
      </c>
      <c r="KP19" s="62">
        <v>6</v>
      </c>
      <c r="KQ19" s="62">
        <v>7</v>
      </c>
      <c r="KR19" s="76">
        <f t="shared" si="102"/>
        <v>6.7</v>
      </c>
      <c r="KS19" s="62">
        <v>7</v>
      </c>
      <c r="KT19" s="62"/>
      <c r="KU19" s="76">
        <f t="shared" si="103"/>
        <v>6.9</v>
      </c>
      <c r="KV19" s="62"/>
      <c r="KW19" s="62"/>
      <c r="KX19" s="76">
        <f t="shared" si="104"/>
        <v>0</v>
      </c>
      <c r="KY19" s="62"/>
      <c r="KZ19" s="62"/>
      <c r="LA19" s="76">
        <f t="shared" si="105"/>
        <v>0</v>
      </c>
      <c r="LB19" s="73">
        <f t="shared" si="106"/>
        <v>6.9</v>
      </c>
      <c r="LC19" s="62">
        <v>6</v>
      </c>
      <c r="LD19" s="62">
        <v>6.5</v>
      </c>
      <c r="LE19" s="76">
        <f t="shared" si="107"/>
        <v>6.3</v>
      </c>
      <c r="LF19" s="62">
        <v>6</v>
      </c>
      <c r="LG19" s="62"/>
      <c r="LH19" s="76">
        <f t="shared" si="108"/>
        <v>6.1</v>
      </c>
      <c r="LI19" s="62"/>
      <c r="LJ19" s="62"/>
      <c r="LK19" s="76">
        <f t="shared" si="109"/>
        <v>0</v>
      </c>
      <c r="LL19" s="62"/>
      <c r="LM19" s="62"/>
      <c r="LN19" s="76">
        <f t="shared" si="110"/>
        <v>0</v>
      </c>
      <c r="LO19" s="73">
        <f t="shared" si="111"/>
        <v>6.1</v>
      </c>
      <c r="LP19" s="62"/>
      <c r="LQ19" s="62">
        <v>8.5</v>
      </c>
      <c r="LR19" s="62">
        <v>8.5</v>
      </c>
      <c r="LS19" s="76">
        <f t="shared" si="127"/>
        <v>8.5</v>
      </c>
      <c r="LT19" s="78">
        <f t="shared" si="113"/>
        <v>8.5</v>
      </c>
      <c r="LU19" s="189"/>
      <c r="LV19" s="189"/>
    </row>
    <row r="20" spans="2:338" s="9" customFormat="1" ht="18" customHeight="1" x14ac:dyDescent="0.2">
      <c r="H20" s="34"/>
      <c r="P20" s="62"/>
      <c r="Q20" s="62"/>
      <c r="R20" s="76">
        <f>ROUND((P20+Q20*2)/3,1)</f>
        <v>0</v>
      </c>
      <c r="S20" s="62"/>
      <c r="T20" s="62"/>
      <c r="U20" s="76">
        <f>ROUND((MAX(S20:T20)*0.6+R20*0.4),1)</f>
        <v>0</v>
      </c>
      <c r="V20" s="62"/>
      <c r="W20" s="62"/>
      <c r="X20" s="76">
        <f>ROUND((V20+W20*2)/3,1)</f>
        <v>0</v>
      </c>
      <c r="Y20" s="62"/>
      <c r="Z20" s="62"/>
      <c r="AA20" s="76">
        <f>ROUND((MAX(Y20:Z20)*0.6+X20*0.4),1)</f>
        <v>0</v>
      </c>
      <c r="AB20" s="73">
        <f>ROUND(IF(X20=0,(MAX(S20,T20)*0.6+R20*0.4),(MAX(Y20,Z20)*0.6+X20*0.4)),1)</f>
        <v>0</v>
      </c>
      <c r="AC20" s="62"/>
      <c r="AD20" s="62"/>
      <c r="AE20" s="76">
        <f>ROUND((AC20+AD20*2)/3,1)</f>
        <v>0</v>
      </c>
      <c r="AF20" s="62"/>
      <c r="AG20" s="62"/>
      <c r="AH20" s="76">
        <f>ROUND((MAX(AF20:AG20)*0.6+AE20*0.4),1)</f>
        <v>0</v>
      </c>
      <c r="AI20" s="62"/>
      <c r="AJ20" s="62"/>
      <c r="AK20" s="76">
        <f>ROUND((AI20+AJ20*2)/3,1)</f>
        <v>0</v>
      </c>
      <c r="AL20" s="62"/>
      <c r="AM20" s="62"/>
      <c r="AN20" s="76">
        <f>ROUND((MAX(AL20:AM20)*0.6+AK20*0.4),1)</f>
        <v>0</v>
      </c>
      <c r="AO20" s="73">
        <f>ROUND(IF(AK20=0,(MAX(AF20,AG20)*0.6+AE20*0.4),(MAX(AL20,AM20)*0.6+AK20*0.4)),1)</f>
        <v>0</v>
      </c>
      <c r="AP20" s="62"/>
      <c r="AQ20" s="62"/>
      <c r="AR20" s="76">
        <f>ROUND((AP20+AQ20*2)/3,1)</f>
        <v>0</v>
      </c>
      <c r="AS20" s="76"/>
      <c r="AT20" s="76"/>
      <c r="AU20" s="76">
        <f>ROUND((MAX(AS20:AT20)*0.6+AR20*0.4),1)</f>
        <v>0</v>
      </c>
      <c r="AV20" s="62"/>
      <c r="AW20" s="62"/>
      <c r="AX20" s="76">
        <f>ROUND((AV20+AW20*2)/3,1)</f>
        <v>0</v>
      </c>
      <c r="AY20" s="62"/>
      <c r="AZ20" s="62"/>
      <c r="BA20" s="76">
        <f>ROUND((MAX(AY20:AZ20)*0.6+AX20*0.4),1)</f>
        <v>0</v>
      </c>
      <c r="BB20" s="73">
        <f>ROUND(IF(AX20=0,(MAX(AS20,AT20)*0.6+AR20*0.4),(MAX(AY20,AZ20)*0.6+AX20*0.4)),1)</f>
        <v>0</v>
      </c>
      <c r="BC20" s="62"/>
      <c r="BD20" s="62"/>
      <c r="BE20" s="76">
        <f>ROUND((BC20+BD20*2)/3,1)</f>
        <v>0</v>
      </c>
      <c r="BF20" s="62"/>
      <c r="BG20" s="62"/>
      <c r="BH20" s="76">
        <f>ROUND((MAX(BF20:BG20)*0.6+BE20*0.4),1)</f>
        <v>0</v>
      </c>
      <c r="BI20" s="62"/>
      <c r="BJ20" s="62"/>
      <c r="BK20" s="76">
        <f>ROUND((BI20+BJ20*2)/3,1)</f>
        <v>0</v>
      </c>
      <c r="BL20" s="62"/>
      <c r="BM20" s="62"/>
      <c r="BN20" s="76">
        <f>ROUND((MAX(BL20:BM20)*0.6+BK20*0.4),1)</f>
        <v>0</v>
      </c>
      <c r="BO20" s="73">
        <f>ROUND(IF(BK20=0,(MAX(BF20,BG20)*0.6+BE20*0.4),(MAX(BL20,BM20)*0.6+BK20*0.4)),1)</f>
        <v>0</v>
      </c>
      <c r="BP20" s="62"/>
      <c r="BQ20" s="62"/>
      <c r="BR20" s="76">
        <f>ROUND((BP20+BQ20*2)/3,1)</f>
        <v>0</v>
      </c>
      <c r="BS20" s="62"/>
      <c r="BT20" s="62"/>
      <c r="BU20" s="76">
        <f>ROUND((MAX(BS20:BT20)*0.6+BR20*0.4),1)</f>
        <v>0</v>
      </c>
      <c r="BV20" s="62"/>
      <c r="BW20" s="62"/>
      <c r="BX20" s="76">
        <f>ROUND((BV20+BW20*2)/3,1)</f>
        <v>0</v>
      </c>
      <c r="BY20" s="62"/>
      <c r="BZ20" s="62"/>
      <c r="CA20" s="76">
        <f>ROUND((MAX(BY20:BZ20)*0.6+BX20*0.4),1)</f>
        <v>0</v>
      </c>
      <c r="CB20" s="73">
        <f>ROUND(IF(BX20=0,(MAX(BS20,BT20)*0.6+BR20*0.4),(MAX(BY20,BZ20)*0.6+BX20*0.4)),1)</f>
        <v>0</v>
      </c>
      <c r="CC20" s="62"/>
      <c r="CD20" s="62"/>
      <c r="CE20" s="76">
        <f>ROUND((CC20+CD20*2)/3,1)</f>
        <v>0</v>
      </c>
      <c r="CF20" s="62"/>
      <c r="CG20" s="62"/>
      <c r="CH20" s="76">
        <f>ROUND((MAX(CF20:CG20)*0.6+CE20*0.4),1)</f>
        <v>0</v>
      </c>
      <c r="CI20" s="62"/>
      <c r="CJ20" s="62"/>
      <c r="CK20" s="76">
        <f>ROUND((CI20+CJ20*2)/3,1)</f>
        <v>0</v>
      </c>
      <c r="CL20" s="62"/>
      <c r="CM20" s="62"/>
      <c r="CN20" s="76">
        <f>ROUND((MAX(CL20:CM20)*0.6+CK20*0.4),1)</f>
        <v>0</v>
      </c>
      <c r="CO20" s="73">
        <f>ROUND(IF(CK20=0,(MAX(CF20,CG20)*0.6+CE20*0.4),(MAX(CL20,CM20)*0.6+CK20*0.4)),1)</f>
        <v>0</v>
      </c>
      <c r="CP20" s="62"/>
      <c r="CQ20" s="62"/>
      <c r="CR20" s="76">
        <f>ROUND((CP20+CQ20*2)/3,1)</f>
        <v>0</v>
      </c>
      <c r="CS20" s="62"/>
      <c r="CT20" s="62"/>
      <c r="CU20" s="76">
        <f>ROUND((MAX(CS20:CT20)*0.6+CR20*0.4),1)</f>
        <v>0</v>
      </c>
      <c r="CV20" s="62"/>
      <c r="CW20" s="62"/>
      <c r="CX20" s="76">
        <f>ROUND((CV20+CW20*2)/3,1)</f>
        <v>0</v>
      </c>
      <c r="CY20" s="62"/>
      <c r="CZ20" s="62"/>
      <c r="DA20" s="76">
        <f>ROUND((MAX(CY20:CZ20)*0.6+CX20*0.4),1)</f>
        <v>0</v>
      </c>
      <c r="DB20" s="73">
        <f>ROUND(IF(CX20=0,(MAX(CS20,CT20)*0.6+CR20*0.4),(MAX(CY20,CZ20)*0.6+CX20*0.4)),1)</f>
        <v>0</v>
      </c>
      <c r="DC20" s="79"/>
      <c r="DD20" s="62"/>
      <c r="DE20" s="76">
        <f>ROUND((DC20+DD20*2)/3,1)</f>
        <v>0</v>
      </c>
      <c r="DF20" s="62"/>
      <c r="DG20" s="62"/>
      <c r="DH20" s="76">
        <f>ROUND((MAX(DF20:DG20)*0.6+DE20*0.4),1)</f>
        <v>0</v>
      </c>
      <c r="DI20" s="62"/>
      <c r="DJ20" s="62"/>
      <c r="DK20" s="76">
        <f>ROUND((DI20+DJ20*2)/3,1)</f>
        <v>0</v>
      </c>
      <c r="DL20" s="62"/>
      <c r="DM20" s="62"/>
      <c r="DN20" s="76">
        <f>ROUND((MAX(DL20:DM20)*0.6+DK20*0.4),1)</f>
        <v>0</v>
      </c>
      <c r="DO20" s="74">
        <f>ROUND(IF(DK20=0,(MAX(DF20,DG20)*0.6+DE20*0.4),(MAX(DL20,DM20)*0.6+DK20*0.4)),1)</f>
        <v>0</v>
      </c>
      <c r="DP20" s="62"/>
      <c r="DQ20" s="62"/>
      <c r="DR20" s="76">
        <f>ROUND((DP20+DQ20*2)/3,1)</f>
        <v>0</v>
      </c>
      <c r="DS20" s="62"/>
      <c r="DT20" s="62"/>
      <c r="DU20" s="76">
        <f>ROUND((MAX(DS20:DT20)*0.6+DR20*0.4),1)</f>
        <v>0</v>
      </c>
      <c r="DV20" s="62"/>
      <c r="DW20" s="62"/>
      <c r="DX20" s="76">
        <f>ROUND((DV20+DW20*2)/3,1)</f>
        <v>0</v>
      </c>
      <c r="DY20" s="62"/>
      <c r="DZ20" s="62"/>
      <c r="EA20" s="76">
        <f>ROUND((MAX(DY20:DZ20)*0.6+DX20*0.4),1)</f>
        <v>0</v>
      </c>
      <c r="EB20" s="73">
        <f>ROUND(IF(DX20=0,(MAX(DS20,DT20)*0.6+DR20*0.4),(MAX(DY20,DZ20)*0.6+DX20*0.4)),1)</f>
        <v>0</v>
      </c>
      <c r="EC20" s="62"/>
      <c r="ED20" s="62"/>
      <c r="EE20" s="76">
        <f>ROUND((EC20+ED20*2)/3,1)</f>
        <v>0</v>
      </c>
      <c r="EF20" s="62"/>
      <c r="EG20" s="62"/>
      <c r="EH20" s="76">
        <f>ROUND((MAX(EF20:EG20)*0.6+EE20*0.4),1)</f>
        <v>0</v>
      </c>
      <c r="EI20" s="62"/>
      <c r="EJ20" s="62"/>
      <c r="EK20" s="76">
        <f>ROUND((EI20+EJ20*2)/3,1)</f>
        <v>0</v>
      </c>
      <c r="EL20" s="62"/>
      <c r="EM20" s="62"/>
      <c r="EN20" s="76">
        <f>ROUND((MAX(EL20:EM20)*0.6+EK20*0.4),1)</f>
        <v>0</v>
      </c>
      <c r="EO20" s="73">
        <f>ROUND(IF(EK20=0,(MAX(EF20,EG20)*0.6+EE20*0.4),(MAX(EL20,EM20)*0.6+EK20*0.4)),1)</f>
        <v>0</v>
      </c>
      <c r="EP20" s="62"/>
      <c r="EQ20" s="62"/>
      <c r="ER20" s="76">
        <f>ROUND((EP20+EQ20*2)/3,1)</f>
        <v>0</v>
      </c>
      <c r="ES20" s="62"/>
      <c r="ET20" s="62"/>
      <c r="EU20" s="76">
        <f>ROUND((MAX(ES20:ET20)*0.6+ER20*0.4),1)</f>
        <v>0</v>
      </c>
      <c r="EV20" s="62"/>
      <c r="EW20" s="62"/>
      <c r="EX20" s="76">
        <f>ROUND((EV20+EW20*2)/3,1)</f>
        <v>0</v>
      </c>
      <c r="EY20" s="62"/>
      <c r="EZ20" s="62"/>
      <c r="FA20" s="76">
        <f>ROUND((MAX(EY20:EZ20)*0.6+EX20*0.4),1)</f>
        <v>0</v>
      </c>
      <c r="FB20" s="73">
        <f>ROUND(IF(EX20=0,(MAX(ES20,ET20)*0.6+ER20*0.4),(MAX(EY20,EZ20)*0.6+EX20*0.4)),1)</f>
        <v>0</v>
      </c>
      <c r="FC20" s="62"/>
      <c r="FD20" s="62"/>
      <c r="FE20" s="76">
        <f>ROUND((FC20+FD20*2)/3,1)</f>
        <v>0</v>
      </c>
      <c r="FF20" s="62"/>
      <c r="FG20" s="62"/>
      <c r="FH20" s="76">
        <f>ROUND((MAX(FF20:FG20)*0.6+FE20*0.4),1)</f>
        <v>0</v>
      </c>
      <c r="FI20" s="62"/>
      <c r="FJ20" s="62"/>
      <c r="FK20" s="76">
        <f>ROUND((FI20+FJ20*2)/3,1)</f>
        <v>0</v>
      </c>
      <c r="FL20" s="62"/>
      <c r="FM20" s="62"/>
      <c r="FN20" s="76">
        <f>ROUND((MAX(FL20:FM20)*0.6+FK20*0.4),1)</f>
        <v>0</v>
      </c>
      <c r="FO20" s="73">
        <f>ROUND(IF(FK20=0,(MAX(FF20,FG20)*0.6+FE20*0.4),(MAX(FL20,FM20)*0.6+FK20*0.4)),1)</f>
        <v>0</v>
      </c>
      <c r="FP20" s="62"/>
      <c r="FQ20" s="62"/>
      <c r="FR20" s="76">
        <f>ROUND((FP20+FQ20*2)/3,1)</f>
        <v>0</v>
      </c>
      <c r="FS20" s="62"/>
      <c r="FT20" s="62"/>
      <c r="FU20" s="76">
        <f>ROUND((MAX(FS20:FT20)*0.6+FR20*0.4),1)</f>
        <v>0</v>
      </c>
      <c r="FV20" s="62"/>
      <c r="FW20" s="62"/>
      <c r="FX20" s="76">
        <f>ROUND((FV20+FW20*2)/3,1)</f>
        <v>0</v>
      </c>
      <c r="FY20" s="62"/>
      <c r="FZ20" s="62"/>
      <c r="GA20" s="76">
        <f>ROUND((MAX(FY20:FZ20)*0.6+FX20*0.4),1)</f>
        <v>0</v>
      </c>
      <c r="GB20" s="73">
        <f>ROUND(IF(FX20=0,(MAX(FS20,FT20)*0.6+FR20*0.4),(MAX(FY20,FZ20)*0.6+FX20*0.4)),1)</f>
        <v>0</v>
      </c>
      <c r="GC20" s="62"/>
      <c r="GD20" s="62"/>
      <c r="GE20" s="76">
        <f>ROUND((GC20+GD20*2)/3,1)</f>
        <v>0</v>
      </c>
      <c r="GF20" s="62"/>
      <c r="GG20" s="62"/>
      <c r="GH20" s="76">
        <f>ROUND((MAX(GF20:GG20)*0.6+GE20*0.4),1)</f>
        <v>0</v>
      </c>
      <c r="GI20" s="62"/>
      <c r="GJ20" s="62"/>
      <c r="GK20" s="76">
        <f>ROUND((GI20+GJ20*2)/3,1)</f>
        <v>0</v>
      </c>
      <c r="GL20" s="62"/>
      <c r="GM20" s="62"/>
      <c r="GN20" s="76">
        <f>ROUND((MAX(GL20:GM20)*0.6+GK20*0.4),1)</f>
        <v>0</v>
      </c>
      <c r="GO20" s="73">
        <f>ROUND(IF(GK20=0,(MAX(GF20,GG20)*0.6+GE20*0.4),(MAX(GL20,GM20)*0.6+GK20*0.4)),1)</f>
        <v>0</v>
      </c>
      <c r="GP20" s="62"/>
      <c r="GQ20" s="62"/>
      <c r="GR20" s="80">
        <f>ROUND((GP20+GQ20*2)/3,1)</f>
        <v>0</v>
      </c>
      <c r="GS20" s="62"/>
      <c r="GT20" s="62"/>
      <c r="GU20" s="76">
        <f>ROUND((MAX(GS20:GT20)*0.6+GR20*0.4),1)</f>
        <v>0</v>
      </c>
      <c r="GV20" s="62"/>
      <c r="GW20" s="62"/>
      <c r="GX20" s="76">
        <f>ROUND((GV20+GW20*2)/3,1)</f>
        <v>0</v>
      </c>
      <c r="GY20" s="62"/>
      <c r="GZ20" s="62"/>
      <c r="HA20" s="76">
        <f>ROUND((MAX(GY20:GZ20)*0.6+GX20*0.4),1)</f>
        <v>0</v>
      </c>
      <c r="HB20" s="73">
        <f>ROUND(IF(GX20=0,(MAX(GS20,GT20)*0.6+GR20*0.4),(MAX(GY20,GZ20)*0.6+GX20*0.4)),1)</f>
        <v>0</v>
      </c>
      <c r="HC20" s="62"/>
      <c r="HD20" s="62"/>
      <c r="HE20" s="76">
        <f>ROUND((HC20+HD20*2)/3,1)</f>
        <v>0</v>
      </c>
      <c r="HF20" s="62"/>
      <c r="HG20" s="62"/>
      <c r="HH20" s="76">
        <f>ROUND((MAX(HF20:HG20)*0.6+HE20*0.4),1)</f>
        <v>0</v>
      </c>
      <c r="HI20" s="62"/>
      <c r="HJ20" s="62"/>
      <c r="HK20" s="76">
        <f>ROUND((HI20+HJ20*2)/3,1)</f>
        <v>0</v>
      </c>
      <c r="HL20" s="62"/>
      <c r="HM20" s="62"/>
      <c r="HN20" s="76">
        <f>ROUND((MAX(HL20:HM20)*0.6+HK20*0.4),1)</f>
        <v>0</v>
      </c>
      <c r="HO20" s="73">
        <f>ROUND(IF(HK20=0,(MAX(HF20,HG20)*0.6+HE20*0.4),(MAX(HL20,HM20)*0.6+HK20*0.4)),1)</f>
        <v>0</v>
      </c>
      <c r="HP20" s="62"/>
      <c r="HQ20" s="62"/>
      <c r="HR20" s="76">
        <f t="shared" si="72"/>
        <v>0</v>
      </c>
      <c r="HS20" s="62"/>
      <c r="HT20" s="62"/>
      <c r="HU20" s="76">
        <f t="shared" si="73"/>
        <v>0</v>
      </c>
      <c r="HV20" s="62"/>
      <c r="HW20" s="62"/>
      <c r="HX20" s="76">
        <f t="shared" si="74"/>
        <v>0</v>
      </c>
      <c r="HY20" s="62"/>
      <c r="HZ20" s="62"/>
      <c r="IA20" s="76">
        <f t="shared" si="75"/>
        <v>0</v>
      </c>
      <c r="IB20" s="73">
        <f t="shared" si="76"/>
        <v>0</v>
      </c>
      <c r="IC20" s="62"/>
      <c r="ID20" s="62"/>
      <c r="IE20" s="76">
        <f t="shared" si="77"/>
        <v>0</v>
      </c>
      <c r="IF20" s="62"/>
      <c r="IG20" s="62"/>
      <c r="IH20" s="76">
        <f t="shared" si="78"/>
        <v>0</v>
      </c>
      <c r="II20" s="62"/>
      <c r="IJ20" s="62"/>
      <c r="IK20" s="76">
        <f t="shared" si="79"/>
        <v>0</v>
      </c>
      <c r="IL20" s="62"/>
      <c r="IM20" s="62"/>
      <c r="IN20" s="76">
        <f t="shared" si="80"/>
        <v>0</v>
      </c>
      <c r="IO20" s="73">
        <f t="shared" si="81"/>
        <v>0</v>
      </c>
      <c r="IP20" s="62"/>
      <c r="IQ20" s="62"/>
      <c r="IR20" s="76">
        <f t="shared" si="82"/>
        <v>0</v>
      </c>
      <c r="IS20" s="62"/>
      <c r="IT20" s="62"/>
      <c r="IU20" s="76">
        <f t="shared" si="83"/>
        <v>0</v>
      </c>
      <c r="IV20" s="62"/>
      <c r="IW20" s="62"/>
      <c r="IX20" s="76">
        <f t="shared" si="84"/>
        <v>0</v>
      </c>
      <c r="IY20" s="62"/>
      <c r="IZ20" s="62"/>
      <c r="JA20" s="76">
        <f t="shared" si="85"/>
        <v>0</v>
      </c>
      <c r="JB20" s="73">
        <f t="shared" si="86"/>
        <v>0</v>
      </c>
      <c r="JC20" s="62"/>
      <c r="JD20" s="62"/>
      <c r="JE20" s="76">
        <f t="shared" si="87"/>
        <v>0</v>
      </c>
      <c r="JF20" s="62"/>
      <c r="JG20" s="62"/>
      <c r="JH20" s="76">
        <f t="shared" si="88"/>
        <v>0</v>
      </c>
      <c r="JI20" s="62"/>
      <c r="JJ20" s="62"/>
      <c r="JK20" s="76">
        <f t="shared" si="89"/>
        <v>0</v>
      </c>
      <c r="JL20" s="62"/>
      <c r="JM20" s="62"/>
      <c r="JN20" s="76">
        <f t="shared" si="90"/>
        <v>0</v>
      </c>
      <c r="JO20" s="73">
        <f t="shared" si="91"/>
        <v>0</v>
      </c>
      <c r="JP20" s="62"/>
      <c r="JQ20" s="62"/>
      <c r="JR20" s="76">
        <f t="shared" si="92"/>
        <v>0</v>
      </c>
      <c r="JS20" s="62"/>
      <c r="JT20" s="62"/>
      <c r="JU20" s="76">
        <f t="shared" si="93"/>
        <v>0</v>
      </c>
      <c r="JV20" s="62"/>
      <c r="JW20" s="62"/>
      <c r="JX20" s="76">
        <f t="shared" si="94"/>
        <v>0</v>
      </c>
      <c r="JY20" s="62"/>
      <c r="JZ20" s="62"/>
      <c r="KA20" s="76">
        <f t="shared" si="95"/>
        <v>0</v>
      </c>
      <c r="KB20" s="73">
        <f t="shared" si="96"/>
        <v>0</v>
      </c>
      <c r="KC20" s="62"/>
      <c r="KD20" s="62"/>
      <c r="KE20" s="76">
        <f t="shared" si="97"/>
        <v>0</v>
      </c>
      <c r="KF20" s="62"/>
      <c r="KG20" s="62"/>
      <c r="KH20" s="76">
        <f t="shared" si="98"/>
        <v>0</v>
      </c>
      <c r="KI20" s="62"/>
      <c r="KJ20" s="62"/>
      <c r="KK20" s="76">
        <f t="shared" si="99"/>
        <v>0</v>
      </c>
      <c r="KL20" s="62"/>
      <c r="KM20" s="62"/>
      <c r="KN20" s="76">
        <f t="shared" si="100"/>
        <v>0</v>
      </c>
      <c r="KO20" s="73">
        <f t="shared" si="101"/>
        <v>0</v>
      </c>
      <c r="KP20" s="62"/>
      <c r="KQ20" s="62"/>
      <c r="KR20" s="76">
        <f t="shared" si="102"/>
        <v>0</v>
      </c>
      <c r="KS20" s="62"/>
      <c r="KT20" s="62"/>
      <c r="KU20" s="76">
        <f t="shared" si="103"/>
        <v>0</v>
      </c>
      <c r="KV20" s="62"/>
      <c r="KW20" s="62"/>
      <c r="KX20" s="76">
        <f t="shared" si="104"/>
        <v>0</v>
      </c>
      <c r="KY20" s="62"/>
      <c r="KZ20" s="62"/>
      <c r="LA20" s="76">
        <f t="shared" si="105"/>
        <v>0</v>
      </c>
      <c r="LB20" s="73">
        <f t="shared" si="106"/>
        <v>0</v>
      </c>
      <c r="LC20" s="62"/>
      <c r="LD20" s="62"/>
      <c r="LE20" s="76">
        <f t="shared" si="107"/>
        <v>0</v>
      </c>
      <c r="LF20" s="62"/>
      <c r="LG20" s="62"/>
      <c r="LH20" s="76">
        <f t="shared" si="108"/>
        <v>0</v>
      </c>
      <c r="LI20" s="62"/>
      <c r="LJ20" s="62"/>
      <c r="LK20" s="76">
        <f t="shared" si="109"/>
        <v>0</v>
      </c>
      <c r="LL20" s="62"/>
      <c r="LM20" s="62"/>
      <c r="LN20" s="76">
        <f t="shared" si="110"/>
        <v>0</v>
      </c>
      <c r="LO20" s="73">
        <f t="shared" si="111"/>
        <v>0</v>
      </c>
      <c r="LP20" s="62"/>
      <c r="LQ20" s="62"/>
      <c r="LR20" s="62"/>
      <c r="LS20" s="76">
        <f t="shared" si="127"/>
        <v>0</v>
      </c>
      <c r="LT20" s="78">
        <f t="shared" si="113"/>
        <v>0</v>
      </c>
      <c r="LU20" s="189"/>
      <c r="LV20" s="189"/>
    </row>
    <row r="21" spans="2:338" s="9" customFormat="1" ht="18" customHeight="1" x14ac:dyDescent="0.2">
      <c r="B21" s="209" t="s">
        <v>280</v>
      </c>
      <c r="C21" s="209">
        <v>122</v>
      </c>
      <c r="D21" s="198"/>
      <c r="E21" s="209" t="s">
        <v>377</v>
      </c>
      <c r="F21" s="220">
        <v>601</v>
      </c>
      <c r="G21" s="201" t="s">
        <v>378</v>
      </c>
      <c r="H21" s="202" t="s">
        <v>349</v>
      </c>
      <c r="I21" s="216">
        <v>5</v>
      </c>
      <c r="J21" s="216">
        <v>4</v>
      </c>
      <c r="K21" s="205">
        <v>2</v>
      </c>
      <c r="L21" s="216">
        <v>12</v>
      </c>
      <c r="M21" s="205">
        <v>99</v>
      </c>
      <c r="N21" s="62" t="s">
        <v>187</v>
      </c>
      <c r="O21" s="61" t="s">
        <v>349</v>
      </c>
      <c r="P21" s="62"/>
      <c r="Q21" s="62"/>
      <c r="R21" s="76">
        <f t="shared" si="0"/>
        <v>0</v>
      </c>
      <c r="S21" s="62"/>
      <c r="T21" s="62"/>
      <c r="U21" s="76">
        <f t="shared" si="1"/>
        <v>0</v>
      </c>
      <c r="V21" s="62"/>
      <c r="W21" s="62"/>
      <c r="X21" s="76">
        <f t="shared" si="2"/>
        <v>0</v>
      </c>
      <c r="Y21" s="62"/>
      <c r="Z21" s="62"/>
      <c r="AA21" s="76">
        <f t="shared" si="3"/>
        <v>0</v>
      </c>
      <c r="AB21" s="110">
        <v>5.2</v>
      </c>
      <c r="AC21" s="62"/>
      <c r="AD21" s="62"/>
      <c r="AE21" s="76">
        <f t="shared" si="4"/>
        <v>0</v>
      </c>
      <c r="AF21" s="62"/>
      <c r="AG21" s="62"/>
      <c r="AH21" s="76">
        <f t="shared" si="115"/>
        <v>0</v>
      </c>
      <c r="AI21" s="62"/>
      <c r="AJ21" s="62"/>
      <c r="AK21" s="76">
        <f t="shared" si="116"/>
        <v>0</v>
      </c>
      <c r="AL21" s="62"/>
      <c r="AM21" s="62"/>
      <c r="AN21" s="76">
        <f t="shared" si="117"/>
        <v>0</v>
      </c>
      <c r="AO21" s="110">
        <v>5.8</v>
      </c>
      <c r="AP21" s="62"/>
      <c r="AQ21" s="62"/>
      <c r="AR21" s="76">
        <f t="shared" si="5"/>
        <v>0</v>
      </c>
      <c r="AS21" s="76"/>
      <c r="AT21" s="76"/>
      <c r="AU21" s="76">
        <f t="shared" si="6"/>
        <v>0</v>
      </c>
      <c r="AV21" s="62"/>
      <c r="AW21" s="62"/>
      <c r="AX21" s="76">
        <f t="shared" si="7"/>
        <v>0</v>
      </c>
      <c r="AY21" s="62"/>
      <c r="AZ21" s="62"/>
      <c r="BA21" s="76">
        <f t="shared" si="8"/>
        <v>0</v>
      </c>
      <c r="BB21" s="110">
        <v>7</v>
      </c>
      <c r="BC21" s="62"/>
      <c r="BD21" s="62"/>
      <c r="BE21" s="76">
        <f t="shared" si="9"/>
        <v>0</v>
      </c>
      <c r="BF21" s="62"/>
      <c r="BG21" s="62"/>
      <c r="BH21" s="76">
        <f t="shared" si="10"/>
        <v>0</v>
      </c>
      <c r="BI21" s="62"/>
      <c r="BJ21" s="62"/>
      <c r="BK21" s="76">
        <f t="shared" si="11"/>
        <v>0</v>
      </c>
      <c r="BL21" s="62"/>
      <c r="BM21" s="62"/>
      <c r="BN21" s="76">
        <f t="shared" si="12"/>
        <v>0</v>
      </c>
      <c r="BO21" s="110">
        <v>6</v>
      </c>
      <c r="BP21" s="62"/>
      <c r="BQ21" s="62"/>
      <c r="BR21" s="76">
        <f t="shared" si="14"/>
        <v>0</v>
      </c>
      <c r="BS21" s="62"/>
      <c r="BT21" s="62"/>
      <c r="BU21" s="76">
        <f t="shared" si="15"/>
        <v>0</v>
      </c>
      <c r="BV21" s="62"/>
      <c r="BW21" s="62"/>
      <c r="BX21" s="76">
        <f t="shared" si="16"/>
        <v>0</v>
      </c>
      <c r="BY21" s="62"/>
      <c r="BZ21" s="62"/>
      <c r="CA21" s="76">
        <f t="shared" si="17"/>
        <v>0</v>
      </c>
      <c r="CB21" s="110">
        <v>5.7</v>
      </c>
      <c r="CC21" s="62"/>
      <c r="CD21" s="62"/>
      <c r="CE21" s="76">
        <f t="shared" si="18"/>
        <v>0</v>
      </c>
      <c r="CF21" s="62"/>
      <c r="CG21" s="62"/>
      <c r="CH21" s="76">
        <f t="shared" si="19"/>
        <v>0</v>
      </c>
      <c r="CI21" s="62"/>
      <c r="CJ21" s="62"/>
      <c r="CK21" s="76">
        <f t="shared" si="20"/>
        <v>0</v>
      </c>
      <c r="CL21" s="62"/>
      <c r="CM21" s="62"/>
      <c r="CN21" s="76">
        <f t="shared" si="21"/>
        <v>0</v>
      </c>
      <c r="CO21" s="110">
        <v>7.2</v>
      </c>
      <c r="CP21" s="62">
        <v>8</v>
      </c>
      <c r="CQ21" s="62">
        <v>9</v>
      </c>
      <c r="CR21" s="76">
        <f t="shared" si="22"/>
        <v>8.6999999999999993</v>
      </c>
      <c r="CS21" s="62">
        <v>8</v>
      </c>
      <c r="CT21" s="62"/>
      <c r="CU21" s="76">
        <f t="shared" si="23"/>
        <v>8.3000000000000007</v>
      </c>
      <c r="CV21" s="62"/>
      <c r="CW21" s="62"/>
      <c r="CX21" s="76">
        <f t="shared" si="24"/>
        <v>0</v>
      </c>
      <c r="CY21" s="62"/>
      <c r="CZ21" s="62"/>
      <c r="DA21" s="76">
        <f t="shared" si="25"/>
        <v>0</v>
      </c>
      <c r="DB21" s="73">
        <f t="shared" si="26"/>
        <v>8.3000000000000007</v>
      </c>
      <c r="DC21" s="79">
        <v>7</v>
      </c>
      <c r="DD21" s="62">
        <v>7.5</v>
      </c>
      <c r="DE21" s="76">
        <f t="shared" si="27"/>
        <v>7.3</v>
      </c>
      <c r="DF21" s="62">
        <v>5.5</v>
      </c>
      <c r="DG21" s="62"/>
      <c r="DH21" s="76">
        <f t="shared" si="28"/>
        <v>6.2</v>
      </c>
      <c r="DI21" s="62"/>
      <c r="DJ21" s="62"/>
      <c r="DK21" s="76">
        <f t="shared" si="29"/>
        <v>0</v>
      </c>
      <c r="DL21" s="62"/>
      <c r="DM21" s="62"/>
      <c r="DN21" s="76">
        <f t="shared" si="30"/>
        <v>0</v>
      </c>
      <c r="DO21" s="74">
        <f t="shared" si="31"/>
        <v>6.2</v>
      </c>
      <c r="DP21" s="62">
        <v>10</v>
      </c>
      <c r="DQ21" s="62">
        <v>6.5</v>
      </c>
      <c r="DR21" s="76">
        <f t="shared" si="32"/>
        <v>7.7</v>
      </c>
      <c r="DS21" s="62">
        <v>5.5</v>
      </c>
      <c r="DT21" s="62"/>
      <c r="DU21" s="76">
        <f t="shared" si="33"/>
        <v>6.4</v>
      </c>
      <c r="DV21" s="62"/>
      <c r="DW21" s="62"/>
      <c r="DX21" s="76">
        <f t="shared" si="34"/>
        <v>0</v>
      </c>
      <c r="DY21" s="62"/>
      <c r="DZ21" s="62"/>
      <c r="EA21" s="76">
        <f t="shared" si="35"/>
        <v>0</v>
      </c>
      <c r="EB21" s="73">
        <f t="shared" si="36"/>
        <v>6.4</v>
      </c>
      <c r="EC21" s="62">
        <v>8</v>
      </c>
      <c r="ED21" s="62">
        <v>8</v>
      </c>
      <c r="EE21" s="76">
        <f t="shared" si="37"/>
        <v>8</v>
      </c>
      <c r="EF21" s="62">
        <v>7.5</v>
      </c>
      <c r="EG21" s="62"/>
      <c r="EH21" s="76">
        <f t="shared" si="38"/>
        <v>7.7</v>
      </c>
      <c r="EI21" s="62"/>
      <c r="EJ21" s="62"/>
      <c r="EK21" s="76">
        <f t="shared" si="39"/>
        <v>0</v>
      </c>
      <c r="EL21" s="62"/>
      <c r="EM21" s="62"/>
      <c r="EN21" s="76">
        <f t="shared" si="40"/>
        <v>0</v>
      </c>
      <c r="EO21" s="73">
        <f t="shared" si="41"/>
        <v>7.7</v>
      </c>
      <c r="EP21" s="62">
        <v>9</v>
      </c>
      <c r="EQ21" s="62">
        <v>8</v>
      </c>
      <c r="ER21" s="76">
        <f t="shared" si="42"/>
        <v>8.3000000000000007</v>
      </c>
      <c r="ES21" s="62">
        <v>8.5</v>
      </c>
      <c r="ET21" s="62"/>
      <c r="EU21" s="76">
        <f t="shared" si="43"/>
        <v>8.4</v>
      </c>
      <c r="EV21" s="62"/>
      <c r="EW21" s="62"/>
      <c r="EX21" s="76">
        <f t="shared" si="44"/>
        <v>0</v>
      </c>
      <c r="EY21" s="62"/>
      <c r="EZ21" s="62"/>
      <c r="FA21" s="76">
        <f t="shared" si="45"/>
        <v>0</v>
      </c>
      <c r="FB21" s="73">
        <f t="shared" si="46"/>
        <v>8.4</v>
      </c>
      <c r="FC21" s="62">
        <v>7</v>
      </c>
      <c r="FD21" s="62">
        <v>8</v>
      </c>
      <c r="FE21" s="76">
        <f t="shared" si="47"/>
        <v>7.7</v>
      </c>
      <c r="FF21" s="62">
        <v>7</v>
      </c>
      <c r="FG21" s="62"/>
      <c r="FH21" s="76">
        <f t="shared" si="48"/>
        <v>7.3</v>
      </c>
      <c r="FI21" s="62"/>
      <c r="FJ21" s="62"/>
      <c r="FK21" s="76">
        <f t="shared" si="49"/>
        <v>0</v>
      </c>
      <c r="FL21" s="62"/>
      <c r="FM21" s="62"/>
      <c r="FN21" s="76">
        <f t="shared" si="50"/>
        <v>0</v>
      </c>
      <c r="FO21" s="73">
        <f t="shared" si="51"/>
        <v>7.3</v>
      </c>
      <c r="FP21" s="62">
        <v>8</v>
      </c>
      <c r="FQ21" s="62">
        <v>7</v>
      </c>
      <c r="FR21" s="76">
        <f t="shared" si="52"/>
        <v>7.3</v>
      </c>
      <c r="FS21" s="62">
        <v>7</v>
      </c>
      <c r="FT21" s="62"/>
      <c r="FU21" s="76">
        <f t="shared" si="53"/>
        <v>7.1</v>
      </c>
      <c r="FV21" s="62"/>
      <c r="FW21" s="62"/>
      <c r="FX21" s="76">
        <f t="shared" si="54"/>
        <v>0</v>
      </c>
      <c r="FY21" s="62"/>
      <c r="FZ21" s="62"/>
      <c r="GA21" s="76">
        <f t="shared" si="55"/>
        <v>0</v>
      </c>
      <c r="GB21" s="73">
        <f t="shared" si="56"/>
        <v>7.1</v>
      </c>
      <c r="GC21" s="62">
        <v>9</v>
      </c>
      <c r="GD21" s="62">
        <v>8</v>
      </c>
      <c r="GE21" s="76">
        <f t="shared" si="57"/>
        <v>8.3000000000000007</v>
      </c>
      <c r="GF21" s="62">
        <v>8.5</v>
      </c>
      <c r="GG21" s="62"/>
      <c r="GH21" s="76">
        <f t="shared" si="58"/>
        <v>8.4</v>
      </c>
      <c r="GI21" s="62"/>
      <c r="GJ21" s="62"/>
      <c r="GK21" s="76">
        <f t="shared" si="59"/>
        <v>0</v>
      </c>
      <c r="GL21" s="62"/>
      <c r="GM21" s="62"/>
      <c r="GN21" s="110">
        <v>6.7</v>
      </c>
      <c r="GO21" s="73">
        <f>ROUND(IF(GK21=0,(MAX(GF21,GG21)*0.6+GE21*0.4),(MAX(GL21,GM21)*0.6+GK21*0.4)),1)</f>
        <v>8.4</v>
      </c>
      <c r="GP21" s="62">
        <v>8.5</v>
      </c>
      <c r="GQ21" s="62">
        <v>7</v>
      </c>
      <c r="GR21" s="80">
        <f t="shared" si="62"/>
        <v>7.5</v>
      </c>
      <c r="GS21" s="62">
        <v>10</v>
      </c>
      <c r="GT21" s="62"/>
      <c r="GU21" s="76">
        <f t="shared" si="63"/>
        <v>9</v>
      </c>
      <c r="GV21" s="62"/>
      <c r="GW21" s="62"/>
      <c r="GX21" s="76">
        <f t="shared" si="64"/>
        <v>0</v>
      </c>
      <c r="GY21" s="62"/>
      <c r="GZ21" s="62"/>
      <c r="HA21" s="76">
        <f t="shared" si="65"/>
        <v>0</v>
      </c>
      <c r="HB21" s="73">
        <f t="shared" si="66"/>
        <v>9</v>
      </c>
      <c r="HC21" s="62">
        <v>9</v>
      </c>
      <c r="HD21" s="62">
        <v>8</v>
      </c>
      <c r="HE21" s="76">
        <f t="shared" si="67"/>
        <v>8.3000000000000007</v>
      </c>
      <c r="HF21" s="62">
        <v>7</v>
      </c>
      <c r="HG21" s="62"/>
      <c r="HH21" s="76">
        <f t="shared" si="68"/>
        <v>7.5</v>
      </c>
      <c r="HI21" s="62"/>
      <c r="HJ21" s="62"/>
      <c r="HK21" s="76">
        <f t="shared" si="69"/>
        <v>0</v>
      </c>
      <c r="HL21" s="62"/>
      <c r="HM21" s="62"/>
      <c r="HN21" s="76">
        <f t="shared" si="70"/>
        <v>0</v>
      </c>
      <c r="HO21" s="73">
        <f t="shared" si="71"/>
        <v>7.5</v>
      </c>
      <c r="HP21" s="62">
        <v>8</v>
      </c>
      <c r="HQ21" s="62">
        <v>8</v>
      </c>
      <c r="HR21" s="76">
        <f t="shared" si="72"/>
        <v>8</v>
      </c>
      <c r="HS21" s="62">
        <v>8</v>
      </c>
      <c r="HT21" s="62"/>
      <c r="HU21" s="76">
        <f t="shared" si="73"/>
        <v>8</v>
      </c>
      <c r="HV21" s="62"/>
      <c r="HW21" s="62"/>
      <c r="HX21" s="76">
        <f t="shared" si="74"/>
        <v>0</v>
      </c>
      <c r="HY21" s="62"/>
      <c r="HZ21" s="62"/>
      <c r="IA21" s="76">
        <f t="shared" si="75"/>
        <v>0</v>
      </c>
      <c r="IB21" s="73">
        <f t="shared" si="76"/>
        <v>8</v>
      </c>
      <c r="IC21" s="62">
        <v>8</v>
      </c>
      <c r="ID21" s="62">
        <v>6</v>
      </c>
      <c r="IE21" s="76">
        <f t="shared" si="77"/>
        <v>6.7</v>
      </c>
      <c r="IF21" s="62">
        <v>8.5</v>
      </c>
      <c r="IG21" s="62"/>
      <c r="IH21" s="76">
        <f t="shared" si="78"/>
        <v>7.8</v>
      </c>
      <c r="II21" s="62"/>
      <c r="IJ21" s="62"/>
      <c r="IK21" s="76">
        <f t="shared" si="79"/>
        <v>0</v>
      </c>
      <c r="IL21" s="62"/>
      <c r="IM21" s="62"/>
      <c r="IN21" s="76">
        <f t="shared" si="80"/>
        <v>0</v>
      </c>
      <c r="IO21" s="73">
        <f t="shared" si="81"/>
        <v>7.8</v>
      </c>
      <c r="IP21" s="62">
        <v>8</v>
      </c>
      <c r="IQ21" s="62">
        <v>8</v>
      </c>
      <c r="IR21" s="76">
        <f t="shared" si="82"/>
        <v>8</v>
      </c>
      <c r="IS21" s="62">
        <v>8</v>
      </c>
      <c r="IT21" s="62"/>
      <c r="IU21" s="76">
        <f t="shared" si="83"/>
        <v>8</v>
      </c>
      <c r="IV21" s="62"/>
      <c r="IW21" s="62"/>
      <c r="IX21" s="76">
        <f t="shared" si="84"/>
        <v>0</v>
      </c>
      <c r="IY21" s="62"/>
      <c r="IZ21" s="62"/>
      <c r="JA21" s="76">
        <f t="shared" si="85"/>
        <v>0</v>
      </c>
      <c r="JB21" s="73">
        <f t="shared" si="86"/>
        <v>8</v>
      </c>
      <c r="JC21" s="62">
        <v>5</v>
      </c>
      <c r="JD21" s="62">
        <v>7.5</v>
      </c>
      <c r="JE21" s="76">
        <f t="shared" si="87"/>
        <v>6.7</v>
      </c>
      <c r="JF21" s="62">
        <v>5</v>
      </c>
      <c r="JG21" s="62"/>
      <c r="JH21" s="76">
        <f t="shared" si="88"/>
        <v>5.7</v>
      </c>
      <c r="JI21" s="62"/>
      <c r="JJ21" s="62"/>
      <c r="JK21" s="76">
        <f t="shared" si="89"/>
        <v>0</v>
      </c>
      <c r="JL21" s="62"/>
      <c r="JM21" s="62"/>
      <c r="JN21" s="76">
        <f t="shared" si="90"/>
        <v>0</v>
      </c>
      <c r="JO21" s="73">
        <f t="shared" si="91"/>
        <v>5.7</v>
      </c>
      <c r="JP21" s="62">
        <v>9</v>
      </c>
      <c r="JQ21" s="62">
        <v>9</v>
      </c>
      <c r="JR21" s="76">
        <f t="shared" si="92"/>
        <v>9</v>
      </c>
      <c r="JS21" s="62">
        <v>9</v>
      </c>
      <c r="JT21" s="62">
        <v>9</v>
      </c>
      <c r="JU21" s="76">
        <f t="shared" si="93"/>
        <v>9</v>
      </c>
      <c r="JV21" s="62"/>
      <c r="JW21" s="62"/>
      <c r="JX21" s="76">
        <f t="shared" si="94"/>
        <v>0</v>
      </c>
      <c r="JY21" s="62"/>
      <c r="JZ21" s="62"/>
      <c r="KA21" s="76">
        <f t="shared" si="95"/>
        <v>0</v>
      </c>
      <c r="KB21" s="73">
        <f t="shared" si="96"/>
        <v>9</v>
      </c>
      <c r="KC21" s="62">
        <v>8</v>
      </c>
      <c r="KD21" s="62">
        <v>7.5</v>
      </c>
      <c r="KE21" s="76">
        <f t="shared" si="97"/>
        <v>7.7</v>
      </c>
      <c r="KF21" s="62">
        <v>7</v>
      </c>
      <c r="KG21" s="62"/>
      <c r="KH21" s="76">
        <f t="shared" si="98"/>
        <v>7.3</v>
      </c>
      <c r="KI21" s="62"/>
      <c r="KJ21" s="62"/>
      <c r="KK21" s="76">
        <f t="shared" si="99"/>
        <v>0</v>
      </c>
      <c r="KL21" s="62"/>
      <c r="KM21" s="62"/>
      <c r="KN21" s="76">
        <f t="shared" si="100"/>
        <v>0</v>
      </c>
      <c r="KO21" s="73">
        <f t="shared" si="101"/>
        <v>7.3</v>
      </c>
      <c r="KP21" s="62">
        <v>8</v>
      </c>
      <c r="KQ21" s="62">
        <v>8</v>
      </c>
      <c r="KR21" s="76">
        <f t="shared" si="102"/>
        <v>8</v>
      </c>
      <c r="KS21" s="62">
        <v>8</v>
      </c>
      <c r="KT21" s="62"/>
      <c r="KU21" s="76">
        <f t="shared" si="103"/>
        <v>8</v>
      </c>
      <c r="KV21" s="62"/>
      <c r="KW21" s="62"/>
      <c r="KX21" s="76">
        <f t="shared" si="104"/>
        <v>0</v>
      </c>
      <c r="KY21" s="62"/>
      <c r="KZ21" s="62"/>
      <c r="LA21" s="76">
        <f t="shared" si="105"/>
        <v>0</v>
      </c>
      <c r="LB21" s="73">
        <f t="shared" si="106"/>
        <v>8</v>
      </c>
      <c r="LC21" s="62">
        <v>7</v>
      </c>
      <c r="LD21" s="62">
        <v>7</v>
      </c>
      <c r="LE21" s="76">
        <f t="shared" si="107"/>
        <v>7</v>
      </c>
      <c r="LF21" s="62">
        <v>7</v>
      </c>
      <c r="LG21" s="62"/>
      <c r="LH21" s="76">
        <f t="shared" si="108"/>
        <v>7</v>
      </c>
      <c r="LI21" s="62"/>
      <c r="LJ21" s="62"/>
      <c r="LK21" s="76">
        <f t="shared" si="109"/>
        <v>0</v>
      </c>
      <c r="LL21" s="62"/>
      <c r="LM21" s="62"/>
      <c r="LN21" s="76">
        <f t="shared" si="110"/>
        <v>0</v>
      </c>
      <c r="LO21" s="73">
        <f t="shared" si="111"/>
        <v>7</v>
      </c>
      <c r="LP21" s="62">
        <v>7</v>
      </c>
      <c r="LQ21" s="62">
        <v>1.7</v>
      </c>
      <c r="LR21" s="62">
        <v>6.8</v>
      </c>
      <c r="LS21" s="76">
        <f t="shared" si="119"/>
        <v>8.5</v>
      </c>
      <c r="LT21" s="78">
        <f t="shared" si="120"/>
        <v>8.1999999999999993</v>
      </c>
      <c r="LU21" s="189"/>
      <c r="LV21" s="189"/>
    </row>
    <row r="22" spans="2:338" s="9" customFormat="1" ht="18" customHeight="1" x14ac:dyDescent="0.2">
      <c r="B22" s="88" t="s">
        <v>83</v>
      </c>
      <c r="C22" s="88">
        <v>122</v>
      </c>
      <c r="D22" s="71"/>
      <c r="E22" s="99" t="s">
        <v>377</v>
      </c>
      <c r="F22" s="64">
        <v>623</v>
      </c>
      <c r="G22" s="63" t="s">
        <v>250</v>
      </c>
      <c r="H22" s="61" t="s">
        <v>183</v>
      </c>
      <c r="I22" s="47">
        <v>3</v>
      </c>
      <c r="J22" s="46">
        <v>6</v>
      </c>
      <c r="K22" s="90">
        <v>4</v>
      </c>
      <c r="L22" s="46">
        <v>4</v>
      </c>
      <c r="M22" s="89">
        <v>95</v>
      </c>
      <c r="N22" s="62" t="s">
        <v>187</v>
      </c>
      <c r="O22" s="61" t="s">
        <v>183</v>
      </c>
      <c r="P22" s="62">
        <v>10</v>
      </c>
      <c r="Q22" s="62">
        <v>8.8000000000000007</v>
      </c>
      <c r="R22" s="76">
        <f t="shared" si="0"/>
        <v>9.1999999999999993</v>
      </c>
      <c r="S22" s="62">
        <v>5</v>
      </c>
      <c r="T22" s="62"/>
      <c r="U22" s="76">
        <f t="shared" si="1"/>
        <v>6.7</v>
      </c>
      <c r="V22" s="62"/>
      <c r="W22" s="62"/>
      <c r="X22" s="76">
        <f t="shared" si="2"/>
        <v>0</v>
      </c>
      <c r="Y22" s="62"/>
      <c r="Z22" s="62"/>
      <c r="AA22" s="76">
        <f t="shared" si="3"/>
        <v>0</v>
      </c>
      <c r="AB22" s="73">
        <f>ROUND(IF(X22=0,(MAX(S22,T22)*0.6+R22*0.4),(MAX(Y22,Z22)*0.6+X22*0.4)),1)</f>
        <v>6.7</v>
      </c>
      <c r="AC22" s="62">
        <v>7</v>
      </c>
      <c r="AD22" s="62">
        <v>7</v>
      </c>
      <c r="AE22" s="76">
        <f t="shared" si="4"/>
        <v>7</v>
      </c>
      <c r="AF22" s="62"/>
      <c r="AG22" s="62"/>
      <c r="AH22" s="76">
        <f t="shared" si="115"/>
        <v>2.8</v>
      </c>
      <c r="AI22" s="62"/>
      <c r="AJ22" s="62"/>
      <c r="AK22" s="76">
        <f t="shared" si="116"/>
        <v>0</v>
      </c>
      <c r="AL22" s="62"/>
      <c r="AM22" s="62"/>
      <c r="AN22" s="76">
        <f t="shared" si="117"/>
        <v>0</v>
      </c>
      <c r="AO22" s="73">
        <f t="shared" si="118"/>
        <v>2.8</v>
      </c>
      <c r="AP22" s="57">
        <v>7</v>
      </c>
      <c r="AQ22" s="57">
        <v>7</v>
      </c>
      <c r="AR22" s="58">
        <f t="shared" si="5"/>
        <v>7</v>
      </c>
      <c r="AS22" s="58">
        <v>1</v>
      </c>
      <c r="AT22" s="58"/>
      <c r="AU22" s="58">
        <f t="shared" si="6"/>
        <v>3.4</v>
      </c>
      <c r="AV22" s="57"/>
      <c r="AW22" s="57"/>
      <c r="AX22" s="58">
        <f t="shared" si="7"/>
        <v>0</v>
      </c>
      <c r="AY22" s="57"/>
      <c r="AZ22" s="57"/>
      <c r="BA22" s="58">
        <f t="shared" si="8"/>
        <v>0</v>
      </c>
      <c r="BB22" s="59">
        <f>ROUND(IF(AX22=0,(MAX(AS22,AT22)*0.6+AR22*0.4),(MAX(AY22,AZ22)*0.6+AX22*0.4)),1)</f>
        <v>3.4</v>
      </c>
      <c r="BC22" s="62">
        <v>8</v>
      </c>
      <c r="BD22" s="62">
        <v>7</v>
      </c>
      <c r="BE22" s="76">
        <f t="shared" si="9"/>
        <v>7.3</v>
      </c>
      <c r="BF22" s="62">
        <v>8</v>
      </c>
      <c r="BG22" s="62"/>
      <c r="BH22" s="76">
        <f t="shared" si="10"/>
        <v>7.7</v>
      </c>
      <c r="BI22" s="62"/>
      <c r="BJ22" s="62"/>
      <c r="BK22" s="76">
        <f t="shared" si="11"/>
        <v>0</v>
      </c>
      <c r="BL22" s="62"/>
      <c r="BM22" s="62"/>
      <c r="BN22" s="76">
        <f t="shared" si="12"/>
        <v>0</v>
      </c>
      <c r="BO22" s="73">
        <f t="shared" si="13"/>
        <v>7.7</v>
      </c>
      <c r="BP22" s="62"/>
      <c r="BQ22" s="62"/>
      <c r="BR22" s="76">
        <f t="shared" si="14"/>
        <v>0</v>
      </c>
      <c r="BS22" s="62"/>
      <c r="BT22" s="62"/>
      <c r="BU22" s="76">
        <f t="shared" si="15"/>
        <v>0</v>
      </c>
      <c r="BV22" s="62"/>
      <c r="BW22" s="62"/>
      <c r="BX22" s="76">
        <f t="shared" si="16"/>
        <v>0</v>
      </c>
      <c r="BY22" s="62"/>
      <c r="BZ22" s="62"/>
      <c r="CA22" s="76">
        <f t="shared" si="17"/>
        <v>0</v>
      </c>
      <c r="CB22" s="73">
        <f>ROUND(IF(BX22=0,(MAX(BS22,BT22)*0.6+BR22*0.4),(MAX(BY22,BZ22)*0.6+BX22*0.4)),1)</f>
        <v>0</v>
      </c>
      <c r="CC22" s="62">
        <v>9.5</v>
      </c>
      <c r="CD22" s="62">
        <v>9.6</v>
      </c>
      <c r="CE22" s="76">
        <f t="shared" si="18"/>
        <v>9.6</v>
      </c>
      <c r="CF22" s="62">
        <v>9</v>
      </c>
      <c r="CG22" s="62"/>
      <c r="CH22" s="76">
        <f t="shared" si="19"/>
        <v>9.1999999999999993</v>
      </c>
      <c r="CI22" s="62"/>
      <c r="CJ22" s="62"/>
      <c r="CK22" s="76">
        <f t="shared" si="20"/>
        <v>0</v>
      </c>
      <c r="CL22" s="62"/>
      <c r="CM22" s="62"/>
      <c r="CN22" s="76">
        <f t="shared" si="21"/>
        <v>0</v>
      </c>
      <c r="CO22" s="73">
        <f>ROUND(IF(CK22=0,(MAX(CF22,CG22)*0.6+CE22*0.4),(MAX(CL22,CM22)*0.6+CK22*0.4)),1)</f>
        <v>9.1999999999999993</v>
      </c>
      <c r="CP22" s="62">
        <v>8</v>
      </c>
      <c r="CQ22" s="62">
        <v>8</v>
      </c>
      <c r="CR22" s="76">
        <f t="shared" si="22"/>
        <v>8</v>
      </c>
      <c r="CS22" s="62">
        <v>5</v>
      </c>
      <c r="CT22" s="62"/>
      <c r="CU22" s="76">
        <f t="shared" si="23"/>
        <v>6.2</v>
      </c>
      <c r="CV22" s="62"/>
      <c r="CW22" s="62"/>
      <c r="CX22" s="76">
        <f t="shared" si="24"/>
        <v>0</v>
      </c>
      <c r="CY22" s="62"/>
      <c r="CZ22" s="62"/>
      <c r="DA22" s="76">
        <f t="shared" si="25"/>
        <v>0</v>
      </c>
      <c r="DB22" s="73">
        <f t="shared" si="26"/>
        <v>6.2</v>
      </c>
      <c r="DC22" s="79">
        <v>7</v>
      </c>
      <c r="DD22" s="62">
        <v>6</v>
      </c>
      <c r="DE22" s="76">
        <f t="shared" si="27"/>
        <v>6.3</v>
      </c>
      <c r="DF22" s="62">
        <v>5</v>
      </c>
      <c r="DG22" s="62"/>
      <c r="DH22" s="76">
        <f t="shared" si="28"/>
        <v>5.5</v>
      </c>
      <c r="DI22" s="62"/>
      <c r="DJ22" s="62"/>
      <c r="DK22" s="76">
        <f t="shared" si="29"/>
        <v>0</v>
      </c>
      <c r="DL22" s="62"/>
      <c r="DM22" s="62"/>
      <c r="DN22" s="76">
        <f t="shared" si="30"/>
        <v>0</v>
      </c>
      <c r="DO22" s="74">
        <f t="shared" si="31"/>
        <v>5.5</v>
      </c>
      <c r="DP22" s="62">
        <v>7</v>
      </c>
      <c r="DQ22" s="62">
        <v>6</v>
      </c>
      <c r="DR22" s="76">
        <f t="shared" si="32"/>
        <v>6.3</v>
      </c>
      <c r="DS22" s="62">
        <v>5.5</v>
      </c>
      <c r="DT22" s="62"/>
      <c r="DU22" s="76">
        <f t="shared" si="33"/>
        <v>5.8</v>
      </c>
      <c r="DV22" s="62"/>
      <c r="DW22" s="62"/>
      <c r="DX22" s="76">
        <f t="shared" si="34"/>
        <v>0</v>
      </c>
      <c r="DY22" s="62"/>
      <c r="DZ22" s="62"/>
      <c r="EA22" s="76">
        <f t="shared" si="35"/>
        <v>0</v>
      </c>
      <c r="EB22" s="73">
        <f t="shared" si="36"/>
        <v>5.8</v>
      </c>
      <c r="EC22" s="62">
        <v>7</v>
      </c>
      <c r="ED22" s="62">
        <v>7</v>
      </c>
      <c r="EE22" s="76">
        <f t="shared" si="37"/>
        <v>7</v>
      </c>
      <c r="EF22" s="62">
        <v>5</v>
      </c>
      <c r="EG22" s="62"/>
      <c r="EH22" s="76">
        <f t="shared" si="38"/>
        <v>5.8</v>
      </c>
      <c r="EI22" s="62"/>
      <c r="EJ22" s="62"/>
      <c r="EK22" s="76">
        <f t="shared" si="39"/>
        <v>0</v>
      </c>
      <c r="EL22" s="62"/>
      <c r="EM22" s="62"/>
      <c r="EN22" s="76">
        <f t="shared" si="40"/>
        <v>0</v>
      </c>
      <c r="EO22" s="73">
        <f t="shared" si="41"/>
        <v>5.8</v>
      </c>
      <c r="EP22" s="62">
        <v>7</v>
      </c>
      <c r="EQ22" s="62">
        <v>7</v>
      </c>
      <c r="ER22" s="76">
        <f t="shared" si="42"/>
        <v>7</v>
      </c>
      <c r="ES22" s="62">
        <v>6.5</v>
      </c>
      <c r="ET22" s="62"/>
      <c r="EU22" s="76">
        <f t="shared" si="43"/>
        <v>6.7</v>
      </c>
      <c r="EV22" s="62"/>
      <c r="EW22" s="62"/>
      <c r="EX22" s="76">
        <f t="shared" si="44"/>
        <v>0</v>
      </c>
      <c r="EY22" s="62"/>
      <c r="EZ22" s="62"/>
      <c r="FA22" s="76">
        <f t="shared" si="45"/>
        <v>0</v>
      </c>
      <c r="FB22" s="73">
        <f t="shared" si="46"/>
        <v>6.7</v>
      </c>
      <c r="FC22" s="62">
        <v>6.5</v>
      </c>
      <c r="FD22" s="62">
        <v>7.5</v>
      </c>
      <c r="FE22" s="76">
        <f t="shared" si="47"/>
        <v>7.2</v>
      </c>
      <c r="FF22" s="62">
        <v>7.5</v>
      </c>
      <c r="FG22" s="62"/>
      <c r="FH22" s="76">
        <f t="shared" si="48"/>
        <v>7.4</v>
      </c>
      <c r="FI22" s="62"/>
      <c r="FJ22" s="62"/>
      <c r="FK22" s="76">
        <f t="shared" si="49"/>
        <v>0</v>
      </c>
      <c r="FL22" s="62"/>
      <c r="FM22" s="62"/>
      <c r="FN22" s="76">
        <f t="shared" si="50"/>
        <v>0</v>
      </c>
      <c r="FO22" s="73">
        <f t="shared" si="51"/>
        <v>7.4</v>
      </c>
      <c r="FP22" s="62">
        <v>7</v>
      </c>
      <c r="FQ22" s="62">
        <v>7.5</v>
      </c>
      <c r="FR22" s="76">
        <f t="shared" si="52"/>
        <v>7.3</v>
      </c>
      <c r="FS22" s="62">
        <v>7</v>
      </c>
      <c r="FT22" s="62"/>
      <c r="FU22" s="76">
        <f t="shared" si="53"/>
        <v>7.1</v>
      </c>
      <c r="FV22" s="62"/>
      <c r="FW22" s="62"/>
      <c r="FX22" s="76">
        <f t="shared" si="54"/>
        <v>0</v>
      </c>
      <c r="FY22" s="62"/>
      <c r="FZ22" s="62"/>
      <c r="GA22" s="76">
        <f t="shared" si="55"/>
        <v>0</v>
      </c>
      <c r="GB22" s="73">
        <f t="shared" si="56"/>
        <v>7.1</v>
      </c>
      <c r="GC22" s="62"/>
      <c r="GD22" s="62"/>
      <c r="GE22" s="76">
        <f t="shared" si="57"/>
        <v>0</v>
      </c>
      <c r="GF22" s="62"/>
      <c r="GG22" s="62"/>
      <c r="GH22" s="76">
        <f t="shared" si="58"/>
        <v>0</v>
      </c>
      <c r="GI22" s="62"/>
      <c r="GJ22" s="62"/>
      <c r="GK22" s="76">
        <f t="shared" si="59"/>
        <v>0</v>
      </c>
      <c r="GL22" s="62"/>
      <c r="GM22" s="62"/>
      <c r="GN22" s="76">
        <f t="shared" si="60"/>
        <v>0</v>
      </c>
      <c r="GO22" s="73">
        <f t="shared" si="61"/>
        <v>0</v>
      </c>
      <c r="GP22" s="62">
        <v>5</v>
      </c>
      <c r="GQ22" s="62">
        <v>8.6999999999999993</v>
      </c>
      <c r="GR22" s="80">
        <f t="shared" si="62"/>
        <v>7.5</v>
      </c>
      <c r="GS22" s="62">
        <v>6.5</v>
      </c>
      <c r="GT22" s="62"/>
      <c r="GU22" s="76">
        <f t="shared" si="63"/>
        <v>6.9</v>
      </c>
      <c r="GV22" s="62"/>
      <c r="GW22" s="62"/>
      <c r="GX22" s="76">
        <f t="shared" si="64"/>
        <v>0</v>
      </c>
      <c r="GY22" s="62"/>
      <c r="GZ22" s="62"/>
      <c r="HA22" s="76">
        <f t="shared" si="65"/>
        <v>0</v>
      </c>
      <c r="HB22" s="73">
        <f t="shared" si="66"/>
        <v>6.9</v>
      </c>
      <c r="HC22" s="62"/>
      <c r="HD22" s="62"/>
      <c r="HE22" s="76">
        <f t="shared" si="67"/>
        <v>0</v>
      </c>
      <c r="HF22" s="62"/>
      <c r="HG22" s="62"/>
      <c r="HH22" s="76">
        <f t="shared" si="68"/>
        <v>0</v>
      </c>
      <c r="HI22" s="62"/>
      <c r="HJ22" s="62"/>
      <c r="HK22" s="76">
        <f t="shared" si="69"/>
        <v>0</v>
      </c>
      <c r="HL22" s="62"/>
      <c r="HM22" s="62"/>
      <c r="HN22" s="76">
        <f t="shared" si="70"/>
        <v>0</v>
      </c>
      <c r="HO22" s="73">
        <f t="shared" si="71"/>
        <v>0</v>
      </c>
      <c r="HP22" s="62"/>
      <c r="HQ22" s="62"/>
      <c r="HR22" s="76">
        <f t="shared" si="72"/>
        <v>0</v>
      </c>
      <c r="HS22" s="62"/>
      <c r="HT22" s="62"/>
      <c r="HU22" s="76">
        <f t="shared" si="73"/>
        <v>0</v>
      </c>
      <c r="HV22" s="62"/>
      <c r="HW22" s="62"/>
      <c r="HX22" s="76">
        <f t="shared" si="74"/>
        <v>0</v>
      </c>
      <c r="HY22" s="62"/>
      <c r="HZ22" s="62"/>
      <c r="IA22" s="76">
        <f t="shared" si="75"/>
        <v>0</v>
      </c>
      <c r="IB22" s="73">
        <f t="shared" si="76"/>
        <v>0</v>
      </c>
      <c r="IC22" s="62"/>
      <c r="ID22" s="62"/>
      <c r="IE22" s="76">
        <f t="shared" si="77"/>
        <v>0</v>
      </c>
      <c r="IF22" s="62"/>
      <c r="IG22" s="62"/>
      <c r="IH22" s="76">
        <f t="shared" si="78"/>
        <v>0</v>
      </c>
      <c r="II22" s="62"/>
      <c r="IJ22" s="62"/>
      <c r="IK22" s="76">
        <f t="shared" si="79"/>
        <v>0</v>
      </c>
      <c r="IL22" s="62"/>
      <c r="IM22" s="62"/>
      <c r="IN22" s="76">
        <f t="shared" si="80"/>
        <v>0</v>
      </c>
      <c r="IO22" s="73">
        <f t="shared" si="81"/>
        <v>0</v>
      </c>
      <c r="IP22" s="62"/>
      <c r="IQ22" s="62"/>
      <c r="IR22" s="76">
        <f t="shared" si="82"/>
        <v>0</v>
      </c>
      <c r="IS22" s="62"/>
      <c r="IT22" s="62"/>
      <c r="IU22" s="76">
        <f t="shared" si="83"/>
        <v>0</v>
      </c>
      <c r="IV22" s="62"/>
      <c r="IW22" s="62"/>
      <c r="IX22" s="76">
        <f t="shared" si="84"/>
        <v>0</v>
      </c>
      <c r="IY22" s="62"/>
      <c r="IZ22" s="62"/>
      <c r="JA22" s="76">
        <f t="shared" si="85"/>
        <v>0</v>
      </c>
      <c r="JB22" s="73">
        <f t="shared" si="86"/>
        <v>0</v>
      </c>
      <c r="JC22" s="62"/>
      <c r="JD22" s="62"/>
      <c r="JE22" s="76">
        <f t="shared" si="87"/>
        <v>0</v>
      </c>
      <c r="JF22" s="62"/>
      <c r="JG22" s="62"/>
      <c r="JH22" s="76">
        <f t="shared" si="88"/>
        <v>0</v>
      </c>
      <c r="JI22" s="62"/>
      <c r="JJ22" s="62"/>
      <c r="JK22" s="76">
        <f t="shared" si="89"/>
        <v>0</v>
      </c>
      <c r="JL22" s="62"/>
      <c r="JM22" s="62"/>
      <c r="JN22" s="76">
        <f t="shared" si="90"/>
        <v>0</v>
      </c>
      <c r="JO22" s="73">
        <f t="shared" si="91"/>
        <v>0</v>
      </c>
      <c r="JP22" s="62"/>
      <c r="JQ22" s="62"/>
      <c r="JR22" s="76">
        <f t="shared" si="92"/>
        <v>0</v>
      </c>
      <c r="JS22" s="62"/>
      <c r="JT22" s="62"/>
      <c r="JU22" s="76">
        <f t="shared" si="93"/>
        <v>0</v>
      </c>
      <c r="JV22" s="62"/>
      <c r="JW22" s="62"/>
      <c r="JX22" s="76">
        <f t="shared" si="94"/>
        <v>0</v>
      </c>
      <c r="JY22" s="62"/>
      <c r="JZ22" s="62"/>
      <c r="KA22" s="76">
        <f t="shared" si="95"/>
        <v>0</v>
      </c>
      <c r="KB22" s="73">
        <f t="shared" si="96"/>
        <v>0</v>
      </c>
      <c r="KC22" s="62">
        <v>6</v>
      </c>
      <c r="KD22" s="62">
        <v>6</v>
      </c>
      <c r="KE22" s="76">
        <f t="shared" si="97"/>
        <v>6</v>
      </c>
      <c r="KF22" s="62">
        <v>7</v>
      </c>
      <c r="KG22" s="62"/>
      <c r="KH22" s="76">
        <f t="shared" si="98"/>
        <v>6.6</v>
      </c>
      <c r="KI22" s="62"/>
      <c r="KJ22" s="62"/>
      <c r="KK22" s="76">
        <f t="shared" si="99"/>
        <v>0</v>
      </c>
      <c r="KL22" s="62"/>
      <c r="KM22" s="62"/>
      <c r="KN22" s="76">
        <f t="shared" si="100"/>
        <v>0</v>
      </c>
      <c r="KO22" s="73">
        <f t="shared" si="101"/>
        <v>6.6</v>
      </c>
      <c r="KP22" s="62"/>
      <c r="KQ22" s="62"/>
      <c r="KR22" s="76">
        <f t="shared" si="102"/>
        <v>0</v>
      </c>
      <c r="KS22" s="62"/>
      <c r="KT22" s="62"/>
      <c r="KU22" s="76">
        <f t="shared" si="103"/>
        <v>0</v>
      </c>
      <c r="KV22" s="62"/>
      <c r="KW22" s="62"/>
      <c r="KX22" s="76">
        <f t="shared" si="104"/>
        <v>0</v>
      </c>
      <c r="KY22" s="62"/>
      <c r="KZ22" s="62"/>
      <c r="LA22" s="76">
        <f t="shared" si="105"/>
        <v>0</v>
      </c>
      <c r="LB22" s="73">
        <f t="shared" si="106"/>
        <v>0</v>
      </c>
      <c r="LC22" s="62"/>
      <c r="LD22" s="62"/>
      <c r="LE22" s="76">
        <f t="shared" si="107"/>
        <v>0</v>
      </c>
      <c r="LF22" s="62"/>
      <c r="LG22" s="62"/>
      <c r="LH22" s="76">
        <f t="shared" si="108"/>
        <v>0</v>
      </c>
      <c r="LI22" s="62"/>
      <c r="LJ22" s="62"/>
      <c r="LK22" s="76">
        <f t="shared" si="109"/>
        <v>0</v>
      </c>
      <c r="LL22" s="62"/>
      <c r="LM22" s="62"/>
      <c r="LN22" s="76">
        <f t="shared" si="110"/>
        <v>0</v>
      </c>
      <c r="LO22" s="73">
        <f t="shared" si="111"/>
        <v>0</v>
      </c>
      <c r="LP22" s="62"/>
      <c r="LQ22" s="62"/>
      <c r="LR22" s="62"/>
      <c r="LS22" s="76">
        <f t="shared" ref="LS22:LS34" si="128">ROUND((LR22*0.8+LQ22*0.2),1)</f>
        <v>0</v>
      </c>
      <c r="LT22" s="78">
        <f t="shared" si="113"/>
        <v>0</v>
      </c>
      <c r="LU22" s="189"/>
      <c r="LV22" s="189"/>
      <c r="LW22" s="9">
        <v>6</v>
      </c>
      <c r="LX22" s="9">
        <v>7.5</v>
      </c>
      <c r="LZ22" s="9">
        <v>7</v>
      </c>
    </row>
    <row r="23" spans="2:338" s="9" customFormat="1" ht="18" customHeight="1" x14ac:dyDescent="0.2">
      <c r="B23" s="88" t="s">
        <v>83</v>
      </c>
      <c r="C23" s="88">
        <v>122</v>
      </c>
      <c r="E23" s="62" t="s">
        <v>377</v>
      </c>
      <c r="F23" s="64">
        <v>661</v>
      </c>
      <c r="G23" s="63" t="s">
        <v>658</v>
      </c>
      <c r="H23" s="61" t="s">
        <v>487</v>
      </c>
      <c r="I23" s="66">
        <v>29</v>
      </c>
      <c r="J23" s="66">
        <v>10</v>
      </c>
      <c r="K23" s="67">
        <v>23</v>
      </c>
      <c r="L23" s="66">
        <v>5</v>
      </c>
      <c r="M23" s="67">
        <v>98</v>
      </c>
      <c r="N23" s="62" t="s">
        <v>187</v>
      </c>
      <c r="O23" s="61" t="s">
        <v>487</v>
      </c>
      <c r="P23" s="62">
        <v>7</v>
      </c>
      <c r="Q23" s="62">
        <v>8</v>
      </c>
      <c r="R23" s="76">
        <f t="shared" si="0"/>
        <v>7.7</v>
      </c>
      <c r="S23" s="62">
        <v>6</v>
      </c>
      <c r="T23" s="62"/>
      <c r="U23" s="76">
        <f t="shared" si="1"/>
        <v>6.7</v>
      </c>
      <c r="V23" s="62"/>
      <c r="W23" s="62"/>
      <c r="X23" s="76">
        <f t="shared" si="2"/>
        <v>0</v>
      </c>
      <c r="Y23" s="62"/>
      <c r="Z23" s="62"/>
      <c r="AA23" s="76">
        <f t="shared" si="3"/>
        <v>0</v>
      </c>
      <c r="AB23" s="73">
        <f>ROUND(IF(X23=0,(MAX(S23,T23)*0.6+R23*0.4),(MAX(Y23,Z23)*0.6+X23*0.4)),1)</f>
        <v>6.7</v>
      </c>
      <c r="AC23" s="62">
        <v>7.5</v>
      </c>
      <c r="AD23" s="62">
        <v>7</v>
      </c>
      <c r="AE23" s="76">
        <f t="shared" si="4"/>
        <v>7.2</v>
      </c>
      <c r="AF23" s="62">
        <v>7</v>
      </c>
      <c r="AG23" s="62"/>
      <c r="AH23" s="76">
        <f t="shared" si="115"/>
        <v>7.1</v>
      </c>
      <c r="AI23" s="62"/>
      <c r="AJ23" s="62"/>
      <c r="AK23" s="76">
        <f t="shared" si="116"/>
        <v>0</v>
      </c>
      <c r="AL23" s="62"/>
      <c r="AM23" s="62"/>
      <c r="AN23" s="76">
        <f t="shared" si="117"/>
        <v>0</v>
      </c>
      <c r="AO23" s="73">
        <f t="shared" si="118"/>
        <v>7.1</v>
      </c>
      <c r="AP23" s="62">
        <v>8</v>
      </c>
      <c r="AQ23" s="62">
        <v>8</v>
      </c>
      <c r="AR23" s="76">
        <f t="shared" si="5"/>
        <v>8</v>
      </c>
      <c r="AS23" s="76">
        <v>8</v>
      </c>
      <c r="AT23" s="76"/>
      <c r="AU23" s="76">
        <f t="shared" si="6"/>
        <v>8</v>
      </c>
      <c r="AV23" s="62"/>
      <c r="AW23" s="62"/>
      <c r="AX23" s="76">
        <f t="shared" si="7"/>
        <v>0</v>
      </c>
      <c r="AY23" s="62"/>
      <c r="AZ23" s="62"/>
      <c r="BA23" s="76">
        <f t="shared" si="8"/>
        <v>0</v>
      </c>
      <c r="BB23" s="73">
        <f>ROUND(IF(AX23=0,(MAX(AS23,AT23)*0.6+AR23*0.4),(MAX(AY23,AZ23)*0.6+AX23*0.4)),1)</f>
        <v>8</v>
      </c>
      <c r="BC23" s="62">
        <v>8</v>
      </c>
      <c r="BD23" s="62">
        <v>10</v>
      </c>
      <c r="BE23" s="76">
        <f t="shared" si="9"/>
        <v>9.3000000000000007</v>
      </c>
      <c r="BF23" s="62">
        <v>9</v>
      </c>
      <c r="BG23" s="62"/>
      <c r="BH23" s="76">
        <f t="shared" si="10"/>
        <v>9.1</v>
      </c>
      <c r="BI23" s="62"/>
      <c r="BJ23" s="62"/>
      <c r="BK23" s="76">
        <f t="shared" si="11"/>
        <v>0</v>
      </c>
      <c r="BL23" s="62"/>
      <c r="BM23" s="62"/>
      <c r="BN23" s="76">
        <f t="shared" si="12"/>
        <v>0</v>
      </c>
      <c r="BO23" s="73">
        <f t="shared" si="13"/>
        <v>9.1</v>
      </c>
      <c r="BP23" s="62">
        <v>4.67</v>
      </c>
      <c r="BQ23" s="62">
        <v>7.78</v>
      </c>
      <c r="BR23" s="76">
        <f t="shared" si="14"/>
        <v>6.7</v>
      </c>
      <c r="BS23" s="62">
        <v>6.1</v>
      </c>
      <c r="BT23" s="62"/>
      <c r="BU23" s="76">
        <f t="shared" si="15"/>
        <v>6.3</v>
      </c>
      <c r="BV23" s="62"/>
      <c r="BW23" s="62"/>
      <c r="BX23" s="76">
        <f t="shared" si="16"/>
        <v>0</v>
      </c>
      <c r="BY23" s="62"/>
      <c r="BZ23" s="62"/>
      <c r="CA23" s="76">
        <f t="shared" si="17"/>
        <v>0</v>
      </c>
      <c r="CB23" s="73">
        <f>ROUND(IF(BX23=0,(MAX(BS23,BT23)*0.6+BR23*0.4),(MAX(BY23,BZ23)*0.6+BX23*0.4)),1)</f>
        <v>6.3</v>
      </c>
      <c r="CC23" s="62">
        <v>7.2</v>
      </c>
      <c r="CD23" s="62">
        <v>6.3</v>
      </c>
      <c r="CE23" s="76">
        <f t="shared" si="18"/>
        <v>6.6</v>
      </c>
      <c r="CF23" s="62">
        <v>5</v>
      </c>
      <c r="CG23" s="62"/>
      <c r="CH23" s="76">
        <f t="shared" si="19"/>
        <v>5.6</v>
      </c>
      <c r="CI23" s="62"/>
      <c r="CJ23" s="62"/>
      <c r="CK23" s="76">
        <f t="shared" si="20"/>
        <v>0</v>
      </c>
      <c r="CL23" s="62"/>
      <c r="CM23" s="62"/>
      <c r="CN23" s="76">
        <f t="shared" si="21"/>
        <v>0</v>
      </c>
      <c r="CO23" s="73">
        <f>ROUND(IF(CK23=0,(MAX(CF23,CG23)*0.6+CE23*0.4),(MAX(CL23,CM23)*0.6+CK23*0.4)),1)</f>
        <v>5.6</v>
      </c>
      <c r="CP23" s="62">
        <v>7</v>
      </c>
      <c r="CQ23" s="62">
        <v>10</v>
      </c>
      <c r="CR23" s="76">
        <f t="shared" si="22"/>
        <v>9</v>
      </c>
      <c r="CS23" s="62">
        <v>6.5</v>
      </c>
      <c r="CT23" s="62"/>
      <c r="CU23" s="76">
        <f t="shared" si="23"/>
        <v>7.5</v>
      </c>
      <c r="CV23" s="62"/>
      <c r="CW23" s="62"/>
      <c r="CX23" s="76">
        <f t="shared" si="24"/>
        <v>0</v>
      </c>
      <c r="CY23" s="62"/>
      <c r="CZ23" s="62"/>
      <c r="DA23" s="76">
        <f t="shared" si="25"/>
        <v>0</v>
      </c>
      <c r="DB23" s="73">
        <f t="shared" si="26"/>
        <v>7.5</v>
      </c>
      <c r="DC23" s="79">
        <v>7</v>
      </c>
      <c r="DD23" s="62">
        <v>7</v>
      </c>
      <c r="DE23" s="76">
        <f t="shared" si="27"/>
        <v>7</v>
      </c>
      <c r="DF23" s="62">
        <v>6.5</v>
      </c>
      <c r="DG23" s="62"/>
      <c r="DH23" s="76">
        <f t="shared" si="28"/>
        <v>6.7</v>
      </c>
      <c r="DI23" s="62"/>
      <c r="DJ23" s="62"/>
      <c r="DK23" s="76">
        <f t="shared" si="29"/>
        <v>0</v>
      </c>
      <c r="DL23" s="62"/>
      <c r="DM23" s="62"/>
      <c r="DN23" s="76">
        <f t="shared" si="30"/>
        <v>0</v>
      </c>
      <c r="DO23" s="74">
        <f t="shared" si="31"/>
        <v>6.7</v>
      </c>
      <c r="DP23" s="62">
        <v>7</v>
      </c>
      <c r="DQ23" s="62">
        <v>6</v>
      </c>
      <c r="DR23" s="76">
        <f t="shared" si="32"/>
        <v>6.3</v>
      </c>
      <c r="DS23" s="62">
        <v>5</v>
      </c>
      <c r="DT23" s="62"/>
      <c r="DU23" s="76">
        <f t="shared" si="33"/>
        <v>5.5</v>
      </c>
      <c r="DV23" s="62"/>
      <c r="DW23" s="62"/>
      <c r="DX23" s="76">
        <f t="shared" si="34"/>
        <v>0</v>
      </c>
      <c r="DY23" s="62"/>
      <c r="DZ23" s="62"/>
      <c r="EA23" s="76">
        <f t="shared" si="35"/>
        <v>0</v>
      </c>
      <c r="EB23" s="73">
        <f t="shared" si="36"/>
        <v>5.5</v>
      </c>
      <c r="EC23" s="62">
        <v>7</v>
      </c>
      <c r="ED23" s="62">
        <v>7</v>
      </c>
      <c r="EE23" s="76">
        <f t="shared" si="37"/>
        <v>7</v>
      </c>
      <c r="EF23" s="62">
        <v>5</v>
      </c>
      <c r="EG23" s="62"/>
      <c r="EH23" s="76">
        <f t="shared" si="38"/>
        <v>5.8</v>
      </c>
      <c r="EI23" s="62"/>
      <c r="EJ23" s="62"/>
      <c r="EK23" s="76">
        <f t="shared" si="39"/>
        <v>0</v>
      </c>
      <c r="EL23" s="62"/>
      <c r="EM23" s="62"/>
      <c r="EN23" s="76">
        <f t="shared" si="40"/>
        <v>0</v>
      </c>
      <c r="EO23" s="73">
        <f t="shared" si="41"/>
        <v>5.8</v>
      </c>
      <c r="EP23" s="62">
        <v>7</v>
      </c>
      <c r="EQ23" s="62">
        <v>7.5</v>
      </c>
      <c r="ER23" s="76">
        <f t="shared" si="42"/>
        <v>7.3</v>
      </c>
      <c r="ES23" s="62">
        <v>6</v>
      </c>
      <c r="ET23" s="62"/>
      <c r="EU23" s="76">
        <f t="shared" si="43"/>
        <v>6.5</v>
      </c>
      <c r="EV23" s="62"/>
      <c r="EW23" s="62"/>
      <c r="EX23" s="76">
        <f t="shared" si="44"/>
        <v>0</v>
      </c>
      <c r="EY23" s="62"/>
      <c r="EZ23" s="62"/>
      <c r="FA23" s="76">
        <f t="shared" si="45"/>
        <v>0</v>
      </c>
      <c r="FB23" s="73">
        <f t="shared" si="46"/>
        <v>6.5</v>
      </c>
      <c r="FC23" s="62">
        <v>7.5</v>
      </c>
      <c r="FD23" s="62">
        <v>6.5</v>
      </c>
      <c r="FE23" s="76">
        <f t="shared" si="47"/>
        <v>6.8</v>
      </c>
      <c r="FF23" s="62">
        <v>7</v>
      </c>
      <c r="FG23" s="62"/>
      <c r="FH23" s="76">
        <f t="shared" si="48"/>
        <v>6.9</v>
      </c>
      <c r="FI23" s="62"/>
      <c r="FJ23" s="62"/>
      <c r="FK23" s="76">
        <f t="shared" si="49"/>
        <v>0</v>
      </c>
      <c r="FL23" s="62"/>
      <c r="FM23" s="62"/>
      <c r="FN23" s="76">
        <f t="shared" si="50"/>
        <v>0</v>
      </c>
      <c r="FO23" s="73">
        <f t="shared" si="51"/>
        <v>6.9</v>
      </c>
      <c r="FP23" s="62">
        <v>7</v>
      </c>
      <c r="FQ23" s="62">
        <v>7</v>
      </c>
      <c r="FR23" s="76">
        <f t="shared" si="52"/>
        <v>7</v>
      </c>
      <c r="FS23" s="62">
        <v>7</v>
      </c>
      <c r="FT23" s="62"/>
      <c r="FU23" s="76">
        <f t="shared" si="53"/>
        <v>7</v>
      </c>
      <c r="FV23" s="62"/>
      <c r="FW23" s="62"/>
      <c r="FX23" s="76">
        <f t="shared" si="54"/>
        <v>0</v>
      </c>
      <c r="FY23" s="62"/>
      <c r="FZ23" s="62"/>
      <c r="GA23" s="76">
        <f t="shared" si="55"/>
        <v>0</v>
      </c>
      <c r="GB23" s="73">
        <f t="shared" si="56"/>
        <v>7</v>
      </c>
      <c r="GC23" s="62">
        <v>7</v>
      </c>
      <c r="GD23" s="62">
        <v>8</v>
      </c>
      <c r="GE23" s="76">
        <f t="shared" si="57"/>
        <v>7.7</v>
      </c>
      <c r="GF23" s="62">
        <v>4.5</v>
      </c>
      <c r="GG23" s="62"/>
      <c r="GH23" s="76">
        <f t="shared" si="58"/>
        <v>5.8</v>
      </c>
      <c r="GI23" s="62"/>
      <c r="GJ23" s="62"/>
      <c r="GK23" s="76">
        <f t="shared" si="59"/>
        <v>0</v>
      </c>
      <c r="GL23" s="62"/>
      <c r="GM23" s="62"/>
      <c r="GN23" s="76">
        <f t="shared" si="60"/>
        <v>0</v>
      </c>
      <c r="GO23" s="73">
        <f t="shared" si="61"/>
        <v>5.8</v>
      </c>
      <c r="GP23" s="62">
        <v>7</v>
      </c>
      <c r="GQ23" s="62">
        <v>8.6999999999999993</v>
      </c>
      <c r="GR23" s="80">
        <f t="shared" si="62"/>
        <v>8.1</v>
      </c>
      <c r="GS23" s="62">
        <v>7.5</v>
      </c>
      <c r="GT23" s="62"/>
      <c r="GU23" s="76">
        <f t="shared" si="63"/>
        <v>7.7</v>
      </c>
      <c r="GV23" s="62"/>
      <c r="GW23" s="62"/>
      <c r="GX23" s="76">
        <f t="shared" si="64"/>
        <v>0</v>
      </c>
      <c r="GY23" s="62"/>
      <c r="GZ23" s="62"/>
      <c r="HA23" s="76">
        <f t="shared" si="65"/>
        <v>0</v>
      </c>
      <c r="HB23" s="73">
        <f t="shared" si="66"/>
        <v>7.7</v>
      </c>
      <c r="HC23" s="62">
        <v>6</v>
      </c>
      <c r="HD23" s="62">
        <v>7</v>
      </c>
      <c r="HE23" s="76">
        <f t="shared" si="67"/>
        <v>6.7</v>
      </c>
      <c r="HF23" s="62">
        <v>6.5</v>
      </c>
      <c r="HG23" s="62"/>
      <c r="HH23" s="76">
        <f t="shared" si="68"/>
        <v>6.6</v>
      </c>
      <c r="HI23" s="62"/>
      <c r="HJ23" s="62"/>
      <c r="HK23" s="76">
        <f t="shared" si="69"/>
        <v>0</v>
      </c>
      <c r="HL23" s="62"/>
      <c r="HM23" s="62"/>
      <c r="HN23" s="76">
        <f t="shared" si="70"/>
        <v>0</v>
      </c>
      <c r="HO23" s="73">
        <f t="shared" si="71"/>
        <v>6.6</v>
      </c>
      <c r="HP23" s="62">
        <v>8</v>
      </c>
      <c r="HQ23" s="62">
        <v>7</v>
      </c>
      <c r="HR23" s="76">
        <f t="shared" si="72"/>
        <v>7.3</v>
      </c>
      <c r="HS23" s="62">
        <v>7</v>
      </c>
      <c r="HT23" s="62"/>
      <c r="HU23" s="76">
        <f t="shared" si="73"/>
        <v>7.1</v>
      </c>
      <c r="HV23" s="62"/>
      <c r="HW23" s="62"/>
      <c r="HX23" s="76">
        <f t="shared" si="74"/>
        <v>0</v>
      </c>
      <c r="HY23" s="62"/>
      <c r="HZ23" s="62"/>
      <c r="IA23" s="76">
        <f t="shared" si="75"/>
        <v>0</v>
      </c>
      <c r="IB23" s="73">
        <f t="shared" si="76"/>
        <v>7.1</v>
      </c>
      <c r="IC23" s="62">
        <v>7</v>
      </c>
      <c r="ID23" s="62">
        <v>7</v>
      </c>
      <c r="IE23" s="76">
        <f t="shared" si="77"/>
        <v>7</v>
      </c>
      <c r="IF23" s="62">
        <v>7.5</v>
      </c>
      <c r="IG23" s="62"/>
      <c r="IH23" s="76">
        <f t="shared" si="78"/>
        <v>7.3</v>
      </c>
      <c r="II23" s="62"/>
      <c r="IJ23" s="62"/>
      <c r="IK23" s="76">
        <f t="shared" si="79"/>
        <v>0</v>
      </c>
      <c r="IL23" s="62"/>
      <c r="IM23" s="62"/>
      <c r="IN23" s="76">
        <f t="shared" si="80"/>
        <v>0</v>
      </c>
      <c r="IO23" s="73">
        <f t="shared" si="81"/>
        <v>7.3</v>
      </c>
      <c r="IP23" s="62">
        <v>6</v>
      </c>
      <c r="IQ23" s="62">
        <v>5</v>
      </c>
      <c r="IR23" s="76">
        <f t="shared" si="82"/>
        <v>5.3</v>
      </c>
      <c r="IS23" s="62">
        <v>6.5</v>
      </c>
      <c r="IT23" s="62"/>
      <c r="IU23" s="76">
        <f t="shared" si="83"/>
        <v>6</v>
      </c>
      <c r="IV23" s="62"/>
      <c r="IW23" s="62"/>
      <c r="IX23" s="76">
        <f t="shared" si="84"/>
        <v>0</v>
      </c>
      <c r="IY23" s="62"/>
      <c r="IZ23" s="62"/>
      <c r="JA23" s="76">
        <f t="shared" si="85"/>
        <v>0</v>
      </c>
      <c r="JB23" s="73">
        <f t="shared" si="86"/>
        <v>6</v>
      </c>
      <c r="JC23" s="62">
        <v>7.1</v>
      </c>
      <c r="JD23" s="62">
        <v>7.5</v>
      </c>
      <c r="JE23" s="76">
        <f t="shared" si="87"/>
        <v>7.4</v>
      </c>
      <c r="JF23" s="62">
        <v>6.5</v>
      </c>
      <c r="JG23" s="62"/>
      <c r="JH23" s="76">
        <f t="shared" si="88"/>
        <v>6.9</v>
      </c>
      <c r="JI23" s="62"/>
      <c r="JJ23" s="62"/>
      <c r="JK23" s="76">
        <f t="shared" si="89"/>
        <v>0</v>
      </c>
      <c r="JL23" s="62"/>
      <c r="JM23" s="62"/>
      <c r="JN23" s="76">
        <f t="shared" si="90"/>
        <v>0</v>
      </c>
      <c r="JO23" s="73">
        <f t="shared" si="91"/>
        <v>6.9</v>
      </c>
      <c r="JP23" s="62">
        <v>7.5</v>
      </c>
      <c r="JQ23" s="62">
        <v>8</v>
      </c>
      <c r="JR23" s="76">
        <f t="shared" si="92"/>
        <v>7.8</v>
      </c>
      <c r="JS23" s="62">
        <v>7.5</v>
      </c>
      <c r="JT23" s="62"/>
      <c r="JU23" s="76">
        <f t="shared" si="93"/>
        <v>7.6</v>
      </c>
      <c r="JV23" s="62"/>
      <c r="JW23" s="62"/>
      <c r="JX23" s="76">
        <f t="shared" si="94"/>
        <v>0</v>
      </c>
      <c r="JY23" s="62"/>
      <c r="JZ23" s="62"/>
      <c r="KA23" s="76">
        <f t="shared" si="95"/>
        <v>0</v>
      </c>
      <c r="KB23" s="73">
        <f t="shared" si="96"/>
        <v>7.6</v>
      </c>
      <c r="KC23" s="62">
        <v>6.5</v>
      </c>
      <c r="KD23" s="62">
        <v>6.3</v>
      </c>
      <c r="KE23" s="76">
        <f t="shared" si="97"/>
        <v>6.4</v>
      </c>
      <c r="KF23" s="62">
        <v>7</v>
      </c>
      <c r="KG23" s="62"/>
      <c r="KH23" s="76">
        <f t="shared" si="98"/>
        <v>6.8</v>
      </c>
      <c r="KI23" s="62"/>
      <c r="KJ23" s="62"/>
      <c r="KK23" s="76">
        <f t="shared" si="99"/>
        <v>0</v>
      </c>
      <c r="KL23" s="62"/>
      <c r="KM23" s="62"/>
      <c r="KN23" s="76">
        <f t="shared" si="100"/>
        <v>0</v>
      </c>
      <c r="KO23" s="73">
        <f t="shared" si="101"/>
        <v>6.8</v>
      </c>
      <c r="KP23" s="62">
        <v>7</v>
      </c>
      <c r="KQ23" s="62"/>
      <c r="KR23" s="76">
        <f t="shared" si="102"/>
        <v>2.2999999999999998</v>
      </c>
      <c r="KS23" s="62">
        <v>8.5</v>
      </c>
      <c r="KT23" s="62"/>
      <c r="KU23" s="76">
        <f t="shared" si="103"/>
        <v>6</v>
      </c>
      <c r="KV23" s="62"/>
      <c r="KW23" s="62"/>
      <c r="KX23" s="76">
        <f t="shared" si="104"/>
        <v>0</v>
      </c>
      <c r="KY23" s="62"/>
      <c r="KZ23" s="62"/>
      <c r="LA23" s="76">
        <f t="shared" si="105"/>
        <v>0</v>
      </c>
      <c r="LB23" s="73">
        <f t="shared" si="106"/>
        <v>6</v>
      </c>
      <c r="LC23" s="62">
        <v>6.5</v>
      </c>
      <c r="LD23" s="62">
        <v>7</v>
      </c>
      <c r="LE23" s="76">
        <f t="shared" si="107"/>
        <v>6.8</v>
      </c>
      <c r="LF23" s="62">
        <v>6.5</v>
      </c>
      <c r="LG23" s="62"/>
      <c r="LH23" s="76">
        <f t="shared" si="108"/>
        <v>6.6</v>
      </c>
      <c r="LI23" s="62"/>
      <c r="LJ23" s="62"/>
      <c r="LK23" s="76">
        <f t="shared" si="109"/>
        <v>0</v>
      </c>
      <c r="LL23" s="62"/>
      <c r="LM23" s="62"/>
      <c r="LN23" s="76">
        <f t="shared" si="110"/>
        <v>0</v>
      </c>
      <c r="LO23" s="73">
        <f t="shared" si="111"/>
        <v>6.6</v>
      </c>
      <c r="LP23" s="62"/>
      <c r="LQ23" s="62">
        <v>8.5</v>
      </c>
      <c r="LR23" s="62">
        <v>8.5</v>
      </c>
      <c r="LS23" s="76">
        <f t="shared" si="128"/>
        <v>8.5</v>
      </c>
      <c r="LT23" s="78">
        <f t="shared" si="113"/>
        <v>8.5</v>
      </c>
      <c r="LU23" s="189"/>
      <c r="LV23" s="189"/>
    </row>
    <row r="24" spans="2:338" s="9" customFormat="1" ht="18" customHeight="1" x14ac:dyDescent="0.2">
      <c r="B24" s="88" t="s">
        <v>83</v>
      </c>
      <c r="C24" s="88">
        <v>122</v>
      </c>
      <c r="E24" s="99" t="s">
        <v>377</v>
      </c>
      <c r="F24" s="64">
        <v>663</v>
      </c>
      <c r="G24" s="54" t="s">
        <v>659</v>
      </c>
      <c r="H24" s="61" t="s">
        <v>142</v>
      </c>
      <c r="I24" s="47">
        <v>7</v>
      </c>
      <c r="J24" s="46">
        <v>11</v>
      </c>
      <c r="K24" s="47">
        <v>27</v>
      </c>
      <c r="L24" s="46">
        <v>7</v>
      </c>
      <c r="M24" s="89">
        <v>3</v>
      </c>
      <c r="N24" s="62" t="s">
        <v>187</v>
      </c>
      <c r="O24" s="61" t="s">
        <v>142</v>
      </c>
      <c r="P24" s="62"/>
      <c r="Q24" s="62"/>
      <c r="R24" s="76">
        <f t="shared" ref="R24:R33" si="129">ROUND((P24+Q24*2)/3,1)</f>
        <v>0</v>
      </c>
      <c r="S24" s="62"/>
      <c r="T24" s="62"/>
      <c r="U24" s="76">
        <f t="shared" ref="U24:U33" si="130">ROUND((MAX(S24:T24)*0.6+R24*0.4),1)</f>
        <v>0</v>
      </c>
      <c r="V24" s="62"/>
      <c r="W24" s="62"/>
      <c r="X24" s="76">
        <f t="shared" ref="X24:X33" si="131">ROUND((V24+W24*2)/3,1)</f>
        <v>0</v>
      </c>
      <c r="Y24" s="62"/>
      <c r="Z24" s="62"/>
      <c r="AA24" s="76">
        <f t="shared" ref="AA24:AA33" si="132">ROUND((MAX(Y24:Z24)*0.6+X24*0.4),1)</f>
        <v>0</v>
      </c>
      <c r="AB24" s="73">
        <f t="shared" ref="AB24:AB33" si="133">ROUND(IF(X24=0,(MAX(S24,T24)*0.6+R24*0.4),(MAX(Y24,Z24)*0.6+X24*0.4)),1)</f>
        <v>0</v>
      </c>
      <c r="AC24" s="62"/>
      <c r="AD24" s="62"/>
      <c r="AE24" s="76">
        <f t="shared" ref="AE24:AE33" si="134">ROUND((AC24+AD24*2)/3,1)</f>
        <v>0</v>
      </c>
      <c r="AF24" s="62"/>
      <c r="AG24" s="62"/>
      <c r="AH24" s="76">
        <f t="shared" ref="AH24:AH33" si="135">ROUND((MAX(AF24:AG24)*0.6+AE24*0.4),1)</f>
        <v>0</v>
      </c>
      <c r="AI24" s="62"/>
      <c r="AJ24" s="62"/>
      <c r="AK24" s="76">
        <f t="shared" ref="AK24:AK33" si="136">ROUND((AI24+AJ24*2)/3,1)</f>
        <v>0</v>
      </c>
      <c r="AL24" s="62"/>
      <c r="AM24" s="62"/>
      <c r="AN24" s="76">
        <f t="shared" ref="AN24:AN33" si="137">ROUND((MAX(AL24:AM24)*0.6+AK24*0.4),1)</f>
        <v>0</v>
      </c>
      <c r="AO24" s="73">
        <f t="shared" ref="AO24:AO33" si="138">ROUND(IF(AK24=0,(MAX(AF24,AG24)*0.6+AE24*0.4),(MAX(AL24,AM24)*0.6+AK24*0.4)),1)</f>
        <v>0</v>
      </c>
      <c r="AP24" s="62"/>
      <c r="AQ24" s="62"/>
      <c r="AR24" s="76">
        <f t="shared" ref="AR24:AR33" si="139">ROUND((AP24+AQ24*2)/3,1)</f>
        <v>0</v>
      </c>
      <c r="AS24" s="76"/>
      <c r="AT24" s="76"/>
      <c r="AU24" s="76">
        <f t="shared" ref="AU24:AU33" si="140">ROUND((MAX(AS24:AT24)*0.6+AR24*0.4),1)</f>
        <v>0</v>
      </c>
      <c r="AV24" s="62"/>
      <c r="AW24" s="62"/>
      <c r="AX24" s="76">
        <f t="shared" ref="AX24:AX33" si="141">ROUND((AV24+AW24*2)/3,1)</f>
        <v>0</v>
      </c>
      <c r="AY24" s="62"/>
      <c r="AZ24" s="62"/>
      <c r="BA24" s="76">
        <f t="shared" ref="BA24:BA33" si="142">ROUND((MAX(AY24:AZ24)*0.6+AX24*0.4),1)</f>
        <v>0</v>
      </c>
      <c r="BB24" s="73">
        <f t="shared" ref="BB24:BB33" si="143">ROUND(IF(AX24=0,(MAX(AS24,AT24)*0.6+AR24*0.4),(MAX(AY24,AZ24)*0.6+AX24*0.4)),1)</f>
        <v>0</v>
      </c>
      <c r="BC24" s="62"/>
      <c r="BD24" s="62"/>
      <c r="BE24" s="76">
        <f t="shared" ref="BE24:BE33" si="144">ROUND((BC24+BD24*2)/3,1)</f>
        <v>0</v>
      </c>
      <c r="BF24" s="62"/>
      <c r="BG24" s="62"/>
      <c r="BH24" s="76">
        <f t="shared" ref="BH24:BH33" si="145">ROUND((MAX(BF24:BG24)*0.6+BE24*0.4),1)</f>
        <v>0</v>
      </c>
      <c r="BI24" s="62"/>
      <c r="BJ24" s="62"/>
      <c r="BK24" s="76">
        <f t="shared" ref="BK24:BK33" si="146">ROUND((BI24+BJ24*2)/3,1)</f>
        <v>0</v>
      </c>
      <c r="BL24" s="62"/>
      <c r="BM24" s="62"/>
      <c r="BN24" s="76">
        <f t="shared" ref="BN24:BN33" si="147">ROUND((MAX(BL24:BM24)*0.6+BK24*0.4),1)</f>
        <v>0</v>
      </c>
      <c r="BO24" s="73">
        <f t="shared" ref="BO24:BO33" si="148">ROUND(IF(BK24=0,(MAX(BF24,BG24)*0.6+BE24*0.4),(MAX(BL24,BM24)*0.6+BK24*0.4)),1)</f>
        <v>0</v>
      </c>
      <c r="BP24" s="62"/>
      <c r="BQ24" s="62"/>
      <c r="BR24" s="76">
        <f t="shared" ref="BR24:BR33" si="149">ROUND((BP24+BQ24*2)/3,1)</f>
        <v>0</v>
      </c>
      <c r="BS24" s="62"/>
      <c r="BT24" s="62"/>
      <c r="BU24" s="76">
        <f t="shared" ref="BU24:BU33" si="150">ROUND((MAX(BS24:BT24)*0.6+BR24*0.4),1)</f>
        <v>0</v>
      </c>
      <c r="BV24" s="62"/>
      <c r="BW24" s="62"/>
      <c r="BX24" s="76">
        <f t="shared" ref="BX24:BX33" si="151">ROUND((BV24+BW24*2)/3,1)</f>
        <v>0</v>
      </c>
      <c r="BY24" s="62"/>
      <c r="BZ24" s="62"/>
      <c r="CA24" s="76">
        <f t="shared" ref="CA24:CA33" si="152">ROUND((MAX(BY24:BZ24)*0.6+BX24*0.4),1)</f>
        <v>0</v>
      </c>
      <c r="CB24" s="73">
        <f t="shared" ref="CB24:CB33" si="153">ROUND(IF(BX24=0,(MAX(BS24,BT24)*0.6+BR24*0.4),(MAX(BY24,BZ24)*0.6+BX24*0.4)),1)</f>
        <v>0</v>
      </c>
      <c r="CC24" s="62"/>
      <c r="CD24" s="62"/>
      <c r="CE24" s="76">
        <f t="shared" ref="CE24:CE33" si="154">ROUND((CC24+CD24*2)/3,1)</f>
        <v>0</v>
      </c>
      <c r="CF24" s="62"/>
      <c r="CG24" s="62"/>
      <c r="CH24" s="76">
        <f t="shared" ref="CH24:CH33" si="155">ROUND((MAX(CF24:CG24)*0.6+CE24*0.4),1)</f>
        <v>0</v>
      </c>
      <c r="CI24" s="62"/>
      <c r="CJ24" s="62"/>
      <c r="CK24" s="76">
        <f t="shared" ref="CK24:CK33" si="156">ROUND((CI24+CJ24*2)/3,1)</f>
        <v>0</v>
      </c>
      <c r="CL24" s="62"/>
      <c r="CM24" s="62"/>
      <c r="CN24" s="76">
        <f t="shared" ref="CN24:CN33" si="157">ROUND((MAX(CL24:CM24)*0.6+CK24*0.4),1)</f>
        <v>0</v>
      </c>
      <c r="CO24" s="73">
        <f t="shared" ref="CO24:CO33" si="158">ROUND(IF(CK24=0,(MAX(CF24,CG24)*0.6+CE24*0.4),(MAX(CL24,CM24)*0.6+CK24*0.4)),1)</f>
        <v>0</v>
      </c>
      <c r="CP24" s="62"/>
      <c r="CQ24" s="62"/>
      <c r="CR24" s="76">
        <f t="shared" ref="CR24:CR33" si="159">ROUND((CP24+CQ24*2)/3,1)</f>
        <v>0</v>
      </c>
      <c r="CS24" s="62"/>
      <c r="CT24" s="62"/>
      <c r="CU24" s="76">
        <f t="shared" ref="CU24:CU33" si="160">ROUND((MAX(CS24:CT24)*0.6+CR24*0.4),1)</f>
        <v>0</v>
      </c>
      <c r="CV24" s="62"/>
      <c r="CW24" s="62"/>
      <c r="CX24" s="76">
        <f t="shared" ref="CX24:CX33" si="161">ROUND((CV24+CW24*2)/3,1)</f>
        <v>0</v>
      </c>
      <c r="CY24" s="62"/>
      <c r="CZ24" s="62"/>
      <c r="DA24" s="76">
        <f t="shared" ref="DA24:DA33" si="162">ROUND((MAX(CY24:CZ24)*0.6+CX24*0.4),1)</f>
        <v>0</v>
      </c>
      <c r="DB24" s="73">
        <f t="shared" ref="DB24:DB33" si="163">ROUND(IF(CX24=0,(MAX(CS24,CT24)*0.6+CR24*0.4),(MAX(CY24,CZ24)*0.6+CX24*0.4)),1)</f>
        <v>0</v>
      </c>
      <c r="DC24" s="79"/>
      <c r="DD24" s="62"/>
      <c r="DE24" s="76">
        <f t="shared" ref="DE24:DE33" si="164">ROUND((DC24+DD24*2)/3,1)</f>
        <v>0</v>
      </c>
      <c r="DF24" s="62"/>
      <c r="DG24" s="62"/>
      <c r="DH24" s="76">
        <f t="shared" ref="DH24:DH33" si="165">ROUND((MAX(DF24:DG24)*0.6+DE24*0.4),1)</f>
        <v>0</v>
      </c>
      <c r="DI24" s="62"/>
      <c r="DJ24" s="62"/>
      <c r="DK24" s="76">
        <f t="shared" ref="DK24:DK33" si="166">ROUND((DI24+DJ24*2)/3,1)</f>
        <v>0</v>
      </c>
      <c r="DL24" s="62"/>
      <c r="DM24" s="62"/>
      <c r="DN24" s="76">
        <f t="shared" ref="DN24:DN33" si="167">ROUND((MAX(DL24:DM24)*0.6+DK24*0.4),1)</f>
        <v>0</v>
      </c>
      <c r="DO24" s="74">
        <f t="shared" ref="DO24:DO33" si="168">ROUND(IF(DK24=0,(MAX(DF24,DG24)*0.6+DE24*0.4),(MAX(DL24,DM24)*0.6+DK24*0.4)),1)</f>
        <v>0</v>
      </c>
      <c r="DP24" s="62"/>
      <c r="DQ24" s="62"/>
      <c r="DR24" s="76">
        <f t="shared" ref="DR24:DR33" si="169">ROUND((DP24+DQ24*2)/3,1)</f>
        <v>0</v>
      </c>
      <c r="DS24" s="62"/>
      <c r="DT24" s="62"/>
      <c r="DU24" s="76">
        <f t="shared" ref="DU24:DU33" si="170">ROUND((MAX(DS24:DT24)*0.6+DR24*0.4),1)</f>
        <v>0</v>
      </c>
      <c r="DV24" s="62"/>
      <c r="DW24" s="62"/>
      <c r="DX24" s="76">
        <f t="shared" ref="DX24:DX33" si="171">ROUND((DV24+DW24*2)/3,1)</f>
        <v>0</v>
      </c>
      <c r="DY24" s="62"/>
      <c r="DZ24" s="62"/>
      <c r="EA24" s="76">
        <f t="shared" ref="EA24:EA33" si="172">ROUND((MAX(DY24:DZ24)*0.6+DX24*0.4),1)</f>
        <v>0</v>
      </c>
      <c r="EB24" s="73">
        <f t="shared" ref="EB24:EB33" si="173">ROUND(IF(DX24=0,(MAX(DS24,DT24)*0.6+DR24*0.4),(MAX(DY24,DZ24)*0.6+DX24*0.4)),1)</f>
        <v>0</v>
      </c>
      <c r="EC24" s="62"/>
      <c r="ED24" s="62"/>
      <c r="EE24" s="76">
        <f t="shared" ref="EE24:EE33" si="174">ROUND((EC24+ED24*2)/3,1)</f>
        <v>0</v>
      </c>
      <c r="EF24" s="62"/>
      <c r="EG24" s="62"/>
      <c r="EH24" s="76">
        <f t="shared" ref="EH24:EH33" si="175">ROUND((MAX(EF24:EG24)*0.6+EE24*0.4),1)</f>
        <v>0</v>
      </c>
      <c r="EI24" s="62"/>
      <c r="EJ24" s="62"/>
      <c r="EK24" s="76">
        <f t="shared" ref="EK24:EK33" si="176">ROUND((EI24+EJ24*2)/3,1)</f>
        <v>0</v>
      </c>
      <c r="EL24" s="62"/>
      <c r="EM24" s="62"/>
      <c r="EN24" s="76">
        <f t="shared" ref="EN24:EN33" si="177">ROUND((MAX(EL24:EM24)*0.6+EK24*0.4),1)</f>
        <v>0</v>
      </c>
      <c r="EO24" s="73">
        <f t="shared" ref="EO24:EO33" si="178">ROUND(IF(EK24=0,(MAX(EF24,EG24)*0.6+EE24*0.4),(MAX(EL24,EM24)*0.6+EK24*0.4)),1)</f>
        <v>0</v>
      </c>
      <c r="EP24" s="62"/>
      <c r="EQ24" s="62"/>
      <c r="ER24" s="76">
        <f t="shared" ref="ER24:ER33" si="179">ROUND((EP24+EQ24*2)/3,1)</f>
        <v>0</v>
      </c>
      <c r="ES24" s="62"/>
      <c r="ET24" s="62"/>
      <c r="EU24" s="76">
        <f t="shared" ref="EU24:EU33" si="180">ROUND((MAX(ES24:ET24)*0.6+ER24*0.4),1)</f>
        <v>0</v>
      </c>
      <c r="EV24" s="62"/>
      <c r="EW24" s="62"/>
      <c r="EX24" s="76">
        <f t="shared" ref="EX24:EX33" si="181">ROUND((EV24+EW24*2)/3,1)</f>
        <v>0</v>
      </c>
      <c r="EY24" s="62"/>
      <c r="EZ24" s="62"/>
      <c r="FA24" s="76">
        <f t="shared" ref="FA24:FA33" si="182">ROUND((MAX(EY24:EZ24)*0.6+EX24*0.4),1)</f>
        <v>0</v>
      </c>
      <c r="FB24" s="73">
        <f t="shared" ref="FB24:FB33" si="183">ROUND(IF(EX24=0,(MAX(ES24,ET24)*0.6+ER24*0.4),(MAX(EY24,EZ24)*0.6+EX24*0.4)),1)</f>
        <v>0</v>
      </c>
      <c r="FC24" s="62"/>
      <c r="FD24" s="62"/>
      <c r="FE24" s="76">
        <f t="shared" ref="FE24:FE33" si="184">ROUND((FC24+FD24*2)/3,1)</f>
        <v>0</v>
      </c>
      <c r="FF24" s="62"/>
      <c r="FG24" s="62"/>
      <c r="FH24" s="76">
        <f t="shared" ref="FH24:FH33" si="185">ROUND((MAX(FF24:FG24)*0.6+FE24*0.4),1)</f>
        <v>0</v>
      </c>
      <c r="FI24" s="62"/>
      <c r="FJ24" s="62"/>
      <c r="FK24" s="76">
        <f t="shared" ref="FK24:FK33" si="186">ROUND((FI24+FJ24*2)/3,1)</f>
        <v>0</v>
      </c>
      <c r="FL24" s="62"/>
      <c r="FM24" s="62"/>
      <c r="FN24" s="76">
        <f t="shared" ref="FN24:FN33" si="187">ROUND((MAX(FL24:FM24)*0.6+FK24*0.4),1)</f>
        <v>0</v>
      </c>
      <c r="FO24" s="73">
        <f t="shared" ref="FO24:FO33" si="188">ROUND(IF(FK24=0,(MAX(FF24,FG24)*0.6+FE24*0.4),(MAX(FL24,FM24)*0.6+FK24*0.4)),1)</f>
        <v>0</v>
      </c>
      <c r="FP24" s="62"/>
      <c r="FQ24" s="62"/>
      <c r="FR24" s="76">
        <f t="shared" ref="FR24:FR33" si="189">ROUND((FP24+FQ24*2)/3,1)</f>
        <v>0</v>
      </c>
      <c r="FS24" s="62"/>
      <c r="FT24" s="62"/>
      <c r="FU24" s="76">
        <f t="shared" ref="FU24:FU33" si="190">ROUND((MAX(FS24:FT24)*0.6+FR24*0.4),1)</f>
        <v>0</v>
      </c>
      <c r="FV24" s="62"/>
      <c r="FW24" s="62"/>
      <c r="FX24" s="76">
        <f t="shared" ref="FX24:FX33" si="191">ROUND((FV24+FW24*2)/3,1)</f>
        <v>0</v>
      </c>
      <c r="FY24" s="62"/>
      <c r="FZ24" s="62"/>
      <c r="GA24" s="76">
        <f t="shared" ref="GA24:GA33" si="192">ROUND((MAX(FY24:FZ24)*0.6+FX24*0.4),1)</f>
        <v>0</v>
      </c>
      <c r="GB24" s="73">
        <f t="shared" ref="GB24:GB33" si="193">ROUND(IF(FX24=0,(MAX(FS24,FT24)*0.6+FR24*0.4),(MAX(FY24,FZ24)*0.6+FX24*0.4)),1)</f>
        <v>0</v>
      </c>
      <c r="GC24" s="62"/>
      <c r="GD24" s="62"/>
      <c r="GE24" s="76">
        <f t="shared" ref="GE24:GE33" si="194">ROUND((GC24+GD24*2)/3,1)</f>
        <v>0</v>
      </c>
      <c r="GF24" s="62"/>
      <c r="GG24" s="62"/>
      <c r="GH24" s="76">
        <f t="shared" ref="GH24:GH33" si="195">ROUND((MAX(GF24:GG24)*0.6+GE24*0.4),1)</f>
        <v>0</v>
      </c>
      <c r="GI24" s="62"/>
      <c r="GJ24" s="62"/>
      <c r="GK24" s="76">
        <f t="shared" ref="GK24:GK33" si="196">ROUND((GI24+GJ24*2)/3,1)</f>
        <v>0</v>
      </c>
      <c r="GL24" s="62"/>
      <c r="GM24" s="62"/>
      <c r="GN24" s="76">
        <f t="shared" ref="GN24:GN33" si="197">ROUND((MAX(GL24:GM24)*0.6+GK24*0.4),1)</f>
        <v>0</v>
      </c>
      <c r="GO24" s="73">
        <f t="shared" ref="GO24:GO33" si="198">ROUND(IF(GK24=0,(MAX(GF24,GG24)*0.6+GE24*0.4),(MAX(GL24,GM24)*0.6+GK24*0.4)),1)</f>
        <v>0</v>
      </c>
      <c r="GP24" s="62"/>
      <c r="GQ24" s="62"/>
      <c r="GR24" s="80">
        <f t="shared" ref="GR24:GR33" si="199">ROUND((GP24+GQ24*2)/3,1)</f>
        <v>0</v>
      </c>
      <c r="GS24" s="62"/>
      <c r="GT24" s="62"/>
      <c r="GU24" s="76">
        <f t="shared" ref="GU24:GU33" si="200">ROUND((MAX(GS24:GT24)*0.6+GR24*0.4),1)</f>
        <v>0</v>
      </c>
      <c r="GV24" s="62"/>
      <c r="GW24" s="62"/>
      <c r="GX24" s="76">
        <f t="shared" ref="GX24:GX33" si="201">ROUND((GV24+GW24*2)/3,1)</f>
        <v>0</v>
      </c>
      <c r="GY24" s="62"/>
      <c r="GZ24" s="62"/>
      <c r="HA24" s="76">
        <f t="shared" ref="HA24:HA33" si="202">ROUND((MAX(GY24:GZ24)*0.6+GX24*0.4),1)</f>
        <v>0</v>
      </c>
      <c r="HB24" s="73">
        <f t="shared" ref="HB24:HB33" si="203">ROUND(IF(GX24=0,(MAX(GS24,GT24)*0.6+GR24*0.4),(MAX(GY24,GZ24)*0.6+GX24*0.4)),1)</f>
        <v>0</v>
      </c>
      <c r="HC24" s="62"/>
      <c r="HD24" s="62"/>
      <c r="HE24" s="76">
        <f t="shared" ref="HE24:HE33" si="204">ROUND((HC24+HD24*2)/3,1)</f>
        <v>0</v>
      </c>
      <c r="HF24" s="62"/>
      <c r="HG24" s="62"/>
      <c r="HH24" s="76">
        <f t="shared" ref="HH24:HH33" si="205">ROUND((MAX(HF24:HG24)*0.6+HE24*0.4),1)</f>
        <v>0</v>
      </c>
      <c r="HI24" s="62"/>
      <c r="HJ24" s="62"/>
      <c r="HK24" s="76">
        <f t="shared" ref="HK24:HK33" si="206">ROUND((HI24+HJ24*2)/3,1)</f>
        <v>0</v>
      </c>
      <c r="HL24" s="62"/>
      <c r="HM24" s="62"/>
      <c r="HN24" s="76">
        <f t="shared" ref="HN24:HN33" si="207">ROUND((MAX(HL24:HM24)*0.6+HK24*0.4),1)</f>
        <v>0</v>
      </c>
      <c r="HO24" s="73">
        <f t="shared" ref="HO24:HO33" si="208">ROUND(IF(HK24=0,(MAX(HF24,HG24)*0.6+HE24*0.4),(MAX(HL24,HM24)*0.6+HK24*0.4)),1)</f>
        <v>0</v>
      </c>
      <c r="HP24" s="62"/>
      <c r="HQ24" s="62"/>
      <c r="HR24" s="76">
        <f t="shared" si="72"/>
        <v>0</v>
      </c>
      <c r="HS24" s="62"/>
      <c r="HT24" s="62"/>
      <c r="HU24" s="76">
        <f t="shared" si="73"/>
        <v>0</v>
      </c>
      <c r="HV24" s="62"/>
      <c r="HW24" s="62"/>
      <c r="HX24" s="76">
        <f t="shared" si="74"/>
        <v>0</v>
      </c>
      <c r="HY24" s="62"/>
      <c r="HZ24" s="62"/>
      <c r="IA24" s="76">
        <f t="shared" si="75"/>
        <v>0</v>
      </c>
      <c r="IB24" s="73">
        <f t="shared" si="76"/>
        <v>0</v>
      </c>
      <c r="IC24" s="62"/>
      <c r="ID24" s="62"/>
      <c r="IE24" s="76">
        <f t="shared" si="77"/>
        <v>0</v>
      </c>
      <c r="IF24" s="62"/>
      <c r="IG24" s="62"/>
      <c r="IH24" s="76">
        <f t="shared" si="78"/>
        <v>0</v>
      </c>
      <c r="II24" s="62"/>
      <c r="IJ24" s="62"/>
      <c r="IK24" s="76">
        <f t="shared" si="79"/>
        <v>0</v>
      </c>
      <c r="IL24" s="62"/>
      <c r="IM24" s="62"/>
      <c r="IN24" s="76">
        <f t="shared" si="80"/>
        <v>0</v>
      </c>
      <c r="IO24" s="73">
        <f t="shared" si="81"/>
        <v>0</v>
      </c>
      <c r="IP24" s="62"/>
      <c r="IQ24" s="62"/>
      <c r="IR24" s="76">
        <f t="shared" si="82"/>
        <v>0</v>
      </c>
      <c r="IS24" s="62"/>
      <c r="IT24" s="62"/>
      <c r="IU24" s="76">
        <f t="shared" si="83"/>
        <v>0</v>
      </c>
      <c r="IV24" s="62"/>
      <c r="IW24" s="62"/>
      <c r="IX24" s="76">
        <f t="shared" si="84"/>
        <v>0</v>
      </c>
      <c r="IY24" s="62"/>
      <c r="IZ24" s="62"/>
      <c r="JA24" s="76">
        <f t="shared" si="85"/>
        <v>0</v>
      </c>
      <c r="JB24" s="73">
        <f t="shared" si="86"/>
        <v>0</v>
      </c>
      <c r="JC24" s="62"/>
      <c r="JD24" s="62"/>
      <c r="JE24" s="76">
        <f t="shared" si="87"/>
        <v>0</v>
      </c>
      <c r="JF24" s="62"/>
      <c r="JG24" s="62"/>
      <c r="JH24" s="76">
        <f t="shared" si="88"/>
        <v>0</v>
      </c>
      <c r="JI24" s="62"/>
      <c r="JJ24" s="62"/>
      <c r="JK24" s="76">
        <f t="shared" si="89"/>
        <v>0</v>
      </c>
      <c r="JL24" s="62"/>
      <c r="JM24" s="62"/>
      <c r="JN24" s="76">
        <f t="shared" si="90"/>
        <v>0</v>
      </c>
      <c r="JO24" s="73">
        <f t="shared" si="91"/>
        <v>0</v>
      </c>
      <c r="JP24" s="62"/>
      <c r="JQ24" s="62"/>
      <c r="JR24" s="76">
        <f t="shared" si="92"/>
        <v>0</v>
      </c>
      <c r="JS24" s="62"/>
      <c r="JT24" s="62"/>
      <c r="JU24" s="76">
        <f t="shared" si="93"/>
        <v>0</v>
      </c>
      <c r="JV24" s="62"/>
      <c r="JW24" s="62"/>
      <c r="JX24" s="76">
        <f t="shared" si="94"/>
        <v>0</v>
      </c>
      <c r="JY24" s="62"/>
      <c r="JZ24" s="62"/>
      <c r="KA24" s="76">
        <f t="shared" si="95"/>
        <v>0</v>
      </c>
      <c r="KB24" s="73">
        <f t="shared" si="96"/>
        <v>0</v>
      </c>
      <c r="KC24" s="62"/>
      <c r="KD24" s="62"/>
      <c r="KE24" s="76">
        <f t="shared" si="97"/>
        <v>0</v>
      </c>
      <c r="KF24" s="62"/>
      <c r="KG24" s="62"/>
      <c r="KH24" s="76">
        <f t="shared" si="98"/>
        <v>0</v>
      </c>
      <c r="KI24" s="62"/>
      <c r="KJ24" s="62"/>
      <c r="KK24" s="76">
        <f t="shared" si="99"/>
        <v>0</v>
      </c>
      <c r="KL24" s="62"/>
      <c r="KM24" s="62"/>
      <c r="KN24" s="76">
        <f t="shared" si="100"/>
        <v>0</v>
      </c>
      <c r="KO24" s="73">
        <f t="shared" si="101"/>
        <v>0</v>
      </c>
      <c r="KP24" s="62"/>
      <c r="KQ24" s="62"/>
      <c r="KR24" s="76">
        <f t="shared" si="102"/>
        <v>0</v>
      </c>
      <c r="KS24" s="62"/>
      <c r="KT24" s="62"/>
      <c r="KU24" s="76">
        <f t="shared" si="103"/>
        <v>0</v>
      </c>
      <c r="KV24" s="62"/>
      <c r="KW24" s="62"/>
      <c r="KX24" s="76">
        <f t="shared" si="104"/>
        <v>0</v>
      </c>
      <c r="KY24" s="62"/>
      <c r="KZ24" s="62"/>
      <c r="LA24" s="76">
        <f t="shared" si="105"/>
        <v>0</v>
      </c>
      <c r="LB24" s="73">
        <f t="shared" si="106"/>
        <v>0</v>
      </c>
      <c r="LC24" s="62"/>
      <c r="LD24" s="62"/>
      <c r="LE24" s="76">
        <f t="shared" si="107"/>
        <v>0</v>
      </c>
      <c r="LF24" s="62"/>
      <c r="LG24" s="62"/>
      <c r="LH24" s="76">
        <f t="shared" si="108"/>
        <v>0</v>
      </c>
      <c r="LI24" s="62"/>
      <c r="LJ24" s="62"/>
      <c r="LK24" s="76">
        <f t="shared" si="109"/>
        <v>0</v>
      </c>
      <c r="LL24" s="62"/>
      <c r="LM24" s="62"/>
      <c r="LN24" s="76">
        <f t="shared" si="110"/>
        <v>0</v>
      </c>
      <c r="LO24" s="73">
        <f t="shared" si="111"/>
        <v>0</v>
      </c>
      <c r="LP24" s="62"/>
      <c r="LQ24" s="62"/>
      <c r="LR24" s="62"/>
      <c r="LS24" s="76">
        <f t="shared" si="128"/>
        <v>0</v>
      </c>
      <c r="LT24" s="78">
        <f t="shared" si="113"/>
        <v>0</v>
      </c>
      <c r="LU24" s="189"/>
      <c r="LV24" s="189"/>
    </row>
    <row r="25" spans="2:338" s="9" customFormat="1" ht="18" customHeight="1" x14ac:dyDescent="0.2">
      <c r="B25" s="88" t="s">
        <v>83</v>
      </c>
      <c r="C25" s="88">
        <v>122</v>
      </c>
      <c r="E25" s="52" t="s">
        <v>377</v>
      </c>
      <c r="F25" s="64">
        <v>665</v>
      </c>
      <c r="G25" s="54" t="s">
        <v>660</v>
      </c>
      <c r="H25" s="61" t="s">
        <v>661</v>
      </c>
      <c r="I25" s="47">
        <v>8</v>
      </c>
      <c r="J25" s="46">
        <v>11</v>
      </c>
      <c r="K25" s="47">
        <v>2</v>
      </c>
      <c r="L25" s="46">
        <v>9</v>
      </c>
      <c r="M25" s="89">
        <v>73</v>
      </c>
      <c r="N25" s="62" t="s">
        <v>187</v>
      </c>
      <c r="O25" s="61" t="s">
        <v>661</v>
      </c>
      <c r="P25" s="62">
        <v>4.5</v>
      </c>
      <c r="Q25" s="62">
        <v>10</v>
      </c>
      <c r="R25" s="76">
        <f t="shared" si="129"/>
        <v>8.1999999999999993</v>
      </c>
      <c r="S25" s="62">
        <v>6</v>
      </c>
      <c r="T25" s="62"/>
      <c r="U25" s="76">
        <f t="shared" si="130"/>
        <v>6.9</v>
      </c>
      <c r="V25" s="62"/>
      <c r="W25" s="62"/>
      <c r="X25" s="76">
        <f t="shared" si="131"/>
        <v>0</v>
      </c>
      <c r="Y25" s="62"/>
      <c r="Z25" s="62"/>
      <c r="AA25" s="76">
        <f t="shared" si="132"/>
        <v>0</v>
      </c>
      <c r="AB25" s="73">
        <f t="shared" si="133"/>
        <v>6.9</v>
      </c>
      <c r="AC25" s="62">
        <v>7</v>
      </c>
      <c r="AD25" s="62">
        <v>7.5</v>
      </c>
      <c r="AE25" s="76">
        <f t="shared" si="134"/>
        <v>7.3</v>
      </c>
      <c r="AF25" s="62">
        <v>7.5</v>
      </c>
      <c r="AG25" s="62"/>
      <c r="AH25" s="76">
        <f t="shared" si="135"/>
        <v>7.4</v>
      </c>
      <c r="AI25" s="62"/>
      <c r="AJ25" s="62"/>
      <c r="AK25" s="76">
        <f t="shared" si="136"/>
        <v>0</v>
      </c>
      <c r="AL25" s="62"/>
      <c r="AM25" s="62"/>
      <c r="AN25" s="76">
        <f t="shared" si="137"/>
        <v>0</v>
      </c>
      <c r="AO25" s="73">
        <f t="shared" si="138"/>
        <v>7.4</v>
      </c>
      <c r="AP25" s="62">
        <v>8</v>
      </c>
      <c r="AQ25" s="62">
        <v>8</v>
      </c>
      <c r="AR25" s="76">
        <f t="shared" si="139"/>
        <v>8</v>
      </c>
      <c r="AS25" s="76">
        <v>8</v>
      </c>
      <c r="AT25" s="76"/>
      <c r="AU25" s="76">
        <f t="shared" si="140"/>
        <v>8</v>
      </c>
      <c r="AV25" s="62"/>
      <c r="AW25" s="62"/>
      <c r="AX25" s="76">
        <f t="shared" si="141"/>
        <v>0</v>
      </c>
      <c r="AY25" s="62"/>
      <c r="AZ25" s="62"/>
      <c r="BA25" s="76">
        <f t="shared" si="142"/>
        <v>0</v>
      </c>
      <c r="BB25" s="73">
        <f t="shared" si="143"/>
        <v>8</v>
      </c>
      <c r="BC25" s="62">
        <v>9</v>
      </c>
      <c r="BD25" s="62">
        <v>8</v>
      </c>
      <c r="BE25" s="76">
        <f t="shared" si="144"/>
        <v>8.3000000000000007</v>
      </c>
      <c r="BF25" s="62">
        <v>9</v>
      </c>
      <c r="BG25" s="62"/>
      <c r="BH25" s="76">
        <f t="shared" si="145"/>
        <v>8.6999999999999993</v>
      </c>
      <c r="BI25" s="62"/>
      <c r="BJ25" s="62"/>
      <c r="BK25" s="76">
        <f t="shared" si="146"/>
        <v>0</v>
      </c>
      <c r="BL25" s="62"/>
      <c r="BM25" s="62"/>
      <c r="BN25" s="76">
        <f t="shared" si="147"/>
        <v>0</v>
      </c>
      <c r="BO25" s="73">
        <f t="shared" si="148"/>
        <v>8.6999999999999993</v>
      </c>
      <c r="BP25" s="62">
        <v>9.33</v>
      </c>
      <c r="BQ25" s="62">
        <v>8.67</v>
      </c>
      <c r="BR25" s="76">
        <f t="shared" si="149"/>
        <v>8.9</v>
      </c>
      <c r="BS25" s="62">
        <v>7.8</v>
      </c>
      <c r="BT25" s="62"/>
      <c r="BU25" s="76">
        <f t="shared" si="150"/>
        <v>8.1999999999999993</v>
      </c>
      <c r="BV25" s="62"/>
      <c r="BW25" s="62"/>
      <c r="BX25" s="76">
        <f t="shared" si="151"/>
        <v>0</v>
      </c>
      <c r="BY25" s="62"/>
      <c r="BZ25" s="62"/>
      <c r="CA25" s="76">
        <f t="shared" si="152"/>
        <v>0</v>
      </c>
      <c r="CB25" s="73">
        <f t="shared" si="153"/>
        <v>8.1999999999999993</v>
      </c>
      <c r="CC25" s="62">
        <v>6.4</v>
      </c>
      <c r="CD25" s="62">
        <v>7.2</v>
      </c>
      <c r="CE25" s="76">
        <f t="shared" si="154"/>
        <v>6.9</v>
      </c>
      <c r="CF25" s="62">
        <v>8.8000000000000007</v>
      </c>
      <c r="CG25" s="62"/>
      <c r="CH25" s="76">
        <f t="shared" si="155"/>
        <v>8</v>
      </c>
      <c r="CI25" s="62"/>
      <c r="CJ25" s="62"/>
      <c r="CK25" s="76">
        <f t="shared" si="156"/>
        <v>0</v>
      </c>
      <c r="CL25" s="62"/>
      <c r="CM25" s="62"/>
      <c r="CN25" s="76">
        <f t="shared" si="157"/>
        <v>0</v>
      </c>
      <c r="CO25" s="73">
        <f t="shared" si="158"/>
        <v>8</v>
      </c>
      <c r="CP25" s="62">
        <v>9</v>
      </c>
      <c r="CQ25" s="62">
        <v>9</v>
      </c>
      <c r="CR25" s="76">
        <f t="shared" si="159"/>
        <v>9</v>
      </c>
      <c r="CS25" s="62">
        <v>7</v>
      </c>
      <c r="CT25" s="62"/>
      <c r="CU25" s="76">
        <f t="shared" si="160"/>
        <v>7.8</v>
      </c>
      <c r="CV25" s="62"/>
      <c r="CW25" s="62"/>
      <c r="CX25" s="76">
        <f t="shared" si="161"/>
        <v>0</v>
      </c>
      <c r="CY25" s="62"/>
      <c r="CZ25" s="62"/>
      <c r="DA25" s="76">
        <f t="shared" si="162"/>
        <v>0</v>
      </c>
      <c r="DB25" s="73">
        <f t="shared" si="163"/>
        <v>7.8</v>
      </c>
      <c r="DC25" s="79">
        <v>9</v>
      </c>
      <c r="DD25" s="62">
        <v>8</v>
      </c>
      <c r="DE25" s="76">
        <f t="shared" si="164"/>
        <v>8.3000000000000007</v>
      </c>
      <c r="DF25" s="62">
        <v>7</v>
      </c>
      <c r="DG25" s="62"/>
      <c r="DH25" s="76">
        <f t="shared" si="165"/>
        <v>7.5</v>
      </c>
      <c r="DI25" s="62"/>
      <c r="DJ25" s="62"/>
      <c r="DK25" s="76">
        <f t="shared" si="166"/>
        <v>0</v>
      </c>
      <c r="DL25" s="62"/>
      <c r="DM25" s="62"/>
      <c r="DN25" s="76">
        <f t="shared" si="167"/>
        <v>0</v>
      </c>
      <c r="DO25" s="74">
        <f t="shared" si="168"/>
        <v>7.5</v>
      </c>
      <c r="DP25" s="62">
        <v>7</v>
      </c>
      <c r="DQ25" s="62">
        <v>8</v>
      </c>
      <c r="DR25" s="76">
        <f t="shared" si="169"/>
        <v>7.7</v>
      </c>
      <c r="DS25" s="62">
        <v>6.5</v>
      </c>
      <c r="DT25" s="62"/>
      <c r="DU25" s="76">
        <f t="shared" si="170"/>
        <v>7</v>
      </c>
      <c r="DV25" s="62"/>
      <c r="DW25" s="62"/>
      <c r="DX25" s="76">
        <f t="shared" si="171"/>
        <v>0</v>
      </c>
      <c r="DY25" s="62"/>
      <c r="DZ25" s="62"/>
      <c r="EA25" s="76">
        <f t="shared" si="172"/>
        <v>0</v>
      </c>
      <c r="EB25" s="73">
        <f t="shared" si="173"/>
        <v>7</v>
      </c>
      <c r="EC25" s="62">
        <v>7</v>
      </c>
      <c r="ED25" s="62">
        <v>8</v>
      </c>
      <c r="EE25" s="76">
        <f t="shared" si="174"/>
        <v>7.7</v>
      </c>
      <c r="EF25" s="62">
        <v>7</v>
      </c>
      <c r="EG25" s="62"/>
      <c r="EH25" s="76">
        <f t="shared" si="175"/>
        <v>7.3</v>
      </c>
      <c r="EI25" s="62"/>
      <c r="EJ25" s="62"/>
      <c r="EK25" s="76">
        <f t="shared" si="176"/>
        <v>0</v>
      </c>
      <c r="EL25" s="62"/>
      <c r="EM25" s="62"/>
      <c r="EN25" s="76">
        <f t="shared" si="177"/>
        <v>0</v>
      </c>
      <c r="EO25" s="73">
        <f t="shared" si="178"/>
        <v>7.3</v>
      </c>
      <c r="EP25" s="62">
        <v>8</v>
      </c>
      <c r="EQ25" s="62">
        <v>7.5</v>
      </c>
      <c r="ER25" s="76">
        <f t="shared" si="179"/>
        <v>7.7</v>
      </c>
      <c r="ES25" s="62">
        <v>6.5</v>
      </c>
      <c r="ET25" s="62"/>
      <c r="EU25" s="76">
        <f t="shared" si="180"/>
        <v>7</v>
      </c>
      <c r="EV25" s="62"/>
      <c r="EW25" s="62"/>
      <c r="EX25" s="76">
        <f t="shared" si="181"/>
        <v>0</v>
      </c>
      <c r="EY25" s="62"/>
      <c r="EZ25" s="62"/>
      <c r="FA25" s="76">
        <f t="shared" si="182"/>
        <v>0</v>
      </c>
      <c r="FB25" s="73">
        <f t="shared" si="183"/>
        <v>7</v>
      </c>
      <c r="FC25" s="62">
        <v>7.5</v>
      </c>
      <c r="FD25" s="62">
        <v>8</v>
      </c>
      <c r="FE25" s="76">
        <f t="shared" si="184"/>
        <v>7.8</v>
      </c>
      <c r="FF25" s="62">
        <v>6</v>
      </c>
      <c r="FG25" s="62"/>
      <c r="FH25" s="76">
        <f t="shared" si="185"/>
        <v>6.7</v>
      </c>
      <c r="FI25" s="62"/>
      <c r="FJ25" s="62"/>
      <c r="FK25" s="76">
        <f t="shared" si="186"/>
        <v>0</v>
      </c>
      <c r="FL25" s="62"/>
      <c r="FM25" s="62"/>
      <c r="FN25" s="76">
        <f t="shared" si="187"/>
        <v>0</v>
      </c>
      <c r="FO25" s="73">
        <f t="shared" si="188"/>
        <v>6.7</v>
      </c>
      <c r="FP25" s="62">
        <v>7</v>
      </c>
      <c r="FQ25" s="62">
        <v>7</v>
      </c>
      <c r="FR25" s="76">
        <f t="shared" si="189"/>
        <v>7</v>
      </c>
      <c r="FS25" s="62">
        <v>7</v>
      </c>
      <c r="FT25" s="62"/>
      <c r="FU25" s="76">
        <f t="shared" si="190"/>
        <v>7</v>
      </c>
      <c r="FV25" s="62"/>
      <c r="FW25" s="62"/>
      <c r="FX25" s="76">
        <f t="shared" si="191"/>
        <v>0</v>
      </c>
      <c r="FY25" s="62"/>
      <c r="FZ25" s="62"/>
      <c r="GA25" s="76">
        <f t="shared" si="192"/>
        <v>0</v>
      </c>
      <c r="GB25" s="73">
        <f t="shared" si="193"/>
        <v>7</v>
      </c>
      <c r="GC25" s="62">
        <v>7</v>
      </c>
      <c r="GD25" s="62">
        <v>7</v>
      </c>
      <c r="GE25" s="76">
        <f t="shared" si="194"/>
        <v>7</v>
      </c>
      <c r="GF25" s="62">
        <v>7.5</v>
      </c>
      <c r="GG25" s="62"/>
      <c r="GH25" s="76">
        <f t="shared" si="195"/>
        <v>7.3</v>
      </c>
      <c r="GI25" s="62"/>
      <c r="GJ25" s="62"/>
      <c r="GK25" s="76">
        <f t="shared" si="196"/>
        <v>0</v>
      </c>
      <c r="GL25" s="62"/>
      <c r="GM25" s="62"/>
      <c r="GN25" s="76">
        <f t="shared" si="197"/>
        <v>0</v>
      </c>
      <c r="GO25" s="73">
        <f t="shared" si="198"/>
        <v>7.3</v>
      </c>
      <c r="GP25" s="62">
        <v>7</v>
      </c>
      <c r="GQ25" s="62">
        <v>6.7</v>
      </c>
      <c r="GR25" s="80">
        <f t="shared" si="199"/>
        <v>6.8</v>
      </c>
      <c r="GS25" s="62">
        <v>7.5</v>
      </c>
      <c r="GT25" s="62"/>
      <c r="GU25" s="76">
        <f t="shared" si="200"/>
        <v>7.2</v>
      </c>
      <c r="GV25" s="62"/>
      <c r="GW25" s="62"/>
      <c r="GX25" s="76">
        <f t="shared" si="201"/>
        <v>0</v>
      </c>
      <c r="GY25" s="62"/>
      <c r="GZ25" s="62"/>
      <c r="HA25" s="76">
        <f t="shared" si="202"/>
        <v>0</v>
      </c>
      <c r="HB25" s="73">
        <f t="shared" si="203"/>
        <v>7.2</v>
      </c>
      <c r="HC25" s="62">
        <v>7</v>
      </c>
      <c r="HD25" s="62">
        <v>7.5</v>
      </c>
      <c r="HE25" s="76">
        <f t="shared" si="204"/>
        <v>7.3</v>
      </c>
      <c r="HF25" s="62">
        <v>9</v>
      </c>
      <c r="HG25" s="62"/>
      <c r="HH25" s="76">
        <f t="shared" si="205"/>
        <v>8.3000000000000007</v>
      </c>
      <c r="HI25" s="62"/>
      <c r="HJ25" s="62"/>
      <c r="HK25" s="76">
        <f t="shared" si="206"/>
        <v>0</v>
      </c>
      <c r="HL25" s="62"/>
      <c r="HM25" s="62"/>
      <c r="HN25" s="76">
        <f t="shared" si="207"/>
        <v>0</v>
      </c>
      <c r="HO25" s="73">
        <f t="shared" si="208"/>
        <v>8.3000000000000007</v>
      </c>
      <c r="HP25" s="62">
        <v>8</v>
      </c>
      <c r="HQ25" s="62">
        <v>7</v>
      </c>
      <c r="HR25" s="76">
        <f t="shared" si="72"/>
        <v>7.3</v>
      </c>
      <c r="HS25" s="62">
        <v>7</v>
      </c>
      <c r="HT25" s="62"/>
      <c r="HU25" s="76">
        <f t="shared" si="73"/>
        <v>7.1</v>
      </c>
      <c r="HV25" s="62"/>
      <c r="HW25" s="62"/>
      <c r="HX25" s="76">
        <f t="shared" si="74"/>
        <v>0</v>
      </c>
      <c r="HY25" s="62"/>
      <c r="HZ25" s="62"/>
      <c r="IA25" s="76">
        <f t="shared" si="75"/>
        <v>0</v>
      </c>
      <c r="IB25" s="73">
        <f t="shared" si="76"/>
        <v>7.1</v>
      </c>
      <c r="IC25" s="62">
        <v>6.5</v>
      </c>
      <c r="ID25" s="62">
        <v>7</v>
      </c>
      <c r="IE25" s="76">
        <f t="shared" si="77"/>
        <v>6.8</v>
      </c>
      <c r="IF25" s="62">
        <v>6</v>
      </c>
      <c r="IG25" s="62"/>
      <c r="IH25" s="76">
        <f t="shared" si="78"/>
        <v>6.3</v>
      </c>
      <c r="II25" s="62"/>
      <c r="IJ25" s="62"/>
      <c r="IK25" s="76">
        <f t="shared" si="79"/>
        <v>0</v>
      </c>
      <c r="IL25" s="62"/>
      <c r="IM25" s="62"/>
      <c r="IN25" s="76">
        <f t="shared" si="80"/>
        <v>0</v>
      </c>
      <c r="IO25" s="73">
        <f t="shared" si="81"/>
        <v>6.3</v>
      </c>
      <c r="IP25" s="62">
        <v>8</v>
      </c>
      <c r="IQ25" s="62">
        <v>8</v>
      </c>
      <c r="IR25" s="76">
        <f t="shared" si="82"/>
        <v>8</v>
      </c>
      <c r="IS25" s="62">
        <v>8</v>
      </c>
      <c r="IT25" s="62"/>
      <c r="IU25" s="76">
        <f t="shared" si="83"/>
        <v>8</v>
      </c>
      <c r="IV25" s="62"/>
      <c r="IW25" s="62"/>
      <c r="IX25" s="76">
        <f t="shared" si="84"/>
        <v>0</v>
      </c>
      <c r="IY25" s="62"/>
      <c r="IZ25" s="62"/>
      <c r="JA25" s="76">
        <f t="shared" si="85"/>
        <v>0</v>
      </c>
      <c r="JB25" s="73">
        <f t="shared" si="86"/>
        <v>8</v>
      </c>
      <c r="JC25" s="62">
        <v>7.5</v>
      </c>
      <c r="JD25" s="62">
        <v>6.7</v>
      </c>
      <c r="JE25" s="76">
        <f t="shared" si="87"/>
        <v>7</v>
      </c>
      <c r="JF25" s="62">
        <v>7</v>
      </c>
      <c r="JG25" s="62"/>
      <c r="JH25" s="76">
        <f t="shared" si="88"/>
        <v>7</v>
      </c>
      <c r="JI25" s="62"/>
      <c r="JJ25" s="62"/>
      <c r="JK25" s="76">
        <f t="shared" si="89"/>
        <v>0</v>
      </c>
      <c r="JL25" s="62"/>
      <c r="JM25" s="62"/>
      <c r="JN25" s="76">
        <f t="shared" si="90"/>
        <v>0</v>
      </c>
      <c r="JO25" s="73">
        <f t="shared" si="91"/>
        <v>7</v>
      </c>
      <c r="JP25" s="62">
        <v>7.5</v>
      </c>
      <c r="JQ25" s="62">
        <v>7</v>
      </c>
      <c r="JR25" s="76">
        <f t="shared" si="92"/>
        <v>7.2</v>
      </c>
      <c r="JS25" s="62">
        <v>6</v>
      </c>
      <c r="JT25" s="62"/>
      <c r="JU25" s="76">
        <f t="shared" si="93"/>
        <v>6.5</v>
      </c>
      <c r="JV25" s="62"/>
      <c r="JW25" s="62"/>
      <c r="JX25" s="76">
        <f t="shared" si="94"/>
        <v>0</v>
      </c>
      <c r="JY25" s="62"/>
      <c r="JZ25" s="62"/>
      <c r="KA25" s="76">
        <f t="shared" si="95"/>
        <v>0</v>
      </c>
      <c r="KB25" s="73">
        <f t="shared" si="96"/>
        <v>6.5</v>
      </c>
      <c r="KC25" s="62">
        <v>5.5</v>
      </c>
      <c r="KD25" s="62">
        <v>7</v>
      </c>
      <c r="KE25" s="76">
        <f t="shared" si="97"/>
        <v>6.5</v>
      </c>
      <c r="KF25" s="62">
        <v>7</v>
      </c>
      <c r="KG25" s="62"/>
      <c r="KH25" s="76">
        <f t="shared" si="98"/>
        <v>6.8</v>
      </c>
      <c r="KI25" s="62"/>
      <c r="KJ25" s="62"/>
      <c r="KK25" s="76">
        <f t="shared" si="99"/>
        <v>0</v>
      </c>
      <c r="KL25" s="62"/>
      <c r="KM25" s="62"/>
      <c r="KN25" s="76">
        <f t="shared" si="100"/>
        <v>0</v>
      </c>
      <c r="KO25" s="73">
        <f t="shared" si="101"/>
        <v>6.8</v>
      </c>
      <c r="KP25" s="62">
        <v>6.5</v>
      </c>
      <c r="KQ25" s="62">
        <v>8.6999999999999993</v>
      </c>
      <c r="KR25" s="76">
        <f t="shared" si="102"/>
        <v>8</v>
      </c>
      <c r="KS25" s="62">
        <v>8</v>
      </c>
      <c r="KT25" s="62"/>
      <c r="KU25" s="76">
        <f t="shared" si="103"/>
        <v>8</v>
      </c>
      <c r="KV25" s="62"/>
      <c r="KW25" s="62"/>
      <c r="KX25" s="76">
        <f t="shared" si="104"/>
        <v>0</v>
      </c>
      <c r="KY25" s="62"/>
      <c r="KZ25" s="62"/>
      <c r="LA25" s="76">
        <f t="shared" si="105"/>
        <v>0</v>
      </c>
      <c r="LB25" s="73">
        <f t="shared" si="106"/>
        <v>8</v>
      </c>
      <c r="LC25" s="62">
        <v>6.5</v>
      </c>
      <c r="LD25" s="62">
        <v>7</v>
      </c>
      <c r="LE25" s="76">
        <f t="shared" si="107"/>
        <v>6.8</v>
      </c>
      <c r="LF25" s="62">
        <v>6.5</v>
      </c>
      <c r="LG25" s="62"/>
      <c r="LH25" s="76">
        <f t="shared" si="108"/>
        <v>6.6</v>
      </c>
      <c r="LI25" s="62"/>
      <c r="LJ25" s="62"/>
      <c r="LK25" s="76">
        <f t="shared" si="109"/>
        <v>0</v>
      </c>
      <c r="LL25" s="62"/>
      <c r="LM25" s="62"/>
      <c r="LN25" s="76">
        <f t="shared" si="110"/>
        <v>0</v>
      </c>
      <c r="LO25" s="73">
        <f t="shared" si="111"/>
        <v>6.6</v>
      </c>
      <c r="LP25" s="62"/>
      <c r="LQ25" s="62">
        <v>9</v>
      </c>
      <c r="LR25" s="62">
        <v>9</v>
      </c>
      <c r="LS25" s="76">
        <f t="shared" si="128"/>
        <v>9</v>
      </c>
      <c r="LT25" s="78">
        <f t="shared" si="113"/>
        <v>9</v>
      </c>
      <c r="LU25" s="189"/>
      <c r="LV25" s="189"/>
    </row>
    <row r="26" spans="2:338" s="9" customFormat="1" ht="18" customHeight="1" x14ac:dyDescent="0.2">
      <c r="B26" s="88" t="s">
        <v>83</v>
      </c>
      <c r="C26" s="88">
        <v>122</v>
      </c>
      <c r="E26" s="99" t="s">
        <v>377</v>
      </c>
      <c r="F26" s="65">
        <v>682</v>
      </c>
      <c r="G26" s="54" t="s">
        <v>293</v>
      </c>
      <c r="H26" s="56" t="s">
        <v>597</v>
      </c>
      <c r="I26" s="140">
        <v>26</v>
      </c>
      <c r="J26" s="141">
        <v>2</v>
      </c>
      <c r="K26" s="142">
        <v>16</v>
      </c>
      <c r="L26" s="142">
        <v>5</v>
      </c>
      <c r="M26" s="142">
        <v>95</v>
      </c>
      <c r="N26" s="88" t="s">
        <v>187</v>
      </c>
      <c r="O26" s="56" t="s">
        <v>597</v>
      </c>
      <c r="P26" s="62">
        <v>8.5</v>
      </c>
      <c r="Q26" s="62">
        <v>10</v>
      </c>
      <c r="R26" s="76">
        <f t="shared" si="129"/>
        <v>9.5</v>
      </c>
      <c r="S26" s="62">
        <v>8</v>
      </c>
      <c r="T26" s="62"/>
      <c r="U26" s="76">
        <f t="shared" si="130"/>
        <v>8.6</v>
      </c>
      <c r="V26" s="62"/>
      <c r="W26" s="62"/>
      <c r="X26" s="76">
        <f t="shared" si="131"/>
        <v>0</v>
      </c>
      <c r="Y26" s="62"/>
      <c r="Z26" s="62"/>
      <c r="AA26" s="76">
        <f t="shared" si="132"/>
        <v>0</v>
      </c>
      <c r="AB26" s="73">
        <f t="shared" si="133"/>
        <v>8.6</v>
      </c>
      <c r="AC26" s="62">
        <v>6</v>
      </c>
      <c r="AD26" s="62">
        <v>7</v>
      </c>
      <c r="AE26" s="76">
        <f t="shared" si="134"/>
        <v>6.7</v>
      </c>
      <c r="AF26" s="62">
        <v>6.5</v>
      </c>
      <c r="AG26" s="62"/>
      <c r="AH26" s="76">
        <f t="shared" si="135"/>
        <v>6.6</v>
      </c>
      <c r="AI26" s="62"/>
      <c r="AJ26" s="62"/>
      <c r="AK26" s="76">
        <f t="shared" si="136"/>
        <v>0</v>
      </c>
      <c r="AL26" s="62"/>
      <c r="AM26" s="62"/>
      <c r="AN26" s="76">
        <f t="shared" si="137"/>
        <v>0</v>
      </c>
      <c r="AO26" s="73">
        <f t="shared" si="138"/>
        <v>6.6</v>
      </c>
      <c r="AP26" s="62">
        <v>6</v>
      </c>
      <c r="AQ26" s="62">
        <v>7</v>
      </c>
      <c r="AR26" s="76">
        <f t="shared" si="139"/>
        <v>6.7</v>
      </c>
      <c r="AS26" s="76">
        <v>8.5</v>
      </c>
      <c r="AT26" s="76"/>
      <c r="AU26" s="76">
        <f t="shared" si="140"/>
        <v>7.8</v>
      </c>
      <c r="AV26" s="62"/>
      <c r="AW26" s="62"/>
      <c r="AX26" s="76">
        <f t="shared" si="141"/>
        <v>0</v>
      </c>
      <c r="AY26" s="62"/>
      <c r="AZ26" s="62"/>
      <c r="BA26" s="76">
        <f t="shared" si="142"/>
        <v>0</v>
      </c>
      <c r="BB26" s="73">
        <f t="shared" si="143"/>
        <v>7.8</v>
      </c>
      <c r="BC26" s="62"/>
      <c r="BD26" s="62"/>
      <c r="BE26" s="76">
        <f t="shared" si="144"/>
        <v>0</v>
      </c>
      <c r="BF26" s="62"/>
      <c r="BG26" s="62"/>
      <c r="BH26" s="76">
        <f t="shared" si="145"/>
        <v>0</v>
      </c>
      <c r="BI26" s="62"/>
      <c r="BJ26" s="62"/>
      <c r="BK26" s="76">
        <f t="shared" si="146"/>
        <v>0</v>
      </c>
      <c r="BL26" s="62"/>
      <c r="BM26" s="62"/>
      <c r="BN26" s="76">
        <f t="shared" si="147"/>
        <v>0</v>
      </c>
      <c r="BO26" s="110">
        <v>6.3</v>
      </c>
      <c r="BP26" s="62">
        <v>8.67</v>
      </c>
      <c r="BQ26" s="62">
        <v>8.2200000000000006</v>
      </c>
      <c r="BR26" s="76">
        <f t="shared" si="149"/>
        <v>8.4</v>
      </c>
      <c r="BS26" s="62">
        <v>8.8000000000000007</v>
      </c>
      <c r="BT26" s="62"/>
      <c r="BU26" s="76">
        <f t="shared" si="150"/>
        <v>8.6</v>
      </c>
      <c r="BV26" s="62"/>
      <c r="BW26" s="62"/>
      <c r="BX26" s="76">
        <f t="shared" si="151"/>
        <v>0</v>
      </c>
      <c r="BY26" s="62"/>
      <c r="BZ26" s="62"/>
      <c r="CA26" s="76">
        <f t="shared" si="152"/>
        <v>0</v>
      </c>
      <c r="CB26" s="73">
        <f t="shared" si="153"/>
        <v>8.6</v>
      </c>
      <c r="CC26" s="62">
        <v>8.1999999999999993</v>
      </c>
      <c r="CD26" s="62">
        <v>8.6</v>
      </c>
      <c r="CE26" s="76">
        <f t="shared" si="154"/>
        <v>8.5</v>
      </c>
      <c r="CF26" s="62">
        <v>9.1999999999999993</v>
      </c>
      <c r="CG26" s="62"/>
      <c r="CH26" s="76">
        <f t="shared" si="155"/>
        <v>8.9</v>
      </c>
      <c r="CI26" s="62"/>
      <c r="CJ26" s="62"/>
      <c r="CK26" s="76">
        <f t="shared" si="156"/>
        <v>0</v>
      </c>
      <c r="CL26" s="62"/>
      <c r="CM26" s="62"/>
      <c r="CN26" s="76">
        <f t="shared" si="157"/>
        <v>0</v>
      </c>
      <c r="CO26" s="73">
        <f t="shared" si="158"/>
        <v>8.9</v>
      </c>
      <c r="CP26" s="62">
        <v>8</v>
      </c>
      <c r="CQ26" s="62">
        <v>7</v>
      </c>
      <c r="CR26" s="76">
        <f t="shared" si="159"/>
        <v>7.3</v>
      </c>
      <c r="CS26" s="62">
        <v>8</v>
      </c>
      <c r="CT26" s="62"/>
      <c r="CU26" s="76">
        <f t="shared" si="160"/>
        <v>7.7</v>
      </c>
      <c r="CV26" s="62"/>
      <c r="CW26" s="62"/>
      <c r="CX26" s="76">
        <f t="shared" si="161"/>
        <v>0</v>
      </c>
      <c r="CY26" s="62"/>
      <c r="CZ26" s="62"/>
      <c r="DA26" s="76">
        <f t="shared" si="162"/>
        <v>0</v>
      </c>
      <c r="DB26" s="73">
        <f t="shared" si="163"/>
        <v>7.7</v>
      </c>
      <c r="DC26" s="79">
        <v>8</v>
      </c>
      <c r="DD26" s="62">
        <v>6</v>
      </c>
      <c r="DE26" s="76">
        <f t="shared" si="164"/>
        <v>6.7</v>
      </c>
      <c r="DF26" s="62">
        <v>8</v>
      </c>
      <c r="DG26" s="62"/>
      <c r="DH26" s="76">
        <f t="shared" si="165"/>
        <v>7.5</v>
      </c>
      <c r="DI26" s="62"/>
      <c r="DJ26" s="62"/>
      <c r="DK26" s="76">
        <f t="shared" si="166"/>
        <v>0</v>
      </c>
      <c r="DL26" s="62"/>
      <c r="DM26" s="62"/>
      <c r="DN26" s="111">
        <v>6.3</v>
      </c>
      <c r="DO26" s="74">
        <f t="shared" si="168"/>
        <v>7.5</v>
      </c>
      <c r="DP26" s="62">
        <v>8</v>
      </c>
      <c r="DQ26" s="62">
        <v>6</v>
      </c>
      <c r="DR26" s="76">
        <f t="shared" si="169"/>
        <v>6.7</v>
      </c>
      <c r="DS26" s="62">
        <v>8</v>
      </c>
      <c r="DT26" s="62"/>
      <c r="DU26" s="76">
        <f t="shared" si="170"/>
        <v>7.5</v>
      </c>
      <c r="DV26" s="62"/>
      <c r="DW26" s="62"/>
      <c r="DX26" s="76">
        <f t="shared" si="171"/>
        <v>0</v>
      </c>
      <c r="DY26" s="62"/>
      <c r="DZ26" s="62"/>
      <c r="EA26" s="76">
        <f t="shared" si="172"/>
        <v>0</v>
      </c>
      <c r="EB26" s="73">
        <f t="shared" si="173"/>
        <v>7.5</v>
      </c>
      <c r="EC26" s="62"/>
      <c r="ED26" s="62"/>
      <c r="EE26" s="76">
        <f t="shared" si="174"/>
        <v>0</v>
      </c>
      <c r="EF26" s="62"/>
      <c r="EG26" s="62"/>
      <c r="EH26" s="76">
        <f t="shared" si="175"/>
        <v>0</v>
      </c>
      <c r="EI26" s="62"/>
      <c r="EJ26" s="62"/>
      <c r="EK26" s="76">
        <f t="shared" si="176"/>
        <v>0</v>
      </c>
      <c r="EL26" s="62"/>
      <c r="EM26" s="62"/>
      <c r="EN26" s="76">
        <f t="shared" si="177"/>
        <v>0</v>
      </c>
      <c r="EO26" s="110">
        <v>5.2</v>
      </c>
      <c r="EP26" s="62"/>
      <c r="EQ26" s="62"/>
      <c r="ER26" s="76">
        <f t="shared" si="179"/>
        <v>0</v>
      </c>
      <c r="ES26" s="62"/>
      <c r="ET26" s="62"/>
      <c r="EU26" s="76">
        <f t="shared" si="180"/>
        <v>0</v>
      </c>
      <c r="EV26" s="62"/>
      <c r="EW26" s="62"/>
      <c r="EX26" s="76">
        <f t="shared" si="181"/>
        <v>0</v>
      </c>
      <c r="EY26" s="62"/>
      <c r="EZ26" s="62"/>
      <c r="FA26" s="76">
        <f t="shared" si="182"/>
        <v>0</v>
      </c>
      <c r="FB26" s="110">
        <v>5.0999999999999996</v>
      </c>
      <c r="FC26" s="62"/>
      <c r="FD26" s="62"/>
      <c r="FE26" s="76">
        <f t="shared" si="184"/>
        <v>0</v>
      </c>
      <c r="FF26" s="62"/>
      <c r="FG26" s="62"/>
      <c r="FH26" s="76">
        <f t="shared" si="185"/>
        <v>0</v>
      </c>
      <c r="FI26" s="62"/>
      <c r="FJ26" s="62"/>
      <c r="FK26" s="76">
        <f t="shared" si="186"/>
        <v>0</v>
      </c>
      <c r="FL26" s="62"/>
      <c r="FM26" s="62"/>
      <c r="FN26" s="76">
        <f t="shared" si="187"/>
        <v>0</v>
      </c>
      <c r="FO26" s="110">
        <v>5.2</v>
      </c>
      <c r="FP26" s="62">
        <v>7.5</v>
      </c>
      <c r="FQ26" s="62">
        <v>7</v>
      </c>
      <c r="FR26" s="76">
        <f t="shared" si="189"/>
        <v>7.2</v>
      </c>
      <c r="FS26" s="62">
        <v>7</v>
      </c>
      <c r="FT26" s="62"/>
      <c r="FU26" s="76">
        <f t="shared" si="190"/>
        <v>7.1</v>
      </c>
      <c r="FV26" s="62"/>
      <c r="FW26" s="62"/>
      <c r="FX26" s="76">
        <f t="shared" si="191"/>
        <v>0</v>
      </c>
      <c r="FY26" s="62"/>
      <c r="FZ26" s="62"/>
      <c r="GA26" s="76">
        <f t="shared" si="192"/>
        <v>0</v>
      </c>
      <c r="GB26" s="73">
        <f t="shared" si="193"/>
        <v>7.1</v>
      </c>
      <c r="GC26" s="62">
        <v>7</v>
      </c>
      <c r="GD26" s="62">
        <v>9</v>
      </c>
      <c r="GE26" s="76">
        <f t="shared" si="194"/>
        <v>8.3000000000000007</v>
      </c>
      <c r="GF26" s="62">
        <v>6.5</v>
      </c>
      <c r="GG26" s="62"/>
      <c r="GH26" s="76">
        <f t="shared" si="195"/>
        <v>7.2</v>
      </c>
      <c r="GI26" s="62"/>
      <c r="GJ26" s="62"/>
      <c r="GK26" s="76">
        <f t="shared" si="196"/>
        <v>0</v>
      </c>
      <c r="GL26" s="62"/>
      <c r="GM26" s="62"/>
      <c r="GN26" s="76">
        <f t="shared" si="197"/>
        <v>0</v>
      </c>
      <c r="GO26" s="73">
        <f t="shared" si="198"/>
        <v>7.2</v>
      </c>
      <c r="GP26" s="57">
        <v>7</v>
      </c>
      <c r="GQ26" s="57">
        <v>8</v>
      </c>
      <c r="GR26" s="173">
        <f t="shared" si="199"/>
        <v>7.7</v>
      </c>
      <c r="GS26" s="57"/>
      <c r="GT26" s="57"/>
      <c r="GU26" s="58">
        <f t="shared" si="200"/>
        <v>3.1</v>
      </c>
      <c r="GV26" s="57"/>
      <c r="GW26" s="57"/>
      <c r="GX26" s="58">
        <f t="shared" si="201"/>
        <v>0</v>
      </c>
      <c r="GY26" s="57"/>
      <c r="GZ26" s="57"/>
      <c r="HA26" s="58">
        <f t="shared" si="202"/>
        <v>0</v>
      </c>
      <c r="HB26" s="110">
        <v>5.5</v>
      </c>
      <c r="HC26" s="62">
        <v>8</v>
      </c>
      <c r="HD26" s="62">
        <v>8</v>
      </c>
      <c r="HE26" s="76">
        <f t="shared" si="204"/>
        <v>8</v>
      </c>
      <c r="HF26" s="62">
        <v>7.8</v>
      </c>
      <c r="HG26" s="62"/>
      <c r="HH26" s="76">
        <f t="shared" si="205"/>
        <v>7.9</v>
      </c>
      <c r="HI26" s="62"/>
      <c r="HJ26" s="62"/>
      <c r="HK26" s="76">
        <f t="shared" si="206"/>
        <v>0</v>
      </c>
      <c r="HL26" s="62"/>
      <c r="HM26" s="62"/>
      <c r="HN26" s="76">
        <f t="shared" si="207"/>
        <v>0</v>
      </c>
      <c r="HO26" s="73">
        <f t="shared" si="208"/>
        <v>7.9</v>
      </c>
      <c r="HP26" s="62"/>
      <c r="HQ26" s="62"/>
      <c r="HR26" s="76">
        <f t="shared" si="72"/>
        <v>0</v>
      </c>
      <c r="HS26" s="62"/>
      <c r="HT26" s="62"/>
      <c r="HU26" s="76">
        <f t="shared" si="73"/>
        <v>0</v>
      </c>
      <c r="HV26" s="62"/>
      <c r="HW26" s="62"/>
      <c r="HX26" s="76">
        <f t="shared" si="74"/>
        <v>0</v>
      </c>
      <c r="HY26" s="62"/>
      <c r="HZ26" s="62"/>
      <c r="IA26" s="76">
        <f t="shared" si="75"/>
        <v>0</v>
      </c>
      <c r="IB26" s="110">
        <v>7</v>
      </c>
      <c r="IC26" s="62">
        <v>6</v>
      </c>
      <c r="ID26" s="62">
        <v>8</v>
      </c>
      <c r="IE26" s="76">
        <f t="shared" si="77"/>
        <v>7.3</v>
      </c>
      <c r="IF26" s="62">
        <v>6.5</v>
      </c>
      <c r="IG26" s="62"/>
      <c r="IH26" s="76">
        <f t="shared" si="78"/>
        <v>6.8</v>
      </c>
      <c r="II26" s="62"/>
      <c r="IJ26" s="62"/>
      <c r="IK26" s="76">
        <f t="shared" si="79"/>
        <v>0</v>
      </c>
      <c r="IL26" s="62"/>
      <c r="IM26" s="62"/>
      <c r="IN26" s="76">
        <f t="shared" si="80"/>
        <v>0</v>
      </c>
      <c r="IO26" s="73">
        <f t="shared" si="81"/>
        <v>6.8</v>
      </c>
      <c r="IP26" s="62"/>
      <c r="IQ26" s="62"/>
      <c r="IR26" s="76">
        <f t="shared" si="82"/>
        <v>0</v>
      </c>
      <c r="IS26" s="62"/>
      <c r="IT26" s="62"/>
      <c r="IU26" s="76">
        <f t="shared" si="83"/>
        <v>0</v>
      </c>
      <c r="IV26" s="62"/>
      <c r="IW26" s="62"/>
      <c r="IX26" s="76">
        <f t="shared" si="84"/>
        <v>0</v>
      </c>
      <c r="IY26" s="62"/>
      <c r="IZ26" s="62"/>
      <c r="JA26" s="76">
        <f t="shared" si="85"/>
        <v>0</v>
      </c>
      <c r="JB26" s="110">
        <v>5.2</v>
      </c>
      <c r="JC26" s="62">
        <v>8.3000000000000007</v>
      </c>
      <c r="JD26" s="62">
        <v>7</v>
      </c>
      <c r="JE26" s="76">
        <f t="shared" si="87"/>
        <v>7.4</v>
      </c>
      <c r="JF26" s="62">
        <v>7</v>
      </c>
      <c r="JG26" s="62"/>
      <c r="JH26" s="76">
        <f t="shared" si="88"/>
        <v>7.2</v>
      </c>
      <c r="JI26" s="62"/>
      <c r="JJ26" s="62"/>
      <c r="JK26" s="76">
        <f t="shared" si="89"/>
        <v>0</v>
      </c>
      <c r="JL26" s="62"/>
      <c r="JM26" s="62"/>
      <c r="JN26" s="76">
        <f t="shared" si="90"/>
        <v>0</v>
      </c>
      <c r="JO26" s="73">
        <f t="shared" si="91"/>
        <v>7.2</v>
      </c>
      <c r="JP26" s="62">
        <v>7</v>
      </c>
      <c r="JQ26" s="62">
        <v>7</v>
      </c>
      <c r="JR26" s="76">
        <f t="shared" si="92"/>
        <v>7</v>
      </c>
      <c r="JS26" s="62">
        <v>6</v>
      </c>
      <c r="JT26" s="62"/>
      <c r="JU26" s="76">
        <f t="shared" si="93"/>
        <v>6.4</v>
      </c>
      <c r="JV26" s="62"/>
      <c r="JW26" s="62"/>
      <c r="JX26" s="76">
        <f t="shared" si="94"/>
        <v>0</v>
      </c>
      <c r="JY26" s="62"/>
      <c r="JZ26" s="62"/>
      <c r="KA26" s="76">
        <f t="shared" si="95"/>
        <v>0</v>
      </c>
      <c r="KB26" s="73">
        <f t="shared" si="96"/>
        <v>6.4</v>
      </c>
      <c r="KC26" s="62">
        <v>6.5</v>
      </c>
      <c r="KD26" s="62">
        <v>6</v>
      </c>
      <c r="KE26" s="76">
        <f t="shared" si="97"/>
        <v>6.2</v>
      </c>
      <c r="KF26" s="62">
        <v>7</v>
      </c>
      <c r="KG26" s="62"/>
      <c r="KH26" s="76">
        <f t="shared" si="98"/>
        <v>6.7</v>
      </c>
      <c r="KI26" s="62"/>
      <c r="KJ26" s="62"/>
      <c r="KK26" s="76">
        <f t="shared" si="99"/>
        <v>0</v>
      </c>
      <c r="KL26" s="62"/>
      <c r="KM26" s="62"/>
      <c r="KN26" s="76">
        <f t="shared" si="100"/>
        <v>0</v>
      </c>
      <c r="KO26" s="73">
        <f t="shared" si="101"/>
        <v>6.7</v>
      </c>
      <c r="KP26" s="62">
        <v>6.5</v>
      </c>
      <c r="KQ26" s="62">
        <v>10</v>
      </c>
      <c r="KR26" s="76">
        <f t="shared" si="102"/>
        <v>8.8000000000000007</v>
      </c>
      <c r="KS26" s="62">
        <v>7</v>
      </c>
      <c r="KT26" s="62"/>
      <c r="KU26" s="76">
        <f t="shared" si="103"/>
        <v>7.7</v>
      </c>
      <c r="KV26" s="62"/>
      <c r="KW26" s="62"/>
      <c r="KX26" s="76">
        <f t="shared" si="104"/>
        <v>0</v>
      </c>
      <c r="KY26" s="62"/>
      <c r="KZ26" s="62"/>
      <c r="LA26" s="76">
        <f t="shared" si="105"/>
        <v>0</v>
      </c>
      <c r="LB26" s="73">
        <f t="shared" si="106"/>
        <v>7.7</v>
      </c>
      <c r="LC26" s="62"/>
      <c r="LD26" s="62"/>
      <c r="LE26" s="76">
        <f t="shared" si="107"/>
        <v>0</v>
      </c>
      <c r="LF26" s="62"/>
      <c r="LG26" s="62"/>
      <c r="LH26" s="76">
        <f t="shared" si="108"/>
        <v>0</v>
      </c>
      <c r="LI26" s="62"/>
      <c r="LJ26" s="62"/>
      <c r="LK26" s="76">
        <f t="shared" si="109"/>
        <v>0</v>
      </c>
      <c r="LL26" s="62"/>
      <c r="LM26" s="62"/>
      <c r="LN26" s="76">
        <f t="shared" si="110"/>
        <v>0</v>
      </c>
      <c r="LO26" s="110">
        <v>5.7</v>
      </c>
      <c r="LP26" s="62"/>
      <c r="LQ26" s="62">
        <v>9</v>
      </c>
      <c r="LR26" s="62">
        <v>9</v>
      </c>
      <c r="LS26" s="76">
        <f t="shared" si="128"/>
        <v>9</v>
      </c>
      <c r="LT26" s="78">
        <f t="shared" si="113"/>
        <v>9</v>
      </c>
      <c r="LU26" s="189"/>
      <c r="LV26" s="189"/>
    </row>
    <row r="27" spans="2:338" s="9" customFormat="1" ht="18" customHeight="1" x14ac:dyDescent="0.2">
      <c r="B27" s="88" t="s">
        <v>83</v>
      </c>
      <c r="C27" s="88">
        <v>122</v>
      </c>
      <c r="E27" s="99" t="s">
        <v>377</v>
      </c>
      <c r="F27" s="65">
        <v>684</v>
      </c>
      <c r="G27" s="54" t="s">
        <v>662</v>
      </c>
      <c r="H27" s="56" t="s">
        <v>191</v>
      </c>
      <c r="I27" s="140">
        <v>29</v>
      </c>
      <c r="J27" s="141">
        <v>2</v>
      </c>
      <c r="K27" s="142">
        <v>6</v>
      </c>
      <c r="L27" s="142">
        <v>10</v>
      </c>
      <c r="M27" s="142">
        <v>97</v>
      </c>
      <c r="N27" s="88" t="s">
        <v>187</v>
      </c>
      <c r="O27" s="56" t="s">
        <v>191</v>
      </c>
      <c r="P27" s="62">
        <v>10</v>
      </c>
      <c r="Q27" s="62">
        <v>10</v>
      </c>
      <c r="R27" s="76">
        <f t="shared" si="129"/>
        <v>10</v>
      </c>
      <c r="S27" s="62">
        <v>8</v>
      </c>
      <c r="T27" s="62"/>
      <c r="U27" s="76">
        <f t="shared" si="130"/>
        <v>8.8000000000000007</v>
      </c>
      <c r="V27" s="62"/>
      <c r="W27" s="62"/>
      <c r="X27" s="76">
        <f t="shared" si="131"/>
        <v>0</v>
      </c>
      <c r="Y27" s="62"/>
      <c r="Z27" s="62"/>
      <c r="AA27" s="76">
        <f t="shared" si="132"/>
        <v>0</v>
      </c>
      <c r="AB27" s="73">
        <f t="shared" si="133"/>
        <v>8.8000000000000007</v>
      </c>
      <c r="AC27" s="62">
        <v>7</v>
      </c>
      <c r="AD27" s="62">
        <v>7.5</v>
      </c>
      <c r="AE27" s="76">
        <f t="shared" si="134"/>
        <v>7.3</v>
      </c>
      <c r="AF27" s="62">
        <v>6</v>
      </c>
      <c r="AG27" s="62"/>
      <c r="AH27" s="76">
        <f t="shared" si="135"/>
        <v>6.5</v>
      </c>
      <c r="AI27" s="62"/>
      <c r="AJ27" s="62"/>
      <c r="AK27" s="76">
        <f t="shared" si="136"/>
        <v>0</v>
      </c>
      <c r="AL27" s="62"/>
      <c r="AM27" s="62"/>
      <c r="AN27" s="76">
        <f t="shared" si="137"/>
        <v>0</v>
      </c>
      <c r="AO27" s="73">
        <f t="shared" si="138"/>
        <v>6.5</v>
      </c>
      <c r="AP27" s="62">
        <v>7</v>
      </c>
      <c r="AQ27" s="62">
        <v>8</v>
      </c>
      <c r="AR27" s="76">
        <f t="shared" si="139"/>
        <v>7.7</v>
      </c>
      <c r="AS27" s="76">
        <v>8.5</v>
      </c>
      <c r="AT27" s="76"/>
      <c r="AU27" s="76">
        <f t="shared" si="140"/>
        <v>8.1999999999999993</v>
      </c>
      <c r="AV27" s="62"/>
      <c r="AW27" s="62"/>
      <c r="AX27" s="76">
        <f t="shared" si="141"/>
        <v>0</v>
      </c>
      <c r="AY27" s="62"/>
      <c r="AZ27" s="62"/>
      <c r="BA27" s="76">
        <f t="shared" si="142"/>
        <v>0</v>
      </c>
      <c r="BB27" s="73">
        <f t="shared" si="143"/>
        <v>8.1999999999999993</v>
      </c>
      <c r="BC27" s="62">
        <v>7</v>
      </c>
      <c r="BD27" s="62">
        <v>9</v>
      </c>
      <c r="BE27" s="76">
        <f t="shared" si="144"/>
        <v>8.3000000000000007</v>
      </c>
      <c r="BF27" s="62">
        <v>8</v>
      </c>
      <c r="BG27" s="62"/>
      <c r="BH27" s="76">
        <f t="shared" si="145"/>
        <v>8.1</v>
      </c>
      <c r="BI27" s="62"/>
      <c r="BJ27" s="62"/>
      <c r="BK27" s="76">
        <f t="shared" si="146"/>
        <v>0</v>
      </c>
      <c r="BL27" s="62"/>
      <c r="BM27" s="62"/>
      <c r="BN27" s="76">
        <f t="shared" si="147"/>
        <v>0</v>
      </c>
      <c r="BO27" s="73">
        <f t="shared" si="148"/>
        <v>8.1</v>
      </c>
      <c r="BP27" s="62">
        <v>8.67</v>
      </c>
      <c r="BQ27" s="62">
        <v>8.2200000000000006</v>
      </c>
      <c r="BR27" s="76">
        <f t="shared" si="149"/>
        <v>8.4</v>
      </c>
      <c r="BS27" s="62">
        <v>8.3000000000000007</v>
      </c>
      <c r="BT27" s="62"/>
      <c r="BU27" s="76">
        <f t="shared" si="150"/>
        <v>8.3000000000000007</v>
      </c>
      <c r="BV27" s="62"/>
      <c r="BW27" s="62"/>
      <c r="BX27" s="76">
        <f t="shared" si="151"/>
        <v>0</v>
      </c>
      <c r="BY27" s="62"/>
      <c r="BZ27" s="62"/>
      <c r="CA27" s="76">
        <f t="shared" si="152"/>
        <v>0</v>
      </c>
      <c r="CB27" s="73">
        <f t="shared" si="153"/>
        <v>8.3000000000000007</v>
      </c>
      <c r="CC27" s="62">
        <v>9</v>
      </c>
      <c r="CD27" s="62">
        <v>9.1</v>
      </c>
      <c r="CE27" s="76">
        <f t="shared" si="154"/>
        <v>9.1</v>
      </c>
      <c r="CF27" s="62">
        <v>9.6</v>
      </c>
      <c r="CG27" s="62"/>
      <c r="CH27" s="76">
        <f t="shared" si="155"/>
        <v>9.4</v>
      </c>
      <c r="CI27" s="62"/>
      <c r="CJ27" s="62"/>
      <c r="CK27" s="76">
        <f t="shared" si="156"/>
        <v>0</v>
      </c>
      <c r="CL27" s="62"/>
      <c r="CM27" s="62"/>
      <c r="CN27" s="76">
        <f t="shared" si="157"/>
        <v>0</v>
      </c>
      <c r="CO27" s="73">
        <f t="shared" si="158"/>
        <v>9.4</v>
      </c>
      <c r="CP27" s="62">
        <v>8</v>
      </c>
      <c r="CQ27" s="62">
        <v>8</v>
      </c>
      <c r="CR27" s="76">
        <f t="shared" si="159"/>
        <v>8</v>
      </c>
      <c r="CS27" s="62">
        <v>8.5</v>
      </c>
      <c r="CT27" s="62"/>
      <c r="CU27" s="76">
        <f t="shared" si="160"/>
        <v>8.3000000000000007</v>
      </c>
      <c r="CV27" s="62"/>
      <c r="CW27" s="62"/>
      <c r="CX27" s="76">
        <f t="shared" si="161"/>
        <v>0</v>
      </c>
      <c r="CY27" s="62"/>
      <c r="CZ27" s="62"/>
      <c r="DA27" s="76">
        <f t="shared" si="162"/>
        <v>0</v>
      </c>
      <c r="DB27" s="73">
        <f t="shared" si="163"/>
        <v>8.3000000000000007</v>
      </c>
      <c r="DC27" s="79">
        <v>8</v>
      </c>
      <c r="DD27" s="62">
        <v>7.5</v>
      </c>
      <c r="DE27" s="76">
        <f t="shared" si="164"/>
        <v>7.7</v>
      </c>
      <c r="DF27" s="62">
        <v>8</v>
      </c>
      <c r="DG27" s="62"/>
      <c r="DH27" s="76">
        <f t="shared" si="165"/>
        <v>7.9</v>
      </c>
      <c r="DI27" s="62"/>
      <c r="DJ27" s="62"/>
      <c r="DK27" s="76">
        <f t="shared" si="166"/>
        <v>0</v>
      </c>
      <c r="DL27" s="62"/>
      <c r="DM27" s="62"/>
      <c r="DN27" s="76">
        <f t="shared" si="167"/>
        <v>0</v>
      </c>
      <c r="DO27" s="74">
        <f t="shared" si="168"/>
        <v>7.9</v>
      </c>
      <c r="DP27" s="62">
        <v>7</v>
      </c>
      <c r="DQ27" s="62">
        <v>9</v>
      </c>
      <c r="DR27" s="76">
        <f t="shared" si="169"/>
        <v>8.3000000000000007</v>
      </c>
      <c r="DS27" s="62">
        <v>8</v>
      </c>
      <c r="DT27" s="62"/>
      <c r="DU27" s="76">
        <f t="shared" si="170"/>
        <v>8.1</v>
      </c>
      <c r="DV27" s="62"/>
      <c r="DW27" s="62"/>
      <c r="DX27" s="76">
        <f t="shared" si="171"/>
        <v>0</v>
      </c>
      <c r="DY27" s="62"/>
      <c r="DZ27" s="62"/>
      <c r="EA27" s="76">
        <f t="shared" si="172"/>
        <v>0</v>
      </c>
      <c r="EB27" s="73">
        <f t="shared" si="173"/>
        <v>8.1</v>
      </c>
      <c r="EC27" s="62">
        <v>5</v>
      </c>
      <c r="ED27" s="62">
        <v>9</v>
      </c>
      <c r="EE27" s="76">
        <f t="shared" si="174"/>
        <v>7.7</v>
      </c>
      <c r="EF27" s="62">
        <v>8.5</v>
      </c>
      <c r="EG27" s="62"/>
      <c r="EH27" s="76">
        <f t="shared" si="175"/>
        <v>8.1999999999999993</v>
      </c>
      <c r="EI27" s="62"/>
      <c r="EJ27" s="62"/>
      <c r="EK27" s="76">
        <f t="shared" si="176"/>
        <v>0</v>
      </c>
      <c r="EL27" s="62"/>
      <c r="EM27" s="62"/>
      <c r="EN27" s="76">
        <f t="shared" si="177"/>
        <v>0</v>
      </c>
      <c r="EO27" s="73">
        <f t="shared" si="178"/>
        <v>8.1999999999999993</v>
      </c>
      <c r="EP27" s="62">
        <v>8</v>
      </c>
      <c r="EQ27" s="62">
        <v>7</v>
      </c>
      <c r="ER27" s="76">
        <f t="shared" si="179"/>
        <v>7.3</v>
      </c>
      <c r="ES27" s="62">
        <v>7.5</v>
      </c>
      <c r="ET27" s="62"/>
      <c r="EU27" s="76">
        <f t="shared" si="180"/>
        <v>7.4</v>
      </c>
      <c r="EV27" s="62"/>
      <c r="EW27" s="62"/>
      <c r="EX27" s="76">
        <f t="shared" si="181"/>
        <v>0</v>
      </c>
      <c r="EY27" s="62"/>
      <c r="EZ27" s="62"/>
      <c r="FA27" s="76">
        <f t="shared" si="182"/>
        <v>0</v>
      </c>
      <c r="FB27" s="73">
        <f t="shared" si="183"/>
        <v>7.4</v>
      </c>
      <c r="FC27" s="62">
        <v>7</v>
      </c>
      <c r="FD27" s="62">
        <v>8</v>
      </c>
      <c r="FE27" s="76">
        <f t="shared" si="184"/>
        <v>7.7</v>
      </c>
      <c r="FF27" s="62">
        <v>8.5</v>
      </c>
      <c r="FG27" s="62"/>
      <c r="FH27" s="76">
        <f t="shared" si="185"/>
        <v>8.1999999999999993</v>
      </c>
      <c r="FI27" s="62"/>
      <c r="FJ27" s="62"/>
      <c r="FK27" s="76">
        <f t="shared" si="186"/>
        <v>0</v>
      </c>
      <c r="FL27" s="62"/>
      <c r="FM27" s="62"/>
      <c r="FN27" s="76">
        <f t="shared" si="187"/>
        <v>0</v>
      </c>
      <c r="FO27" s="73">
        <f t="shared" si="188"/>
        <v>8.1999999999999993</v>
      </c>
      <c r="FP27" s="62">
        <v>7</v>
      </c>
      <c r="FQ27" s="62">
        <v>7</v>
      </c>
      <c r="FR27" s="76">
        <f t="shared" si="189"/>
        <v>7</v>
      </c>
      <c r="FS27" s="62">
        <v>7</v>
      </c>
      <c r="FT27" s="62"/>
      <c r="FU27" s="76">
        <f t="shared" si="190"/>
        <v>7</v>
      </c>
      <c r="FV27" s="62"/>
      <c r="FW27" s="62"/>
      <c r="FX27" s="76">
        <f t="shared" si="191"/>
        <v>0</v>
      </c>
      <c r="FY27" s="62"/>
      <c r="FZ27" s="62"/>
      <c r="GA27" s="76">
        <f t="shared" si="192"/>
        <v>0</v>
      </c>
      <c r="GB27" s="73">
        <f t="shared" si="193"/>
        <v>7</v>
      </c>
      <c r="GC27" s="62">
        <v>8</v>
      </c>
      <c r="GD27" s="62">
        <v>8</v>
      </c>
      <c r="GE27" s="76">
        <f t="shared" si="194"/>
        <v>8</v>
      </c>
      <c r="GF27" s="62">
        <v>8</v>
      </c>
      <c r="GG27" s="62"/>
      <c r="GH27" s="76">
        <f t="shared" si="195"/>
        <v>8</v>
      </c>
      <c r="GI27" s="62"/>
      <c r="GJ27" s="62"/>
      <c r="GK27" s="76">
        <f t="shared" si="196"/>
        <v>0</v>
      </c>
      <c r="GL27" s="62"/>
      <c r="GM27" s="62"/>
      <c r="GN27" s="76">
        <f t="shared" si="197"/>
        <v>0</v>
      </c>
      <c r="GO27" s="73">
        <f t="shared" si="198"/>
        <v>8</v>
      </c>
      <c r="GP27" s="62">
        <v>8</v>
      </c>
      <c r="GQ27" s="62">
        <v>8</v>
      </c>
      <c r="GR27" s="80">
        <f t="shared" si="199"/>
        <v>8</v>
      </c>
      <c r="GS27" s="62">
        <v>8</v>
      </c>
      <c r="GT27" s="62"/>
      <c r="GU27" s="76">
        <f t="shared" si="200"/>
        <v>8</v>
      </c>
      <c r="GV27" s="62"/>
      <c r="GW27" s="62"/>
      <c r="GX27" s="76">
        <f t="shared" si="201"/>
        <v>0</v>
      </c>
      <c r="GY27" s="62"/>
      <c r="GZ27" s="62"/>
      <c r="HA27" s="76">
        <f t="shared" si="202"/>
        <v>0</v>
      </c>
      <c r="HB27" s="73">
        <f t="shared" si="203"/>
        <v>8</v>
      </c>
      <c r="HC27" s="62">
        <v>8</v>
      </c>
      <c r="HD27" s="62">
        <v>8</v>
      </c>
      <c r="HE27" s="76">
        <f t="shared" si="204"/>
        <v>8</v>
      </c>
      <c r="HF27" s="62">
        <v>7</v>
      </c>
      <c r="HG27" s="62"/>
      <c r="HH27" s="76">
        <f t="shared" si="205"/>
        <v>7.4</v>
      </c>
      <c r="HI27" s="62"/>
      <c r="HJ27" s="62"/>
      <c r="HK27" s="76">
        <f t="shared" si="206"/>
        <v>0</v>
      </c>
      <c r="HL27" s="62"/>
      <c r="HM27" s="62"/>
      <c r="HN27" s="76">
        <f t="shared" si="207"/>
        <v>0</v>
      </c>
      <c r="HO27" s="73">
        <f t="shared" si="208"/>
        <v>7.4</v>
      </c>
      <c r="HP27" s="62">
        <v>8</v>
      </c>
      <c r="HQ27" s="62">
        <v>8</v>
      </c>
      <c r="HR27" s="76">
        <f t="shared" si="72"/>
        <v>8</v>
      </c>
      <c r="HS27" s="62">
        <v>8</v>
      </c>
      <c r="HT27" s="62"/>
      <c r="HU27" s="76">
        <f t="shared" si="73"/>
        <v>8</v>
      </c>
      <c r="HV27" s="62"/>
      <c r="HW27" s="62"/>
      <c r="HX27" s="76">
        <f t="shared" si="74"/>
        <v>0</v>
      </c>
      <c r="HY27" s="62"/>
      <c r="HZ27" s="62"/>
      <c r="IA27" s="76">
        <f t="shared" si="75"/>
        <v>0</v>
      </c>
      <c r="IB27" s="73">
        <f t="shared" si="76"/>
        <v>8</v>
      </c>
      <c r="IC27" s="62">
        <v>6</v>
      </c>
      <c r="ID27" s="62">
        <v>7</v>
      </c>
      <c r="IE27" s="76">
        <f t="shared" si="77"/>
        <v>6.7</v>
      </c>
      <c r="IF27" s="62">
        <v>10</v>
      </c>
      <c r="IG27" s="62"/>
      <c r="IH27" s="76">
        <f t="shared" si="78"/>
        <v>8.6999999999999993</v>
      </c>
      <c r="II27" s="62"/>
      <c r="IJ27" s="62"/>
      <c r="IK27" s="76">
        <f t="shared" si="79"/>
        <v>0</v>
      </c>
      <c r="IL27" s="62"/>
      <c r="IM27" s="62"/>
      <c r="IN27" s="76">
        <f t="shared" si="80"/>
        <v>0</v>
      </c>
      <c r="IO27" s="73">
        <f t="shared" si="81"/>
        <v>8.6999999999999993</v>
      </c>
      <c r="IP27" s="62">
        <v>8</v>
      </c>
      <c r="IQ27" s="62">
        <v>8</v>
      </c>
      <c r="IR27" s="76">
        <f t="shared" si="82"/>
        <v>8</v>
      </c>
      <c r="IS27" s="62">
        <v>8.5</v>
      </c>
      <c r="IT27" s="62"/>
      <c r="IU27" s="76">
        <f t="shared" si="83"/>
        <v>8.3000000000000007</v>
      </c>
      <c r="IV27" s="62"/>
      <c r="IW27" s="62"/>
      <c r="IX27" s="76">
        <f t="shared" si="84"/>
        <v>0</v>
      </c>
      <c r="IY27" s="62"/>
      <c r="IZ27" s="62"/>
      <c r="JA27" s="76">
        <f t="shared" si="85"/>
        <v>0</v>
      </c>
      <c r="JB27" s="73">
        <f t="shared" si="86"/>
        <v>8.3000000000000007</v>
      </c>
      <c r="JC27" s="62">
        <v>6</v>
      </c>
      <c r="JD27" s="62">
        <v>7.5</v>
      </c>
      <c r="JE27" s="76">
        <f t="shared" si="87"/>
        <v>7</v>
      </c>
      <c r="JF27" s="62">
        <v>7</v>
      </c>
      <c r="JG27" s="62"/>
      <c r="JH27" s="76">
        <f t="shared" si="88"/>
        <v>7</v>
      </c>
      <c r="JI27" s="62"/>
      <c r="JJ27" s="62"/>
      <c r="JK27" s="76">
        <f t="shared" si="89"/>
        <v>0</v>
      </c>
      <c r="JL27" s="62"/>
      <c r="JM27" s="62"/>
      <c r="JN27" s="76">
        <f t="shared" si="90"/>
        <v>0</v>
      </c>
      <c r="JO27" s="73">
        <f t="shared" si="91"/>
        <v>7</v>
      </c>
      <c r="JP27" s="62">
        <v>7</v>
      </c>
      <c r="JQ27" s="62">
        <v>6</v>
      </c>
      <c r="JR27" s="76">
        <f t="shared" si="92"/>
        <v>6.3</v>
      </c>
      <c r="JS27" s="62">
        <v>7</v>
      </c>
      <c r="JT27" s="62"/>
      <c r="JU27" s="76">
        <f t="shared" si="93"/>
        <v>6.7</v>
      </c>
      <c r="JV27" s="62"/>
      <c r="JW27" s="62"/>
      <c r="JX27" s="76">
        <f t="shared" si="94"/>
        <v>0</v>
      </c>
      <c r="JY27" s="62"/>
      <c r="JZ27" s="62"/>
      <c r="KA27" s="76">
        <f t="shared" si="95"/>
        <v>0</v>
      </c>
      <c r="KB27" s="73">
        <f t="shared" si="96"/>
        <v>6.7</v>
      </c>
      <c r="KC27" s="62">
        <v>7</v>
      </c>
      <c r="KD27" s="62">
        <v>7</v>
      </c>
      <c r="KE27" s="76">
        <f t="shared" si="97"/>
        <v>7</v>
      </c>
      <c r="KF27" s="62">
        <v>8</v>
      </c>
      <c r="KG27" s="62"/>
      <c r="KH27" s="76">
        <f t="shared" si="98"/>
        <v>7.6</v>
      </c>
      <c r="KI27" s="62"/>
      <c r="KJ27" s="62"/>
      <c r="KK27" s="76">
        <f t="shared" si="99"/>
        <v>0</v>
      </c>
      <c r="KL27" s="62"/>
      <c r="KM27" s="62"/>
      <c r="KN27" s="76">
        <f t="shared" si="100"/>
        <v>0</v>
      </c>
      <c r="KO27" s="73">
        <f t="shared" si="101"/>
        <v>7.6</v>
      </c>
      <c r="KP27" s="62">
        <v>6</v>
      </c>
      <c r="KQ27" s="62">
        <v>7</v>
      </c>
      <c r="KR27" s="76">
        <f t="shared" si="102"/>
        <v>6.7</v>
      </c>
      <c r="KS27" s="62">
        <v>7</v>
      </c>
      <c r="KT27" s="62"/>
      <c r="KU27" s="76">
        <f t="shared" si="103"/>
        <v>6.9</v>
      </c>
      <c r="KV27" s="62"/>
      <c r="KW27" s="62"/>
      <c r="KX27" s="76">
        <f t="shared" si="104"/>
        <v>0</v>
      </c>
      <c r="KY27" s="62"/>
      <c r="KZ27" s="62"/>
      <c r="LA27" s="76">
        <f t="shared" si="105"/>
        <v>0</v>
      </c>
      <c r="LB27" s="73">
        <f t="shared" si="106"/>
        <v>6.9</v>
      </c>
      <c r="LC27" s="62">
        <v>6</v>
      </c>
      <c r="LD27" s="62">
        <v>6.5</v>
      </c>
      <c r="LE27" s="76">
        <f t="shared" si="107"/>
        <v>6.3</v>
      </c>
      <c r="LF27" s="62">
        <v>6</v>
      </c>
      <c r="LG27" s="62"/>
      <c r="LH27" s="76">
        <f t="shared" si="108"/>
        <v>6.1</v>
      </c>
      <c r="LI27" s="62"/>
      <c r="LJ27" s="62"/>
      <c r="LK27" s="76">
        <f t="shared" si="109"/>
        <v>0</v>
      </c>
      <c r="LL27" s="62"/>
      <c r="LM27" s="62"/>
      <c r="LN27" s="76">
        <f t="shared" si="110"/>
        <v>0</v>
      </c>
      <c r="LO27" s="73">
        <f t="shared" si="111"/>
        <v>6.1</v>
      </c>
      <c r="LP27" s="62"/>
      <c r="LQ27" s="62">
        <v>8.5</v>
      </c>
      <c r="LR27" s="62">
        <v>8.5</v>
      </c>
      <c r="LS27" s="76">
        <f t="shared" si="128"/>
        <v>8.5</v>
      </c>
      <c r="LT27" s="78">
        <f t="shared" si="113"/>
        <v>8.5</v>
      </c>
      <c r="LU27" s="189"/>
      <c r="LV27" s="189"/>
    </row>
    <row r="28" spans="2:338" s="9" customFormat="1" ht="18" customHeight="1" x14ac:dyDescent="0.2">
      <c r="B28" s="88" t="s">
        <v>185</v>
      </c>
      <c r="C28" s="88">
        <v>122</v>
      </c>
      <c r="E28" s="99" t="s">
        <v>377</v>
      </c>
      <c r="F28" s="64">
        <v>685</v>
      </c>
      <c r="G28" s="54" t="s">
        <v>663</v>
      </c>
      <c r="H28" s="56" t="s">
        <v>664</v>
      </c>
      <c r="I28" s="140">
        <v>29</v>
      </c>
      <c r="J28" s="141">
        <v>2</v>
      </c>
      <c r="K28" s="142">
        <v>20</v>
      </c>
      <c r="L28" s="142">
        <v>2</v>
      </c>
      <c r="M28" s="142">
        <v>94</v>
      </c>
      <c r="N28" s="88" t="s">
        <v>187</v>
      </c>
      <c r="O28" s="56" t="s">
        <v>664</v>
      </c>
      <c r="P28" s="62"/>
      <c r="Q28" s="62"/>
      <c r="R28" s="76">
        <f t="shared" si="129"/>
        <v>0</v>
      </c>
      <c r="S28" s="62"/>
      <c r="T28" s="62"/>
      <c r="U28" s="76">
        <f t="shared" si="130"/>
        <v>0</v>
      </c>
      <c r="V28" s="62"/>
      <c r="W28" s="62"/>
      <c r="X28" s="76">
        <f t="shared" si="131"/>
        <v>0</v>
      </c>
      <c r="Y28" s="62"/>
      <c r="Z28" s="62"/>
      <c r="AA28" s="76">
        <f t="shared" si="132"/>
        <v>0</v>
      </c>
      <c r="AB28" s="110">
        <v>7.2</v>
      </c>
      <c r="AC28" s="62">
        <v>8</v>
      </c>
      <c r="AD28" s="62">
        <v>7</v>
      </c>
      <c r="AE28" s="76">
        <f t="shared" si="134"/>
        <v>7.3</v>
      </c>
      <c r="AF28" s="62">
        <v>6</v>
      </c>
      <c r="AG28" s="62"/>
      <c r="AH28" s="76">
        <f t="shared" si="135"/>
        <v>6.5</v>
      </c>
      <c r="AI28" s="62"/>
      <c r="AJ28" s="62"/>
      <c r="AK28" s="76">
        <f t="shared" si="136"/>
        <v>0</v>
      </c>
      <c r="AL28" s="62"/>
      <c r="AM28" s="62"/>
      <c r="AN28" s="76">
        <f t="shared" si="137"/>
        <v>0</v>
      </c>
      <c r="AO28" s="73">
        <f t="shared" si="138"/>
        <v>6.5</v>
      </c>
      <c r="AP28" s="62">
        <v>8</v>
      </c>
      <c r="AQ28" s="62">
        <v>7</v>
      </c>
      <c r="AR28" s="76">
        <f t="shared" si="139"/>
        <v>7.3</v>
      </c>
      <c r="AS28" s="76">
        <v>8.5</v>
      </c>
      <c r="AT28" s="76"/>
      <c r="AU28" s="76">
        <f t="shared" si="140"/>
        <v>8</v>
      </c>
      <c r="AV28" s="62"/>
      <c r="AW28" s="62"/>
      <c r="AX28" s="76">
        <f t="shared" si="141"/>
        <v>0</v>
      </c>
      <c r="AY28" s="62"/>
      <c r="AZ28" s="62"/>
      <c r="BA28" s="76">
        <f t="shared" si="142"/>
        <v>0</v>
      </c>
      <c r="BB28" s="73">
        <f t="shared" si="143"/>
        <v>8</v>
      </c>
      <c r="BC28" s="62">
        <v>8</v>
      </c>
      <c r="BD28" s="62">
        <v>8</v>
      </c>
      <c r="BE28" s="76">
        <f t="shared" si="144"/>
        <v>8</v>
      </c>
      <c r="BF28" s="62">
        <v>8</v>
      </c>
      <c r="BG28" s="62"/>
      <c r="BH28" s="76">
        <f t="shared" si="145"/>
        <v>8</v>
      </c>
      <c r="BI28" s="62"/>
      <c r="BJ28" s="62"/>
      <c r="BK28" s="76">
        <f t="shared" si="146"/>
        <v>0</v>
      </c>
      <c r="BL28" s="62"/>
      <c r="BM28" s="62"/>
      <c r="BN28" s="76">
        <f t="shared" si="147"/>
        <v>0</v>
      </c>
      <c r="BO28" s="73">
        <f t="shared" si="148"/>
        <v>8</v>
      </c>
      <c r="BP28" s="62">
        <v>8</v>
      </c>
      <c r="BQ28" s="62">
        <v>7.78</v>
      </c>
      <c r="BR28" s="76">
        <f t="shared" si="149"/>
        <v>7.9</v>
      </c>
      <c r="BS28" s="62">
        <v>7.4</v>
      </c>
      <c r="BT28" s="62"/>
      <c r="BU28" s="76">
        <f t="shared" si="150"/>
        <v>7.6</v>
      </c>
      <c r="BV28" s="62"/>
      <c r="BW28" s="62"/>
      <c r="BX28" s="76">
        <f t="shared" si="151"/>
        <v>0</v>
      </c>
      <c r="BY28" s="62"/>
      <c r="BZ28" s="62"/>
      <c r="CA28" s="76">
        <f t="shared" si="152"/>
        <v>0</v>
      </c>
      <c r="CB28" s="73">
        <f t="shared" si="153"/>
        <v>7.6</v>
      </c>
      <c r="CC28" s="62">
        <v>6.2</v>
      </c>
      <c r="CD28" s="62">
        <v>6.7</v>
      </c>
      <c r="CE28" s="76">
        <f t="shared" si="154"/>
        <v>6.5</v>
      </c>
      <c r="CF28" s="62">
        <v>9.4</v>
      </c>
      <c r="CG28" s="62"/>
      <c r="CH28" s="76">
        <f t="shared" si="155"/>
        <v>8.1999999999999993</v>
      </c>
      <c r="CI28" s="62"/>
      <c r="CJ28" s="62"/>
      <c r="CK28" s="76">
        <f t="shared" si="156"/>
        <v>0</v>
      </c>
      <c r="CL28" s="62"/>
      <c r="CM28" s="62"/>
      <c r="CN28" s="76">
        <f t="shared" si="157"/>
        <v>0</v>
      </c>
      <c r="CO28" s="73">
        <f t="shared" si="158"/>
        <v>8.1999999999999993</v>
      </c>
      <c r="CP28" s="62">
        <v>8</v>
      </c>
      <c r="CQ28" s="62">
        <v>7</v>
      </c>
      <c r="CR28" s="76">
        <f t="shared" si="159"/>
        <v>7.3</v>
      </c>
      <c r="CS28" s="62">
        <v>7.5</v>
      </c>
      <c r="CT28" s="62"/>
      <c r="CU28" s="76">
        <f t="shared" si="160"/>
        <v>7.4</v>
      </c>
      <c r="CV28" s="62"/>
      <c r="CW28" s="62"/>
      <c r="CX28" s="76">
        <f t="shared" si="161"/>
        <v>0</v>
      </c>
      <c r="CY28" s="62"/>
      <c r="CZ28" s="62"/>
      <c r="DA28" s="76">
        <f t="shared" si="162"/>
        <v>0</v>
      </c>
      <c r="DB28" s="73">
        <f t="shared" si="163"/>
        <v>7.4</v>
      </c>
      <c r="DC28" s="79">
        <v>7</v>
      </c>
      <c r="DD28" s="62">
        <v>7</v>
      </c>
      <c r="DE28" s="76">
        <f t="shared" si="164"/>
        <v>7</v>
      </c>
      <c r="DF28" s="62">
        <v>7</v>
      </c>
      <c r="DG28" s="62"/>
      <c r="DH28" s="76">
        <f t="shared" si="165"/>
        <v>7</v>
      </c>
      <c r="DI28" s="62"/>
      <c r="DJ28" s="62"/>
      <c r="DK28" s="76">
        <f t="shared" si="166"/>
        <v>0</v>
      </c>
      <c r="DL28" s="62"/>
      <c r="DM28" s="62"/>
      <c r="DN28" s="76">
        <f t="shared" si="167"/>
        <v>0</v>
      </c>
      <c r="DO28" s="74">
        <f t="shared" si="168"/>
        <v>7</v>
      </c>
      <c r="DP28" s="62">
        <v>8</v>
      </c>
      <c r="DQ28" s="62">
        <v>9</v>
      </c>
      <c r="DR28" s="76">
        <f t="shared" si="169"/>
        <v>8.6999999999999993</v>
      </c>
      <c r="DS28" s="62">
        <v>7.5</v>
      </c>
      <c r="DT28" s="62"/>
      <c r="DU28" s="76">
        <f t="shared" si="170"/>
        <v>8</v>
      </c>
      <c r="DV28" s="62"/>
      <c r="DW28" s="62"/>
      <c r="DX28" s="76">
        <f t="shared" si="171"/>
        <v>0</v>
      </c>
      <c r="DY28" s="62"/>
      <c r="DZ28" s="62"/>
      <c r="EA28" s="76">
        <f t="shared" si="172"/>
        <v>0</v>
      </c>
      <c r="EB28" s="73">
        <f t="shared" si="173"/>
        <v>8</v>
      </c>
      <c r="EC28" s="62">
        <v>9</v>
      </c>
      <c r="ED28" s="62">
        <v>8</v>
      </c>
      <c r="EE28" s="76">
        <f t="shared" si="174"/>
        <v>8.3000000000000007</v>
      </c>
      <c r="EF28" s="62">
        <v>7.5</v>
      </c>
      <c r="EG28" s="62"/>
      <c r="EH28" s="76">
        <f t="shared" si="175"/>
        <v>7.8</v>
      </c>
      <c r="EI28" s="62"/>
      <c r="EJ28" s="62"/>
      <c r="EK28" s="76">
        <f t="shared" si="176"/>
        <v>0</v>
      </c>
      <c r="EL28" s="62"/>
      <c r="EM28" s="62"/>
      <c r="EN28" s="76">
        <f t="shared" si="177"/>
        <v>0</v>
      </c>
      <c r="EO28" s="73">
        <f t="shared" si="178"/>
        <v>7.8</v>
      </c>
      <c r="EP28" s="62">
        <v>8</v>
      </c>
      <c r="EQ28" s="62">
        <v>8</v>
      </c>
      <c r="ER28" s="76">
        <f t="shared" si="179"/>
        <v>8</v>
      </c>
      <c r="ES28" s="62">
        <v>8.5</v>
      </c>
      <c r="ET28" s="62"/>
      <c r="EU28" s="76">
        <f t="shared" si="180"/>
        <v>8.3000000000000007</v>
      </c>
      <c r="EV28" s="62"/>
      <c r="EW28" s="62"/>
      <c r="EX28" s="76">
        <f t="shared" si="181"/>
        <v>0</v>
      </c>
      <c r="EY28" s="62"/>
      <c r="EZ28" s="62"/>
      <c r="FA28" s="76">
        <f t="shared" si="182"/>
        <v>0</v>
      </c>
      <c r="FB28" s="73">
        <f t="shared" si="183"/>
        <v>8.3000000000000007</v>
      </c>
      <c r="FC28" s="62">
        <v>7</v>
      </c>
      <c r="FD28" s="62">
        <v>8</v>
      </c>
      <c r="FE28" s="76">
        <f t="shared" si="184"/>
        <v>7.7</v>
      </c>
      <c r="FF28" s="62">
        <v>6.5</v>
      </c>
      <c r="FG28" s="62"/>
      <c r="FH28" s="76">
        <f t="shared" si="185"/>
        <v>7</v>
      </c>
      <c r="FI28" s="62"/>
      <c r="FJ28" s="62"/>
      <c r="FK28" s="76">
        <f t="shared" si="186"/>
        <v>0</v>
      </c>
      <c r="FL28" s="62"/>
      <c r="FM28" s="62"/>
      <c r="FN28" s="76">
        <f t="shared" si="187"/>
        <v>0</v>
      </c>
      <c r="FO28" s="73">
        <f t="shared" si="188"/>
        <v>7</v>
      </c>
      <c r="FP28" s="62">
        <v>7</v>
      </c>
      <c r="FQ28" s="62">
        <v>7</v>
      </c>
      <c r="FR28" s="76">
        <f t="shared" si="189"/>
        <v>7</v>
      </c>
      <c r="FS28" s="62">
        <v>8</v>
      </c>
      <c r="FT28" s="62"/>
      <c r="FU28" s="76">
        <f t="shared" si="190"/>
        <v>7.6</v>
      </c>
      <c r="FV28" s="62"/>
      <c r="FW28" s="62"/>
      <c r="FX28" s="76">
        <f t="shared" si="191"/>
        <v>0</v>
      </c>
      <c r="FY28" s="62"/>
      <c r="FZ28" s="62"/>
      <c r="GA28" s="76">
        <f t="shared" si="192"/>
        <v>0</v>
      </c>
      <c r="GB28" s="73">
        <f t="shared" si="193"/>
        <v>7.6</v>
      </c>
      <c r="GC28" s="62">
        <v>7</v>
      </c>
      <c r="GD28" s="62">
        <v>8.5</v>
      </c>
      <c r="GE28" s="76">
        <f t="shared" si="194"/>
        <v>8</v>
      </c>
      <c r="GF28" s="62">
        <v>8.5</v>
      </c>
      <c r="GG28" s="62"/>
      <c r="GH28" s="76">
        <f t="shared" si="195"/>
        <v>8.3000000000000007</v>
      </c>
      <c r="GI28" s="62"/>
      <c r="GJ28" s="62"/>
      <c r="GK28" s="76">
        <f t="shared" si="196"/>
        <v>0</v>
      </c>
      <c r="GL28" s="62"/>
      <c r="GM28" s="62"/>
      <c r="GN28" s="76">
        <f t="shared" si="197"/>
        <v>0</v>
      </c>
      <c r="GO28" s="73">
        <f t="shared" si="198"/>
        <v>8.3000000000000007</v>
      </c>
      <c r="GP28" s="62">
        <v>8</v>
      </c>
      <c r="GQ28" s="62">
        <v>8</v>
      </c>
      <c r="GR28" s="80">
        <f t="shared" si="199"/>
        <v>8</v>
      </c>
      <c r="GS28" s="62">
        <v>6.5</v>
      </c>
      <c r="GT28" s="62"/>
      <c r="GU28" s="76">
        <f t="shared" si="200"/>
        <v>7.1</v>
      </c>
      <c r="GV28" s="62"/>
      <c r="GW28" s="62"/>
      <c r="GX28" s="76">
        <f t="shared" si="201"/>
        <v>0</v>
      </c>
      <c r="GY28" s="62"/>
      <c r="GZ28" s="62"/>
      <c r="HA28" s="76">
        <f t="shared" si="202"/>
        <v>0</v>
      </c>
      <c r="HB28" s="73">
        <f t="shared" si="203"/>
        <v>7.1</v>
      </c>
      <c r="HC28" s="62">
        <v>8</v>
      </c>
      <c r="HD28" s="62">
        <v>8</v>
      </c>
      <c r="HE28" s="76">
        <f t="shared" si="204"/>
        <v>8</v>
      </c>
      <c r="HF28" s="62">
        <v>8.3000000000000007</v>
      </c>
      <c r="HG28" s="62"/>
      <c r="HH28" s="76">
        <f t="shared" si="205"/>
        <v>8.1999999999999993</v>
      </c>
      <c r="HI28" s="62"/>
      <c r="HJ28" s="62"/>
      <c r="HK28" s="76">
        <f t="shared" si="206"/>
        <v>0</v>
      </c>
      <c r="HL28" s="62"/>
      <c r="HM28" s="62"/>
      <c r="HN28" s="76">
        <f t="shared" si="207"/>
        <v>0</v>
      </c>
      <c r="HO28" s="73">
        <f t="shared" si="208"/>
        <v>8.1999999999999993</v>
      </c>
      <c r="HP28" s="62">
        <v>8</v>
      </c>
      <c r="HQ28" s="62">
        <v>7</v>
      </c>
      <c r="HR28" s="76">
        <f t="shared" si="72"/>
        <v>7.3</v>
      </c>
      <c r="HS28" s="62">
        <v>8</v>
      </c>
      <c r="HT28" s="62"/>
      <c r="HU28" s="76">
        <f t="shared" si="73"/>
        <v>7.7</v>
      </c>
      <c r="HV28" s="62"/>
      <c r="HW28" s="62"/>
      <c r="HX28" s="76">
        <f t="shared" si="74"/>
        <v>0</v>
      </c>
      <c r="HY28" s="62"/>
      <c r="HZ28" s="62"/>
      <c r="IA28" s="76">
        <f t="shared" si="75"/>
        <v>0</v>
      </c>
      <c r="IB28" s="73">
        <f t="shared" si="76"/>
        <v>7.7</v>
      </c>
      <c r="IC28" s="62">
        <v>6</v>
      </c>
      <c r="ID28" s="62">
        <v>6</v>
      </c>
      <c r="IE28" s="76">
        <f t="shared" si="77"/>
        <v>6</v>
      </c>
      <c r="IF28" s="62">
        <v>10</v>
      </c>
      <c r="IG28" s="62"/>
      <c r="IH28" s="76">
        <f t="shared" si="78"/>
        <v>8.4</v>
      </c>
      <c r="II28" s="62"/>
      <c r="IJ28" s="62"/>
      <c r="IK28" s="76">
        <f t="shared" si="79"/>
        <v>0</v>
      </c>
      <c r="IL28" s="62"/>
      <c r="IM28" s="62"/>
      <c r="IN28" s="76">
        <f t="shared" si="80"/>
        <v>0</v>
      </c>
      <c r="IO28" s="73">
        <f t="shared" si="81"/>
        <v>8.4</v>
      </c>
      <c r="IP28" s="62">
        <v>8</v>
      </c>
      <c r="IQ28" s="62">
        <v>8</v>
      </c>
      <c r="IR28" s="76">
        <f t="shared" si="82"/>
        <v>8</v>
      </c>
      <c r="IS28" s="62">
        <v>8.5</v>
      </c>
      <c r="IT28" s="62"/>
      <c r="IU28" s="76">
        <f t="shared" si="83"/>
        <v>8.3000000000000007</v>
      </c>
      <c r="IV28" s="62"/>
      <c r="IW28" s="62"/>
      <c r="IX28" s="76">
        <f t="shared" si="84"/>
        <v>0</v>
      </c>
      <c r="IY28" s="62"/>
      <c r="IZ28" s="62"/>
      <c r="JA28" s="76">
        <f t="shared" si="85"/>
        <v>0</v>
      </c>
      <c r="JB28" s="73">
        <f t="shared" si="86"/>
        <v>8.3000000000000007</v>
      </c>
      <c r="JC28" s="62">
        <v>5</v>
      </c>
      <c r="JD28" s="62">
        <v>8</v>
      </c>
      <c r="JE28" s="76">
        <f t="shared" si="87"/>
        <v>7</v>
      </c>
      <c r="JF28" s="62">
        <v>7</v>
      </c>
      <c r="JG28" s="62"/>
      <c r="JH28" s="76">
        <f t="shared" si="88"/>
        <v>7</v>
      </c>
      <c r="JI28" s="62"/>
      <c r="JJ28" s="62"/>
      <c r="JK28" s="76">
        <f t="shared" si="89"/>
        <v>0</v>
      </c>
      <c r="JL28" s="62"/>
      <c r="JM28" s="62"/>
      <c r="JN28" s="76">
        <f t="shared" si="90"/>
        <v>0</v>
      </c>
      <c r="JO28" s="73">
        <f t="shared" si="91"/>
        <v>7</v>
      </c>
      <c r="JP28" s="62">
        <v>7</v>
      </c>
      <c r="JQ28" s="62">
        <v>7</v>
      </c>
      <c r="JR28" s="76">
        <f t="shared" si="92"/>
        <v>7</v>
      </c>
      <c r="JS28" s="62">
        <v>7</v>
      </c>
      <c r="JT28" s="62"/>
      <c r="JU28" s="76">
        <f t="shared" si="93"/>
        <v>7</v>
      </c>
      <c r="JV28" s="62"/>
      <c r="JW28" s="62"/>
      <c r="JX28" s="76">
        <f t="shared" si="94"/>
        <v>0</v>
      </c>
      <c r="JY28" s="62"/>
      <c r="JZ28" s="62"/>
      <c r="KA28" s="76">
        <f t="shared" si="95"/>
        <v>0</v>
      </c>
      <c r="KB28" s="73">
        <f t="shared" si="96"/>
        <v>7</v>
      </c>
      <c r="KC28" s="62">
        <v>8.5</v>
      </c>
      <c r="KD28" s="62">
        <v>9</v>
      </c>
      <c r="KE28" s="76">
        <f t="shared" si="97"/>
        <v>8.8000000000000007</v>
      </c>
      <c r="KF28" s="62">
        <v>8</v>
      </c>
      <c r="KG28" s="62"/>
      <c r="KH28" s="76">
        <f t="shared" si="98"/>
        <v>8.3000000000000007</v>
      </c>
      <c r="KI28" s="62"/>
      <c r="KJ28" s="62"/>
      <c r="KK28" s="76">
        <f t="shared" si="99"/>
        <v>0</v>
      </c>
      <c r="KL28" s="62"/>
      <c r="KM28" s="62"/>
      <c r="KN28" s="76">
        <f t="shared" si="100"/>
        <v>0</v>
      </c>
      <c r="KO28" s="73">
        <f t="shared" si="101"/>
        <v>8.3000000000000007</v>
      </c>
      <c r="KP28" s="62">
        <v>8</v>
      </c>
      <c r="KQ28" s="62">
        <v>7</v>
      </c>
      <c r="KR28" s="76">
        <f t="shared" si="102"/>
        <v>7.3</v>
      </c>
      <c r="KS28" s="62">
        <v>8</v>
      </c>
      <c r="KT28" s="62"/>
      <c r="KU28" s="76">
        <f t="shared" si="103"/>
        <v>7.7</v>
      </c>
      <c r="KV28" s="62"/>
      <c r="KW28" s="62"/>
      <c r="KX28" s="76">
        <f t="shared" si="104"/>
        <v>0</v>
      </c>
      <c r="KY28" s="62"/>
      <c r="KZ28" s="62"/>
      <c r="LA28" s="76">
        <f t="shared" si="105"/>
        <v>0</v>
      </c>
      <c r="LB28" s="73">
        <f t="shared" si="106"/>
        <v>7.7</v>
      </c>
      <c r="LC28" s="62">
        <v>6</v>
      </c>
      <c r="LD28" s="62">
        <v>7</v>
      </c>
      <c r="LE28" s="76">
        <f t="shared" si="107"/>
        <v>6.7</v>
      </c>
      <c r="LF28" s="62">
        <v>6</v>
      </c>
      <c r="LG28" s="62"/>
      <c r="LH28" s="76">
        <f t="shared" si="108"/>
        <v>6.3</v>
      </c>
      <c r="LI28" s="62"/>
      <c r="LJ28" s="62"/>
      <c r="LK28" s="76">
        <f t="shared" si="109"/>
        <v>0</v>
      </c>
      <c r="LL28" s="62"/>
      <c r="LM28" s="62"/>
      <c r="LN28" s="76">
        <f t="shared" si="110"/>
        <v>0</v>
      </c>
      <c r="LO28" s="73">
        <f t="shared" si="111"/>
        <v>6.3</v>
      </c>
      <c r="LP28" s="62"/>
      <c r="LQ28" s="62">
        <v>8</v>
      </c>
      <c r="LR28" s="62">
        <v>8.5</v>
      </c>
      <c r="LS28" s="76">
        <f t="shared" si="128"/>
        <v>8.4</v>
      </c>
      <c r="LT28" s="78">
        <f t="shared" si="113"/>
        <v>8.4</v>
      </c>
      <c r="LU28" s="189"/>
      <c r="LV28" s="189"/>
    </row>
    <row r="29" spans="2:338" s="9" customFormat="1" ht="18" customHeight="1" x14ac:dyDescent="0.2">
      <c r="B29" s="88" t="s">
        <v>83</v>
      </c>
      <c r="C29" s="88">
        <v>122</v>
      </c>
      <c r="E29" s="99" t="s">
        <v>377</v>
      </c>
      <c r="F29" s="64">
        <v>687</v>
      </c>
      <c r="G29" s="54" t="s">
        <v>665</v>
      </c>
      <c r="H29" s="56" t="s">
        <v>182</v>
      </c>
      <c r="I29" s="140">
        <v>2</v>
      </c>
      <c r="J29" s="141">
        <v>3</v>
      </c>
      <c r="K29" s="142">
        <v>17</v>
      </c>
      <c r="L29" s="142">
        <v>10</v>
      </c>
      <c r="M29" s="142">
        <v>4</v>
      </c>
      <c r="N29" s="88" t="s">
        <v>187</v>
      </c>
      <c r="O29" s="56" t="s">
        <v>182</v>
      </c>
      <c r="P29" s="62"/>
      <c r="Q29" s="62"/>
      <c r="R29" s="76">
        <f t="shared" si="129"/>
        <v>0</v>
      </c>
      <c r="S29" s="62"/>
      <c r="T29" s="62"/>
      <c r="U29" s="76">
        <f t="shared" si="130"/>
        <v>0</v>
      </c>
      <c r="V29" s="62"/>
      <c r="W29" s="62"/>
      <c r="X29" s="76">
        <f t="shared" si="131"/>
        <v>0</v>
      </c>
      <c r="Y29" s="62"/>
      <c r="Z29" s="62"/>
      <c r="AA29" s="76">
        <f t="shared" si="132"/>
        <v>0</v>
      </c>
      <c r="AB29" s="73">
        <f t="shared" si="133"/>
        <v>0</v>
      </c>
      <c r="AC29" s="62">
        <v>6</v>
      </c>
      <c r="AD29" s="62">
        <v>7</v>
      </c>
      <c r="AE29" s="76">
        <f t="shared" si="134"/>
        <v>6.7</v>
      </c>
      <c r="AF29" s="62">
        <v>5</v>
      </c>
      <c r="AG29" s="62"/>
      <c r="AH29" s="76">
        <f t="shared" si="135"/>
        <v>5.7</v>
      </c>
      <c r="AI29" s="62"/>
      <c r="AJ29" s="62"/>
      <c r="AK29" s="76">
        <f t="shared" si="136"/>
        <v>0</v>
      </c>
      <c r="AL29" s="62"/>
      <c r="AM29" s="62"/>
      <c r="AN29" s="76">
        <f t="shared" si="137"/>
        <v>0</v>
      </c>
      <c r="AO29" s="73">
        <f t="shared" si="138"/>
        <v>5.7</v>
      </c>
      <c r="AP29" s="62"/>
      <c r="AQ29" s="62"/>
      <c r="AR29" s="76">
        <f t="shared" si="139"/>
        <v>0</v>
      </c>
      <c r="AS29" s="76"/>
      <c r="AT29" s="76"/>
      <c r="AU29" s="76">
        <f t="shared" si="140"/>
        <v>0</v>
      </c>
      <c r="AV29" s="62"/>
      <c r="AW29" s="62"/>
      <c r="AX29" s="76">
        <f t="shared" si="141"/>
        <v>0</v>
      </c>
      <c r="AY29" s="62"/>
      <c r="AZ29" s="62"/>
      <c r="BA29" s="76">
        <f t="shared" si="142"/>
        <v>0</v>
      </c>
      <c r="BB29" s="73">
        <f t="shared" si="143"/>
        <v>0</v>
      </c>
      <c r="BC29" s="62"/>
      <c r="BD29" s="62"/>
      <c r="BE29" s="76">
        <f t="shared" si="144"/>
        <v>0</v>
      </c>
      <c r="BF29" s="62"/>
      <c r="BG29" s="62"/>
      <c r="BH29" s="76">
        <f t="shared" si="145"/>
        <v>0</v>
      </c>
      <c r="BI29" s="62"/>
      <c r="BJ29" s="62"/>
      <c r="BK29" s="76">
        <f t="shared" si="146"/>
        <v>0</v>
      </c>
      <c r="BL29" s="62"/>
      <c r="BM29" s="62"/>
      <c r="BN29" s="76">
        <f t="shared" si="147"/>
        <v>0</v>
      </c>
      <c r="BO29" s="73">
        <f t="shared" si="148"/>
        <v>0</v>
      </c>
      <c r="BP29" s="57">
        <v>3.67</v>
      </c>
      <c r="BQ29" s="57">
        <v>3.11</v>
      </c>
      <c r="BR29" s="58">
        <f t="shared" si="149"/>
        <v>3.3</v>
      </c>
      <c r="BS29" s="57">
        <v>2.9</v>
      </c>
      <c r="BT29" s="57"/>
      <c r="BU29" s="58">
        <f t="shared" si="150"/>
        <v>3.1</v>
      </c>
      <c r="BV29" s="57"/>
      <c r="BW29" s="57"/>
      <c r="BX29" s="58">
        <f t="shared" si="151"/>
        <v>0</v>
      </c>
      <c r="BY29" s="57"/>
      <c r="BZ29" s="57"/>
      <c r="CA29" s="58">
        <f t="shared" si="152"/>
        <v>0</v>
      </c>
      <c r="CB29" s="59">
        <f t="shared" si="153"/>
        <v>3.1</v>
      </c>
      <c r="CC29" s="62">
        <v>5</v>
      </c>
      <c r="CD29" s="62">
        <v>6.5</v>
      </c>
      <c r="CE29" s="76">
        <f t="shared" si="154"/>
        <v>6</v>
      </c>
      <c r="CF29" s="62">
        <v>5</v>
      </c>
      <c r="CG29" s="62"/>
      <c r="CH29" s="76">
        <f t="shared" si="155"/>
        <v>5.4</v>
      </c>
      <c r="CI29" s="62"/>
      <c r="CJ29" s="62"/>
      <c r="CK29" s="76">
        <f t="shared" si="156"/>
        <v>0</v>
      </c>
      <c r="CL29" s="62"/>
      <c r="CM29" s="62"/>
      <c r="CN29" s="76">
        <f t="shared" si="157"/>
        <v>0</v>
      </c>
      <c r="CO29" s="73">
        <f t="shared" si="158"/>
        <v>5.4</v>
      </c>
      <c r="CP29" s="62">
        <v>7</v>
      </c>
      <c r="CQ29" s="62">
        <v>10</v>
      </c>
      <c r="CR29" s="76">
        <f t="shared" si="159"/>
        <v>9</v>
      </c>
      <c r="CS29" s="62">
        <v>3.5</v>
      </c>
      <c r="CT29" s="62"/>
      <c r="CU29" s="76">
        <f t="shared" si="160"/>
        <v>5.7</v>
      </c>
      <c r="CV29" s="62"/>
      <c r="CW29" s="62"/>
      <c r="CX29" s="76">
        <f t="shared" si="161"/>
        <v>0</v>
      </c>
      <c r="CY29" s="62"/>
      <c r="CZ29" s="62"/>
      <c r="DA29" s="76">
        <f t="shared" si="162"/>
        <v>0</v>
      </c>
      <c r="DB29" s="73">
        <f t="shared" si="163"/>
        <v>5.7</v>
      </c>
      <c r="DC29" s="183">
        <v>6</v>
      </c>
      <c r="DD29" s="57">
        <v>6</v>
      </c>
      <c r="DE29" s="58">
        <f t="shared" si="164"/>
        <v>6</v>
      </c>
      <c r="DF29" s="57">
        <v>1</v>
      </c>
      <c r="DG29" s="57"/>
      <c r="DH29" s="58">
        <f t="shared" si="165"/>
        <v>3</v>
      </c>
      <c r="DI29" s="57"/>
      <c r="DJ29" s="57"/>
      <c r="DK29" s="58">
        <f t="shared" si="166"/>
        <v>0</v>
      </c>
      <c r="DL29" s="57"/>
      <c r="DM29" s="57"/>
      <c r="DN29" s="58">
        <f t="shared" si="167"/>
        <v>0</v>
      </c>
      <c r="DO29" s="108">
        <f t="shared" si="168"/>
        <v>3</v>
      </c>
      <c r="DP29" s="62"/>
      <c r="DQ29" s="62"/>
      <c r="DR29" s="76">
        <f t="shared" si="169"/>
        <v>0</v>
      </c>
      <c r="DS29" s="62"/>
      <c r="DT29" s="62"/>
      <c r="DU29" s="76">
        <f t="shared" si="170"/>
        <v>0</v>
      </c>
      <c r="DV29" s="62"/>
      <c r="DW29" s="62"/>
      <c r="DX29" s="76">
        <f t="shared" si="171"/>
        <v>0</v>
      </c>
      <c r="DY29" s="62"/>
      <c r="DZ29" s="62"/>
      <c r="EA29" s="76">
        <f t="shared" si="172"/>
        <v>0</v>
      </c>
      <c r="EB29" s="73">
        <f t="shared" si="173"/>
        <v>0</v>
      </c>
      <c r="EC29" s="62"/>
      <c r="ED29" s="62"/>
      <c r="EE29" s="76">
        <f t="shared" si="174"/>
        <v>0</v>
      </c>
      <c r="EF29" s="62"/>
      <c r="EG29" s="62"/>
      <c r="EH29" s="76">
        <f t="shared" si="175"/>
        <v>0</v>
      </c>
      <c r="EI29" s="62"/>
      <c r="EJ29" s="62"/>
      <c r="EK29" s="76">
        <f t="shared" si="176"/>
        <v>0</v>
      </c>
      <c r="EL29" s="62"/>
      <c r="EM29" s="62"/>
      <c r="EN29" s="76">
        <f t="shared" si="177"/>
        <v>0</v>
      </c>
      <c r="EO29" s="73">
        <f t="shared" si="178"/>
        <v>0</v>
      </c>
      <c r="EP29" s="62"/>
      <c r="EQ29" s="62"/>
      <c r="ER29" s="76">
        <f t="shared" si="179"/>
        <v>0</v>
      </c>
      <c r="ES29" s="62"/>
      <c r="ET29" s="62"/>
      <c r="EU29" s="76">
        <f t="shared" si="180"/>
        <v>0</v>
      </c>
      <c r="EV29" s="62"/>
      <c r="EW29" s="62"/>
      <c r="EX29" s="76">
        <f t="shared" si="181"/>
        <v>0</v>
      </c>
      <c r="EY29" s="62"/>
      <c r="EZ29" s="62"/>
      <c r="FA29" s="76">
        <f t="shared" si="182"/>
        <v>0</v>
      </c>
      <c r="FB29" s="73">
        <f t="shared" si="183"/>
        <v>0</v>
      </c>
      <c r="FC29" s="62"/>
      <c r="FD29" s="62"/>
      <c r="FE29" s="76">
        <f t="shared" si="184"/>
        <v>0</v>
      </c>
      <c r="FF29" s="62"/>
      <c r="FG29" s="62"/>
      <c r="FH29" s="76">
        <f t="shared" si="185"/>
        <v>0</v>
      </c>
      <c r="FI29" s="62"/>
      <c r="FJ29" s="62"/>
      <c r="FK29" s="76">
        <f t="shared" si="186"/>
        <v>0</v>
      </c>
      <c r="FL29" s="62"/>
      <c r="FM29" s="62"/>
      <c r="FN29" s="76">
        <f t="shared" si="187"/>
        <v>0</v>
      </c>
      <c r="FO29" s="73">
        <f t="shared" si="188"/>
        <v>0</v>
      </c>
      <c r="FP29" s="62"/>
      <c r="FQ29" s="62"/>
      <c r="FR29" s="76">
        <f t="shared" si="189"/>
        <v>0</v>
      </c>
      <c r="FS29" s="62"/>
      <c r="FT29" s="62"/>
      <c r="FU29" s="76">
        <f t="shared" si="190"/>
        <v>0</v>
      </c>
      <c r="FV29" s="62"/>
      <c r="FW29" s="62"/>
      <c r="FX29" s="76">
        <f t="shared" si="191"/>
        <v>0</v>
      </c>
      <c r="FY29" s="62"/>
      <c r="FZ29" s="62"/>
      <c r="GA29" s="76">
        <f t="shared" si="192"/>
        <v>0</v>
      </c>
      <c r="GB29" s="73">
        <f t="shared" si="193"/>
        <v>0</v>
      </c>
      <c r="GC29" s="62"/>
      <c r="GD29" s="62"/>
      <c r="GE29" s="76">
        <f t="shared" si="194"/>
        <v>0</v>
      </c>
      <c r="GF29" s="62"/>
      <c r="GG29" s="62"/>
      <c r="GH29" s="76">
        <f t="shared" si="195"/>
        <v>0</v>
      </c>
      <c r="GI29" s="62"/>
      <c r="GJ29" s="62"/>
      <c r="GK29" s="76">
        <f t="shared" si="196"/>
        <v>0</v>
      </c>
      <c r="GL29" s="62"/>
      <c r="GM29" s="62"/>
      <c r="GN29" s="76">
        <f t="shared" si="197"/>
        <v>0</v>
      </c>
      <c r="GO29" s="73">
        <f t="shared" si="198"/>
        <v>0</v>
      </c>
      <c r="GP29" s="62"/>
      <c r="GQ29" s="62"/>
      <c r="GR29" s="80">
        <f t="shared" si="199"/>
        <v>0</v>
      </c>
      <c r="GS29" s="62"/>
      <c r="GT29" s="62"/>
      <c r="GU29" s="76">
        <f t="shared" si="200"/>
        <v>0</v>
      </c>
      <c r="GV29" s="62"/>
      <c r="GW29" s="62"/>
      <c r="GX29" s="76">
        <f t="shared" si="201"/>
        <v>0</v>
      </c>
      <c r="GY29" s="62"/>
      <c r="GZ29" s="62"/>
      <c r="HA29" s="76">
        <f t="shared" si="202"/>
        <v>0</v>
      </c>
      <c r="HB29" s="73">
        <f t="shared" si="203"/>
        <v>0</v>
      </c>
      <c r="HC29" s="62"/>
      <c r="HD29" s="62"/>
      <c r="HE29" s="76">
        <f t="shared" si="204"/>
        <v>0</v>
      </c>
      <c r="HF29" s="62"/>
      <c r="HG29" s="62"/>
      <c r="HH29" s="76">
        <f t="shared" si="205"/>
        <v>0</v>
      </c>
      <c r="HI29" s="62"/>
      <c r="HJ29" s="62"/>
      <c r="HK29" s="76">
        <f t="shared" si="206"/>
        <v>0</v>
      </c>
      <c r="HL29" s="62"/>
      <c r="HM29" s="62"/>
      <c r="HN29" s="76">
        <f t="shared" si="207"/>
        <v>0</v>
      </c>
      <c r="HO29" s="73">
        <f t="shared" si="208"/>
        <v>0</v>
      </c>
      <c r="HP29" s="62"/>
      <c r="HQ29" s="62"/>
      <c r="HR29" s="76">
        <f t="shared" si="72"/>
        <v>0</v>
      </c>
      <c r="HS29" s="62"/>
      <c r="HT29" s="62"/>
      <c r="HU29" s="76">
        <f t="shared" si="73"/>
        <v>0</v>
      </c>
      <c r="HV29" s="62"/>
      <c r="HW29" s="62"/>
      <c r="HX29" s="76">
        <f t="shared" si="74"/>
        <v>0</v>
      </c>
      <c r="HY29" s="62"/>
      <c r="HZ29" s="62"/>
      <c r="IA29" s="76">
        <f t="shared" si="75"/>
        <v>0</v>
      </c>
      <c r="IB29" s="73">
        <f t="shared" si="76"/>
        <v>0</v>
      </c>
      <c r="IC29" s="62"/>
      <c r="ID29" s="62"/>
      <c r="IE29" s="76">
        <f t="shared" si="77"/>
        <v>0</v>
      </c>
      <c r="IF29" s="62"/>
      <c r="IG29" s="62"/>
      <c r="IH29" s="76">
        <f t="shared" si="78"/>
        <v>0</v>
      </c>
      <c r="II29" s="62"/>
      <c r="IJ29" s="62"/>
      <c r="IK29" s="76">
        <f t="shared" si="79"/>
        <v>0</v>
      </c>
      <c r="IL29" s="62"/>
      <c r="IM29" s="62"/>
      <c r="IN29" s="76">
        <f t="shared" si="80"/>
        <v>0</v>
      </c>
      <c r="IO29" s="73">
        <f t="shared" si="81"/>
        <v>0</v>
      </c>
      <c r="IP29" s="62"/>
      <c r="IQ29" s="62"/>
      <c r="IR29" s="76">
        <f t="shared" si="82"/>
        <v>0</v>
      </c>
      <c r="IS29" s="62"/>
      <c r="IT29" s="62"/>
      <c r="IU29" s="76">
        <f t="shared" si="83"/>
        <v>0</v>
      </c>
      <c r="IV29" s="62"/>
      <c r="IW29" s="62"/>
      <c r="IX29" s="76">
        <f t="shared" si="84"/>
        <v>0</v>
      </c>
      <c r="IY29" s="62"/>
      <c r="IZ29" s="62"/>
      <c r="JA29" s="76">
        <f t="shared" si="85"/>
        <v>0</v>
      </c>
      <c r="JB29" s="73">
        <f t="shared" si="86"/>
        <v>0</v>
      </c>
      <c r="JC29" s="62"/>
      <c r="JD29" s="62"/>
      <c r="JE29" s="76">
        <f t="shared" si="87"/>
        <v>0</v>
      </c>
      <c r="JF29" s="62"/>
      <c r="JG29" s="62"/>
      <c r="JH29" s="76">
        <f t="shared" si="88"/>
        <v>0</v>
      </c>
      <c r="JI29" s="62"/>
      <c r="JJ29" s="62"/>
      <c r="JK29" s="76">
        <f t="shared" si="89"/>
        <v>0</v>
      </c>
      <c r="JL29" s="62"/>
      <c r="JM29" s="62"/>
      <c r="JN29" s="76">
        <f t="shared" si="90"/>
        <v>0</v>
      </c>
      <c r="JO29" s="73">
        <f t="shared" si="91"/>
        <v>0</v>
      </c>
      <c r="JP29" s="62"/>
      <c r="JQ29" s="62"/>
      <c r="JR29" s="76">
        <f t="shared" si="92"/>
        <v>0</v>
      </c>
      <c r="JS29" s="62"/>
      <c r="JT29" s="62"/>
      <c r="JU29" s="76">
        <f t="shared" si="93"/>
        <v>0</v>
      </c>
      <c r="JV29" s="62"/>
      <c r="JW29" s="62"/>
      <c r="JX29" s="76">
        <f t="shared" si="94"/>
        <v>0</v>
      </c>
      <c r="JY29" s="62"/>
      <c r="JZ29" s="62"/>
      <c r="KA29" s="76">
        <f t="shared" si="95"/>
        <v>0</v>
      </c>
      <c r="KB29" s="73">
        <f t="shared" si="96"/>
        <v>0</v>
      </c>
      <c r="KC29" s="62"/>
      <c r="KD29" s="62"/>
      <c r="KE29" s="76">
        <f t="shared" si="97"/>
        <v>0</v>
      </c>
      <c r="KF29" s="62"/>
      <c r="KG29" s="62"/>
      <c r="KH29" s="76">
        <f t="shared" si="98"/>
        <v>0</v>
      </c>
      <c r="KI29" s="62"/>
      <c r="KJ29" s="62"/>
      <c r="KK29" s="76">
        <f t="shared" si="99"/>
        <v>0</v>
      </c>
      <c r="KL29" s="62"/>
      <c r="KM29" s="62"/>
      <c r="KN29" s="76">
        <f t="shared" si="100"/>
        <v>0</v>
      </c>
      <c r="KO29" s="73">
        <f t="shared" si="101"/>
        <v>0</v>
      </c>
      <c r="KP29" s="62"/>
      <c r="KQ29" s="62"/>
      <c r="KR29" s="76">
        <f t="shared" si="102"/>
        <v>0</v>
      </c>
      <c r="KS29" s="62"/>
      <c r="KT29" s="62"/>
      <c r="KU29" s="76">
        <f t="shared" si="103"/>
        <v>0</v>
      </c>
      <c r="KV29" s="62"/>
      <c r="KW29" s="62"/>
      <c r="KX29" s="76">
        <f t="shared" si="104"/>
        <v>0</v>
      </c>
      <c r="KY29" s="62"/>
      <c r="KZ29" s="62"/>
      <c r="LA29" s="76">
        <f t="shared" si="105"/>
        <v>0</v>
      </c>
      <c r="LB29" s="73">
        <f t="shared" si="106"/>
        <v>0</v>
      </c>
      <c r="LC29" s="62"/>
      <c r="LD29" s="62"/>
      <c r="LE29" s="76">
        <f t="shared" si="107"/>
        <v>0</v>
      </c>
      <c r="LF29" s="62"/>
      <c r="LG29" s="62"/>
      <c r="LH29" s="76">
        <f t="shared" si="108"/>
        <v>0</v>
      </c>
      <c r="LI29" s="62"/>
      <c r="LJ29" s="62"/>
      <c r="LK29" s="76">
        <f t="shared" si="109"/>
        <v>0</v>
      </c>
      <c r="LL29" s="62"/>
      <c r="LM29" s="62"/>
      <c r="LN29" s="76">
        <f t="shared" si="110"/>
        <v>0</v>
      </c>
      <c r="LO29" s="73">
        <f t="shared" si="111"/>
        <v>0</v>
      </c>
      <c r="LP29" s="62"/>
      <c r="LQ29" s="62"/>
      <c r="LR29" s="62"/>
      <c r="LS29" s="76">
        <f t="shared" si="128"/>
        <v>0</v>
      </c>
      <c r="LT29" s="78">
        <f t="shared" si="113"/>
        <v>0</v>
      </c>
      <c r="LU29" s="189"/>
      <c r="LV29" s="189"/>
    </row>
    <row r="30" spans="2:338" s="9" customFormat="1" ht="18" customHeight="1" x14ac:dyDescent="0.2">
      <c r="B30" s="88" t="s">
        <v>185</v>
      </c>
      <c r="C30" s="88">
        <v>122</v>
      </c>
      <c r="E30" s="99" t="s">
        <v>377</v>
      </c>
      <c r="F30" s="64">
        <v>689</v>
      </c>
      <c r="G30" s="54" t="s">
        <v>666</v>
      </c>
      <c r="H30" s="56" t="s">
        <v>349</v>
      </c>
      <c r="I30" s="140">
        <v>3</v>
      </c>
      <c r="J30" s="141">
        <v>3</v>
      </c>
      <c r="K30" s="142">
        <v>21</v>
      </c>
      <c r="L30" s="142">
        <v>6</v>
      </c>
      <c r="M30" s="142">
        <v>97</v>
      </c>
      <c r="N30" s="88" t="s">
        <v>187</v>
      </c>
      <c r="O30" s="56" t="s">
        <v>349</v>
      </c>
      <c r="P30" s="62"/>
      <c r="Q30" s="62"/>
      <c r="R30" s="76">
        <f t="shared" si="129"/>
        <v>0</v>
      </c>
      <c r="S30" s="62"/>
      <c r="T30" s="62"/>
      <c r="U30" s="76">
        <f t="shared" si="130"/>
        <v>0</v>
      </c>
      <c r="V30" s="62"/>
      <c r="W30" s="62"/>
      <c r="X30" s="76">
        <f t="shared" si="131"/>
        <v>0</v>
      </c>
      <c r="Y30" s="62"/>
      <c r="Z30" s="62"/>
      <c r="AA30" s="76">
        <f t="shared" si="132"/>
        <v>0</v>
      </c>
      <c r="AB30" s="157">
        <v>6.4</v>
      </c>
      <c r="AC30" s="62"/>
      <c r="AD30" s="62"/>
      <c r="AE30" s="76">
        <f t="shared" si="134"/>
        <v>0</v>
      </c>
      <c r="AF30" s="62"/>
      <c r="AG30" s="62"/>
      <c r="AH30" s="76">
        <f t="shared" si="135"/>
        <v>0</v>
      </c>
      <c r="AI30" s="62"/>
      <c r="AJ30" s="62"/>
      <c r="AK30" s="76">
        <f t="shared" si="136"/>
        <v>0</v>
      </c>
      <c r="AL30" s="62"/>
      <c r="AM30" s="62"/>
      <c r="AN30" s="76">
        <f t="shared" si="137"/>
        <v>0</v>
      </c>
      <c r="AO30" s="157">
        <v>5.7</v>
      </c>
      <c r="AP30" s="62"/>
      <c r="AQ30" s="62"/>
      <c r="AR30" s="76">
        <f t="shared" si="139"/>
        <v>0</v>
      </c>
      <c r="AS30" s="76"/>
      <c r="AT30" s="76"/>
      <c r="AU30" s="76">
        <f t="shared" si="140"/>
        <v>0</v>
      </c>
      <c r="AV30" s="62"/>
      <c r="AW30" s="62"/>
      <c r="AX30" s="76">
        <f t="shared" si="141"/>
        <v>0</v>
      </c>
      <c r="AY30" s="62"/>
      <c r="AZ30" s="62"/>
      <c r="BA30" s="76">
        <f t="shared" si="142"/>
        <v>0</v>
      </c>
      <c r="BB30" s="157">
        <v>6</v>
      </c>
      <c r="BC30" s="62"/>
      <c r="BD30" s="62"/>
      <c r="BE30" s="76">
        <f t="shared" si="144"/>
        <v>0</v>
      </c>
      <c r="BF30" s="62"/>
      <c r="BG30" s="62"/>
      <c r="BH30" s="76">
        <f t="shared" si="145"/>
        <v>0</v>
      </c>
      <c r="BI30" s="62"/>
      <c r="BJ30" s="62"/>
      <c r="BK30" s="76">
        <f t="shared" si="146"/>
        <v>0</v>
      </c>
      <c r="BL30" s="62"/>
      <c r="BM30" s="62"/>
      <c r="BN30" s="76">
        <f t="shared" si="147"/>
        <v>0</v>
      </c>
      <c r="BO30" s="157">
        <v>8.1</v>
      </c>
      <c r="BP30" s="62">
        <v>9.67</v>
      </c>
      <c r="BQ30" s="62">
        <v>8.67</v>
      </c>
      <c r="BR30" s="76">
        <f t="shared" si="149"/>
        <v>9</v>
      </c>
      <c r="BS30" s="62">
        <v>7.9</v>
      </c>
      <c r="BT30" s="62"/>
      <c r="BU30" s="76">
        <f t="shared" si="150"/>
        <v>8.3000000000000007</v>
      </c>
      <c r="BV30" s="62"/>
      <c r="BW30" s="62"/>
      <c r="BX30" s="76">
        <f t="shared" si="151"/>
        <v>0</v>
      </c>
      <c r="BY30" s="62"/>
      <c r="BZ30" s="62"/>
      <c r="CA30" s="76">
        <f t="shared" si="152"/>
        <v>0</v>
      </c>
      <c r="CB30" s="73">
        <f t="shared" si="153"/>
        <v>8.3000000000000007</v>
      </c>
      <c r="CC30" s="62"/>
      <c r="CD30" s="62"/>
      <c r="CE30" s="76">
        <f t="shared" si="154"/>
        <v>0</v>
      </c>
      <c r="CF30" s="62"/>
      <c r="CG30" s="62"/>
      <c r="CH30" s="76">
        <f t="shared" si="155"/>
        <v>0</v>
      </c>
      <c r="CI30" s="62"/>
      <c r="CJ30" s="62"/>
      <c r="CK30" s="76">
        <f t="shared" si="156"/>
        <v>0</v>
      </c>
      <c r="CL30" s="62"/>
      <c r="CM30" s="62"/>
      <c r="CN30" s="76">
        <f t="shared" si="157"/>
        <v>0</v>
      </c>
      <c r="CO30" s="157">
        <v>7.2</v>
      </c>
      <c r="CP30" s="62">
        <v>7</v>
      </c>
      <c r="CQ30" s="62">
        <v>7</v>
      </c>
      <c r="CR30" s="76">
        <f t="shared" si="159"/>
        <v>7</v>
      </c>
      <c r="CS30" s="62">
        <v>8</v>
      </c>
      <c r="CT30" s="62"/>
      <c r="CU30" s="76">
        <f t="shared" si="160"/>
        <v>7.6</v>
      </c>
      <c r="CV30" s="62"/>
      <c r="CW30" s="62"/>
      <c r="CX30" s="76">
        <f t="shared" si="161"/>
        <v>0</v>
      </c>
      <c r="CY30" s="62"/>
      <c r="CZ30" s="62"/>
      <c r="DA30" s="157">
        <v>6.9</v>
      </c>
      <c r="DB30" s="73">
        <f t="shared" si="163"/>
        <v>7.6</v>
      </c>
      <c r="DC30" s="62">
        <v>7</v>
      </c>
      <c r="DD30" s="62">
        <v>6</v>
      </c>
      <c r="DE30" s="76">
        <f t="shared" si="164"/>
        <v>6.3</v>
      </c>
      <c r="DF30" s="62">
        <v>8.5</v>
      </c>
      <c r="DG30" s="62"/>
      <c r="DH30" s="76">
        <f t="shared" si="165"/>
        <v>7.6</v>
      </c>
      <c r="DI30" s="62"/>
      <c r="DJ30" s="62"/>
      <c r="DK30" s="76">
        <f t="shared" si="166"/>
        <v>0</v>
      </c>
      <c r="DL30" s="62"/>
      <c r="DM30" s="62"/>
      <c r="DN30" s="76">
        <f t="shared" si="167"/>
        <v>0</v>
      </c>
      <c r="DO30" s="74">
        <f t="shared" si="168"/>
        <v>7.6</v>
      </c>
      <c r="DP30" s="62">
        <v>8</v>
      </c>
      <c r="DQ30" s="62">
        <v>9</v>
      </c>
      <c r="DR30" s="76">
        <f t="shared" si="169"/>
        <v>8.6999999999999993</v>
      </c>
      <c r="DS30" s="62">
        <v>8.5</v>
      </c>
      <c r="DT30" s="62"/>
      <c r="DU30" s="76">
        <f t="shared" si="170"/>
        <v>8.6</v>
      </c>
      <c r="DV30" s="62"/>
      <c r="DW30" s="62"/>
      <c r="DX30" s="76">
        <f t="shared" si="171"/>
        <v>0</v>
      </c>
      <c r="DY30" s="62"/>
      <c r="DZ30" s="62"/>
      <c r="EA30" s="76">
        <f t="shared" si="172"/>
        <v>0</v>
      </c>
      <c r="EB30" s="73">
        <f t="shared" si="173"/>
        <v>8.6</v>
      </c>
      <c r="EC30" s="62">
        <v>8</v>
      </c>
      <c r="ED30" s="62">
        <v>9</v>
      </c>
      <c r="EE30" s="76">
        <f t="shared" si="174"/>
        <v>8.6999999999999993</v>
      </c>
      <c r="EF30" s="62">
        <v>8.5</v>
      </c>
      <c r="EG30" s="62"/>
      <c r="EH30" s="76">
        <f t="shared" si="175"/>
        <v>8.6</v>
      </c>
      <c r="EI30" s="62"/>
      <c r="EJ30" s="62"/>
      <c r="EK30" s="76">
        <f t="shared" si="176"/>
        <v>0</v>
      </c>
      <c r="EL30" s="62"/>
      <c r="EM30" s="62"/>
      <c r="EN30" s="76">
        <f t="shared" si="177"/>
        <v>0</v>
      </c>
      <c r="EO30" s="73">
        <f t="shared" si="178"/>
        <v>8.6</v>
      </c>
      <c r="EP30" s="62">
        <v>7.1</v>
      </c>
      <c r="EQ30" s="62">
        <v>8.5</v>
      </c>
      <c r="ER30" s="76">
        <f t="shared" si="179"/>
        <v>8</v>
      </c>
      <c r="ES30" s="62">
        <v>7</v>
      </c>
      <c r="ET30" s="62"/>
      <c r="EU30" s="76">
        <f t="shared" si="180"/>
        <v>7.4</v>
      </c>
      <c r="EV30" s="62"/>
      <c r="EW30" s="62"/>
      <c r="EX30" s="76">
        <f t="shared" si="181"/>
        <v>0</v>
      </c>
      <c r="EY30" s="62"/>
      <c r="EZ30" s="62"/>
      <c r="FA30" s="76">
        <f t="shared" si="182"/>
        <v>0</v>
      </c>
      <c r="FB30" s="73">
        <f t="shared" si="183"/>
        <v>7.4</v>
      </c>
      <c r="FC30" s="62">
        <v>8</v>
      </c>
      <c r="FD30" s="62">
        <v>7</v>
      </c>
      <c r="FE30" s="76">
        <f t="shared" si="184"/>
        <v>7.3</v>
      </c>
      <c r="FF30" s="62">
        <v>9</v>
      </c>
      <c r="FG30" s="62"/>
      <c r="FH30" s="76">
        <f t="shared" si="185"/>
        <v>8.3000000000000007</v>
      </c>
      <c r="FI30" s="62"/>
      <c r="FJ30" s="62"/>
      <c r="FK30" s="76">
        <f t="shared" si="186"/>
        <v>0</v>
      </c>
      <c r="FL30" s="62"/>
      <c r="FM30" s="62"/>
      <c r="FN30" s="76">
        <f t="shared" si="187"/>
        <v>0</v>
      </c>
      <c r="FO30" s="73">
        <f t="shared" si="188"/>
        <v>8.3000000000000007</v>
      </c>
      <c r="FP30" s="62">
        <v>7</v>
      </c>
      <c r="FQ30" s="62">
        <v>7</v>
      </c>
      <c r="FR30" s="76">
        <f t="shared" si="189"/>
        <v>7</v>
      </c>
      <c r="FS30" s="62">
        <v>6</v>
      </c>
      <c r="FT30" s="62"/>
      <c r="FU30" s="76">
        <f t="shared" si="190"/>
        <v>6.4</v>
      </c>
      <c r="FV30" s="62"/>
      <c r="FW30" s="62"/>
      <c r="FX30" s="76">
        <f t="shared" si="191"/>
        <v>0</v>
      </c>
      <c r="FY30" s="62"/>
      <c r="FZ30" s="62"/>
      <c r="GA30" s="76">
        <f t="shared" si="192"/>
        <v>0</v>
      </c>
      <c r="GB30" s="73">
        <f t="shared" si="193"/>
        <v>6.4</v>
      </c>
      <c r="GC30" s="62"/>
      <c r="GD30" s="62"/>
      <c r="GE30" s="76">
        <f t="shared" si="194"/>
        <v>0</v>
      </c>
      <c r="GF30" s="62"/>
      <c r="GG30" s="62"/>
      <c r="GH30" s="76">
        <f t="shared" si="195"/>
        <v>0</v>
      </c>
      <c r="GI30" s="62"/>
      <c r="GJ30" s="62"/>
      <c r="GK30" s="76">
        <f t="shared" si="196"/>
        <v>0</v>
      </c>
      <c r="GL30" s="62"/>
      <c r="GM30" s="62"/>
      <c r="GN30" s="76">
        <f t="shared" si="197"/>
        <v>0</v>
      </c>
      <c r="GO30" s="157">
        <v>6.6</v>
      </c>
      <c r="GP30" s="62">
        <v>7</v>
      </c>
      <c r="GQ30" s="62">
        <v>8</v>
      </c>
      <c r="GR30" s="80">
        <f t="shared" si="199"/>
        <v>7.7</v>
      </c>
      <c r="GS30" s="62">
        <v>7</v>
      </c>
      <c r="GT30" s="62"/>
      <c r="GU30" s="76">
        <f t="shared" si="200"/>
        <v>7.3</v>
      </c>
      <c r="GV30" s="62"/>
      <c r="GW30" s="62"/>
      <c r="GX30" s="76">
        <f t="shared" si="201"/>
        <v>0</v>
      </c>
      <c r="GY30" s="62"/>
      <c r="GZ30" s="62"/>
      <c r="HA30" s="76">
        <f t="shared" si="202"/>
        <v>0</v>
      </c>
      <c r="HB30" s="73">
        <f t="shared" si="203"/>
        <v>7.3</v>
      </c>
      <c r="HC30" s="62">
        <v>7.5</v>
      </c>
      <c r="HD30" s="62">
        <v>7.5</v>
      </c>
      <c r="HE30" s="76">
        <f t="shared" si="204"/>
        <v>7.5</v>
      </c>
      <c r="HF30" s="62">
        <v>8.5</v>
      </c>
      <c r="HG30" s="62"/>
      <c r="HH30" s="76">
        <f t="shared" si="205"/>
        <v>8.1</v>
      </c>
      <c r="HI30" s="62"/>
      <c r="HJ30" s="62"/>
      <c r="HK30" s="76">
        <f t="shared" si="206"/>
        <v>0</v>
      </c>
      <c r="HL30" s="62"/>
      <c r="HM30" s="62"/>
      <c r="HN30" s="76">
        <f t="shared" si="207"/>
        <v>0</v>
      </c>
      <c r="HO30" s="73">
        <f t="shared" si="208"/>
        <v>8.1</v>
      </c>
      <c r="HP30" s="62">
        <v>8</v>
      </c>
      <c r="HQ30" s="62">
        <v>7</v>
      </c>
      <c r="HR30" s="76">
        <f t="shared" si="72"/>
        <v>7.3</v>
      </c>
      <c r="HS30" s="62">
        <v>7</v>
      </c>
      <c r="HT30" s="62"/>
      <c r="HU30" s="76">
        <f t="shared" si="73"/>
        <v>7.1</v>
      </c>
      <c r="HV30" s="62"/>
      <c r="HW30" s="62"/>
      <c r="HX30" s="76">
        <f t="shared" si="74"/>
        <v>0</v>
      </c>
      <c r="HY30" s="62"/>
      <c r="HZ30" s="62"/>
      <c r="IA30" s="76">
        <f t="shared" si="75"/>
        <v>0</v>
      </c>
      <c r="IB30" s="73">
        <f t="shared" si="76"/>
        <v>7.1</v>
      </c>
      <c r="IC30" s="62"/>
      <c r="ID30" s="62"/>
      <c r="IE30" s="76">
        <f t="shared" si="77"/>
        <v>0</v>
      </c>
      <c r="IF30" s="62"/>
      <c r="IG30" s="62"/>
      <c r="IH30" s="76">
        <f t="shared" si="78"/>
        <v>0</v>
      </c>
      <c r="II30" s="62"/>
      <c r="IJ30" s="62"/>
      <c r="IK30" s="76">
        <f t="shared" si="79"/>
        <v>0</v>
      </c>
      <c r="IL30" s="62"/>
      <c r="IM30" s="62"/>
      <c r="IN30" s="76">
        <f t="shared" si="80"/>
        <v>0</v>
      </c>
      <c r="IO30" s="157">
        <v>5.6</v>
      </c>
      <c r="IP30" s="62"/>
      <c r="IQ30" s="62"/>
      <c r="IR30" s="76">
        <f t="shared" si="82"/>
        <v>0</v>
      </c>
      <c r="IS30" s="62"/>
      <c r="IT30" s="62"/>
      <c r="IU30" s="76">
        <f t="shared" si="83"/>
        <v>0</v>
      </c>
      <c r="IV30" s="62"/>
      <c r="IW30" s="62"/>
      <c r="IX30" s="76">
        <f t="shared" si="84"/>
        <v>0</v>
      </c>
      <c r="IY30" s="62"/>
      <c r="IZ30" s="62"/>
      <c r="JA30" s="76">
        <f t="shared" si="85"/>
        <v>0</v>
      </c>
      <c r="JB30" s="157">
        <v>8.4</v>
      </c>
      <c r="JC30" s="62">
        <v>8.6</v>
      </c>
      <c r="JD30" s="62">
        <v>7</v>
      </c>
      <c r="JE30" s="76">
        <f t="shared" si="87"/>
        <v>7.5</v>
      </c>
      <c r="JF30" s="62">
        <v>7</v>
      </c>
      <c r="JG30" s="62"/>
      <c r="JH30" s="76">
        <f t="shared" si="88"/>
        <v>7.2</v>
      </c>
      <c r="JI30" s="62"/>
      <c r="JJ30" s="62"/>
      <c r="JK30" s="76">
        <f t="shared" si="89"/>
        <v>0</v>
      </c>
      <c r="JL30" s="62"/>
      <c r="JM30" s="62"/>
      <c r="JN30" s="76">
        <f t="shared" si="90"/>
        <v>0</v>
      </c>
      <c r="JO30" s="73">
        <f t="shared" si="91"/>
        <v>7.2</v>
      </c>
      <c r="JP30" s="62"/>
      <c r="JQ30" s="62"/>
      <c r="JR30" s="76">
        <f t="shared" si="92"/>
        <v>0</v>
      </c>
      <c r="JS30" s="62"/>
      <c r="JT30" s="62"/>
      <c r="JU30" s="76">
        <f t="shared" si="93"/>
        <v>0</v>
      </c>
      <c r="JV30" s="62"/>
      <c r="JW30" s="62"/>
      <c r="JX30" s="76">
        <f t="shared" si="94"/>
        <v>0</v>
      </c>
      <c r="JY30" s="62"/>
      <c r="JZ30" s="62"/>
      <c r="KA30" s="76">
        <f t="shared" si="95"/>
        <v>0</v>
      </c>
      <c r="KB30" s="157">
        <v>7.1</v>
      </c>
      <c r="KC30" s="62">
        <v>7.3</v>
      </c>
      <c r="KD30" s="62">
        <v>6</v>
      </c>
      <c r="KE30" s="76">
        <f t="shared" si="97"/>
        <v>6.4</v>
      </c>
      <c r="KF30" s="62">
        <v>6.5</v>
      </c>
      <c r="KG30" s="62"/>
      <c r="KH30" s="76">
        <f t="shared" si="98"/>
        <v>6.5</v>
      </c>
      <c r="KI30" s="62"/>
      <c r="KJ30" s="62"/>
      <c r="KK30" s="76">
        <f t="shared" si="99"/>
        <v>0</v>
      </c>
      <c r="KL30" s="62"/>
      <c r="KM30" s="62"/>
      <c r="KN30" s="76">
        <f t="shared" si="100"/>
        <v>0</v>
      </c>
      <c r="KO30" s="73">
        <f t="shared" si="101"/>
        <v>6.5</v>
      </c>
      <c r="KP30" s="62">
        <v>7</v>
      </c>
      <c r="KQ30" s="62">
        <v>9.3000000000000007</v>
      </c>
      <c r="KR30" s="76">
        <f t="shared" si="102"/>
        <v>8.5</v>
      </c>
      <c r="KS30" s="62">
        <v>7</v>
      </c>
      <c r="KT30" s="62"/>
      <c r="KU30" s="76">
        <f t="shared" si="103"/>
        <v>7.6</v>
      </c>
      <c r="KV30" s="62"/>
      <c r="KW30" s="62"/>
      <c r="KX30" s="76">
        <f t="shared" si="104"/>
        <v>0</v>
      </c>
      <c r="KY30" s="62"/>
      <c r="KZ30" s="62"/>
      <c r="LA30" s="76">
        <f t="shared" si="105"/>
        <v>0</v>
      </c>
      <c r="LB30" s="73">
        <f t="shared" si="106"/>
        <v>7.6</v>
      </c>
      <c r="LC30" s="62">
        <v>7</v>
      </c>
      <c r="LD30" s="62">
        <v>8</v>
      </c>
      <c r="LE30" s="76">
        <f t="shared" si="107"/>
        <v>7.7</v>
      </c>
      <c r="LF30" s="62">
        <v>6.5</v>
      </c>
      <c r="LG30" s="62"/>
      <c r="LH30" s="76">
        <f t="shared" si="108"/>
        <v>7</v>
      </c>
      <c r="LI30" s="62"/>
      <c r="LJ30" s="62"/>
      <c r="LK30" s="76">
        <f t="shared" si="109"/>
        <v>0</v>
      </c>
      <c r="LL30" s="62"/>
      <c r="LM30" s="62"/>
      <c r="LN30" s="76">
        <f t="shared" si="110"/>
        <v>0</v>
      </c>
      <c r="LO30" s="73">
        <f t="shared" si="111"/>
        <v>7</v>
      </c>
      <c r="LP30" s="62"/>
      <c r="LQ30" s="62">
        <v>9</v>
      </c>
      <c r="LR30" s="62">
        <v>9</v>
      </c>
      <c r="LS30" s="76">
        <f t="shared" si="128"/>
        <v>9</v>
      </c>
      <c r="LT30" s="78">
        <f t="shared" si="113"/>
        <v>9</v>
      </c>
      <c r="LU30" s="189"/>
      <c r="LV30" s="189"/>
      <c r="LZ30" s="158">
        <v>5.2</v>
      </c>
    </row>
    <row r="31" spans="2:338" s="9" customFormat="1" ht="18" customHeight="1" x14ac:dyDescent="0.2">
      <c r="B31" s="88" t="s">
        <v>83</v>
      </c>
      <c r="C31" s="88">
        <v>122</v>
      </c>
      <c r="E31" s="99" t="s">
        <v>377</v>
      </c>
      <c r="F31" s="64">
        <v>691</v>
      </c>
      <c r="G31" s="54" t="s">
        <v>667</v>
      </c>
      <c r="H31" s="56" t="s">
        <v>494</v>
      </c>
      <c r="I31" s="140">
        <v>9</v>
      </c>
      <c r="J31" s="141">
        <v>3</v>
      </c>
      <c r="K31" s="142">
        <v>2</v>
      </c>
      <c r="L31" s="142">
        <v>6</v>
      </c>
      <c r="M31" s="142">
        <v>90</v>
      </c>
      <c r="N31" s="88" t="s">
        <v>187</v>
      </c>
      <c r="O31" s="56" t="s">
        <v>494</v>
      </c>
      <c r="P31" s="62">
        <v>6</v>
      </c>
      <c r="Q31" s="62">
        <v>3.5</v>
      </c>
      <c r="R31" s="76">
        <f t="shared" si="129"/>
        <v>4.3</v>
      </c>
      <c r="S31" s="62">
        <v>6</v>
      </c>
      <c r="T31" s="62"/>
      <c r="U31" s="76">
        <f t="shared" si="130"/>
        <v>5.3</v>
      </c>
      <c r="V31" s="62"/>
      <c r="W31" s="62"/>
      <c r="X31" s="76">
        <f t="shared" si="131"/>
        <v>0</v>
      </c>
      <c r="Y31" s="62"/>
      <c r="Z31" s="62"/>
      <c r="AA31" s="76">
        <f t="shared" si="132"/>
        <v>0</v>
      </c>
      <c r="AB31" s="73">
        <f t="shared" si="133"/>
        <v>5.3</v>
      </c>
      <c r="AC31" s="62">
        <v>8.5</v>
      </c>
      <c r="AD31" s="62">
        <v>8</v>
      </c>
      <c r="AE31" s="76">
        <f t="shared" si="134"/>
        <v>8.1999999999999993</v>
      </c>
      <c r="AF31" s="62">
        <v>7</v>
      </c>
      <c r="AG31" s="62"/>
      <c r="AH31" s="76">
        <f t="shared" si="135"/>
        <v>7.5</v>
      </c>
      <c r="AI31" s="62"/>
      <c r="AJ31" s="62"/>
      <c r="AK31" s="76">
        <f t="shared" si="136"/>
        <v>0</v>
      </c>
      <c r="AL31" s="62"/>
      <c r="AM31" s="62"/>
      <c r="AN31" s="76">
        <f t="shared" si="137"/>
        <v>0</v>
      </c>
      <c r="AO31" s="73">
        <f t="shared" si="138"/>
        <v>7.5</v>
      </c>
      <c r="AP31" s="62">
        <v>8</v>
      </c>
      <c r="AQ31" s="62">
        <v>7</v>
      </c>
      <c r="AR31" s="76">
        <f t="shared" si="139"/>
        <v>7.3</v>
      </c>
      <c r="AS31" s="76">
        <v>8</v>
      </c>
      <c r="AT31" s="76"/>
      <c r="AU31" s="76">
        <f t="shared" si="140"/>
        <v>7.7</v>
      </c>
      <c r="AV31" s="62"/>
      <c r="AW31" s="62"/>
      <c r="AX31" s="76">
        <f t="shared" si="141"/>
        <v>0</v>
      </c>
      <c r="AY31" s="62"/>
      <c r="AZ31" s="62"/>
      <c r="BA31" s="76">
        <f t="shared" si="142"/>
        <v>0</v>
      </c>
      <c r="BB31" s="73">
        <f t="shared" si="143"/>
        <v>7.7</v>
      </c>
      <c r="BC31" s="62">
        <v>7</v>
      </c>
      <c r="BD31" s="62">
        <v>8</v>
      </c>
      <c r="BE31" s="76">
        <f t="shared" si="144"/>
        <v>7.7</v>
      </c>
      <c r="BF31" s="62">
        <v>8</v>
      </c>
      <c r="BG31" s="62"/>
      <c r="BH31" s="76">
        <f t="shared" si="145"/>
        <v>7.9</v>
      </c>
      <c r="BI31" s="62"/>
      <c r="BJ31" s="62"/>
      <c r="BK31" s="76">
        <f t="shared" si="146"/>
        <v>0</v>
      </c>
      <c r="BL31" s="62"/>
      <c r="BM31" s="62"/>
      <c r="BN31" s="76">
        <f t="shared" si="147"/>
        <v>0</v>
      </c>
      <c r="BO31" s="73">
        <f t="shared" si="148"/>
        <v>7.9</v>
      </c>
      <c r="BP31" s="62">
        <v>7</v>
      </c>
      <c r="BQ31" s="62">
        <v>8</v>
      </c>
      <c r="BR31" s="76">
        <f t="shared" si="149"/>
        <v>7.7</v>
      </c>
      <c r="BS31" s="62">
        <v>7.6</v>
      </c>
      <c r="BT31" s="62"/>
      <c r="BU31" s="76">
        <f t="shared" si="150"/>
        <v>7.6</v>
      </c>
      <c r="BV31" s="62"/>
      <c r="BW31" s="62"/>
      <c r="BX31" s="76">
        <f t="shared" si="151"/>
        <v>0</v>
      </c>
      <c r="BY31" s="62"/>
      <c r="BZ31" s="62"/>
      <c r="CA31" s="76">
        <f t="shared" si="152"/>
        <v>0</v>
      </c>
      <c r="CB31" s="73">
        <f t="shared" si="153"/>
        <v>7.6</v>
      </c>
      <c r="CC31" s="62">
        <v>7.8</v>
      </c>
      <c r="CD31" s="62">
        <v>8.5</v>
      </c>
      <c r="CE31" s="76">
        <f t="shared" si="154"/>
        <v>8.3000000000000007</v>
      </c>
      <c r="CF31" s="62">
        <v>8.8000000000000007</v>
      </c>
      <c r="CG31" s="62"/>
      <c r="CH31" s="76">
        <f t="shared" si="155"/>
        <v>8.6</v>
      </c>
      <c r="CI31" s="62"/>
      <c r="CJ31" s="62"/>
      <c r="CK31" s="76">
        <f t="shared" si="156"/>
        <v>0</v>
      </c>
      <c r="CL31" s="62"/>
      <c r="CM31" s="62"/>
      <c r="CN31" s="76">
        <f t="shared" si="157"/>
        <v>0</v>
      </c>
      <c r="CO31" s="73">
        <f t="shared" si="158"/>
        <v>8.6</v>
      </c>
      <c r="CP31" s="62">
        <v>8</v>
      </c>
      <c r="CQ31" s="62">
        <v>10</v>
      </c>
      <c r="CR31" s="76">
        <f t="shared" si="159"/>
        <v>9.3000000000000007</v>
      </c>
      <c r="CS31" s="62">
        <v>5</v>
      </c>
      <c r="CT31" s="62"/>
      <c r="CU31" s="76">
        <f t="shared" si="160"/>
        <v>6.7</v>
      </c>
      <c r="CV31" s="62"/>
      <c r="CW31" s="62"/>
      <c r="CX31" s="76">
        <f t="shared" si="161"/>
        <v>0</v>
      </c>
      <c r="CY31" s="62"/>
      <c r="CZ31" s="62"/>
      <c r="DA31" s="76">
        <f t="shared" si="162"/>
        <v>0</v>
      </c>
      <c r="DB31" s="73">
        <f t="shared" si="163"/>
        <v>6.7</v>
      </c>
      <c r="DC31" s="62">
        <v>8</v>
      </c>
      <c r="DD31" s="62">
        <v>6</v>
      </c>
      <c r="DE31" s="76">
        <f t="shared" si="164"/>
        <v>6.7</v>
      </c>
      <c r="DF31" s="62">
        <v>6.5</v>
      </c>
      <c r="DG31" s="62"/>
      <c r="DH31" s="76">
        <f t="shared" si="165"/>
        <v>6.6</v>
      </c>
      <c r="DI31" s="62"/>
      <c r="DJ31" s="62"/>
      <c r="DK31" s="76">
        <f t="shared" si="166"/>
        <v>0</v>
      </c>
      <c r="DL31" s="62"/>
      <c r="DM31" s="62"/>
      <c r="DN31" s="76">
        <f t="shared" si="167"/>
        <v>0</v>
      </c>
      <c r="DO31" s="74">
        <f t="shared" si="168"/>
        <v>6.6</v>
      </c>
      <c r="DP31" s="62">
        <v>7</v>
      </c>
      <c r="DQ31" s="62">
        <v>7</v>
      </c>
      <c r="DR31" s="76">
        <f t="shared" si="169"/>
        <v>7</v>
      </c>
      <c r="DS31" s="62">
        <v>8.5</v>
      </c>
      <c r="DT31" s="62"/>
      <c r="DU31" s="76">
        <f t="shared" si="170"/>
        <v>7.9</v>
      </c>
      <c r="DV31" s="62"/>
      <c r="DW31" s="62"/>
      <c r="DX31" s="76">
        <f t="shared" si="171"/>
        <v>0</v>
      </c>
      <c r="DY31" s="62"/>
      <c r="DZ31" s="62"/>
      <c r="EA31" s="76">
        <f t="shared" si="172"/>
        <v>0</v>
      </c>
      <c r="EB31" s="73">
        <f t="shared" si="173"/>
        <v>7.9</v>
      </c>
      <c r="EC31" s="62">
        <v>8</v>
      </c>
      <c r="ED31" s="62">
        <v>8</v>
      </c>
      <c r="EE31" s="76">
        <f t="shared" si="174"/>
        <v>8</v>
      </c>
      <c r="EF31" s="62">
        <v>8.8000000000000007</v>
      </c>
      <c r="EG31" s="62"/>
      <c r="EH31" s="76">
        <f t="shared" si="175"/>
        <v>8.5</v>
      </c>
      <c r="EI31" s="62"/>
      <c r="EJ31" s="62"/>
      <c r="EK31" s="76">
        <f t="shared" si="176"/>
        <v>0</v>
      </c>
      <c r="EL31" s="62"/>
      <c r="EM31" s="62"/>
      <c r="EN31" s="76">
        <f t="shared" si="177"/>
        <v>0</v>
      </c>
      <c r="EO31" s="73">
        <f t="shared" si="178"/>
        <v>8.5</v>
      </c>
      <c r="EP31" s="62">
        <v>7.7</v>
      </c>
      <c r="EQ31" s="62">
        <v>7.3</v>
      </c>
      <c r="ER31" s="76">
        <f t="shared" si="179"/>
        <v>7.4</v>
      </c>
      <c r="ES31" s="62">
        <v>7.5</v>
      </c>
      <c r="ET31" s="62"/>
      <c r="EU31" s="76">
        <f t="shared" si="180"/>
        <v>7.5</v>
      </c>
      <c r="EV31" s="62"/>
      <c r="EW31" s="62"/>
      <c r="EX31" s="76">
        <f t="shared" si="181"/>
        <v>0</v>
      </c>
      <c r="EY31" s="62"/>
      <c r="EZ31" s="62"/>
      <c r="FA31" s="76">
        <f t="shared" si="182"/>
        <v>0</v>
      </c>
      <c r="FB31" s="73">
        <f t="shared" si="183"/>
        <v>7.5</v>
      </c>
      <c r="FC31" s="62">
        <v>7.5</v>
      </c>
      <c r="FD31" s="62">
        <v>6.5</v>
      </c>
      <c r="FE31" s="76">
        <f t="shared" si="184"/>
        <v>6.8</v>
      </c>
      <c r="FF31" s="62">
        <v>8</v>
      </c>
      <c r="FG31" s="62"/>
      <c r="FH31" s="76">
        <f t="shared" si="185"/>
        <v>7.5</v>
      </c>
      <c r="FI31" s="62"/>
      <c r="FJ31" s="62"/>
      <c r="FK31" s="76">
        <f t="shared" si="186"/>
        <v>0</v>
      </c>
      <c r="FL31" s="62"/>
      <c r="FM31" s="62"/>
      <c r="FN31" s="76">
        <f t="shared" si="187"/>
        <v>0</v>
      </c>
      <c r="FO31" s="73">
        <f t="shared" si="188"/>
        <v>7.5</v>
      </c>
      <c r="FP31" s="62">
        <v>7.5</v>
      </c>
      <c r="FQ31" s="62">
        <v>7</v>
      </c>
      <c r="FR31" s="76">
        <f t="shared" si="189"/>
        <v>7.2</v>
      </c>
      <c r="FS31" s="62">
        <v>8</v>
      </c>
      <c r="FT31" s="62"/>
      <c r="FU31" s="76">
        <f t="shared" si="190"/>
        <v>7.7</v>
      </c>
      <c r="FV31" s="62"/>
      <c r="FW31" s="62"/>
      <c r="FX31" s="76">
        <f t="shared" si="191"/>
        <v>0</v>
      </c>
      <c r="FY31" s="62"/>
      <c r="FZ31" s="62"/>
      <c r="GA31" s="76">
        <f t="shared" si="192"/>
        <v>0</v>
      </c>
      <c r="GB31" s="73">
        <f t="shared" si="193"/>
        <v>7.7</v>
      </c>
      <c r="GC31" s="62">
        <v>7</v>
      </c>
      <c r="GD31" s="62">
        <v>8</v>
      </c>
      <c r="GE31" s="76">
        <f t="shared" si="194"/>
        <v>7.7</v>
      </c>
      <c r="GF31" s="62">
        <v>9</v>
      </c>
      <c r="GG31" s="62"/>
      <c r="GH31" s="76">
        <f t="shared" si="195"/>
        <v>8.5</v>
      </c>
      <c r="GI31" s="62"/>
      <c r="GJ31" s="62"/>
      <c r="GK31" s="76">
        <f t="shared" si="196"/>
        <v>0</v>
      </c>
      <c r="GL31" s="62"/>
      <c r="GM31" s="62"/>
      <c r="GN31" s="76">
        <f t="shared" si="197"/>
        <v>0</v>
      </c>
      <c r="GO31" s="73">
        <f t="shared" si="198"/>
        <v>8.5</v>
      </c>
      <c r="GP31" s="62">
        <v>7</v>
      </c>
      <c r="GQ31" s="62">
        <v>7.3</v>
      </c>
      <c r="GR31" s="80">
        <f t="shared" si="199"/>
        <v>7.2</v>
      </c>
      <c r="GS31" s="62">
        <v>5</v>
      </c>
      <c r="GT31" s="62"/>
      <c r="GU31" s="76">
        <f t="shared" si="200"/>
        <v>5.9</v>
      </c>
      <c r="GV31" s="62"/>
      <c r="GW31" s="62"/>
      <c r="GX31" s="76">
        <f t="shared" si="201"/>
        <v>0</v>
      </c>
      <c r="GY31" s="62"/>
      <c r="GZ31" s="62"/>
      <c r="HA31" s="76">
        <f t="shared" si="202"/>
        <v>0</v>
      </c>
      <c r="HB31" s="73">
        <f t="shared" si="203"/>
        <v>5.9</v>
      </c>
      <c r="HC31" s="62">
        <v>6.5</v>
      </c>
      <c r="HD31" s="62">
        <v>7</v>
      </c>
      <c r="HE31" s="76">
        <f t="shared" si="204"/>
        <v>6.8</v>
      </c>
      <c r="HF31" s="62">
        <v>7.5</v>
      </c>
      <c r="HG31" s="62"/>
      <c r="HH31" s="76">
        <f t="shared" si="205"/>
        <v>7.2</v>
      </c>
      <c r="HI31" s="62"/>
      <c r="HJ31" s="62"/>
      <c r="HK31" s="76">
        <f t="shared" si="206"/>
        <v>0</v>
      </c>
      <c r="HL31" s="62"/>
      <c r="HM31" s="62"/>
      <c r="HN31" s="76">
        <f t="shared" si="207"/>
        <v>0</v>
      </c>
      <c r="HO31" s="73">
        <f t="shared" si="208"/>
        <v>7.2</v>
      </c>
      <c r="HP31" s="62">
        <v>8</v>
      </c>
      <c r="HQ31" s="62">
        <v>7</v>
      </c>
      <c r="HR31" s="76">
        <f t="shared" si="72"/>
        <v>7.3</v>
      </c>
      <c r="HS31" s="62">
        <v>7</v>
      </c>
      <c r="HT31" s="62"/>
      <c r="HU31" s="76">
        <f t="shared" si="73"/>
        <v>7.1</v>
      </c>
      <c r="HV31" s="62"/>
      <c r="HW31" s="62"/>
      <c r="HX31" s="76">
        <f t="shared" si="74"/>
        <v>0</v>
      </c>
      <c r="HY31" s="62"/>
      <c r="HZ31" s="62"/>
      <c r="IA31" s="76">
        <f t="shared" si="75"/>
        <v>0</v>
      </c>
      <c r="IB31" s="73">
        <f t="shared" si="76"/>
        <v>7.1</v>
      </c>
      <c r="IC31" s="62">
        <v>7</v>
      </c>
      <c r="ID31" s="62">
        <v>7</v>
      </c>
      <c r="IE31" s="76">
        <f t="shared" si="77"/>
        <v>7</v>
      </c>
      <c r="IF31" s="62">
        <v>6</v>
      </c>
      <c r="IG31" s="62"/>
      <c r="IH31" s="76">
        <f t="shared" si="78"/>
        <v>6.4</v>
      </c>
      <c r="II31" s="62"/>
      <c r="IJ31" s="62"/>
      <c r="IK31" s="76">
        <f t="shared" si="79"/>
        <v>0</v>
      </c>
      <c r="IL31" s="62"/>
      <c r="IM31" s="62"/>
      <c r="IN31" s="76">
        <f t="shared" si="80"/>
        <v>0</v>
      </c>
      <c r="IO31" s="73">
        <f t="shared" si="81"/>
        <v>6.4</v>
      </c>
      <c r="IP31" s="62">
        <v>8</v>
      </c>
      <c r="IQ31" s="62">
        <v>8</v>
      </c>
      <c r="IR31" s="76">
        <f t="shared" si="82"/>
        <v>8</v>
      </c>
      <c r="IS31" s="62">
        <v>8</v>
      </c>
      <c r="IT31" s="62"/>
      <c r="IU31" s="76">
        <f t="shared" si="83"/>
        <v>8</v>
      </c>
      <c r="IV31" s="62"/>
      <c r="IW31" s="62"/>
      <c r="IX31" s="76">
        <f t="shared" si="84"/>
        <v>0</v>
      </c>
      <c r="IY31" s="62"/>
      <c r="IZ31" s="62"/>
      <c r="JA31" s="76">
        <f t="shared" si="85"/>
        <v>0</v>
      </c>
      <c r="JB31" s="73">
        <f t="shared" si="86"/>
        <v>8</v>
      </c>
      <c r="JC31" s="62">
        <v>6.9</v>
      </c>
      <c r="JD31" s="62">
        <v>5.8</v>
      </c>
      <c r="JE31" s="76">
        <f t="shared" si="87"/>
        <v>6.2</v>
      </c>
      <c r="JF31" s="62">
        <v>7</v>
      </c>
      <c r="JG31" s="62"/>
      <c r="JH31" s="76">
        <f t="shared" si="88"/>
        <v>6.7</v>
      </c>
      <c r="JI31" s="62"/>
      <c r="JJ31" s="62"/>
      <c r="JK31" s="76">
        <f t="shared" si="89"/>
        <v>0</v>
      </c>
      <c r="JL31" s="62"/>
      <c r="JM31" s="62"/>
      <c r="JN31" s="76">
        <f t="shared" si="90"/>
        <v>0</v>
      </c>
      <c r="JO31" s="73">
        <f t="shared" si="91"/>
        <v>6.7</v>
      </c>
      <c r="JP31" s="62">
        <v>6.5</v>
      </c>
      <c r="JQ31" s="62">
        <v>7</v>
      </c>
      <c r="JR31" s="76">
        <f t="shared" si="92"/>
        <v>6.8</v>
      </c>
      <c r="JS31" s="62">
        <v>7</v>
      </c>
      <c r="JT31" s="62"/>
      <c r="JU31" s="76">
        <f t="shared" si="93"/>
        <v>6.9</v>
      </c>
      <c r="JV31" s="62"/>
      <c r="JW31" s="62"/>
      <c r="JX31" s="76">
        <f t="shared" si="94"/>
        <v>0</v>
      </c>
      <c r="JY31" s="62"/>
      <c r="JZ31" s="62"/>
      <c r="KA31" s="76">
        <f t="shared" si="95"/>
        <v>0</v>
      </c>
      <c r="KB31" s="73">
        <f t="shared" si="96"/>
        <v>6.9</v>
      </c>
      <c r="KC31" s="62">
        <v>6.5</v>
      </c>
      <c r="KD31" s="62">
        <v>6.3</v>
      </c>
      <c r="KE31" s="76">
        <f t="shared" si="97"/>
        <v>6.4</v>
      </c>
      <c r="KF31" s="62">
        <v>7</v>
      </c>
      <c r="KG31" s="62"/>
      <c r="KH31" s="76">
        <f t="shared" si="98"/>
        <v>6.8</v>
      </c>
      <c r="KI31" s="62"/>
      <c r="KJ31" s="62"/>
      <c r="KK31" s="76">
        <f t="shared" si="99"/>
        <v>0</v>
      </c>
      <c r="KL31" s="62"/>
      <c r="KM31" s="62"/>
      <c r="KN31" s="76">
        <f t="shared" si="100"/>
        <v>0</v>
      </c>
      <c r="KO31" s="73">
        <f t="shared" si="101"/>
        <v>6.8</v>
      </c>
      <c r="KP31" s="62">
        <v>8</v>
      </c>
      <c r="KQ31" s="62">
        <v>9.3000000000000007</v>
      </c>
      <c r="KR31" s="76">
        <f t="shared" si="102"/>
        <v>8.9</v>
      </c>
      <c r="KS31" s="62">
        <v>7.5</v>
      </c>
      <c r="KT31" s="62"/>
      <c r="KU31" s="76">
        <f t="shared" si="103"/>
        <v>8.1</v>
      </c>
      <c r="KV31" s="62"/>
      <c r="KW31" s="62"/>
      <c r="KX31" s="76">
        <f t="shared" si="104"/>
        <v>0</v>
      </c>
      <c r="KY31" s="62"/>
      <c r="KZ31" s="62"/>
      <c r="LA31" s="76">
        <f t="shared" si="105"/>
        <v>0</v>
      </c>
      <c r="LB31" s="73">
        <f t="shared" si="106"/>
        <v>8.1</v>
      </c>
      <c r="LC31" s="62">
        <v>6.5</v>
      </c>
      <c r="LD31" s="62">
        <v>7</v>
      </c>
      <c r="LE31" s="76">
        <f t="shared" si="107"/>
        <v>6.8</v>
      </c>
      <c r="LF31" s="62">
        <v>6.5</v>
      </c>
      <c r="LG31" s="62"/>
      <c r="LH31" s="76">
        <f t="shared" si="108"/>
        <v>6.6</v>
      </c>
      <c r="LI31" s="62"/>
      <c r="LJ31" s="62"/>
      <c r="LK31" s="76">
        <f t="shared" si="109"/>
        <v>0</v>
      </c>
      <c r="LL31" s="62"/>
      <c r="LM31" s="62"/>
      <c r="LN31" s="76">
        <f t="shared" si="110"/>
        <v>0</v>
      </c>
      <c r="LO31" s="73">
        <f t="shared" si="111"/>
        <v>6.6</v>
      </c>
      <c r="LP31" s="62"/>
      <c r="LQ31" s="62">
        <v>8</v>
      </c>
      <c r="LR31" s="62">
        <v>8.5</v>
      </c>
      <c r="LS31" s="76">
        <f t="shared" si="128"/>
        <v>8.4</v>
      </c>
      <c r="LT31" s="78">
        <f t="shared" si="113"/>
        <v>8.4</v>
      </c>
      <c r="LU31" s="189"/>
      <c r="LV31" s="189"/>
    </row>
    <row r="32" spans="2:338" s="9" customFormat="1" ht="18" customHeight="1" x14ac:dyDescent="0.2">
      <c r="B32" s="88" t="s">
        <v>140</v>
      </c>
      <c r="C32" s="88">
        <v>122</v>
      </c>
      <c r="E32" s="99" t="s">
        <v>377</v>
      </c>
      <c r="F32" s="65">
        <v>692</v>
      </c>
      <c r="G32" s="54" t="s">
        <v>668</v>
      </c>
      <c r="H32" s="56" t="s">
        <v>315</v>
      </c>
      <c r="I32" s="140">
        <v>10</v>
      </c>
      <c r="J32" s="141">
        <v>3</v>
      </c>
      <c r="K32" s="142">
        <v>14</v>
      </c>
      <c r="L32" s="142">
        <v>8</v>
      </c>
      <c r="M32" s="142">
        <v>85</v>
      </c>
      <c r="N32" s="88" t="s">
        <v>187</v>
      </c>
      <c r="O32" s="56" t="s">
        <v>315</v>
      </c>
      <c r="P32" s="62"/>
      <c r="Q32" s="62"/>
      <c r="R32" s="76">
        <f t="shared" si="129"/>
        <v>0</v>
      </c>
      <c r="S32" s="62"/>
      <c r="T32" s="62"/>
      <c r="U32" s="76">
        <f t="shared" si="130"/>
        <v>0</v>
      </c>
      <c r="V32" s="62"/>
      <c r="W32" s="62"/>
      <c r="X32" s="76">
        <f t="shared" si="131"/>
        <v>0</v>
      </c>
      <c r="Y32" s="62"/>
      <c r="Z32" s="62"/>
      <c r="AA32" s="76">
        <f t="shared" si="132"/>
        <v>0</v>
      </c>
      <c r="AB32" s="157">
        <v>6.8</v>
      </c>
      <c r="AC32" s="62">
        <v>6</v>
      </c>
      <c r="AD32" s="62">
        <v>8</v>
      </c>
      <c r="AE32" s="76">
        <f t="shared" si="134"/>
        <v>7.3</v>
      </c>
      <c r="AF32" s="62"/>
      <c r="AG32" s="62"/>
      <c r="AH32" s="76">
        <f t="shared" si="135"/>
        <v>2.9</v>
      </c>
      <c r="AI32" s="62"/>
      <c r="AJ32" s="62"/>
      <c r="AK32" s="76">
        <f t="shared" si="136"/>
        <v>0</v>
      </c>
      <c r="AL32" s="62"/>
      <c r="AM32" s="62"/>
      <c r="AN32" s="76">
        <f t="shared" si="137"/>
        <v>0</v>
      </c>
      <c r="AO32" s="73">
        <f t="shared" si="138"/>
        <v>2.9</v>
      </c>
      <c r="AP32" s="62"/>
      <c r="AQ32" s="62"/>
      <c r="AR32" s="76">
        <f t="shared" si="139"/>
        <v>0</v>
      </c>
      <c r="AS32" s="76"/>
      <c r="AT32" s="76"/>
      <c r="AU32" s="76">
        <f t="shared" si="140"/>
        <v>0</v>
      </c>
      <c r="AV32" s="62"/>
      <c r="AW32" s="62"/>
      <c r="AX32" s="76">
        <f t="shared" si="141"/>
        <v>0</v>
      </c>
      <c r="AY32" s="62"/>
      <c r="AZ32" s="62"/>
      <c r="BA32" s="76">
        <f t="shared" si="142"/>
        <v>0</v>
      </c>
      <c r="BB32" s="157">
        <v>7.3</v>
      </c>
      <c r="BC32" s="62"/>
      <c r="BD32" s="62"/>
      <c r="BE32" s="76">
        <f t="shared" si="144"/>
        <v>0</v>
      </c>
      <c r="BF32" s="62"/>
      <c r="BG32" s="62"/>
      <c r="BH32" s="76">
        <f t="shared" si="145"/>
        <v>0</v>
      </c>
      <c r="BI32" s="62"/>
      <c r="BJ32" s="62"/>
      <c r="BK32" s="76">
        <f t="shared" si="146"/>
        <v>0</v>
      </c>
      <c r="BL32" s="62"/>
      <c r="BM32" s="62"/>
      <c r="BN32" s="76">
        <f t="shared" si="147"/>
        <v>0</v>
      </c>
      <c r="BO32" s="157">
        <v>9.1999999999999993</v>
      </c>
      <c r="BP32" s="62"/>
      <c r="BQ32" s="62"/>
      <c r="BR32" s="76">
        <f t="shared" si="149"/>
        <v>0</v>
      </c>
      <c r="BS32" s="62"/>
      <c r="BT32" s="62"/>
      <c r="BU32" s="76">
        <f t="shared" si="150"/>
        <v>0</v>
      </c>
      <c r="BV32" s="62"/>
      <c r="BW32" s="62"/>
      <c r="BX32" s="76">
        <f t="shared" si="151"/>
        <v>0</v>
      </c>
      <c r="BY32" s="62"/>
      <c r="BZ32" s="62"/>
      <c r="CA32" s="76">
        <f t="shared" si="152"/>
        <v>0</v>
      </c>
      <c r="CB32" s="157">
        <v>8</v>
      </c>
      <c r="CC32" s="62"/>
      <c r="CD32" s="62"/>
      <c r="CE32" s="76">
        <f t="shared" si="154"/>
        <v>0</v>
      </c>
      <c r="CF32" s="62"/>
      <c r="CG32" s="62"/>
      <c r="CH32" s="76">
        <f t="shared" si="155"/>
        <v>0</v>
      </c>
      <c r="CI32" s="62"/>
      <c r="CJ32" s="62"/>
      <c r="CK32" s="76">
        <f t="shared" si="156"/>
        <v>0</v>
      </c>
      <c r="CL32" s="62"/>
      <c r="CM32" s="62"/>
      <c r="CN32" s="76">
        <f t="shared" si="157"/>
        <v>0</v>
      </c>
      <c r="CO32" s="157">
        <v>7.4</v>
      </c>
      <c r="CP32" s="62">
        <v>9</v>
      </c>
      <c r="CQ32" s="62">
        <v>10</v>
      </c>
      <c r="CR32" s="76">
        <f t="shared" si="159"/>
        <v>9.6999999999999993</v>
      </c>
      <c r="CS32" s="62">
        <v>6</v>
      </c>
      <c r="CT32" s="62"/>
      <c r="CU32" s="76">
        <f t="shared" si="160"/>
        <v>7.5</v>
      </c>
      <c r="CV32" s="62"/>
      <c r="CW32" s="62"/>
      <c r="CX32" s="76">
        <f t="shared" si="161"/>
        <v>0</v>
      </c>
      <c r="CY32" s="62"/>
      <c r="CZ32" s="62"/>
      <c r="DA32" s="76">
        <f t="shared" si="162"/>
        <v>0</v>
      </c>
      <c r="DB32" s="73">
        <f t="shared" si="163"/>
        <v>7.5</v>
      </c>
      <c r="DC32" s="62">
        <v>7</v>
      </c>
      <c r="DD32" s="62">
        <v>7</v>
      </c>
      <c r="DE32" s="76">
        <f t="shared" si="164"/>
        <v>7</v>
      </c>
      <c r="DF32" s="62">
        <v>8.5</v>
      </c>
      <c r="DG32" s="62"/>
      <c r="DH32" s="76">
        <f t="shared" si="165"/>
        <v>7.9</v>
      </c>
      <c r="DI32" s="62"/>
      <c r="DJ32" s="62"/>
      <c r="DK32" s="76">
        <f t="shared" si="166"/>
        <v>0</v>
      </c>
      <c r="DL32" s="62"/>
      <c r="DM32" s="62"/>
      <c r="DN32" s="76">
        <f t="shared" si="167"/>
        <v>0</v>
      </c>
      <c r="DO32" s="74">
        <f t="shared" si="168"/>
        <v>7.9</v>
      </c>
      <c r="DP32" s="62">
        <v>7</v>
      </c>
      <c r="DQ32" s="62">
        <v>8</v>
      </c>
      <c r="DR32" s="76">
        <f t="shared" si="169"/>
        <v>7.7</v>
      </c>
      <c r="DS32" s="62">
        <v>8</v>
      </c>
      <c r="DT32" s="62"/>
      <c r="DU32" s="76">
        <f t="shared" si="170"/>
        <v>7.9</v>
      </c>
      <c r="DV32" s="62"/>
      <c r="DW32" s="62"/>
      <c r="DX32" s="76">
        <f t="shared" si="171"/>
        <v>0</v>
      </c>
      <c r="DY32" s="62"/>
      <c r="DZ32" s="62"/>
      <c r="EA32" s="76">
        <f t="shared" si="172"/>
        <v>0</v>
      </c>
      <c r="EB32" s="73">
        <f t="shared" si="173"/>
        <v>7.9</v>
      </c>
      <c r="EC32" s="62">
        <v>8</v>
      </c>
      <c r="ED32" s="62">
        <v>9</v>
      </c>
      <c r="EE32" s="76">
        <f t="shared" si="174"/>
        <v>8.6999999999999993</v>
      </c>
      <c r="EF32" s="62">
        <v>7.5</v>
      </c>
      <c r="EG32" s="62"/>
      <c r="EH32" s="76">
        <f t="shared" si="175"/>
        <v>8</v>
      </c>
      <c r="EI32" s="62"/>
      <c r="EJ32" s="62"/>
      <c r="EK32" s="76">
        <f t="shared" si="176"/>
        <v>0</v>
      </c>
      <c r="EL32" s="62"/>
      <c r="EM32" s="62"/>
      <c r="EN32" s="76">
        <f t="shared" si="177"/>
        <v>0</v>
      </c>
      <c r="EO32" s="73">
        <f t="shared" si="178"/>
        <v>8</v>
      </c>
      <c r="EP32" s="62">
        <v>8</v>
      </c>
      <c r="EQ32" s="62">
        <v>8</v>
      </c>
      <c r="ER32" s="76">
        <f t="shared" si="179"/>
        <v>8</v>
      </c>
      <c r="ES32" s="62">
        <v>7</v>
      </c>
      <c r="ET32" s="62"/>
      <c r="EU32" s="76">
        <f t="shared" si="180"/>
        <v>7.4</v>
      </c>
      <c r="EV32" s="62"/>
      <c r="EW32" s="62"/>
      <c r="EX32" s="76">
        <f t="shared" si="181"/>
        <v>0</v>
      </c>
      <c r="EY32" s="62"/>
      <c r="EZ32" s="62"/>
      <c r="FA32" s="76">
        <f t="shared" si="182"/>
        <v>0</v>
      </c>
      <c r="FB32" s="73">
        <f t="shared" si="183"/>
        <v>7.4</v>
      </c>
      <c r="FC32" s="62">
        <v>7.5</v>
      </c>
      <c r="FD32" s="62">
        <v>8</v>
      </c>
      <c r="FE32" s="76">
        <f t="shared" si="184"/>
        <v>7.8</v>
      </c>
      <c r="FF32" s="62">
        <v>8.5</v>
      </c>
      <c r="FG32" s="62"/>
      <c r="FH32" s="76">
        <f t="shared" si="185"/>
        <v>8.1999999999999993</v>
      </c>
      <c r="FI32" s="62"/>
      <c r="FJ32" s="62"/>
      <c r="FK32" s="76">
        <f t="shared" si="186"/>
        <v>0</v>
      </c>
      <c r="FL32" s="62"/>
      <c r="FM32" s="62"/>
      <c r="FN32" s="76">
        <f t="shared" si="187"/>
        <v>0</v>
      </c>
      <c r="FO32" s="73">
        <f t="shared" si="188"/>
        <v>8.1999999999999993</v>
      </c>
      <c r="FP32" s="62">
        <v>5</v>
      </c>
      <c r="FQ32" s="62">
        <v>5</v>
      </c>
      <c r="FR32" s="76">
        <f t="shared" si="189"/>
        <v>5</v>
      </c>
      <c r="FS32" s="62">
        <v>7</v>
      </c>
      <c r="FT32" s="62"/>
      <c r="FU32" s="76">
        <f t="shared" si="190"/>
        <v>6.2</v>
      </c>
      <c r="FV32" s="62"/>
      <c r="FW32" s="62"/>
      <c r="FX32" s="76">
        <f t="shared" si="191"/>
        <v>0</v>
      </c>
      <c r="FY32" s="62"/>
      <c r="FZ32" s="62"/>
      <c r="GA32" s="76">
        <f t="shared" si="192"/>
        <v>0</v>
      </c>
      <c r="GB32" s="73">
        <f t="shared" si="193"/>
        <v>6.2</v>
      </c>
      <c r="GC32" s="62">
        <v>7</v>
      </c>
      <c r="GD32" s="62">
        <v>7</v>
      </c>
      <c r="GE32" s="76">
        <f t="shared" si="194"/>
        <v>7</v>
      </c>
      <c r="GF32" s="62">
        <v>7</v>
      </c>
      <c r="GG32" s="62"/>
      <c r="GH32" s="76">
        <f t="shared" si="195"/>
        <v>7</v>
      </c>
      <c r="GI32" s="62"/>
      <c r="GJ32" s="62"/>
      <c r="GK32" s="76">
        <f t="shared" si="196"/>
        <v>0</v>
      </c>
      <c r="GL32" s="62"/>
      <c r="GM32" s="62"/>
      <c r="GN32" s="76">
        <f t="shared" si="197"/>
        <v>0</v>
      </c>
      <c r="GO32" s="73">
        <f t="shared" si="198"/>
        <v>7</v>
      </c>
      <c r="GP32" s="62">
        <v>6.5</v>
      </c>
      <c r="GQ32" s="62">
        <v>10</v>
      </c>
      <c r="GR32" s="80">
        <f t="shared" si="199"/>
        <v>8.8000000000000007</v>
      </c>
      <c r="GS32" s="62">
        <v>7</v>
      </c>
      <c r="GT32" s="62"/>
      <c r="GU32" s="76">
        <f t="shared" si="200"/>
        <v>7.7</v>
      </c>
      <c r="GV32" s="62"/>
      <c r="GW32" s="62"/>
      <c r="GX32" s="76">
        <f t="shared" si="201"/>
        <v>0</v>
      </c>
      <c r="GY32" s="62"/>
      <c r="GZ32" s="62"/>
      <c r="HA32" s="76">
        <f t="shared" si="202"/>
        <v>0</v>
      </c>
      <c r="HB32" s="73">
        <f t="shared" si="203"/>
        <v>7.7</v>
      </c>
      <c r="HC32" s="62">
        <v>6</v>
      </c>
      <c r="HD32" s="62">
        <v>7</v>
      </c>
      <c r="HE32" s="76">
        <f t="shared" si="204"/>
        <v>6.7</v>
      </c>
      <c r="HF32" s="62">
        <v>8.5</v>
      </c>
      <c r="HG32" s="62"/>
      <c r="HH32" s="76">
        <f t="shared" si="205"/>
        <v>7.8</v>
      </c>
      <c r="HI32" s="62"/>
      <c r="HJ32" s="62"/>
      <c r="HK32" s="76">
        <f t="shared" si="206"/>
        <v>0</v>
      </c>
      <c r="HL32" s="62"/>
      <c r="HM32" s="62"/>
      <c r="HN32" s="76">
        <f t="shared" si="207"/>
        <v>0</v>
      </c>
      <c r="HO32" s="73">
        <f t="shared" si="208"/>
        <v>7.8</v>
      </c>
      <c r="HP32" s="62">
        <v>8</v>
      </c>
      <c r="HQ32" s="62">
        <v>7</v>
      </c>
      <c r="HR32" s="76">
        <f t="shared" si="72"/>
        <v>7.3</v>
      </c>
      <c r="HS32" s="62">
        <v>8</v>
      </c>
      <c r="HT32" s="62"/>
      <c r="HU32" s="76">
        <f t="shared" si="73"/>
        <v>7.7</v>
      </c>
      <c r="HV32" s="62"/>
      <c r="HW32" s="62"/>
      <c r="HX32" s="76">
        <f t="shared" si="74"/>
        <v>0</v>
      </c>
      <c r="HY32" s="62"/>
      <c r="HZ32" s="62"/>
      <c r="IA32" s="76">
        <f t="shared" si="75"/>
        <v>0</v>
      </c>
      <c r="IB32" s="73">
        <f t="shared" si="76"/>
        <v>7.7</v>
      </c>
      <c r="IC32" s="62">
        <v>6</v>
      </c>
      <c r="ID32" s="62">
        <v>7.5</v>
      </c>
      <c r="IE32" s="76">
        <f t="shared" si="77"/>
        <v>7</v>
      </c>
      <c r="IF32" s="62">
        <v>5.5</v>
      </c>
      <c r="IG32" s="62"/>
      <c r="IH32" s="76">
        <f t="shared" si="78"/>
        <v>6.1</v>
      </c>
      <c r="II32" s="62"/>
      <c r="IJ32" s="62"/>
      <c r="IK32" s="76">
        <f t="shared" si="79"/>
        <v>0</v>
      </c>
      <c r="IL32" s="62"/>
      <c r="IM32" s="62"/>
      <c r="IN32" s="76">
        <f t="shared" si="80"/>
        <v>0</v>
      </c>
      <c r="IO32" s="73">
        <f t="shared" si="81"/>
        <v>6.1</v>
      </c>
      <c r="IP32" s="62">
        <v>8</v>
      </c>
      <c r="IQ32" s="62">
        <v>8</v>
      </c>
      <c r="IR32" s="76">
        <f t="shared" si="82"/>
        <v>8</v>
      </c>
      <c r="IS32" s="62">
        <v>8</v>
      </c>
      <c r="IT32" s="62"/>
      <c r="IU32" s="76">
        <f t="shared" si="83"/>
        <v>8</v>
      </c>
      <c r="IV32" s="62"/>
      <c r="IW32" s="62"/>
      <c r="IX32" s="76">
        <f t="shared" si="84"/>
        <v>0</v>
      </c>
      <c r="IY32" s="62"/>
      <c r="IZ32" s="62"/>
      <c r="JA32" s="76">
        <f t="shared" si="85"/>
        <v>0</v>
      </c>
      <c r="JB32" s="73">
        <f t="shared" si="86"/>
        <v>8</v>
      </c>
      <c r="JC32" s="57">
        <v>7.1</v>
      </c>
      <c r="JD32" s="57">
        <v>6.7</v>
      </c>
      <c r="JE32" s="58">
        <f t="shared" si="87"/>
        <v>6.8</v>
      </c>
      <c r="JF32" s="57"/>
      <c r="JG32" s="57"/>
      <c r="JH32" s="58">
        <f t="shared" si="88"/>
        <v>2.7</v>
      </c>
      <c r="JI32" s="57"/>
      <c r="JJ32" s="57"/>
      <c r="JK32" s="58">
        <f t="shared" si="89"/>
        <v>0</v>
      </c>
      <c r="JL32" s="57"/>
      <c r="JM32" s="57"/>
      <c r="JN32" s="58">
        <f t="shared" si="90"/>
        <v>0</v>
      </c>
      <c r="JO32" s="59">
        <f t="shared" si="91"/>
        <v>2.7</v>
      </c>
      <c r="JP32" s="62">
        <v>7.5</v>
      </c>
      <c r="JQ32" s="62">
        <v>7</v>
      </c>
      <c r="JR32" s="76">
        <f t="shared" si="92"/>
        <v>7.2</v>
      </c>
      <c r="JS32" s="62">
        <v>6</v>
      </c>
      <c r="JT32" s="62"/>
      <c r="JU32" s="76">
        <f t="shared" si="93"/>
        <v>6.5</v>
      </c>
      <c r="JV32" s="62"/>
      <c r="JW32" s="62"/>
      <c r="JX32" s="76">
        <f t="shared" si="94"/>
        <v>0</v>
      </c>
      <c r="JY32" s="62"/>
      <c r="JZ32" s="62"/>
      <c r="KA32" s="76">
        <f t="shared" si="95"/>
        <v>0</v>
      </c>
      <c r="KB32" s="73">
        <f t="shared" si="96"/>
        <v>6.5</v>
      </c>
      <c r="KC32" s="57">
        <v>6.5</v>
      </c>
      <c r="KD32" s="57">
        <v>6.3</v>
      </c>
      <c r="KE32" s="58">
        <f t="shared" si="97"/>
        <v>6.4</v>
      </c>
      <c r="KF32" s="57"/>
      <c r="KG32" s="57"/>
      <c r="KH32" s="58">
        <f t="shared" si="98"/>
        <v>2.6</v>
      </c>
      <c r="KI32" s="57"/>
      <c r="KJ32" s="57"/>
      <c r="KK32" s="58">
        <f t="shared" si="99"/>
        <v>0</v>
      </c>
      <c r="KL32" s="57"/>
      <c r="KM32" s="57"/>
      <c r="KN32" s="58">
        <f t="shared" si="100"/>
        <v>0</v>
      </c>
      <c r="KO32" s="59">
        <f t="shared" si="101"/>
        <v>2.6</v>
      </c>
      <c r="KP32" s="62"/>
      <c r="KQ32" s="62"/>
      <c r="KR32" s="76">
        <f t="shared" si="102"/>
        <v>0</v>
      </c>
      <c r="KS32" s="62"/>
      <c r="KT32" s="62"/>
      <c r="KU32" s="76">
        <f t="shared" si="103"/>
        <v>0</v>
      </c>
      <c r="KV32" s="62"/>
      <c r="KW32" s="62"/>
      <c r="KX32" s="76">
        <f t="shared" si="104"/>
        <v>0</v>
      </c>
      <c r="KY32" s="62"/>
      <c r="KZ32" s="62"/>
      <c r="LA32" s="76">
        <f t="shared" si="105"/>
        <v>0</v>
      </c>
      <c r="LB32" s="73">
        <f t="shared" si="106"/>
        <v>0</v>
      </c>
      <c r="LC32" s="62"/>
      <c r="LD32" s="62"/>
      <c r="LE32" s="76">
        <f t="shared" si="107"/>
        <v>0</v>
      </c>
      <c r="LF32" s="62"/>
      <c r="LG32" s="62"/>
      <c r="LH32" s="76">
        <f t="shared" si="108"/>
        <v>0</v>
      </c>
      <c r="LI32" s="62"/>
      <c r="LJ32" s="62"/>
      <c r="LK32" s="76">
        <f t="shared" si="109"/>
        <v>0</v>
      </c>
      <c r="LL32" s="62"/>
      <c r="LM32" s="62"/>
      <c r="LN32" s="76">
        <f t="shared" si="110"/>
        <v>0</v>
      </c>
      <c r="LO32" s="73">
        <f t="shared" si="111"/>
        <v>0</v>
      </c>
      <c r="LP32" s="62"/>
      <c r="LQ32" s="62"/>
      <c r="LR32" s="62"/>
      <c r="LS32" s="76">
        <f t="shared" si="128"/>
        <v>0</v>
      </c>
      <c r="LT32" s="78">
        <f t="shared" si="113"/>
        <v>0</v>
      </c>
      <c r="LU32" s="189"/>
      <c r="LV32" s="189"/>
    </row>
    <row r="33" spans="2:338" s="9" customFormat="1" ht="18" customHeight="1" x14ac:dyDescent="0.2">
      <c r="H33" s="34"/>
      <c r="P33" s="62"/>
      <c r="Q33" s="62"/>
      <c r="R33" s="76">
        <f t="shared" si="129"/>
        <v>0</v>
      </c>
      <c r="S33" s="62"/>
      <c r="T33" s="62"/>
      <c r="U33" s="76">
        <f t="shared" si="130"/>
        <v>0</v>
      </c>
      <c r="V33" s="62"/>
      <c r="W33" s="62"/>
      <c r="X33" s="76">
        <f t="shared" si="131"/>
        <v>0</v>
      </c>
      <c r="Y33" s="62"/>
      <c r="Z33" s="62"/>
      <c r="AA33" s="76">
        <f t="shared" si="132"/>
        <v>0</v>
      </c>
      <c r="AB33" s="73">
        <f t="shared" si="133"/>
        <v>0</v>
      </c>
      <c r="AC33" s="62"/>
      <c r="AD33" s="62"/>
      <c r="AE33" s="76">
        <f t="shared" si="134"/>
        <v>0</v>
      </c>
      <c r="AF33" s="62"/>
      <c r="AG33" s="62"/>
      <c r="AH33" s="76">
        <f t="shared" si="135"/>
        <v>0</v>
      </c>
      <c r="AI33" s="62"/>
      <c r="AJ33" s="62"/>
      <c r="AK33" s="76">
        <f t="shared" si="136"/>
        <v>0</v>
      </c>
      <c r="AL33" s="62"/>
      <c r="AM33" s="62"/>
      <c r="AN33" s="76">
        <f t="shared" si="137"/>
        <v>0</v>
      </c>
      <c r="AO33" s="73">
        <f t="shared" si="138"/>
        <v>0</v>
      </c>
      <c r="AP33" s="62"/>
      <c r="AQ33" s="62"/>
      <c r="AR33" s="76">
        <f t="shared" si="139"/>
        <v>0</v>
      </c>
      <c r="AS33" s="76"/>
      <c r="AT33" s="76"/>
      <c r="AU33" s="76">
        <f t="shared" si="140"/>
        <v>0</v>
      </c>
      <c r="AV33" s="62"/>
      <c r="AW33" s="62"/>
      <c r="AX33" s="76">
        <f t="shared" si="141"/>
        <v>0</v>
      </c>
      <c r="AY33" s="62"/>
      <c r="AZ33" s="62"/>
      <c r="BA33" s="76">
        <f t="shared" si="142"/>
        <v>0</v>
      </c>
      <c r="BB33" s="73">
        <f t="shared" si="143"/>
        <v>0</v>
      </c>
      <c r="BC33" s="62"/>
      <c r="BD33" s="62"/>
      <c r="BE33" s="76">
        <f t="shared" si="144"/>
        <v>0</v>
      </c>
      <c r="BF33" s="62"/>
      <c r="BG33" s="62"/>
      <c r="BH33" s="76">
        <f t="shared" si="145"/>
        <v>0</v>
      </c>
      <c r="BI33" s="62"/>
      <c r="BJ33" s="62"/>
      <c r="BK33" s="76">
        <f t="shared" si="146"/>
        <v>0</v>
      </c>
      <c r="BL33" s="62"/>
      <c r="BM33" s="62"/>
      <c r="BN33" s="76">
        <f t="shared" si="147"/>
        <v>0</v>
      </c>
      <c r="BO33" s="73">
        <f t="shared" si="148"/>
        <v>0</v>
      </c>
      <c r="BP33" s="62"/>
      <c r="BQ33" s="62"/>
      <c r="BR33" s="76">
        <f t="shared" si="149"/>
        <v>0</v>
      </c>
      <c r="BS33" s="62"/>
      <c r="BT33" s="62"/>
      <c r="BU33" s="76">
        <f t="shared" si="150"/>
        <v>0</v>
      </c>
      <c r="BV33" s="62"/>
      <c r="BW33" s="62"/>
      <c r="BX33" s="76">
        <f t="shared" si="151"/>
        <v>0</v>
      </c>
      <c r="BY33" s="62"/>
      <c r="BZ33" s="62"/>
      <c r="CA33" s="76">
        <f t="shared" si="152"/>
        <v>0</v>
      </c>
      <c r="CB33" s="73">
        <f t="shared" si="153"/>
        <v>0</v>
      </c>
      <c r="CC33" s="62"/>
      <c r="CD33" s="62"/>
      <c r="CE33" s="76">
        <f t="shared" si="154"/>
        <v>0</v>
      </c>
      <c r="CF33" s="62"/>
      <c r="CG33" s="62"/>
      <c r="CH33" s="76">
        <f t="shared" si="155"/>
        <v>0</v>
      </c>
      <c r="CI33" s="62"/>
      <c r="CJ33" s="62"/>
      <c r="CK33" s="76">
        <f t="shared" si="156"/>
        <v>0</v>
      </c>
      <c r="CL33" s="62"/>
      <c r="CM33" s="62"/>
      <c r="CN33" s="76">
        <f t="shared" si="157"/>
        <v>0</v>
      </c>
      <c r="CO33" s="73">
        <f t="shared" si="158"/>
        <v>0</v>
      </c>
      <c r="CP33" s="62"/>
      <c r="CQ33" s="62"/>
      <c r="CR33" s="76">
        <f t="shared" si="159"/>
        <v>0</v>
      </c>
      <c r="CS33" s="62"/>
      <c r="CT33" s="62"/>
      <c r="CU33" s="76">
        <f t="shared" si="160"/>
        <v>0</v>
      </c>
      <c r="CV33" s="62"/>
      <c r="CW33" s="62"/>
      <c r="CX33" s="76">
        <f t="shared" si="161"/>
        <v>0</v>
      </c>
      <c r="CY33" s="62"/>
      <c r="CZ33" s="62"/>
      <c r="DA33" s="76">
        <f t="shared" si="162"/>
        <v>0</v>
      </c>
      <c r="DB33" s="73">
        <f t="shared" si="163"/>
        <v>0</v>
      </c>
      <c r="DC33" s="79"/>
      <c r="DD33" s="62"/>
      <c r="DE33" s="76">
        <f t="shared" si="164"/>
        <v>0</v>
      </c>
      <c r="DF33" s="62"/>
      <c r="DG33" s="62"/>
      <c r="DH33" s="76">
        <f t="shared" si="165"/>
        <v>0</v>
      </c>
      <c r="DI33" s="62"/>
      <c r="DJ33" s="62"/>
      <c r="DK33" s="76">
        <f t="shared" si="166"/>
        <v>0</v>
      </c>
      <c r="DL33" s="62"/>
      <c r="DM33" s="62"/>
      <c r="DN33" s="76">
        <f t="shared" si="167"/>
        <v>0</v>
      </c>
      <c r="DO33" s="74">
        <f t="shared" si="168"/>
        <v>0</v>
      </c>
      <c r="DP33" s="62"/>
      <c r="DQ33" s="62"/>
      <c r="DR33" s="76">
        <f t="shared" si="169"/>
        <v>0</v>
      </c>
      <c r="DS33" s="62"/>
      <c r="DT33" s="62"/>
      <c r="DU33" s="76">
        <f t="shared" si="170"/>
        <v>0</v>
      </c>
      <c r="DV33" s="62"/>
      <c r="DW33" s="62"/>
      <c r="DX33" s="76">
        <f t="shared" si="171"/>
        <v>0</v>
      </c>
      <c r="DY33" s="62"/>
      <c r="DZ33" s="62"/>
      <c r="EA33" s="76">
        <f t="shared" si="172"/>
        <v>0</v>
      </c>
      <c r="EB33" s="73">
        <f t="shared" si="173"/>
        <v>0</v>
      </c>
      <c r="EC33" s="62"/>
      <c r="ED33" s="62"/>
      <c r="EE33" s="76">
        <f t="shared" si="174"/>
        <v>0</v>
      </c>
      <c r="EF33" s="62"/>
      <c r="EG33" s="62"/>
      <c r="EH33" s="76">
        <f t="shared" si="175"/>
        <v>0</v>
      </c>
      <c r="EI33" s="62"/>
      <c r="EJ33" s="62"/>
      <c r="EK33" s="76">
        <f t="shared" si="176"/>
        <v>0</v>
      </c>
      <c r="EL33" s="62"/>
      <c r="EM33" s="62"/>
      <c r="EN33" s="76">
        <f t="shared" si="177"/>
        <v>0</v>
      </c>
      <c r="EO33" s="73">
        <f t="shared" si="178"/>
        <v>0</v>
      </c>
      <c r="EP33" s="62"/>
      <c r="EQ33" s="62"/>
      <c r="ER33" s="76">
        <f t="shared" si="179"/>
        <v>0</v>
      </c>
      <c r="ES33" s="62"/>
      <c r="ET33" s="62"/>
      <c r="EU33" s="76">
        <f t="shared" si="180"/>
        <v>0</v>
      </c>
      <c r="EV33" s="62"/>
      <c r="EW33" s="62"/>
      <c r="EX33" s="76">
        <f t="shared" si="181"/>
        <v>0</v>
      </c>
      <c r="EY33" s="62"/>
      <c r="EZ33" s="62"/>
      <c r="FA33" s="76">
        <f t="shared" si="182"/>
        <v>0</v>
      </c>
      <c r="FB33" s="73">
        <f t="shared" si="183"/>
        <v>0</v>
      </c>
      <c r="FC33" s="62"/>
      <c r="FD33" s="62"/>
      <c r="FE33" s="76">
        <f t="shared" si="184"/>
        <v>0</v>
      </c>
      <c r="FF33" s="62"/>
      <c r="FG33" s="62"/>
      <c r="FH33" s="76">
        <f t="shared" si="185"/>
        <v>0</v>
      </c>
      <c r="FI33" s="62"/>
      <c r="FJ33" s="62"/>
      <c r="FK33" s="76">
        <f t="shared" si="186"/>
        <v>0</v>
      </c>
      <c r="FL33" s="62"/>
      <c r="FM33" s="62"/>
      <c r="FN33" s="76">
        <f t="shared" si="187"/>
        <v>0</v>
      </c>
      <c r="FO33" s="73">
        <f t="shared" si="188"/>
        <v>0</v>
      </c>
      <c r="FP33" s="62"/>
      <c r="FQ33" s="62"/>
      <c r="FR33" s="76">
        <f t="shared" si="189"/>
        <v>0</v>
      </c>
      <c r="FS33" s="62"/>
      <c r="FT33" s="62"/>
      <c r="FU33" s="76">
        <f t="shared" si="190"/>
        <v>0</v>
      </c>
      <c r="FV33" s="62"/>
      <c r="FW33" s="62"/>
      <c r="FX33" s="76">
        <f t="shared" si="191"/>
        <v>0</v>
      </c>
      <c r="FY33" s="62"/>
      <c r="FZ33" s="62"/>
      <c r="GA33" s="76">
        <f t="shared" si="192"/>
        <v>0</v>
      </c>
      <c r="GB33" s="73">
        <f t="shared" si="193"/>
        <v>0</v>
      </c>
      <c r="GC33" s="62"/>
      <c r="GD33" s="62"/>
      <c r="GE33" s="76">
        <f t="shared" si="194"/>
        <v>0</v>
      </c>
      <c r="GF33" s="62"/>
      <c r="GG33" s="62"/>
      <c r="GH33" s="76">
        <f t="shared" si="195"/>
        <v>0</v>
      </c>
      <c r="GI33" s="62"/>
      <c r="GJ33" s="62"/>
      <c r="GK33" s="76">
        <f t="shared" si="196"/>
        <v>0</v>
      </c>
      <c r="GL33" s="62"/>
      <c r="GM33" s="62"/>
      <c r="GN33" s="76">
        <f t="shared" si="197"/>
        <v>0</v>
      </c>
      <c r="GO33" s="73">
        <f t="shared" si="198"/>
        <v>0</v>
      </c>
      <c r="GP33" s="62"/>
      <c r="GQ33" s="62"/>
      <c r="GR33" s="80">
        <f t="shared" si="199"/>
        <v>0</v>
      </c>
      <c r="GS33" s="62"/>
      <c r="GT33" s="62"/>
      <c r="GU33" s="76">
        <f t="shared" si="200"/>
        <v>0</v>
      </c>
      <c r="GV33" s="62"/>
      <c r="GW33" s="62"/>
      <c r="GX33" s="76">
        <f t="shared" si="201"/>
        <v>0</v>
      </c>
      <c r="GY33" s="62"/>
      <c r="GZ33" s="62"/>
      <c r="HA33" s="76">
        <f t="shared" si="202"/>
        <v>0</v>
      </c>
      <c r="HB33" s="73">
        <f t="shared" si="203"/>
        <v>0</v>
      </c>
      <c r="HC33" s="62"/>
      <c r="HD33" s="62"/>
      <c r="HE33" s="76">
        <f t="shared" si="204"/>
        <v>0</v>
      </c>
      <c r="HF33" s="62"/>
      <c r="HG33" s="62"/>
      <c r="HH33" s="76">
        <f t="shared" si="205"/>
        <v>0</v>
      </c>
      <c r="HI33" s="62"/>
      <c r="HJ33" s="62"/>
      <c r="HK33" s="76">
        <f t="shared" si="206"/>
        <v>0</v>
      </c>
      <c r="HL33" s="62"/>
      <c r="HM33" s="62"/>
      <c r="HN33" s="76">
        <f t="shared" si="207"/>
        <v>0</v>
      </c>
      <c r="HO33" s="73">
        <f t="shared" si="208"/>
        <v>0</v>
      </c>
      <c r="HP33" s="62"/>
      <c r="HQ33" s="62"/>
      <c r="HR33" s="76">
        <f t="shared" si="72"/>
        <v>0</v>
      </c>
      <c r="HS33" s="62"/>
      <c r="HT33" s="62"/>
      <c r="HU33" s="76">
        <f t="shared" si="73"/>
        <v>0</v>
      </c>
      <c r="HV33" s="62"/>
      <c r="HW33" s="62"/>
      <c r="HX33" s="76">
        <f t="shared" si="74"/>
        <v>0</v>
      </c>
      <c r="HY33" s="62"/>
      <c r="HZ33" s="62"/>
      <c r="IA33" s="76">
        <f t="shared" si="75"/>
        <v>0</v>
      </c>
      <c r="IB33" s="73">
        <f t="shared" si="76"/>
        <v>0</v>
      </c>
      <c r="IC33" s="62"/>
      <c r="ID33" s="62"/>
      <c r="IE33" s="76">
        <f t="shared" si="77"/>
        <v>0</v>
      </c>
      <c r="IF33" s="62"/>
      <c r="IG33" s="62"/>
      <c r="IH33" s="76">
        <f t="shared" si="78"/>
        <v>0</v>
      </c>
      <c r="II33" s="62"/>
      <c r="IJ33" s="62"/>
      <c r="IK33" s="76">
        <f t="shared" si="79"/>
        <v>0</v>
      </c>
      <c r="IL33" s="62"/>
      <c r="IM33" s="62"/>
      <c r="IN33" s="76">
        <f t="shared" si="80"/>
        <v>0</v>
      </c>
      <c r="IO33" s="73">
        <f t="shared" si="81"/>
        <v>0</v>
      </c>
      <c r="IP33" s="62"/>
      <c r="IQ33" s="62"/>
      <c r="IR33" s="76">
        <f t="shared" si="82"/>
        <v>0</v>
      </c>
      <c r="IS33" s="62"/>
      <c r="IT33" s="62"/>
      <c r="IU33" s="76">
        <f t="shared" si="83"/>
        <v>0</v>
      </c>
      <c r="IV33" s="62"/>
      <c r="IW33" s="62"/>
      <c r="IX33" s="76">
        <f t="shared" si="84"/>
        <v>0</v>
      </c>
      <c r="IY33" s="62"/>
      <c r="IZ33" s="62"/>
      <c r="JA33" s="76">
        <f t="shared" si="85"/>
        <v>0</v>
      </c>
      <c r="JB33" s="73">
        <f t="shared" si="86"/>
        <v>0</v>
      </c>
      <c r="JC33" s="62"/>
      <c r="JD33" s="62"/>
      <c r="JE33" s="76">
        <f t="shared" si="87"/>
        <v>0</v>
      </c>
      <c r="JF33" s="62"/>
      <c r="JG33" s="62"/>
      <c r="JH33" s="76">
        <f t="shared" si="88"/>
        <v>0</v>
      </c>
      <c r="JI33" s="62"/>
      <c r="JJ33" s="62"/>
      <c r="JK33" s="76">
        <f t="shared" si="89"/>
        <v>0</v>
      </c>
      <c r="JL33" s="62"/>
      <c r="JM33" s="62"/>
      <c r="JN33" s="76">
        <f t="shared" si="90"/>
        <v>0</v>
      </c>
      <c r="JO33" s="73">
        <f t="shared" si="91"/>
        <v>0</v>
      </c>
      <c r="JP33" s="62"/>
      <c r="JQ33" s="62"/>
      <c r="JR33" s="76">
        <f t="shared" si="92"/>
        <v>0</v>
      </c>
      <c r="JS33" s="62"/>
      <c r="JT33" s="62"/>
      <c r="JU33" s="76">
        <f t="shared" si="93"/>
        <v>0</v>
      </c>
      <c r="JV33" s="62"/>
      <c r="JW33" s="62"/>
      <c r="JX33" s="76">
        <f t="shared" si="94"/>
        <v>0</v>
      </c>
      <c r="JY33" s="62"/>
      <c r="JZ33" s="62"/>
      <c r="KA33" s="76">
        <f t="shared" si="95"/>
        <v>0</v>
      </c>
      <c r="KB33" s="73">
        <f t="shared" si="96"/>
        <v>0</v>
      </c>
      <c r="KC33" s="62"/>
      <c r="KD33" s="62"/>
      <c r="KE33" s="76">
        <f t="shared" si="97"/>
        <v>0</v>
      </c>
      <c r="KF33" s="62"/>
      <c r="KG33" s="62"/>
      <c r="KH33" s="76">
        <f t="shared" si="98"/>
        <v>0</v>
      </c>
      <c r="KI33" s="62"/>
      <c r="KJ33" s="62"/>
      <c r="KK33" s="76">
        <f t="shared" si="99"/>
        <v>0</v>
      </c>
      <c r="KL33" s="62"/>
      <c r="KM33" s="62"/>
      <c r="KN33" s="76">
        <f t="shared" si="100"/>
        <v>0</v>
      </c>
      <c r="KO33" s="73">
        <f t="shared" si="101"/>
        <v>0</v>
      </c>
      <c r="KP33" s="62"/>
      <c r="KQ33" s="62"/>
      <c r="KR33" s="76">
        <f t="shared" si="102"/>
        <v>0</v>
      </c>
      <c r="KS33" s="62"/>
      <c r="KT33" s="62"/>
      <c r="KU33" s="76">
        <f t="shared" si="103"/>
        <v>0</v>
      </c>
      <c r="KV33" s="62"/>
      <c r="KW33" s="62"/>
      <c r="KX33" s="76">
        <f t="shared" si="104"/>
        <v>0</v>
      </c>
      <c r="KY33" s="62"/>
      <c r="KZ33" s="62"/>
      <c r="LA33" s="76">
        <f t="shared" si="105"/>
        <v>0</v>
      </c>
      <c r="LB33" s="73">
        <f t="shared" si="106"/>
        <v>0</v>
      </c>
      <c r="LC33" s="62"/>
      <c r="LD33" s="62"/>
      <c r="LE33" s="76">
        <f t="shared" si="107"/>
        <v>0</v>
      </c>
      <c r="LF33" s="62"/>
      <c r="LG33" s="62"/>
      <c r="LH33" s="76">
        <f t="shared" si="108"/>
        <v>0</v>
      </c>
      <c r="LI33" s="62"/>
      <c r="LJ33" s="62"/>
      <c r="LK33" s="76">
        <f t="shared" si="109"/>
        <v>0</v>
      </c>
      <c r="LL33" s="62"/>
      <c r="LM33" s="62"/>
      <c r="LN33" s="76">
        <f t="shared" si="110"/>
        <v>0</v>
      </c>
      <c r="LO33" s="73">
        <f t="shared" si="111"/>
        <v>0</v>
      </c>
      <c r="LP33" s="62"/>
      <c r="LQ33" s="62"/>
      <c r="LR33" s="62"/>
      <c r="LS33" s="76">
        <f t="shared" si="128"/>
        <v>0</v>
      </c>
      <c r="LT33" s="78">
        <f t="shared" si="113"/>
        <v>0</v>
      </c>
      <c r="LU33" s="189"/>
      <c r="LV33" s="189"/>
    </row>
    <row r="34" spans="2:338" s="9" customFormat="1" ht="18" customHeight="1" x14ac:dyDescent="0.2">
      <c r="B34" s="52" t="s">
        <v>125</v>
      </c>
      <c r="C34" s="52">
        <v>122</v>
      </c>
      <c r="D34" s="8"/>
      <c r="E34" s="52" t="s">
        <v>391</v>
      </c>
      <c r="F34" s="52">
        <v>813</v>
      </c>
      <c r="G34" s="54" t="s">
        <v>266</v>
      </c>
      <c r="H34" s="56" t="s">
        <v>344</v>
      </c>
      <c r="I34" s="52">
        <v>22</v>
      </c>
      <c r="J34" s="53" t="s">
        <v>130</v>
      </c>
      <c r="K34" s="53" t="s">
        <v>181</v>
      </c>
      <c r="L34" s="53" t="s">
        <v>136</v>
      </c>
      <c r="M34" s="53" t="s">
        <v>231</v>
      </c>
      <c r="N34" s="71" t="s">
        <v>187</v>
      </c>
      <c r="O34" s="56" t="s">
        <v>344</v>
      </c>
      <c r="P34" s="62">
        <v>8.5</v>
      </c>
      <c r="Q34" s="62">
        <v>10</v>
      </c>
      <c r="R34" s="76">
        <f t="shared" si="0"/>
        <v>9.5</v>
      </c>
      <c r="S34" s="62">
        <v>7</v>
      </c>
      <c r="T34" s="62"/>
      <c r="U34" s="76">
        <f t="shared" si="1"/>
        <v>8</v>
      </c>
      <c r="V34" s="62"/>
      <c r="W34" s="62"/>
      <c r="X34" s="76">
        <f t="shared" si="2"/>
        <v>0</v>
      </c>
      <c r="Y34" s="62"/>
      <c r="Z34" s="62"/>
      <c r="AA34" s="76">
        <f t="shared" si="3"/>
        <v>0</v>
      </c>
      <c r="AB34" s="73">
        <f t="shared" ref="AB34:AB39" si="209">ROUND(IF(X34=0,(MAX(S34,T34)*0.6+R34*0.4),(MAX(Y34,Z34)*0.6+X34*0.4)),1)</f>
        <v>8</v>
      </c>
      <c r="AC34" s="62">
        <v>5</v>
      </c>
      <c r="AD34" s="62">
        <v>7</v>
      </c>
      <c r="AE34" s="76">
        <f t="shared" si="4"/>
        <v>6.3</v>
      </c>
      <c r="AF34" s="62">
        <v>7</v>
      </c>
      <c r="AG34" s="62"/>
      <c r="AH34" s="76">
        <f t="shared" si="115"/>
        <v>6.7</v>
      </c>
      <c r="AI34" s="62"/>
      <c r="AJ34" s="62"/>
      <c r="AK34" s="76">
        <f t="shared" si="116"/>
        <v>0</v>
      </c>
      <c r="AL34" s="62"/>
      <c r="AM34" s="62"/>
      <c r="AN34" s="76">
        <f t="shared" si="117"/>
        <v>0</v>
      </c>
      <c r="AO34" s="73">
        <f t="shared" si="118"/>
        <v>6.7</v>
      </c>
      <c r="AP34" s="62">
        <v>7</v>
      </c>
      <c r="AQ34" s="62">
        <v>6</v>
      </c>
      <c r="AR34" s="76">
        <f t="shared" si="5"/>
        <v>6.3</v>
      </c>
      <c r="AS34" s="76">
        <v>7</v>
      </c>
      <c r="AT34" s="76"/>
      <c r="AU34" s="76">
        <f t="shared" si="6"/>
        <v>6.7</v>
      </c>
      <c r="AV34" s="62"/>
      <c r="AW34" s="62"/>
      <c r="AX34" s="76">
        <f t="shared" si="7"/>
        <v>0</v>
      </c>
      <c r="AY34" s="62"/>
      <c r="AZ34" s="62"/>
      <c r="BA34" s="76">
        <f t="shared" si="8"/>
        <v>0</v>
      </c>
      <c r="BB34" s="73">
        <f t="shared" ref="BB34:BB39" si="210">ROUND(IF(AX34=0,(MAX(AS34,AT34)*0.6+AR34*0.4),(MAX(AY34,AZ34)*0.6+AX34*0.4)),1)</f>
        <v>6.7</v>
      </c>
      <c r="BC34" s="62">
        <v>8</v>
      </c>
      <c r="BD34" s="62">
        <v>6</v>
      </c>
      <c r="BE34" s="76">
        <f t="shared" si="9"/>
        <v>6.7</v>
      </c>
      <c r="BF34" s="62">
        <v>6</v>
      </c>
      <c r="BG34" s="62"/>
      <c r="BH34" s="76">
        <f t="shared" si="10"/>
        <v>6.3</v>
      </c>
      <c r="BI34" s="62"/>
      <c r="BJ34" s="62"/>
      <c r="BK34" s="76">
        <f t="shared" si="11"/>
        <v>0</v>
      </c>
      <c r="BL34" s="62"/>
      <c r="BM34" s="62"/>
      <c r="BN34" s="76">
        <f t="shared" si="12"/>
        <v>0</v>
      </c>
      <c r="BO34" s="73">
        <f t="shared" si="13"/>
        <v>6.3</v>
      </c>
      <c r="BP34" s="62">
        <v>6.4</v>
      </c>
      <c r="BQ34" s="62">
        <v>6</v>
      </c>
      <c r="BR34" s="76">
        <f t="shared" si="14"/>
        <v>6.1</v>
      </c>
      <c r="BS34" s="62">
        <v>7.8</v>
      </c>
      <c r="BT34" s="62"/>
      <c r="BU34" s="76">
        <f t="shared" si="15"/>
        <v>7.1</v>
      </c>
      <c r="BV34" s="62"/>
      <c r="BW34" s="62"/>
      <c r="BX34" s="76">
        <f t="shared" si="16"/>
        <v>0</v>
      </c>
      <c r="BY34" s="62"/>
      <c r="BZ34" s="62"/>
      <c r="CA34" s="76">
        <f t="shared" si="17"/>
        <v>0</v>
      </c>
      <c r="CB34" s="73">
        <f t="shared" ref="CB34:CB39" si="211">ROUND(IF(BX34=0,(MAX(BS34,BT34)*0.6+BR34*0.4),(MAX(BY34,BZ34)*0.6+BX34*0.4)),1)</f>
        <v>7.1</v>
      </c>
      <c r="CC34" s="62">
        <v>7</v>
      </c>
      <c r="CD34" s="62">
        <v>7.9</v>
      </c>
      <c r="CE34" s="76">
        <f t="shared" si="18"/>
        <v>7.6</v>
      </c>
      <c r="CF34" s="62">
        <v>8.1999999999999993</v>
      </c>
      <c r="CG34" s="62"/>
      <c r="CH34" s="76">
        <f t="shared" si="19"/>
        <v>8</v>
      </c>
      <c r="CI34" s="62"/>
      <c r="CJ34" s="62"/>
      <c r="CK34" s="76">
        <f t="shared" si="20"/>
        <v>0</v>
      </c>
      <c r="CL34" s="62"/>
      <c r="CM34" s="62"/>
      <c r="CN34" s="76">
        <f t="shared" si="21"/>
        <v>0</v>
      </c>
      <c r="CO34" s="73">
        <f t="shared" ref="CO34:CO39" si="212">ROUND(IF(CK34=0,(MAX(CF34,CG34)*0.6+CE34*0.4),(MAX(CL34,CM34)*0.6+CK34*0.4)),1)</f>
        <v>8</v>
      </c>
      <c r="CP34" s="62">
        <v>8.5</v>
      </c>
      <c r="CQ34" s="62">
        <v>7</v>
      </c>
      <c r="CR34" s="76">
        <f t="shared" si="22"/>
        <v>7.5</v>
      </c>
      <c r="CS34" s="62">
        <v>7</v>
      </c>
      <c r="CT34" s="62"/>
      <c r="CU34" s="76">
        <f t="shared" si="23"/>
        <v>7.2</v>
      </c>
      <c r="CV34" s="62"/>
      <c r="CW34" s="62"/>
      <c r="CX34" s="76">
        <f t="shared" si="24"/>
        <v>0</v>
      </c>
      <c r="CY34" s="62"/>
      <c r="CZ34" s="62"/>
      <c r="DA34" s="76">
        <f t="shared" si="25"/>
        <v>0</v>
      </c>
      <c r="DB34" s="73">
        <f t="shared" si="26"/>
        <v>7.2</v>
      </c>
      <c r="DC34" s="79">
        <v>7</v>
      </c>
      <c r="DD34" s="62">
        <v>6.5</v>
      </c>
      <c r="DE34" s="76">
        <f t="shared" si="27"/>
        <v>6.7</v>
      </c>
      <c r="DF34" s="62">
        <v>5.5</v>
      </c>
      <c r="DG34" s="62"/>
      <c r="DH34" s="76">
        <f t="shared" si="28"/>
        <v>6</v>
      </c>
      <c r="DI34" s="62"/>
      <c r="DJ34" s="62"/>
      <c r="DK34" s="76">
        <f t="shared" si="29"/>
        <v>0</v>
      </c>
      <c r="DL34" s="62"/>
      <c r="DM34" s="62"/>
      <c r="DN34" s="76">
        <f t="shared" si="30"/>
        <v>0</v>
      </c>
      <c r="DO34" s="74">
        <f t="shared" si="31"/>
        <v>6</v>
      </c>
      <c r="DP34" s="62">
        <v>7</v>
      </c>
      <c r="DQ34" s="62">
        <v>7</v>
      </c>
      <c r="DR34" s="76">
        <f t="shared" si="32"/>
        <v>7</v>
      </c>
      <c r="DS34" s="62">
        <v>7.5</v>
      </c>
      <c r="DT34" s="62"/>
      <c r="DU34" s="76">
        <f t="shared" si="33"/>
        <v>7.3</v>
      </c>
      <c r="DV34" s="62"/>
      <c r="DW34" s="62"/>
      <c r="DX34" s="76">
        <f t="shared" si="34"/>
        <v>0</v>
      </c>
      <c r="DY34" s="62"/>
      <c r="DZ34" s="62"/>
      <c r="EA34" s="76">
        <f t="shared" si="35"/>
        <v>0</v>
      </c>
      <c r="EB34" s="73">
        <f t="shared" si="36"/>
        <v>7.3</v>
      </c>
      <c r="EC34" s="62">
        <v>8</v>
      </c>
      <c r="ED34" s="62">
        <v>8</v>
      </c>
      <c r="EE34" s="76">
        <f t="shared" si="37"/>
        <v>8</v>
      </c>
      <c r="EF34" s="62">
        <v>6.5</v>
      </c>
      <c r="EG34" s="62"/>
      <c r="EH34" s="76">
        <f t="shared" si="38"/>
        <v>7.1</v>
      </c>
      <c r="EI34" s="62"/>
      <c r="EJ34" s="62"/>
      <c r="EK34" s="76">
        <f t="shared" si="39"/>
        <v>0</v>
      </c>
      <c r="EL34" s="62"/>
      <c r="EM34" s="62"/>
      <c r="EN34" s="76">
        <f t="shared" si="40"/>
        <v>0</v>
      </c>
      <c r="EO34" s="73">
        <f t="shared" si="41"/>
        <v>7.1</v>
      </c>
      <c r="EP34" s="62">
        <v>7</v>
      </c>
      <c r="EQ34" s="62">
        <v>7</v>
      </c>
      <c r="ER34" s="76">
        <f t="shared" si="42"/>
        <v>7</v>
      </c>
      <c r="ES34" s="62">
        <v>6</v>
      </c>
      <c r="ET34" s="62"/>
      <c r="EU34" s="76">
        <f t="shared" si="43"/>
        <v>6.4</v>
      </c>
      <c r="EV34" s="62"/>
      <c r="EW34" s="62"/>
      <c r="EX34" s="76">
        <f t="shared" si="44"/>
        <v>0</v>
      </c>
      <c r="EY34" s="62"/>
      <c r="EZ34" s="62"/>
      <c r="FA34" s="76">
        <f t="shared" si="45"/>
        <v>0</v>
      </c>
      <c r="FB34" s="73">
        <f t="shared" si="46"/>
        <v>6.4</v>
      </c>
      <c r="FC34" s="62">
        <v>7</v>
      </c>
      <c r="FD34" s="62">
        <v>7.5</v>
      </c>
      <c r="FE34" s="76">
        <f t="shared" si="47"/>
        <v>7.3</v>
      </c>
      <c r="FF34" s="62">
        <v>8</v>
      </c>
      <c r="FG34" s="62"/>
      <c r="FH34" s="76">
        <f t="shared" si="48"/>
        <v>7.7</v>
      </c>
      <c r="FI34" s="62"/>
      <c r="FJ34" s="62"/>
      <c r="FK34" s="76">
        <f t="shared" si="49"/>
        <v>0</v>
      </c>
      <c r="FL34" s="62"/>
      <c r="FM34" s="62"/>
      <c r="FN34" s="76">
        <f t="shared" si="50"/>
        <v>0</v>
      </c>
      <c r="FO34" s="73">
        <f t="shared" si="51"/>
        <v>7.7</v>
      </c>
      <c r="FP34" s="62">
        <v>7</v>
      </c>
      <c r="FQ34" s="62">
        <v>7</v>
      </c>
      <c r="FR34" s="76">
        <f t="shared" si="52"/>
        <v>7</v>
      </c>
      <c r="FS34" s="62">
        <v>7.5</v>
      </c>
      <c r="FT34" s="62"/>
      <c r="FU34" s="76">
        <f t="shared" si="53"/>
        <v>7.3</v>
      </c>
      <c r="FV34" s="62"/>
      <c r="FW34" s="62"/>
      <c r="FX34" s="76">
        <f t="shared" si="54"/>
        <v>0</v>
      </c>
      <c r="FY34" s="62"/>
      <c r="FZ34" s="62"/>
      <c r="GA34" s="76">
        <f t="shared" si="55"/>
        <v>0</v>
      </c>
      <c r="GB34" s="73">
        <f t="shared" si="56"/>
        <v>7.3</v>
      </c>
      <c r="GC34" s="62">
        <v>7</v>
      </c>
      <c r="GD34" s="62">
        <v>7</v>
      </c>
      <c r="GE34" s="76">
        <f t="shared" si="57"/>
        <v>7</v>
      </c>
      <c r="GF34" s="62">
        <v>8</v>
      </c>
      <c r="GG34" s="62"/>
      <c r="GH34" s="76">
        <f t="shared" si="58"/>
        <v>7.6</v>
      </c>
      <c r="GI34" s="62"/>
      <c r="GJ34" s="62"/>
      <c r="GK34" s="76">
        <f t="shared" si="59"/>
        <v>0</v>
      </c>
      <c r="GL34" s="62"/>
      <c r="GM34" s="62"/>
      <c r="GN34" s="76">
        <f t="shared" si="60"/>
        <v>0</v>
      </c>
      <c r="GO34" s="73">
        <f t="shared" si="61"/>
        <v>7.6</v>
      </c>
      <c r="GP34" s="62">
        <v>7</v>
      </c>
      <c r="GQ34" s="62">
        <v>8</v>
      </c>
      <c r="GR34" s="80">
        <f t="shared" si="62"/>
        <v>7.7</v>
      </c>
      <c r="GS34" s="62">
        <v>7</v>
      </c>
      <c r="GT34" s="62"/>
      <c r="GU34" s="76">
        <f t="shared" si="63"/>
        <v>7.3</v>
      </c>
      <c r="GV34" s="62"/>
      <c r="GW34" s="62"/>
      <c r="GX34" s="76">
        <f t="shared" si="64"/>
        <v>0</v>
      </c>
      <c r="GY34" s="62"/>
      <c r="GZ34" s="62"/>
      <c r="HA34" s="76">
        <f t="shared" si="65"/>
        <v>0</v>
      </c>
      <c r="HB34" s="73">
        <f t="shared" si="66"/>
        <v>7.3</v>
      </c>
      <c r="HC34" s="62">
        <v>7</v>
      </c>
      <c r="HD34" s="62">
        <v>7</v>
      </c>
      <c r="HE34" s="76">
        <f t="shared" si="67"/>
        <v>7</v>
      </c>
      <c r="HF34" s="62">
        <v>5.5</v>
      </c>
      <c r="HG34" s="62"/>
      <c r="HH34" s="76">
        <f t="shared" si="68"/>
        <v>6.1</v>
      </c>
      <c r="HI34" s="62"/>
      <c r="HJ34" s="62"/>
      <c r="HK34" s="76">
        <f t="shared" si="69"/>
        <v>0</v>
      </c>
      <c r="HL34" s="62"/>
      <c r="HM34" s="62"/>
      <c r="HN34" s="76">
        <f t="shared" si="70"/>
        <v>0</v>
      </c>
      <c r="HO34" s="73">
        <f t="shared" si="71"/>
        <v>6.1</v>
      </c>
      <c r="HP34" s="62"/>
      <c r="HQ34" s="62"/>
      <c r="HR34" s="76">
        <f t="shared" si="72"/>
        <v>0</v>
      </c>
      <c r="HS34" s="62"/>
      <c r="HT34" s="62"/>
      <c r="HU34" s="76">
        <f t="shared" si="73"/>
        <v>0</v>
      </c>
      <c r="HV34" s="62"/>
      <c r="HW34" s="62"/>
      <c r="HX34" s="76">
        <f t="shared" si="74"/>
        <v>0</v>
      </c>
      <c r="HY34" s="62"/>
      <c r="HZ34" s="62"/>
      <c r="IA34" s="76">
        <f t="shared" si="75"/>
        <v>0</v>
      </c>
      <c r="IB34" s="73">
        <f t="shared" si="76"/>
        <v>0</v>
      </c>
      <c r="IC34" s="62">
        <v>5</v>
      </c>
      <c r="ID34" s="62">
        <v>6</v>
      </c>
      <c r="IE34" s="76">
        <f t="shared" si="77"/>
        <v>5.7</v>
      </c>
      <c r="IF34" s="62">
        <v>9</v>
      </c>
      <c r="IG34" s="62"/>
      <c r="IH34" s="76">
        <f t="shared" si="78"/>
        <v>7.7</v>
      </c>
      <c r="II34" s="62"/>
      <c r="IJ34" s="62"/>
      <c r="IK34" s="76">
        <f t="shared" si="79"/>
        <v>0</v>
      </c>
      <c r="IL34" s="62"/>
      <c r="IM34" s="62"/>
      <c r="IN34" s="76">
        <f t="shared" si="80"/>
        <v>0</v>
      </c>
      <c r="IO34" s="73">
        <f t="shared" si="81"/>
        <v>7.7</v>
      </c>
      <c r="IP34" s="62">
        <v>7</v>
      </c>
      <c r="IQ34" s="62">
        <v>7</v>
      </c>
      <c r="IR34" s="76">
        <f t="shared" si="82"/>
        <v>7</v>
      </c>
      <c r="IS34" s="62">
        <v>7.5</v>
      </c>
      <c r="IT34" s="62"/>
      <c r="IU34" s="76">
        <f t="shared" si="83"/>
        <v>7.3</v>
      </c>
      <c r="IV34" s="62"/>
      <c r="IW34" s="62"/>
      <c r="IX34" s="76">
        <f t="shared" si="84"/>
        <v>0</v>
      </c>
      <c r="IY34" s="62"/>
      <c r="IZ34" s="62"/>
      <c r="JA34" s="76">
        <f t="shared" si="85"/>
        <v>0</v>
      </c>
      <c r="JB34" s="73">
        <f t="shared" si="86"/>
        <v>7.3</v>
      </c>
      <c r="JC34" s="62">
        <v>7.5</v>
      </c>
      <c r="JD34" s="62">
        <v>8</v>
      </c>
      <c r="JE34" s="76">
        <f t="shared" si="87"/>
        <v>7.8</v>
      </c>
      <c r="JF34" s="62">
        <v>6</v>
      </c>
      <c r="JG34" s="62"/>
      <c r="JH34" s="76">
        <f t="shared" si="88"/>
        <v>6.7</v>
      </c>
      <c r="JI34" s="62"/>
      <c r="JJ34" s="62"/>
      <c r="JK34" s="76">
        <f t="shared" si="89"/>
        <v>0</v>
      </c>
      <c r="JL34" s="62"/>
      <c r="JM34" s="62"/>
      <c r="JN34" s="76">
        <f t="shared" si="90"/>
        <v>0</v>
      </c>
      <c r="JO34" s="73">
        <f t="shared" si="91"/>
        <v>6.7</v>
      </c>
      <c r="JP34" s="62"/>
      <c r="JQ34" s="62"/>
      <c r="JR34" s="76">
        <f t="shared" si="92"/>
        <v>0</v>
      </c>
      <c r="JS34" s="62"/>
      <c r="JT34" s="62"/>
      <c r="JU34" s="76">
        <f t="shared" si="93"/>
        <v>0</v>
      </c>
      <c r="JV34" s="62"/>
      <c r="JW34" s="62"/>
      <c r="JX34" s="76">
        <f t="shared" si="94"/>
        <v>0</v>
      </c>
      <c r="JY34" s="62"/>
      <c r="JZ34" s="62"/>
      <c r="KA34" s="76">
        <f t="shared" si="95"/>
        <v>0</v>
      </c>
      <c r="KB34" s="73">
        <f t="shared" si="96"/>
        <v>0</v>
      </c>
      <c r="KC34" s="62">
        <v>7</v>
      </c>
      <c r="KD34" s="62">
        <v>6</v>
      </c>
      <c r="KE34" s="76">
        <f t="shared" si="97"/>
        <v>6.3</v>
      </c>
      <c r="KF34" s="62">
        <v>9</v>
      </c>
      <c r="KG34" s="62"/>
      <c r="KH34" s="76">
        <f t="shared" si="98"/>
        <v>7.9</v>
      </c>
      <c r="KI34" s="62"/>
      <c r="KJ34" s="62"/>
      <c r="KK34" s="76">
        <f t="shared" si="99"/>
        <v>0</v>
      </c>
      <c r="KL34" s="62"/>
      <c r="KM34" s="62"/>
      <c r="KN34" s="76">
        <f t="shared" si="100"/>
        <v>0</v>
      </c>
      <c r="KO34" s="73">
        <f t="shared" si="101"/>
        <v>7.9</v>
      </c>
      <c r="KP34" s="62">
        <v>8</v>
      </c>
      <c r="KQ34" s="62">
        <v>7</v>
      </c>
      <c r="KR34" s="76">
        <f t="shared" si="102"/>
        <v>7.3</v>
      </c>
      <c r="KS34" s="62">
        <v>8</v>
      </c>
      <c r="KT34" s="62"/>
      <c r="KU34" s="76">
        <f t="shared" si="103"/>
        <v>7.7</v>
      </c>
      <c r="KV34" s="62"/>
      <c r="KW34" s="62"/>
      <c r="KX34" s="76">
        <f t="shared" si="104"/>
        <v>0</v>
      </c>
      <c r="KY34" s="62"/>
      <c r="KZ34" s="62"/>
      <c r="LA34" s="76">
        <f t="shared" si="105"/>
        <v>0</v>
      </c>
      <c r="LB34" s="73">
        <f t="shared" si="106"/>
        <v>7.7</v>
      </c>
      <c r="LC34" s="147">
        <v>7.5</v>
      </c>
      <c r="LD34" s="147">
        <v>8</v>
      </c>
      <c r="LE34" s="76">
        <f t="shared" si="107"/>
        <v>7.8</v>
      </c>
      <c r="LF34" s="62">
        <v>8</v>
      </c>
      <c r="LG34" s="62"/>
      <c r="LH34" s="76">
        <f t="shared" si="108"/>
        <v>7.9</v>
      </c>
      <c r="LI34" s="62"/>
      <c r="LJ34" s="62"/>
      <c r="LK34" s="76">
        <f t="shared" si="109"/>
        <v>0</v>
      </c>
      <c r="LL34" s="62"/>
      <c r="LM34" s="62"/>
      <c r="LN34" s="76">
        <f t="shared" si="110"/>
        <v>0</v>
      </c>
      <c r="LO34" s="73">
        <f t="shared" si="111"/>
        <v>7.9</v>
      </c>
      <c r="LP34" s="62"/>
      <c r="LQ34" s="62"/>
      <c r="LR34" s="62"/>
      <c r="LS34" s="76">
        <f t="shared" si="128"/>
        <v>0</v>
      </c>
      <c r="LT34" s="78">
        <f t="shared" si="113"/>
        <v>0</v>
      </c>
      <c r="LU34" s="189"/>
      <c r="LV34" s="189"/>
      <c r="LW34" s="9">
        <v>7</v>
      </c>
      <c r="LX34" s="9">
        <v>8</v>
      </c>
      <c r="LZ34" s="9">
        <v>7</v>
      </c>
    </row>
    <row r="35" spans="2:338" s="9" customFormat="1" ht="18" customHeight="1" x14ac:dyDescent="0.2">
      <c r="B35" s="198" t="s">
        <v>125</v>
      </c>
      <c r="C35" s="198">
        <v>122</v>
      </c>
      <c r="D35" s="198"/>
      <c r="E35" s="198" t="s">
        <v>391</v>
      </c>
      <c r="F35" s="198">
        <v>820</v>
      </c>
      <c r="G35" s="215" t="s">
        <v>843</v>
      </c>
      <c r="H35" s="217" t="s">
        <v>392</v>
      </c>
      <c r="I35" s="198">
        <v>13</v>
      </c>
      <c r="J35" s="219" t="s">
        <v>128</v>
      </c>
      <c r="K35" s="219" t="s">
        <v>127</v>
      </c>
      <c r="L35" s="219" t="s">
        <v>130</v>
      </c>
      <c r="M35" s="219" t="s">
        <v>129</v>
      </c>
      <c r="N35" s="71" t="s">
        <v>187</v>
      </c>
      <c r="O35" s="56" t="s">
        <v>392</v>
      </c>
      <c r="P35" s="62">
        <v>6</v>
      </c>
      <c r="Q35" s="62">
        <v>7</v>
      </c>
      <c r="R35" s="76">
        <f t="shared" si="0"/>
        <v>6.7</v>
      </c>
      <c r="S35" s="62">
        <v>6</v>
      </c>
      <c r="T35" s="62"/>
      <c r="U35" s="76">
        <f t="shared" si="1"/>
        <v>6.3</v>
      </c>
      <c r="V35" s="62"/>
      <c r="W35" s="62"/>
      <c r="X35" s="76">
        <f t="shared" si="2"/>
        <v>0</v>
      </c>
      <c r="Y35" s="62"/>
      <c r="Z35" s="62"/>
      <c r="AA35" s="76">
        <f t="shared" si="3"/>
        <v>0</v>
      </c>
      <c r="AB35" s="73">
        <f t="shared" si="209"/>
        <v>6.3</v>
      </c>
      <c r="AC35" s="62">
        <v>6.5</v>
      </c>
      <c r="AD35" s="62">
        <v>9.5</v>
      </c>
      <c r="AE35" s="76">
        <f t="shared" si="4"/>
        <v>8.5</v>
      </c>
      <c r="AF35" s="62">
        <v>7.4</v>
      </c>
      <c r="AG35" s="62"/>
      <c r="AH35" s="76">
        <f t="shared" si="115"/>
        <v>7.8</v>
      </c>
      <c r="AI35" s="62"/>
      <c r="AJ35" s="62"/>
      <c r="AK35" s="76">
        <f t="shared" si="116"/>
        <v>0</v>
      </c>
      <c r="AL35" s="62"/>
      <c r="AM35" s="62"/>
      <c r="AN35" s="76">
        <f t="shared" si="117"/>
        <v>0</v>
      </c>
      <c r="AO35" s="73">
        <f t="shared" si="118"/>
        <v>7.8</v>
      </c>
      <c r="AP35" s="62">
        <v>5</v>
      </c>
      <c r="AQ35" s="62">
        <v>8</v>
      </c>
      <c r="AR35" s="76">
        <f t="shared" si="5"/>
        <v>7</v>
      </c>
      <c r="AS35" s="76">
        <v>7</v>
      </c>
      <c r="AT35" s="76"/>
      <c r="AU35" s="76">
        <f t="shared" si="6"/>
        <v>7</v>
      </c>
      <c r="AV35" s="62"/>
      <c r="AW35" s="62"/>
      <c r="AX35" s="76">
        <f t="shared" si="7"/>
        <v>0</v>
      </c>
      <c r="AY35" s="62"/>
      <c r="AZ35" s="62"/>
      <c r="BA35" s="76">
        <f t="shared" si="8"/>
        <v>0</v>
      </c>
      <c r="BB35" s="73">
        <f t="shared" si="210"/>
        <v>7</v>
      </c>
      <c r="BC35" s="62">
        <v>8</v>
      </c>
      <c r="BD35" s="62">
        <v>8</v>
      </c>
      <c r="BE35" s="76">
        <f t="shared" si="9"/>
        <v>8</v>
      </c>
      <c r="BF35" s="62">
        <v>8</v>
      </c>
      <c r="BG35" s="62"/>
      <c r="BH35" s="76">
        <f t="shared" si="10"/>
        <v>8</v>
      </c>
      <c r="BI35" s="62"/>
      <c r="BJ35" s="62"/>
      <c r="BK35" s="76">
        <f t="shared" si="11"/>
        <v>0</v>
      </c>
      <c r="BL35" s="62"/>
      <c r="BM35" s="62"/>
      <c r="BN35" s="76">
        <f t="shared" si="12"/>
        <v>0</v>
      </c>
      <c r="BO35" s="73">
        <f t="shared" si="13"/>
        <v>8</v>
      </c>
      <c r="BP35" s="62">
        <v>10</v>
      </c>
      <c r="BQ35" s="62">
        <v>9.6999999999999993</v>
      </c>
      <c r="BR35" s="76">
        <f t="shared" si="14"/>
        <v>9.8000000000000007</v>
      </c>
      <c r="BS35" s="62">
        <v>7</v>
      </c>
      <c r="BT35" s="62"/>
      <c r="BU35" s="76">
        <f t="shared" si="15"/>
        <v>8.1</v>
      </c>
      <c r="BV35" s="62"/>
      <c r="BW35" s="62"/>
      <c r="BX35" s="76">
        <f t="shared" si="16"/>
        <v>0</v>
      </c>
      <c r="BY35" s="62"/>
      <c r="BZ35" s="62"/>
      <c r="CA35" s="76">
        <f t="shared" si="17"/>
        <v>0</v>
      </c>
      <c r="CB35" s="73">
        <f t="shared" si="211"/>
        <v>8.1</v>
      </c>
      <c r="CC35" s="62">
        <v>7.4</v>
      </c>
      <c r="CD35" s="62">
        <v>7.4</v>
      </c>
      <c r="CE35" s="76">
        <f t="shared" si="18"/>
        <v>7.4</v>
      </c>
      <c r="CF35" s="62">
        <v>9</v>
      </c>
      <c r="CG35" s="62"/>
      <c r="CH35" s="76">
        <f t="shared" si="19"/>
        <v>8.4</v>
      </c>
      <c r="CI35" s="62"/>
      <c r="CJ35" s="62"/>
      <c r="CK35" s="76">
        <f t="shared" si="20"/>
        <v>0</v>
      </c>
      <c r="CL35" s="62"/>
      <c r="CM35" s="62"/>
      <c r="CN35" s="76">
        <f t="shared" si="21"/>
        <v>0</v>
      </c>
      <c r="CO35" s="73">
        <f t="shared" si="212"/>
        <v>8.4</v>
      </c>
      <c r="CP35" s="62">
        <v>7</v>
      </c>
      <c r="CQ35" s="62">
        <v>8</v>
      </c>
      <c r="CR35" s="76">
        <f t="shared" si="22"/>
        <v>7.7</v>
      </c>
      <c r="CS35" s="62">
        <v>5.8</v>
      </c>
      <c r="CT35" s="62"/>
      <c r="CU35" s="76">
        <f t="shared" si="23"/>
        <v>6.6</v>
      </c>
      <c r="CV35" s="62"/>
      <c r="CW35" s="62"/>
      <c r="CX35" s="76">
        <f t="shared" si="24"/>
        <v>0</v>
      </c>
      <c r="CY35" s="62"/>
      <c r="CZ35" s="62"/>
      <c r="DA35" s="76">
        <f t="shared" si="25"/>
        <v>0</v>
      </c>
      <c r="DB35" s="73">
        <f t="shared" si="26"/>
        <v>6.6</v>
      </c>
      <c r="DC35" s="79">
        <v>7.5</v>
      </c>
      <c r="DD35" s="62">
        <v>7.5</v>
      </c>
      <c r="DE35" s="76">
        <f t="shared" si="27"/>
        <v>7.5</v>
      </c>
      <c r="DF35" s="62">
        <v>7.3</v>
      </c>
      <c r="DG35" s="62"/>
      <c r="DH35" s="76">
        <f t="shared" si="28"/>
        <v>7.4</v>
      </c>
      <c r="DI35" s="62"/>
      <c r="DJ35" s="62"/>
      <c r="DK35" s="76">
        <f t="shared" si="29"/>
        <v>0</v>
      </c>
      <c r="DL35" s="62"/>
      <c r="DM35" s="62"/>
      <c r="DN35" s="76">
        <f t="shared" si="30"/>
        <v>0</v>
      </c>
      <c r="DO35" s="74">
        <f t="shared" si="31"/>
        <v>7.4</v>
      </c>
      <c r="DP35" s="62">
        <v>7</v>
      </c>
      <c r="DQ35" s="62">
        <v>8</v>
      </c>
      <c r="DR35" s="76">
        <f t="shared" si="32"/>
        <v>7.7</v>
      </c>
      <c r="DS35" s="62">
        <v>7.5</v>
      </c>
      <c r="DT35" s="62"/>
      <c r="DU35" s="76">
        <f t="shared" si="33"/>
        <v>7.6</v>
      </c>
      <c r="DV35" s="62"/>
      <c r="DW35" s="62"/>
      <c r="DX35" s="76">
        <f t="shared" si="34"/>
        <v>0</v>
      </c>
      <c r="DY35" s="62"/>
      <c r="DZ35" s="62"/>
      <c r="EA35" s="76">
        <f t="shared" si="35"/>
        <v>0</v>
      </c>
      <c r="EB35" s="73">
        <f t="shared" si="36"/>
        <v>7.6</v>
      </c>
      <c r="EC35" s="62">
        <v>7.5</v>
      </c>
      <c r="ED35" s="62">
        <v>7.5</v>
      </c>
      <c r="EE35" s="76">
        <f t="shared" si="37"/>
        <v>7.5</v>
      </c>
      <c r="EF35" s="62">
        <v>8.5</v>
      </c>
      <c r="EG35" s="62"/>
      <c r="EH35" s="76">
        <f t="shared" si="38"/>
        <v>8.1</v>
      </c>
      <c r="EI35" s="62"/>
      <c r="EJ35" s="62"/>
      <c r="EK35" s="76">
        <f t="shared" si="39"/>
        <v>0</v>
      </c>
      <c r="EL35" s="62"/>
      <c r="EM35" s="62"/>
      <c r="EN35" s="76">
        <f t="shared" si="40"/>
        <v>0</v>
      </c>
      <c r="EO35" s="73">
        <f t="shared" si="41"/>
        <v>8.1</v>
      </c>
      <c r="EP35" s="62">
        <v>7.5</v>
      </c>
      <c r="EQ35" s="62">
        <v>7.5</v>
      </c>
      <c r="ER35" s="76">
        <f t="shared" si="42"/>
        <v>7.5</v>
      </c>
      <c r="ES35" s="62">
        <v>6</v>
      </c>
      <c r="ET35" s="62"/>
      <c r="EU35" s="76">
        <f t="shared" si="43"/>
        <v>6.6</v>
      </c>
      <c r="EV35" s="62"/>
      <c r="EW35" s="62"/>
      <c r="EX35" s="76">
        <f t="shared" si="44"/>
        <v>0</v>
      </c>
      <c r="EY35" s="62"/>
      <c r="EZ35" s="62"/>
      <c r="FA35" s="76">
        <f t="shared" si="45"/>
        <v>0</v>
      </c>
      <c r="FB35" s="73">
        <f t="shared" si="46"/>
        <v>6.6</v>
      </c>
      <c r="FC35" s="62">
        <v>10</v>
      </c>
      <c r="FD35" s="62">
        <v>6.5</v>
      </c>
      <c r="FE35" s="76">
        <f t="shared" si="47"/>
        <v>7.7</v>
      </c>
      <c r="FF35" s="62">
        <v>4.5</v>
      </c>
      <c r="FG35" s="62"/>
      <c r="FH35" s="76">
        <f t="shared" si="48"/>
        <v>5.8</v>
      </c>
      <c r="FI35" s="62"/>
      <c r="FJ35" s="62"/>
      <c r="FK35" s="76">
        <f t="shared" si="49"/>
        <v>0</v>
      </c>
      <c r="FL35" s="62"/>
      <c r="FM35" s="62"/>
      <c r="FN35" s="76">
        <f t="shared" si="50"/>
        <v>0</v>
      </c>
      <c r="FO35" s="73">
        <f t="shared" si="51"/>
        <v>5.8</v>
      </c>
      <c r="FP35" s="62">
        <v>7.5</v>
      </c>
      <c r="FQ35" s="62">
        <v>7.5</v>
      </c>
      <c r="FR35" s="76">
        <f t="shared" si="52"/>
        <v>7.5</v>
      </c>
      <c r="FS35" s="62">
        <v>7.5</v>
      </c>
      <c r="FT35" s="62"/>
      <c r="FU35" s="76">
        <f t="shared" si="53"/>
        <v>7.5</v>
      </c>
      <c r="FV35" s="62"/>
      <c r="FW35" s="62"/>
      <c r="FX35" s="76">
        <f t="shared" si="54"/>
        <v>0</v>
      </c>
      <c r="FY35" s="62"/>
      <c r="FZ35" s="62"/>
      <c r="GA35" s="76">
        <f t="shared" si="55"/>
        <v>0</v>
      </c>
      <c r="GB35" s="73">
        <f t="shared" si="56"/>
        <v>7.5</v>
      </c>
      <c r="GC35" s="62">
        <v>8</v>
      </c>
      <c r="GD35" s="62">
        <v>7.5</v>
      </c>
      <c r="GE35" s="76">
        <f t="shared" si="57"/>
        <v>7.7</v>
      </c>
      <c r="GF35" s="62">
        <v>7</v>
      </c>
      <c r="GG35" s="62"/>
      <c r="GH35" s="76">
        <f t="shared" si="58"/>
        <v>7.3</v>
      </c>
      <c r="GI35" s="62"/>
      <c r="GJ35" s="62"/>
      <c r="GK35" s="76">
        <f t="shared" si="59"/>
        <v>0</v>
      </c>
      <c r="GL35" s="62"/>
      <c r="GM35" s="62"/>
      <c r="GN35" s="76">
        <f t="shared" si="60"/>
        <v>0</v>
      </c>
      <c r="GO35" s="73">
        <f t="shared" si="61"/>
        <v>7.3</v>
      </c>
      <c r="GP35" s="62">
        <v>7.5</v>
      </c>
      <c r="GQ35" s="62">
        <v>7</v>
      </c>
      <c r="GR35" s="80">
        <f t="shared" si="62"/>
        <v>7.2</v>
      </c>
      <c r="GS35" s="62">
        <v>7.5</v>
      </c>
      <c r="GT35" s="62"/>
      <c r="GU35" s="76">
        <f t="shared" si="63"/>
        <v>7.4</v>
      </c>
      <c r="GV35" s="62"/>
      <c r="GW35" s="62"/>
      <c r="GX35" s="76">
        <f t="shared" si="64"/>
        <v>0</v>
      </c>
      <c r="GY35" s="62"/>
      <c r="GZ35" s="62"/>
      <c r="HA35" s="76">
        <f t="shared" si="65"/>
        <v>0</v>
      </c>
      <c r="HB35" s="73">
        <f t="shared" si="66"/>
        <v>7.4</v>
      </c>
      <c r="HC35" s="62">
        <v>7</v>
      </c>
      <c r="HD35" s="62">
        <v>7</v>
      </c>
      <c r="HE35" s="76">
        <f t="shared" si="67"/>
        <v>7</v>
      </c>
      <c r="HF35" s="62">
        <v>5</v>
      </c>
      <c r="HG35" s="62"/>
      <c r="HH35" s="76">
        <f t="shared" si="68"/>
        <v>5.8</v>
      </c>
      <c r="HI35" s="62"/>
      <c r="HJ35" s="62"/>
      <c r="HK35" s="76">
        <f t="shared" si="69"/>
        <v>0</v>
      </c>
      <c r="HL35" s="62"/>
      <c r="HM35" s="62"/>
      <c r="HN35" s="76">
        <f t="shared" si="70"/>
        <v>0</v>
      </c>
      <c r="HO35" s="73">
        <f t="shared" si="71"/>
        <v>5.8</v>
      </c>
      <c r="HP35" s="62">
        <v>7.5</v>
      </c>
      <c r="HQ35" s="62">
        <v>7.5</v>
      </c>
      <c r="HR35" s="76">
        <f t="shared" si="72"/>
        <v>7.5</v>
      </c>
      <c r="HS35" s="62">
        <v>8.5</v>
      </c>
      <c r="HT35" s="62"/>
      <c r="HU35" s="76">
        <f t="shared" si="73"/>
        <v>8.1</v>
      </c>
      <c r="HV35" s="62"/>
      <c r="HW35" s="62"/>
      <c r="HX35" s="76">
        <f t="shared" si="74"/>
        <v>0</v>
      </c>
      <c r="HY35" s="62"/>
      <c r="HZ35" s="62"/>
      <c r="IA35" s="76">
        <f t="shared" si="75"/>
        <v>0</v>
      </c>
      <c r="IB35" s="73">
        <f t="shared" si="76"/>
        <v>8.1</v>
      </c>
      <c r="IC35" s="62">
        <v>7.5</v>
      </c>
      <c r="ID35" s="62">
        <v>7.5</v>
      </c>
      <c r="IE35" s="76">
        <f t="shared" si="77"/>
        <v>7.5</v>
      </c>
      <c r="IF35" s="62">
        <v>6</v>
      </c>
      <c r="IG35" s="62"/>
      <c r="IH35" s="76">
        <f t="shared" si="78"/>
        <v>6.6</v>
      </c>
      <c r="II35" s="62"/>
      <c r="IJ35" s="62"/>
      <c r="IK35" s="76">
        <f t="shared" si="79"/>
        <v>0</v>
      </c>
      <c r="IL35" s="62"/>
      <c r="IM35" s="62"/>
      <c r="IN35" s="76">
        <f t="shared" si="80"/>
        <v>0</v>
      </c>
      <c r="IO35" s="73">
        <f t="shared" si="81"/>
        <v>6.6</v>
      </c>
      <c r="IP35" s="62">
        <v>7.5</v>
      </c>
      <c r="IQ35" s="62">
        <v>7.5</v>
      </c>
      <c r="IR35" s="76">
        <f t="shared" si="82"/>
        <v>7.5</v>
      </c>
      <c r="IS35" s="62">
        <v>7</v>
      </c>
      <c r="IT35" s="62"/>
      <c r="IU35" s="76">
        <f t="shared" si="83"/>
        <v>7.2</v>
      </c>
      <c r="IV35" s="62"/>
      <c r="IW35" s="62"/>
      <c r="IX35" s="76">
        <f t="shared" si="84"/>
        <v>0</v>
      </c>
      <c r="IY35" s="62"/>
      <c r="IZ35" s="62"/>
      <c r="JA35" s="76">
        <f t="shared" si="85"/>
        <v>0</v>
      </c>
      <c r="JB35" s="73">
        <f t="shared" si="86"/>
        <v>7.2</v>
      </c>
      <c r="JC35" s="62">
        <v>6</v>
      </c>
      <c r="JD35" s="62">
        <v>6.5</v>
      </c>
      <c r="JE35" s="76">
        <f t="shared" si="87"/>
        <v>6.3</v>
      </c>
      <c r="JF35" s="62">
        <v>6</v>
      </c>
      <c r="JG35" s="62"/>
      <c r="JH35" s="76">
        <f t="shared" si="88"/>
        <v>6.1</v>
      </c>
      <c r="JI35" s="62"/>
      <c r="JJ35" s="62"/>
      <c r="JK35" s="76">
        <f t="shared" si="89"/>
        <v>0</v>
      </c>
      <c r="JL35" s="62"/>
      <c r="JM35" s="62"/>
      <c r="JN35" s="76">
        <f t="shared" si="90"/>
        <v>0</v>
      </c>
      <c r="JO35" s="73">
        <f t="shared" si="91"/>
        <v>6.1</v>
      </c>
      <c r="JP35" s="57">
        <v>7</v>
      </c>
      <c r="JQ35" s="57">
        <v>6</v>
      </c>
      <c r="JR35" s="58">
        <f t="shared" si="92"/>
        <v>6.3</v>
      </c>
      <c r="JS35" s="57">
        <v>3.5</v>
      </c>
      <c r="JT35" s="57">
        <v>6</v>
      </c>
      <c r="JU35" s="58">
        <f t="shared" si="93"/>
        <v>6.1</v>
      </c>
      <c r="JV35" s="57"/>
      <c r="JW35" s="57"/>
      <c r="JX35" s="58">
        <f t="shared" si="94"/>
        <v>0</v>
      </c>
      <c r="JY35" s="57"/>
      <c r="JZ35" s="57"/>
      <c r="KA35" s="58">
        <f t="shared" si="95"/>
        <v>0</v>
      </c>
      <c r="KB35" s="59">
        <f t="shared" si="96"/>
        <v>6.1</v>
      </c>
      <c r="KC35" s="62">
        <v>7.5</v>
      </c>
      <c r="KD35" s="62">
        <v>7</v>
      </c>
      <c r="KE35" s="76">
        <f t="shared" si="97"/>
        <v>7.2</v>
      </c>
      <c r="KF35" s="62">
        <v>8</v>
      </c>
      <c r="KG35" s="62"/>
      <c r="KH35" s="76">
        <f t="shared" si="98"/>
        <v>7.7</v>
      </c>
      <c r="KI35" s="62"/>
      <c r="KJ35" s="62"/>
      <c r="KK35" s="76">
        <f t="shared" si="99"/>
        <v>0</v>
      </c>
      <c r="KL35" s="62"/>
      <c r="KM35" s="62"/>
      <c r="KN35" s="76">
        <f t="shared" si="100"/>
        <v>0</v>
      </c>
      <c r="KO35" s="73">
        <f t="shared" si="101"/>
        <v>7.7</v>
      </c>
      <c r="KP35" s="62">
        <v>7</v>
      </c>
      <c r="KQ35" s="62">
        <v>8</v>
      </c>
      <c r="KR35" s="76">
        <f t="shared" si="102"/>
        <v>7.7</v>
      </c>
      <c r="KS35" s="62">
        <v>8</v>
      </c>
      <c r="KT35" s="62"/>
      <c r="KU35" s="76">
        <f t="shared" si="103"/>
        <v>7.9</v>
      </c>
      <c r="KV35" s="62"/>
      <c r="KW35" s="62"/>
      <c r="KX35" s="76">
        <f t="shared" si="104"/>
        <v>0</v>
      </c>
      <c r="KY35" s="62"/>
      <c r="KZ35" s="62"/>
      <c r="LA35" s="76">
        <f t="shared" si="105"/>
        <v>0</v>
      </c>
      <c r="LB35" s="73">
        <f t="shared" si="106"/>
        <v>7.9</v>
      </c>
      <c r="LC35" s="62">
        <v>7</v>
      </c>
      <c r="LD35" s="62">
        <v>7</v>
      </c>
      <c r="LE35" s="76">
        <f t="shared" si="107"/>
        <v>7</v>
      </c>
      <c r="LF35" s="62">
        <v>7</v>
      </c>
      <c r="LG35" s="62"/>
      <c r="LH35" s="76">
        <f t="shared" si="108"/>
        <v>7</v>
      </c>
      <c r="LI35" s="62"/>
      <c r="LJ35" s="62"/>
      <c r="LK35" s="76">
        <f t="shared" si="109"/>
        <v>0</v>
      </c>
      <c r="LL35" s="62"/>
      <c r="LM35" s="62"/>
      <c r="LN35" s="76">
        <f t="shared" si="110"/>
        <v>0</v>
      </c>
      <c r="LO35" s="73">
        <f t="shared" si="111"/>
        <v>7</v>
      </c>
      <c r="LP35" s="62">
        <v>7</v>
      </c>
      <c r="LQ35" s="62">
        <v>1.6</v>
      </c>
      <c r="LR35" s="62">
        <v>6.4</v>
      </c>
      <c r="LS35" s="76">
        <f t="shared" si="119"/>
        <v>8</v>
      </c>
      <c r="LT35" s="78">
        <f t="shared" si="120"/>
        <v>7.8</v>
      </c>
      <c r="LU35" s="189"/>
      <c r="LV35" s="189"/>
    </row>
    <row r="36" spans="2:338" s="9" customFormat="1" ht="18" customHeight="1" x14ac:dyDescent="0.2">
      <c r="B36" s="52" t="s">
        <v>125</v>
      </c>
      <c r="C36" s="52">
        <v>122</v>
      </c>
      <c r="D36" s="71"/>
      <c r="E36" s="52" t="s">
        <v>391</v>
      </c>
      <c r="F36" s="52">
        <v>883</v>
      </c>
      <c r="G36" s="54" t="s">
        <v>666</v>
      </c>
      <c r="H36" s="56" t="s">
        <v>798</v>
      </c>
      <c r="I36" s="55" t="s">
        <v>291</v>
      </c>
      <c r="J36" s="53" t="s">
        <v>793</v>
      </c>
      <c r="K36" s="53" t="s">
        <v>130</v>
      </c>
      <c r="L36" s="53" t="s">
        <v>110</v>
      </c>
      <c r="M36" s="53" t="s">
        <v>317</v>
      </c>
      <c r="N36" s="52" t="s">
        <v>187</v>
      </c>
      <c r="O36" s="56" t="s">
        <v>798</v>
      </c>
      <c r="P36" s="62"/>
      <c r="Q36" s="62"/>
      <c r="R36" s="76">
        <f t="shared" si="0"/>
        <v>0</v>
      </c>
      <c r="S36" s="62"/>
      <c r="T36" s="62"/>
      <c r="U36" s="76">
        <f t="shared" si="1"/>
        <v>0</v>
      </c>
      <c r="V36" s="62"/>
      <c r="W36" s="62"/>
      <c r="X36" s="76">
        <f t="shared" si="2"/>
        <v>0</v>
      </c>
      <c r="Y36" s="62"/>
      <c r="Z36" s="62"/>
      <c r="AA36" s="76">
        <f t="shared" si="3"/>
        <v>0</v>
      </c>
      <c r="AB36" s="73">
        <f t="shared" si="209"/>
        <v>0</v>
      </c>
      <c r="AC36" s="57">
        <v>5</v>
      </c>
      <c r="AD36" s="57">
        <v>5</v>
      </c>
      <c r="AE36" s="58">
        <f t="shared" si="4"/>
        <v>5</v>
      </c>
      <c r="AF36" s="57"/>
      <c r="AG36" s="57"/>
      <c r="AH36" s="58">
        <f t="shared" si="115"/>
        <v>2</v>
      </c>
      <c r="AI36" s="57"/>
      <c r="AJ36" s="57"/>
      <c r="AK36" s="58">
        <f t="shared" si="116"/>
        <v>0</v>
      </c>
      <c r="AL36" s="57"/>
      <c r="AM36" s="57"/>
      <c r="AN36" s="58">
        <f t="shared" si="117"/>
        <v>0</v>
      </c>
      <c r="AO36" s="59">
        <f t="shared" si="118"/>
        <v>2</v>
      </c>
      <c r="AP36" s="62">
        <v>7</v>
      </c>
      <c r="AQ36" s="62">
        <v>4</v>
      </c>
      <c r="AR36" s="76">
        <f t="shared" si="5"/>
        <v>5</v>
      </c>
      <c r="AS36" s="76">
        <v>6</v>
      </c>
      <c r="AT36" s="76"/>
      <c r="AU36" s="76">
        <f t="shared" si="6"/>
        <v>5.6</v>
      </c>
      <c r="AV36" s="62"/>
      <c r="AW36" s="62"/>
      <c r="AX36" s="76">
        <f t="shared" si="7"/>
        <v>0</v>
      </c>
      <c r="AY36" s="62"/>
      <c r="AZ36" s="62"/>
      <c r="BA36" s="76">
        <f t="shared" si="8"/>
        <v>0</v>
      </c>
      <c r="BB36" s="73">
        <f t="shared" si="210"/>
        <v>5.6</v>
      </c>
      <c r="BC36" s="62"/>
      <c r="BD36" s="62"/>
      <c r="BE36" s="76">
        <f t="shared" si="9"/>
        <v>0</v>
      </c>
      <c r="BF36" s="62"/>
      <c r="BG36" s="62"/>
      <c r="BH36" s="76">
        <f t="shared" si="10"/>
        <v>0</v>
      </c>
      <c r="BI36" s="62"/>
      <c r="BJ36" s="62"/>
      <c r="BK36" s="76">
        <f t="shared" si="11"/>
        <v>0</v>
      </c>
      <c r="BL36" s="62"/>
      <c r="BM36" s="62"/>
      <c r="BN36" s="76">
        <f t="shared" si="12"/>
        <v>0</v>
      </c>
      <c r="BO36" s="73">
        <f t="shared" si="13"/>
        <v>0</v>
      </c>
      <c r="BP36" s="62"/>
      <c r="BQ36" s="62"/>
      <c r="BR36" s="76">
        <f t="shared" si="14"/>
        <v>0</v>
      </c>
      <c r="BS36" s="62"/>
      <c r="BT36" s="62"/>
      <c r="BU36" s="76">
        <f t="shared" si="15"/>
        <v>0</v>
      </c>
      <c r="BV36" s="62"/>
      <c r="BW36" s="62"/>
      <c r="BX36" s="76">
        <f t="shared" si="16"/>
        <v>0</v>
      </c>
      <c r="BY36" s="62"/>
      <c r="BZ36" s="62"/>
      <c r="CA36" s="76">
        <f t="shared" si="17"/>
        <v>0</v>
      </c>
      <c r="CB36" s="73">
        <f t="shared" si="211"/>
        <v>0</v>
      </c>
      <c r="CC36" s="62">
        <v>8.6</v>
      </c>
      <c r="CD36" s="62">
        <v>9</v>
      </c>
      <c r="CE36" s="76">
        <f t="shared" si="18"/>
        <v>8.9</v>
      </c>
      <c r="CF36" s="62">
        <v>8.4</v>
      </c>
      <c r="CG36" s="62"/>
      <c r="CH36" s="76">
        <f t="shared" si="19"/>
        <v>8.6</v>
      </c>
      <c r="CI36" s="62"/>
      <c r="CJ36" s="62"/>
      <c r="CK36" s="76">
        <f t="shared" si="20"/>
        <v>0</v>
      </c>
      <c r="CL36" s="62"/>
      <c r="CM36" s="62"/>
      <c r="CN36" s="76">
        <f t="shared" si="21"/>
        <v>0</v>
      </c>
      <c r="CO36" s="73">
        <f t="shared" si="212"/>
        <v>8.6</v>
      </c>
      <c r="CP36" s="62"/>
      <c r="CQ36" s="62"/>
      <c r="CR36" s="76">
        <f t="shared" si="22"/>
        <v>0</v>
      </c>
      <c r="CS36" s="62"/>
      <c r="CT36" s="62"/>
      <c r="CU36" s="76">
        <f t="shared" si="23"/>
        <v>0</v>
      </c>
      <c r="CV36" s="62"/>
      <c r="CW36" s="62"/>
      <c r="CX36" s="76">
        <f t="shared" si="24"/>
        <v>0</v>
      </c>
      <c r="CY36" s="62"/>
      <c r="CZ36" s="62"/>
      <c r="DA36" s="76">
        <f t="shared" si="25"/>
        <v>0</v>
      </c>
      <c r="DB36" s="73">
        <f t="shared" si="26"/>
        <v>0</v>
      </c>
      <c r="DC36" s="79"/>
      <c r="DD36" s="62"/>
      <c r="DE36" s="76">
        <f t="shared" si="27"/>
        <v>0</v>
      </c>
      <c r="DF36" s="62"/>
      <c r="DG36" s="62"/>
      <c r="DH36" s="76">
        <f t="shared" si="28"/>
        <v>0</v>
      </c>
      <c r="DI36" s="62"/>
      <c r="DJ36" s="62"/>
      <c r="DK36" s="76">
        <f t="shared" si="29"/>
        <v>0</v>
      </c>
      <c r="DL36" s="62"/>
      <c r="DM36" s="62"/>
      <c r="DN36" s="76">
        <f t="shared" si="30"/>
        <v>0</v>
      </c>
      <c r="DO36" s="74">
        <f t="shared" si="31"/>
        <v>0</v>
      </c>
      <c r="DP36" s="62">
        <v>8</v>
      </c>
      <c r="DQ36" s="62">
        <v>8</v>
      </c>
      <c r="DR36" s="76">
        <f t="shared" si="32"/>
        <v>8</v>
      </c>
      <c r="DS36" s="62">
        <v>7.5</v>
      </c>
      <c r="DT36" s="62"/>
      <c r="DU36" s="76">
        <f t="shared" si="33"/>
        <v>7.7</v>
      </c>
      <c r="DV36" s="62"/>
      <c r="DW36" s="62"/>
      <c r="DX36" s="76">
        <f t="shared" si="34"/>
        <v>0</v>
      </c>
      <c r="DY36" s="62"/>
      <c r="DZ36" s="62"/>
      <c r="EA36" s="76">
        <f t="shared" si="35"/>
        <v>0</v>
      </c>
      <c r="EB36" s="73">
        <f t="shared" si="36"/>
        <v>7.7</v>
      </c>
      <c r="EC36" s="62">
        <v>7.5</v>
      </c>
      <c r="ED36" s="62">
        <v>8</v>
      </c>
      <c r="EE36" s="76">
        <f t="shared" si="37"/>
        <v>7.8</v>
      </c>
      <c r="EF36" s="62">
        <v>6</v>
      </c>
      <c r="EG36" s="62"/>
      <c r="EH36" s="76">
        <f t="shared" si="38"/>
        <v>6.7</v>
      </c>
      <c r="EI36" s="62"/>
      <c r="EJ36" s="62"/>
      <c r="EK36" s="76">
        <f t="shared" si="39"/>
        <v>0</v>
      </c>
      <c r="EL36" s="62"/>
      <c r="EM36" s="62"/>
      <c r="EN36" s="76">
        <f t="shared" si="40"/>
        <v>0</v>
      </c>
      <c r="EO36" s="73">
        <f t="shared" si="41"/>
        <v>6.7</v>
      </c>
      <c r="EP36" s="62">
        <v>7.5</v>
      </c>
      <c r="EQ36" s="62">
        <v>8</v>
      </c>
      <c r="ER36" s="76">
        <f t="shared" si="42"/>
        <v>7.8</v>
      </c>
      <c r="ES36" s="62">
        <v>9</v>
      </c>
      <c r="ET36" s="62"/>
      <c r="EU36" s="76">
        <f t="shared" si="43"/>
        <v>8.5</v>
      </c>
      <c r="EV36" s="62"/>
      <c r="EW36" s="62"/>
      <c r="EX36" s="76">
        <f t="shared" si="44"/>
        <v>0</v>
      </c>
      <c r="EY36" s="62"/>
      <c r="EZ36" s="62"/>
      <c r="FA36" s="76">
        <f t="shared" si="45"/>
        <v>0</v>
      </c>
      <c r="FB36" s="73">
        <f t="shared" si="46"/>
        <v>8.5</v>
      </c>
      <c r="FC36" s="62">
        <v>7</v>
      </c>
      <c r="FD36" s="62">
        <v>8</v>
      </c>
      <c r="FE36" s="76">
        <f t="shared" si="47"/>
        <v>7.7</v>
      </c>
      <c r="FF36" s="62">
        <v>6.5</v>
      </c>
      <c r="FG36" s="62"/>
      <c r="FH36" s="76">
        <f t="shared" si="48"/>
        <v>7</v>
      </c>
      <c r="FI36" s="62"/>
      <c r="FJ36" s="62"/>
      <c r="FK36" s="76">
        <f t="shared" si="49"/>
        <v>0</v>
      </c>
      <c r="FL36" s="62"/>
      <c r="FM36" s="62"/>
      <c r="FN36" s="76">
        <f t="shared" si="50"/>
        <v>0</v>
      </c>
      <c r="FO36" s="73">
        <f t="shared" si="51"/>
        <v>7</v>
      </c>
      <c r="FP36" s="62">
        <v>7.5</v>
      </c>
      <c r="FQ36" s="62">
        <v>8</v>
      </c>
      <c r="FR36" s="76">
        <f t="shared" si="52"/>
        <v>7.8</v>
      </c>
      <c r="FS36" s="62">
        <v>7.5</v>
      </c>
      <c r="FT36" s="62"/>
      <c r="FU36" s="76">
        <f t="shared" si="53"/>
        <v>7.6</v>
      </c>
      <c r="FV36" s="62"/>
      <c r="FW36" s="62"/>
      <c r="FX36" s="76">
        <f t="shared" si="54"/>
        <v>0</v>
      </c>
      <c r="FY36" s="62"/>
      <c r="FZ36" s="62"/>
      <c r="GA36" s="76">
        <f t="shared" si="55"/>
        <v>0</v>
      </c>
      <c r="GB36" s="73">
        <f t="shared" si="56"/>
        <v>7.6</v>
      </c>
      <c r="GC36" s="57">
        <v>6.5</v>
      </c>
      <c r="GD36" s="57">
        <v>7</v>
      </c>
      <c r="GE36" s="58">
        <f t="shared" si="57"/>
        <v>6.8</v>
      </c>
      <c r="GF36" s="57"/>
      <c r="GG36" s="57"/>
      <c r="GH36" s="58">
        <f t="shared" si="58"/>
        <v>2.7</v>
      </c>
      <c r="GI36" s="57"/>
      <c r="GJ36" s="57"/>
      <c r="GK36" s="58">
        <f t="shared" si="59"/>
        <v>0</v>
      </c>
      <c r="GL36" s="57"/>
      <c r="GM36" s="57"/>
      <c r="GN36" s="58">
        <f t="shared" si="60"/>
        <v>0</v>
      </c>
      <c r="GO36" s="59">
        <f t="shared" si="61"/>
        <v>2.7</v>
      </c>
      <c r="GP36" s="57">
        <v>7.5</v>
      </c>
      <c r="GQ36" s="57">
        <v>8</v>
      </c>
      <c r="GR36" s="173">
        <f t="shared" si="62"/>
        <v>7.8</v>
      </c>
      <c r="GS36" s="57"/>
      <c r="GT36" s="57"/>
      <c r="GU36" s="58">
        <f t="shared" si="63"/>
        <v>3.1</v>
      </c>
      <c r="GV36" s="57"/>
      <c r="GW36" s="57"/>
      <c r="GX36" s="58">
        <f t="shared" si="64"/>
        <v>0</v>
      </c>
      <c r="GY36" s="57"/>
      <c r="GZ36" s="57"/>
      <c r="HA36" s="58">
        <f t="shared" si="65"/>
        <v>0</v>
      </c>
      <c r="HB36" s="59">
        <f t="shared" si="66"/>
        <v>3.1</v>
      </c>
      <c r="HC36" s="62"/>
      <c r="HD36" s="62"/>
      <c r="HE36" s="76">
        <f t="shared" si="67"/>
        <v>0</v>
      </c>
      <c r="HF36" s="62"/>
      <c r="HG36" s="62"/>
      <c r="HH36" s="76">
        <f t="shared" si="68"/>
        <v>0</v>
      </c>
      <c r="HI36" s="62"/>
      <c r="HJ36" s="62"/>
      <c r="HK36" s="76">
        <f t="shared" si="69"/>
        <v>0</v>
      </c>
      <c r="HL36" s="62"/>
      <c r="HM36" s="62"/>
      <c r="HN36" s="76">
        <f t="shared" si="70"/>
        <v>0</v>
      </c>
      <c r="HO36" s="73">
        <f t="shared" si="71"/>
        <v>0</v>
      </c>
      <c r="HP36" s="62"/>
      <c r="HQ36" s="62"/>
      <c r="HR36" s="76">
        <f t="shared" si="72"/>
        <v>0</v>
      </c>
      <c r="HS36" s="62"/>
      <c r="HT36" s="62"/>
      <c r="HU36" s="76">
        <f t="shared" si="73"/>
        <v>0</v>
      </c>
      <c r="HV36" s="62"/>
      <c r="HW36" s="62"/>
      <c r="HX36" s="76">
        <f t="shared" si="74"/>
        <v>0</v>
      </c>
      <c r="HY36" s="62"/>
      <c r="HZ36" s="62"/>
      <c r="IA36" s="76">
        <f t="shared" si="75"/>
        <v>0</v>
      </c>
      <c r="IB36" s="73">
        <f t="shared" si="76"/>
        <v>0</v>
      </c>
      <c r="IC36" s="62"/>
      <c r="ID36" s="62"/>
      <c r="IE36" s="76">
        <f t="shared" si="77"/>
        <v>0</v>
      </c>
      <c r="IF36" s="62"/>
      <c r="IG36" s="62"/>
      <c r="IH36" s="76">
        <f t="shared" si="78"/>
        <v>0</v>
      </c>
      <c r="II36" s="62"/>
      <c r="IJ36" s="62"/>
      <c r="IK36" s="76">
        <f t="shared" si="79"/>
        <v>0</v>
      </c>
      <c r="IL36" s="62"/>
      <c r="IM36" s="62"/>
      <c r="IN36" s="76">
        <f t="shared" si="80"/>
        <v>0</v>
      </c>
      <c r="IO36" s="73">
        <f t="shared" si="81"/>
        <v>0</v>
      </c>
      <c r="IP36" s="62"/>
      <c r="IQ36" s="62"/>
      <c r="IR36" s="76">
        <f t="shared" si="82"/>
        <v>0</v>
      </c>
      <c r="IS36" s="62"/>
      <c r="IT36" s="62"/>
      <c r="IU36" s="76">
        <f t="shared" si="83"/>
        <v>0</v>
      </c>
      <c r="IV36" s="62"/>
      <c r="IW36" s="62"/>
      <c r="IX36" s="76">
        <f t="shared" si="84"/>
        <v>0</v>
      </c>
      <c r="IY36" s="62"/>
      <c r="IZ36" s="62"/>
      <c r="JA36" s="76">
        <f t="shared" si="85"/>
        <v>0</v>
      </c>
      <c r="JB36" s="73">
        <f t="shared" si="86"/>
        <v>0</v>
      </c>
      <c r="JC36" s="62"/>
      <c r="JD36" s="62"/>
      <c r="JE36" s="76">
        <f t="shared" si="87"/>
        <v>0</v>
      </c>
      <c r="JF36" s="62"/>
      <c r="JG36" s="62"/>
      <c r="JH36" s="76">
        <f t="shared" si="88"/>
        <v>0</v>
      </c>
      <c r="JI36" s="62"/>
      <c r="JJ36" s="62"/>
      <c r="JK36" s="76">
        <f t="shared" si="89"/>
        <v>0</v>
      </c>
      <c r="JL36" s="62"/>
      <c r="JM36" s="62"/>
      <c r="JN36" s="76">
        <f t="shared" si="90"/>
        <v>0</v>
      </c>
      <c r="JO36" s="73">
        <f t="shared" si="91"/>
        <v>0</v>
      </c>
      <c r="JP36" s="62"/>
      <c r="JQ36" s="62"/>
      <c r="JR36" s="76">
        <f t="shared" si="92"/>
        <v>0</v>
      </c>
      <c r="JS36" s="62"/>
      <c r="JT36" s="62"/>
      <c r="JU36" s="76">
        <f t="shared" si="93"/>
        <v>0</v>
      </c>
      <c r="JV36" s="62"/>
      <c r="JW36" s="62"/>
      <c r="JX36" s="76">
        <f t="shared" si="94"/>
        <v>0</v>
      </c>
      <c r="JY36" s="62"/>
      <c r="JZ36" s="62"/>
      <c r="KA36" s="76">
        <f t="shared" si="95"/>
        <v>0</v>
      </c>
      <c r="KB36" s="73">
        <f t="shared" si="96"/>
        <v>0</v>
      </c>
      <c r="KC36" s="62"/>
      <c r="KD36" s="62"/>
      <c r="KE36" s="76">
        <f t="shared" si="97"/>
        <v>0</v>
      </c>
      <c r="KF36" s="62"/>
      <c r="KG36" s="62"/>
      <c r="KH36" s="76">
        <f t="shared" si="98"/>
        <v>0</v>
      </c>
      <c r="KI36" s="62"/>
      <c r="KJ36" s="62"/>
      <c r="KK36" s="76">
        <f t="shared" si="99"/>
        <v>0</v>
      </c>
      <c r="KL36" s="62"/>
      <c r="KM36" s="62"/>
      <c r="KN36" s="76">
        <f t="shared" si="100"/>
        <v>0</v>
      </c>
      <c r="KO36" s="73">
        <f t="shared" si="101"/>
        <v>0</v>
      </c>
      <c r="KP36" s="62"/>
      <c r="KQ36" s="62"/>
      <c r="KR36" s="76">
        <f t="shared" si="102"/>
        <v>0</v>
      </c>
      <c r="KS36" s="62"/>
      <c r="KT36" s="62"/>
      <c r="KU36" s="76">
        <f t="shared" si="103"/>
        <v>0</v>
      </c>
      <c r="KV36" s="62"/>
      <c r="KW36" s="62"/>
      <c r="KX36" s="76">
        <f t="shared" si="104"/>
        <v>0</v>
      </c>
      <c r="KY36" s="62"/>
      <c r="KZ36" s="62"/>
      <c r="LA36" s="76">
        <f t="shared" si="105"/>
        <v>0</v>
      </c>
      <c r="LB36" s="73">
        <f t="shared" si="106"/>
        <v>0</v>
      </c>
      <c r="LC36" s="62"/>
      <c r="LD36" s="62"/>
      <c r="LE36" s="76">
        <f t="shared" si="107"/>
        <v>0</v>
      </c>
      <c r="LF36" s="62"/>
      <c r="LG36" s="62"/>
      <c r="LH36" s="76">
        <f t="shared" si="108"/>
        <v>0</v>
      </c>
      <c r="LI36" s="62"/>
      <c r="LJ36" s="62"/>
      <c r="LK36" s="76">
        <f t="shared" si="109"/>
        <v>0</v>
      </c>
      <c r="LL36" s="62"/>
      <c r="LM36" s="62"/>
      <c r="LN36" s="76">
        <f t="shared" si="110"/>
        <v>0</v>
      </c>
      <c r="LO36" s="73">
        <f t="shared" si="111"/>
        <v>0</v>
      </c>
      <c r="LP36" s="62"/>
      <c r="LQ36" s="62"/>
      <c r="LR36" s="62"/>
      <c r="LS36" s="76">
        <f t="shared" ref="LS36:LS38" si="213">ROUND((LR36*0.8+LQ36*0.2),1)</f>
        <v>0</v>
      </c>
      <c r="LT36" s="78">
        <f t="shared" si="113"/>
        <v>0</v>
      </c>
      <c r="LU36" s="189"/>
      <c r="LV36" s="189"/>
    </row>
    <row r="37" spans="2:338" s="9" customFormat="1" ht="18" customHeight="1" x14ac:dyDescent="0.2">
      <c r="H37" s="34"/>
      <c r="P37" s="62"/>
      <c r="Q37" s="62"/>
      <c r="R37" s="76">
        <f t="shared" si="0"/>
        <v>0</v>
      </c>
      <c r="S37" s="62"/>
      <c r="T37" s="62"/>
      <c r="U37" s="76">
        <f t="shared" si="1"/>
        <v>0</v>
      </c>
      <c r="V37" s="62"/>
      <c r="W37" s="62"/>
      <c r="X37" s="76">
        <f t="shared" si="2"/>
        <v>0</v>
      </c>
      <c r="Y37" s="62"/>
      <c r="Z37" s="62"/>
      <c r="AA37" s="76">
        <f t="shared" si="3"/>
        <v>0</v>
      </c>
      <c r="AB37" s="73">
        <f t="shared" si="209"/>
        <v>0</v>
      </c>
      <c r="AC37" s="62"/>
      <c r="AD37" s="62"/>
      <c r="AE37" s="76">
        <f t="shared" si="4"/>
        <v>0</v>
      </c>
      <c r="AF37" s="62"/>
      <c r="AG37" s="62"/>
      <c r="AH37" s="76">
        <f t="shared" si="115"/>
        <v>0</v>
      </c>
      <c r="AI37" s="62"/>
      <c r="AJ37" s="62"/>
      <c r="AK37" s="76">
        <f t="shared" si="116"/>
        <v>0</v>
      </c>
      <c r="AL37" s="62"/>
      <c r="AM37" s="62"/>
      <c r="AN37" s="76">
        <f t="shared" si="117"/>
        <v>0</v>
      </c>
      <c r="AO37" s="73">
        <f t="shared" si="118"/>
        <v>0</v>
      </c>
      <c r="AP37" s="62"/>
      <c r="AQ37" s="62"/>
      <c r="AR37" s="76">
        <f t="shared" si="5"/>
        <v>0</v>
      </c>
      <c r="AS37" s="76"/>
      <c r="AT37" s="76"/>
      <c r="AU37" s="76">
        <f t="shared" si="6"/>
        <v>0</v>
      </c>
      <c r="AV37" s="62"/>
      <c r="AW37" s="62"/>
      <c r="AX37" s="76">
        <f t="shared" si="7"/>
        <v>0</v>
      </c>
      <c r="AY37" s="62"/>
      <c r="AZ37" s="62"/>
      <c r="BA37" s="76">
        <f t="shared" si="8"/>
        <v>0</v>
      </c>
      <c r="BB37" s="73">
        <f t="shared" si="210"/>
        <v>0</v>
      </c>
      <c r="BC37" s="62"/>
      <c r="BD37" s="62"/>
      <c r="BE37" s="76">
        <f t="shared" si="9"/>
        <v>0</v>
      </c>
      <c r="BF37" s="62"/>
      <c r="BG37" s="62"/>
      <c r="BH37" s="76">
        <f t="shared" si="10"/>
        <v>0</v>
      </c>
      <c r="BI37" s="62"/>
      <c r="BJ37" s="62"/>
      <c r="BK37" s="76">
        <f t="shared" si="11"/>
        <v>0</v>
      </c>
      <c r="BL37" s="62"/>
      <c r="BM37" s="62"/>
      <c r="BN37" s="76">
        <f t="shared" si="12"/>
        <v>0</v>
      </c>
      <c r="BO37" s="73">
        <f t="shared" si="13"/>
        <v>0</v>
      </c>
      <c r="BP37" s="62"/>
      <c r="BQ37" s="62"/>
      <c r="BR37" s="76">
        <f t="shared" si="14"/>
        <v>0</v>
      </c>
      <c r="BS37" s="62"/>
      <c r="BT37" s="62"/>
      <c r="BU37" s="76">
        <f t="shared" si="15"/>
        <v>0</v>
      </c>
      <c r="BV37" s="62"/>
      <c r="BW37" s="62"/>
      <c r="BX37" s="76">
        <f t="shared" si="16"/>
        <v>0</v>
      </c>
      <c r="BY37" s="62"/>
      <c r="BZ37" s="62"/>
      <c r="CA37" s="76">
        <f t="shared" si="17"/>
        <v>0</v>
      </c>
      <c r="CB37" s="73">
        <f t="shared" si="211"/>
        <v>0</v>
      </c>
      <c r="CC37" s="62"/>
      <c r="CD37" s="62"/>
      <c r="CE37" s="76">
        <f t="shared" si="18"/>
        <v>0</v>
      </c>
      <c r="CF37" s="62"/>
      <c r="CG37" s="62"/>
      <c r="CH37" s="76">
        <f t="shared" si="19"/>
        <v>0</v>
      </c>
      <c r="CI37" s="62"/>
      <c r="CJ37" s="62"/>
      <c r="CK37" s="76">
        <f t="shared" si="20"/>
        <v>0</v>
      </c>
      <c r="CL37" s="62"/>
      <c r="CM37" s="62"/>
      <c r="CN37" s="76">
        <f t="shared" si="21"/>
        <v>0</v>
      </c>
      <c r="CO37" s="73">
        <f t="shared" si="212"/>
        <v>0</v>
      </c>
      <c r="CP37" s="62"/>
      <c r="CQ37" s="62"/>
      <c r="CR37" s="76">
        <f t="shared" si="22"/>
        <v>0</v>
      </c>
      <c r="CS37" s="62"/>
      <c r="CT37" s="62"/>
      <c r="CU37" s="76">
        <f t="shared" si="23"/>
        <v>0</v>
      </c>
      <c r="CV37" s="62"/>
      <c r="CW37" s="62"/>
      <c r="CX37" s="76">
        <f t="shared" si="24"/>
        <v>0</v>
      </c>
      <c r="CY37" s="62"/>
      <c r="CZ37" s="62"/>
      <c r="DA37" s="76">
        <f t="shared" si="25"/>
        <v>0</v>
      </c>
      <c r="DB37" s="73">
        <f t="shared" si="26"/>
        <v>0</v>
      </c>
      <c r="DC37" s="79"/>
      <c r="DD37" s="62"/>
      <c r="DE37" s="76">
        <f t="shared" si="27"/>
        <v>0</v>
      </c>
      <c r="DF37" s="62"/>
      <c r="DG37" s="62"/>
      <c r="DH37" s="76">
        <f t="shared" si="28"/>
        <v>0</v>
      </c>
      <c r="DI37" s="62"/>
      <c r="DJ37" s="62"/>
      <c r="DK37" s="76">
        <f t="shared" si="29"/>
        <v>0</v>
      </c>
      <c r="DL37" s="62"/>
      <c r="DM37" s="62"/>
      <c r="DN37" s="76">
        <f t="shared" si="30"/>
        <v>0</v>
      </c>
      <c r="DO37" s="74">
        <f t="shared" si="31"/>
        <v>0</v>
      </c>
      <c r="DP37" s="62"/>
      <c r="DQ37" s="62"/>
      <c r="DR37" s="76">
        <f t="shared" si="32"/>
        <v>0</v>
      </c>
      <c r="DS37" s="62"/>
      <c r="DT37" s="62"/>
      <c r="DU37" s="76">
        <f t="shared" si="33"/>
        <v>0</v>
      </c>
      <c r="DV37" s="62"/>
      <c r="DW37" s="62"/>
      <c r="DX37" s="76">
        <f t="shared" si="34"/>
        <v>0</v>
      </c>
      <c r="DY37" s="62"/>
      <c r="DZ37" s="62"/>
      <c r="EA37" s="76">
        <f t="shared" si="35"/>
        <v>0</v>
      </c>
      <c r="EB37" s="73">
        <f t="shared" si="36"/>
        <v>0</v>
      </c>
      <c r="EC37" s="62"/>
      <c r="ED37" s="62"/>
      <c r="EE37" s="76">
        <f t="shared" si="37"/>
        <v>0</v>
      </c>
      <c r="EF37" s="62"/>
      <c r="EG37" s="62"/>
      <c r="EH37" s="76">
        <f t="shared" si="38"/>
        <v>0</v>
      </c>
      <c r="EI37" s="62"/>
      <c r="EJ37" s="62"/>
      <c r="EK37" s="76">
        <f t="shared" si="39"/>
        <v>0</v>
      </c>
      <c r="EL37" s="62"/>
      <c r="EM37" s="62"/>
      <c r="EN37" s="76">
        <f t="shared" si="40"/>
        <v>0</v>
      </c>
      <c r="EO37" s="73">
        <f t="shared" si="41"/>
        <v>0</v>
      </c>
      <c r="EP37" s="62"/>
      <c r="EQ37" s="62"/>
      <c r="ER37" s="76">
        <f t="shared" si="42"/>
        <v>0</v>
      </c>
      <c r="ES37" s="62"/>
      <c r="ET37" s="62"/>
      <c r="EU37" s="76">
        <f t="shared" si="43"/>
        <v>0</v>
      </c>
      <c r="EV37" s="62"/>
      <c r="EW37" s="62"/>
      <c r="EX37" s="76">
        <f t="shared" si="44"/>
        <v>0</v>
      </c>
      <c r="EY37" s="62"/>
      <c r="EZ37" s="62"/>
      <c r="FA37" s="76">
        <f t="shared" si="45"/>
        <v>0</v>
      </c>
      <c r="FB37" s="73">
        <f t="shared" si="46"/>
        <v>0</v>
      </c>
      <c r="FC37" s="62"/>
      <c r="FD37" s="62"/>
      <c r="FE37" s="76">
        <f t="shared" si="47"/>
        <v>0</v>
      </c>
      <c r="FF37" s="62"/>
      <c r="FG37" s="62"/>
      <c r="FH37" s="76">
        <f t="shared" si="48"/>
        <v>0</v>
      </c>
      <c r="FI37" s="62"/>
      <c r="FJ37" s="62"/>
      <c r="FK37" s="76">
        <f t="shared" si="49"/>
        <v>0</v>
      </c>
      <c r="FL37" s="62"/>
      <c r="FM37" s="62"/>
      <c r="FN37" s="76">
        <f t="shared" si="50"/>
        <v>0</v>
      </c>
      <c r="FO37" s="73">
        <f t="shared" si="51"/>
        <v>0</v>
      </c>
      <c r="FP37" s="62"/>
      <c r="FQ37" s="62"/>
      <c r="FR37" s="76">
        <f t="shared" si="52"/>
        <v>0</v>
      </c>
      <c r="FS37" s="62"/>
      <c r="FT37" s="62"/>
      <c r="FU37" s="76">
        <f t="shared" si="53"/>
        <v>0</v>
      </c>
      <c r="FV37" s="62"/>
      <c r="FW37" s="62"/>
      <c r="FX37" s="76">
        <f t="shared" si="54"/>
        <v>0</v>
      </c>
      <c r="FY37" s="62"/>
      <c r="FZ37" s="62"/>
      <c r="GA37" s="76">
        <f t="shared" si="55"/>
        <v>0</v>
      </c>
      <c r="GB37" s="73">
        <f t="shared" si="56"/>
        <v>0</v>
      </c>
      <c r="GC37" s="62"/>
      <c r="GD37" s="62"/>
      <c r="GE37" s="76">
        <f t="shared" si="57"/>
        <v>0</v>
      </c>
      <c r="GF37" s="62"/>
      <c r="GG37" s="62"/>
      <c r="GH37" s="76">
        <f t="shared" si="58"/>
        <v>0</v>
      </c>
      <c r="GI37" s="62"/>
      <c r="GJ37" s="62"/>
      <c r="GK37" s="76">
        <f t="shared" si="59"/>
        <v>0</v>
      </c>
      <c r="GL37" s="62"/>
      <c r="GM37" s="62"/>
      <c r="GN37" s="76">
        <f t="shared" si="60"/>
        <v>0</v>
      </c>
      <c r="GO37" s="73">
        <f t="shared" si="61"/>
        <v>0</v>
      </c>
      <c r="GP37" s="62"/>
      <c r="GQ37" s="62"/>
      <c r="GR37" s="80">
        <f t="shared" si="62"/>
        <v>0</v>
      </c>
      <c r="GS37" s="62"/>
      <c r="GT37" s="62"/>
      <c r="GU37" s="76">
        <f t="shared" si="63"/>
        <v>0</v>
      </c>
      <c r="GV37" s="62"/>
      <c r="GW37" s="62"/>
      <c r="GX37" s="76">
        <f t="shared" si="64"/>
        <v>0</v>
      </c>
      <c r="GY37" s="62"/>
      <c r="GZ37" s="62"/>
      <c r="HA37" s="76">
        <f t="shared" si="65"/>
        <v>0</v>
      </c>
      <c r="HB37" s="73">
        <f t="shared" si="66"/>
        <v>0</v>
      </c>
      <c r="HC37" s="62"/>
      <c r="HD37" s="62"/>
      <c r="HE37" s="76">
        <f t="shared" si="67"/>
        <v>0</v>
      </c>
      <c r="HF37" s="62"/>
      <c r="HG37" s="62"/>
      <c r="HH37" s="76">
        <f t="shared" si="68"/>
        <v>0</v>
      </c>
      <c r="HI37" s="62"/>
      <c r="HJ37" s="62"/>
      <c r="HK37" s="76">
        <f t="shared" si="69"/>
        <v>0</v>
      </c>
      <c r="HL37" s="62"/>
      <c r="HM37" s="62"/>
      <c r="HN37" s="76">
        <f t="shared" si="70"/>
        <v>0</v>
      </c>
      <c r="HO37" s="73">
        <f t="shared" si="71"/>
        <v>0</v>
      </c>
      <c r="HP37" s="62"/>
      <c r="HQ37" s="62"/>
      <c r="HR37" s="76">
        <f t="shared" si="72"/>
        <v>0</v>
      </c>
      <c r="HS37" s="62"/>
      <c r="HT37" s="62"/>
      <c r="HU37" s="76">
        <f t="shared" si="73"/>
        <v>0</v>
      </c>
      <c r="HV37" s="62"/>
      <c r="HW37" s="62"/>
      <c r="HX37" s="76">
        <f t="shared" si="74"/>
        <v>0</v>
      </c>
      <c r="HY37" s="62"/>
      <c r="HZ37" s="62"/>
      <c r="IA37" s="76">
        <f t="shared" si="75"/>
        <v>0</v>
      </c>
      <c r="IB37" s="73">
        <f t="shared" si="76"/>
        <v>0</v>
      </c>
      <c r="IC37" s="62"/>
      <c r="ID37" s="62"/>
      <c r="IE37" s="76">
        <f t="shared" si="77"/>
        <v>0</v>
      </c>
      <c r="IF37" s="62"/>
      <c r="IG37" s="62"/>
      <c r="IH37" s="76">
        <f t="shared" si="78"/>
        <v>0</v>
      </c>
      <c r="II37" s="62"/>
      <c r="IJ37" s="62"/>
      <c r="IK37" s="76">
        <f t="shared" si="79"/>
        <v>0</v>
      </c>
      <c r="IL37" s="62"/>
      <c r="IM37" s="62"/>
      <c r="IN37" s="76">
        <f t="shared" si="80"/>
        <v>0</v>
      </c>
      <c r="IO37" s="73">
        <f t="shared" si="81"/>
        <v>0</v>
      </c>
      <c r="IP37" s="62"/>
      <c r="IQ37" s="62"/>
      <c r="IR37" s="76">
        <f t="shared" si="82"/>
        <v>0</v>
      </c>
      <c r="IS37" s="62"/>
      <c r="IT37" s="62"/>
      <c r="IU37" s="76">
        <f t="shared" si="83"/>
        <v>0</v>
      </c>
      <c r="IV37" s="62"/>
      <c r="IW37" s="62"/>
      <c r="IX37" s="76">
        <f t="shared" si="84"/>
        <v>0</v>
      </c>
      <c r="IY37" s="62"/>
      <c r="IZ37" s="62"/>
      <c r="JA37" s="76">
        <f t="shared" si="85"/>
        <v>0</v>
      </c>
      <c r="JB37" s="73">
        <f t="shared" si="86"/>
        <v>0</v>
      </c>
      <c r="JC37" s="62"/>
      <c r="JD37" s="62"/>
      <c r="JE37" s="76">
        <f t="shared" si="87"/>
        <v>0</v>
      </c>
      <c r="JF37" s="62"/>
      <c r="JG37" s="62"/>
      <c r="JH37" s="76">
        <f t="shared" si="88"/>
        <v>0</v>
      </c>
      <c r="JI37" s="62"/>
      <c r="JJ37" s="62"/>
      <c r="JK37" s="76">
        <f t="shared" si="89"/>
        <v>0</v>
      </c>
      <c r="JL37" s="62"/>
      <c r="JM37" s="62"/>
      <c r="JN37" s="76">
        <f t="shared" si="90"/>
        <v>0</v>
      </c>
      <c r="JO37" s="73">
        <f t="shared" si="91"/>
        <v>0</v>
      </c>
      <c r="JP37" s="62"/>
      <c r="JQ37" s="62"/>
      <c r="JR37" s="76">
        <f t="shared" si="92"/>
        <v>0</v>
      </c>
      <c r="JS37" s="62"/>
      <c r="JT37" s="62"/>
      <c r="JU37" s="76">
        <f t="shared" si="93"/>
        <v>0</v>
      </c>
      <c r="JV37" s="62"/>
      <c r="JW37" s="62"/>
      <c r="JX37" s="76">
        <f t="shared" si="94"/>
        <v>0</v>
      </c>
      <c r="JY37" s="62"/>
      <c r="JZ37" s="62"/>
      <c r="KA37" s="76">
        <f t="shared" si="95"/>
        <v>0</v>
      </c>
      <c r="KB37" s="73">
        <f t="shared" si="96"/>
        <v>0</v>
      </c>
      <c r="KC37" s="62"/>
      <c r="KD37" s="62"/>
      <c r="KE37" s="76">
        <f t="shared" si="97"/>
        <v>0</v>
      </c>
      <c r="KF37" s="62"/>
      <c r="KG37" s="62"/>
      <c r="KH37" s="76">
        <f t="shared" si="98"/>
        <v>0</v>
      </c>
      <c r="KI37" s="62"/>
      <c r="KJ37" s="62"/>
      <c r="KK37" s="76">
        <f t="shared" si="99"/>
        <v>0</v>
      </c>
      <c r="KL37" s="62"/>
      <c r="KM37" s="62"/>
      <c r="KN37" s="76">
        <f t="shared" si="100"/>
        <v>0</v>
      </c>
      <c r="KO37" s="73">
        <f t="shared" si="101"/>
        <v>0</v>
      </c>
      <c r="KP37" s="62"/>
      <c r="KQ37" s="62"/>
      <c r="KR37" s="76">
        <f t="shared" si="102"/>
        <v>0</v>
      </c>
      <c r="KS37" s="62"/>
      <c r="KT37" s="62"/>
      <c r="KU37" s="76">
        <f t="shared" si="103"/>
        <v>0</v>
      </c>
      <c r="KV37" s="62"/>
      <c r="KW37" s="62"/>
      <c r="KX37" s="76">
        <f t="shared" si="104"/>
        <v>0</v>
      </c>
      <c r="KY37" s="62"/>
      <c r="KZ37" s="62"/>
      <c r="LA37" s="76">
        <f t="shared" si="105"/>
        <v>0</v>
      </c>
      <c r="LB37" s="73">
        <f t="shared" si="106"/>
        <v>0</v>
      </c>
      <c r="LC37" s="62"/>
      <c r="LD37" s="62"/>
      <c r="LE37" s="76">
        <f t="shared" si="107"/>
        <v>0</v>
      </c>
      <c r="LF37" s="62"/>
      <c r="LG37" s="62"/>
      <c r="LH37" s="76">
        <f t="shared" si="108"/>
        <v>0</v>
      </c>
      <c r="LI37" s="62"/>
      <c r="LJ37" s="62"/>
      <c r="LK37" s="76">
        <f t="shared" si="109"/>
        <v>0</v>
      </c>
      <c r="LL37" s="62"/>
      <c r="LM37" s="62"/>
      <c r="LN37" s="76">
        <f t="shared" si="110"/>
        <v>0</v>
      </c>
      <c r="LO37" s="73">
        <f t="shared" si="111"/>
        <v>0</v>
      </c>
      <c r="LP37" s="62"/>
      <c r="LQ37" s="62"/>
      <c r="LR37" s="62"/>
      <c r="LS37" s="76">
        <f t="shared" si="213"/>
        <v>0</v>
      </c>
      <c r="LT37" s="78">
        <f t="shared" si="113"/>
        <v>0</v>
      </c>
      <c r="LU37" s="189"/>
      <c r="LV37" s="189"/>
    </row>
    <row r="38" spans="2:338" s="9" customFormat="1" ht="18" customHeight="1" x14ac:dyDescent="0.2">
      <c r="B38" s="62" t="s">
        <v>140</v>
      </c>
      <c r="C38" s="62">
        <v>122</v>
      </c>
      <c r="D38" s="62" t="s">
        <v>214</v>
      </c>
      <c r="E38" s="62" t="s">
        <v>215</v>
      </c>
      <c r="F38" s="65">
        <v>801</v>
      </c>
      <c r="G38" s="68" t="s">
        <v>216</v>
      </c>
      <c r="H38" s="84" t="s">
        <v>182</v>
      </c>
      <c r="I38" s="66">
        <v>1</v>
      </c>
      <c r="J38" s="66">
        <v>4</v>
      </c>
      <c r="K38" s="67">
        <v>12</v>
      </c>
      <c r="L38" s="66">
        <v>7</v>
      </c>
      <c r="M38" s="67">
        <v>4</v>
      </c>
      <c r="N38" s="52" t="s">
        <v>187</v>
      </c>
      <c r="O38" s="84" t="s">
        <v>182</v>
      </c>
      <c r="P38" s="62"/>
      <c r="Q38" s="62"/>
      <c r="R38" s="76">
        <f>ROUND((P38+Q38*2)/3,1)</f>
        <v>0</v>
      </c>
      <c r="S38" s="62"/>
      <c r="T38" s="62"/>
      <c r="U38" s="76">
        <f>ROUND((MAX(S38:T38)*0.6+R38*0.4),1)</f>
        <v>0</v>
      </c>
      <c r="V38" s="62"/>
      <c r="W38" s="62"/>
      <c r="X38" s="76">
        <f>ROUND((V38+W38*2)/3,1)</f>
        <v>0</v>
      </c>
      <c r="Y38" s="62"/>
      <c r="Z38" s="62"/>
      <c r="AA38" s="76">
        <f>ROUND((MAX(Y38:Z38)*0.6+X38*0.4),1)</f>
        <v>0</v>
      </c>
      <c r="AB38" s="73">
        <f t="shared" si="209"/>
        <v>0</v>
      </c>
      <c r="AC38" s="62"/>
      <c r="AD38" s="62"/>
      <c r="AE38" s="76">
        <f>ROUND((AC38+AD38*2)/3,1)</f>
        <v>0</v>
      </c>
      <c r="AF38" s="62"/>
      <c r="AG38" s="62"/>
      <c r="AH38" s="76">
        <f>ROUND((MAX(AF38:AG38)*0.6+AE38*0.4),1)</f>
        <v>0</v>
      </c>
      <c r="AI38" s="62"/>
      <c r="AJ38" s="62"/>
      <c r="AK38" s="76">
        <f>ROUND((AI38+AJ38*2)/3,1)</f>
        <v>0</v>
      </c>
      <c r="AL38" s="62"/>
      <c r="AM38" s="62"/>
      <c r="AN38" s="76">
        <f>ROUND((MAX(AL38:AM38)*0.6+AK38*0.4),1)</f>
        <v>0</v>
      </c>
      <c r="AO38" s="73">
        <f>ROUND(IF(AK38=0,(MAX(AF38,AG38)*0.6+AE38*0.4),(MAX(AL38,AM38)*0.6+AK38*0.4)),1)</f>
        <v>0</v>
      </c>
      <c r="AP38" s="62"/>
      <c r="AQ38" s="62"/>
      <c r="AR38" s="76">
        <f>ROUND((AP38+AQ38*2)/3,1)</f>
        <v>0</v>
      </c>
      <c r="AS38" s="76"/>
      <c r="AT38" s="76"/>
      <c r="AU38" s="76">
        <f>ROUND((MAX(AS38:AT38)*0.6+AR38*0.4),1)</f>
        <v>0</v>
      </c>
      <c r="AV38" s="62"/>
      <c r="AW38" s="62"/>
      <c r="AX38" s="76">
        <f>ROUND((AV38+AW38*2)/3,1)</f>
        <v>0</v>
      </c>
      <c r="AY38" s="62"/>
      <c r="AZ38" s="62"/>
      <c r="BA38" s="76">
        <f>ROUND((MAX(AY38:AZ38)*0.6+AX38*0.4),1)</f>
        <v>0</v>
      </c>
      <c r="BB38" s="73">
        <f t="shared" si="210"/>
        <v>0</v>
      </c>
      <c r="BC38" s="62"/>
      <c r="BD38" s="62"/>
      <c r="BE38" s="76">
        <f>ROUND((BC38+BD38*2)/3,1)</f>
        <v>0</v>
      </c>
      <c r="BF38" s="62"/>
      <c r="BG38" s="62"/>
      <c r="BH38" s="76">
        <f>ROUND((MAX(BF38:BG38)*0.6+BE38*0.4),1)</f>
        <v>0</v>
      </c>
      <c r="BI38" s="62"/>
      <c r="BJ38" s="62"/>
      <c r="BK38" s="76">
        <f>ROUND((BI38+BJ38*2)/3,1)</f>
        <v>0</v>
      </c>
      <c r="BL38" s="62"/>
      <c r="BM38" s="62"/>
      <c r="BN38" s="76">
        <f>ROUND((MAX(BL38:BM38)*0.6+BK38*0.4),1)</f>
        <v>0</v>
      </c>
      <c r="BO38" s="73">
        <f>ROUND(IF(BK38=0,(MAX(BF38,BG38)*0.6+BE38*0.4),(MAX(BL38,BM38)*0.6+BK38*0.4)),1)</f>
        <v>0</v>
      </c>
      <c r="BP38" s="62"/>
      <c r="BQ38" s="62"/>
      <c r="BR38" s="76">
        <f>ROUND((BP38+BQ38*2)/3,1)</f>
        <v>0</v>
      </c>
      <c r="BS38" s="62"/>
      <c r="BT38" s="62"/>
      <c r="BU38" s="76">
        <f>ROUND((MAX(BS38:BT38)*0.6+BR38*0.4),1)</f>
        <v>0</v>
      </c>
      <c r="BV38" s="62"/>
      <c r="BW38" s="62"/>
      <c r="BX38" s="76">
        <f>ROUND((BV38+BW38*2)/3,1)</f>
        <v>0</v>
      </c>
      <c r="BY38" s="62"/>
      <c r="BZ38" s="62"/>
      <c r="CA38" s="76">
        <f>ROUND((MAX(BY38:BZ38)*0.6+BX38*0.4),1)</f>
        <v>0</v>
      </c>
      <c r="CB38" s="73">
        <f t="shared" si="211"/>
        <v>0</v>
      </c>
      <c r="CC38" s="62"/>
      <c r="CD38" s="62"/>
      <c r="CE38" s="76">
        <f>ROUND((CC38+CD38*2)/3,1)</f>
        <v>0</v>
      </c>
      <c r="CF38" s="62"/>
      <c r="CG38" s="62"/>
      <c r="CH38" s="76">
        <f>ROUND((MAX(CF38:CG38)*0.6+CE38*0.4),1)</f>
        <v>0</v>
      </c>
      <c r="CI38" s="62"/>
      <c r="CJ38" s="62"/>
      <c r="CK38" s="76">
        <f>ROUND((CI38+CJ38*2)/3,1)</f>
        <v>0</v>
      </c>
      <c r="CL38" s="62"/>
      <c r="CM38" s="62"/>
      <c r="CN38" s="76">
        <f>ROUND((MAX(CL38:CM38)*0.6+CK38*0.4),1)</f>
        <v>0</v>
      </c>
      <c r="CO38" s="73">
        <f t="shared" si="212"/>
        <v>0</v>
      </c>
      <c r="CP38" s="62"/>
      <c r="CQ38" s="62"/>
      <c r="CR38" s="76">
        <f>ROUND((CP38+CQ38*2)/3,1)</f>
        <v>0</v>
      </c>
      <c r="CS38" s="62"/>
      <c r="CT38" s="62"/>
      <c r="CU38" s="76">
        <f>ROUND((MAX(CS38:CT38)*0.6+CR38*0.4),1)</f>
        <v>0</v>
      </c>
      <c r="CV38" s="62"/>
      <c r="CW38" s="62"/>
      <c r="CX38" s="76">
        <f>ROUND((CV38+CW38*2)/3,1)</f>
        <v>0</v>
      </c>
      <c r="CY38" s="62"/>
      <c r="CZ38" s="62"/>
      <c r="DA38" s="76">
        <f>ROUND((MAX(CY38:CZ38)*0.6+CX38*0.4),1)</f>
        <v>0</v>
      </c>
      <c r="DB38" s="73">
        <f>ROUND(IF(CX38=0,(MAX(CS38,CT38)*0.6+CR38*0.4),(MAX(CY38,CZ38)*0.6+CX38*0.4)),1)</f>
        <v>0</v>
      </c>
      <c r="DC38" s="79"/>
      <c r="DD38" s="62"/>
      <c r="DE38" s="76">
        <f>ROUND((DC38+DD38*2)/3,1)</f>
        <v>0</v>
      </c>
      <c r="DF38" s="62"/>
      <c r="DG38" s="62"/>
      <c r="DH38" s="76">
        <f>ROUND((MAX(DF38:DG38)*0.6+DE38*0.4),1)</f>
        <v>0</v>
      </c>
      <c r="DI38" s="62"/>
      <c r="DJ38" s="62"/>
      <c r="DK38" s="76">
        <f>ROUND((DI38+DJ38*2)/3,1)</f>
        <v>0</v>
      </c>
      <c r="DL38" s="62"/>
      <c r="DM38" s="62"/>
      <c r="DN38" s="76">
        <f>ROUND((MAX(DL38:DM38)*0.6+DK38*0.4),1)</f>
        <v>0</v>
      </c>
      <c r="DO38" s="74">
        <f>ROUND(IF(DK38=0,(MAX(DF38,DG38)*0.6+DE38*0.4),(MAX(DL38,DM38)*0.6+DK38*0.4)),1)</f>
        <v>0</v>
      </c>
      <c r="DP38" s="62"/>
      <c r="DQ38" s="62"/>
      <c r="DR38" s="76">
        <f>ROUND((DP38+DQ38*2)/3,1)</f>
        <v>0</v>
      </c>
      <c r="DS38" s="62"/>
      <c r="DT38" s="62"/>
      <c r="DU38" s="76">
        <f>ROUND((MAX(DS38:DT38)*0.6+DR38*0.4),1)</f>
        <v>0</v>
      </c>
      <c r="DV38" s="62"/>
      <c r="DW38" s="62"/>
      <c r="DX38" s="76">
        <f>ROUND((DV38+DW38*2)/3,1)</f>
        <v>0</v>
      </c>
      <c r="DY38" s="62"/>
      <c r="DZ38" s="62"/>
      <c r="EA38" s="76">
        <f>ROUND((MAX(DY38:DZ38)*0.6+DX38*0.4),1)</f>
        <v>0</v>
      </c>
      <c r="EB38" s="73">
        <f>ROUND(IF(DX38=0,(MAX(DS38,DT38)*0.6+DR38*0.4),(MAX(DY38,DZ38)*0.6+DX38*0.4)),1)</f>
        <v>0</v>
      </c>
      <c r="EC38" s="62"/>
      <c r="ED38" s="62"/>
      <c r="EE38" s="76">
        <f>ROUND((EC38+ED38*2)/3,1)</f>
        <v>0</v>
      </c>
      <c r="EF38" s="62"/>
      <c r="EG38" s="62"/>
      <c r="EH38" s="76">
        <f>ROUND((MAX(EF38:EG38)*0.6+EE38*0.4),1)</f>
        <v>0</v>
      </c>
      <c r="EI38" s="62"/>
      <c r="EJ38" s="62"/>
      <c r="EK38" s="76">
        <f>ROUND((EI38+EJ38*2)/3,1)</f>
        <v>0</v>
      </c>
      <c r="EL38" s="62"/>
      <c r="EM38" s="62"/>
      <c r="EN38" s="76">
        <f>ROUND((MAX(EL38:EM38)*0.6+EK38*0.4),1)</f>
        <v>0</v>
      </c>
      <c r="EO38" s="73">
        <f>ROUND(IF(EK38=0,(MAX(EF38,EG38)*0.6+EE38*0.4),(MAX(EL38,EM38)*0.6+EK38*0.4)),1)</f>
        <v>0</v>
      </c>
      <c r="EP38" s="62"/>
      <c r="EQ38" s="62"/>
      <c r="ER38" s="76">
        <f>ROUND((EP38+EQ38*2)/3,1)</f>
        <v>0</v>
      </c>
      <c r="ES38" s="62"/>
      <c r="ET38" s="62"/>
      <c r="EU38" s="76">
        <f>ROUND((MAX(ES38:ET38)*0.6+ER38*0.4),1)</f>
        <v>0</v>
      </c>
      <c r="EV38" s="62"/>
      <c r="EW38" s="62"/>
      <c r="EX38" s="76">
        <f>ROUND((EV38+EW38*2)/3,1)</f>
        <v>0</v>
      </c>
      <c r="EY38" s="62"/>
      <c r="EZ38" s="62"/>
      <c r="FA38" s="76">
        <f>ROUND((MAX(EY38:EZ38)*0.6+EX38*0.4),1)</f>
        <v>0</v>
      </c>
      <c r="FB38" s="73">
        <f>ROUND(IF(EX38=0,(MAX(ES38,ET38)*0.6+ER38*0.4),(MAX(EY38,EZ38)*0.6+EX38*0.4)),1)</f>
        <v>0</v>
      </c>
      <c r="FC38" s="62"/>
      <c r="FD38" s="62"/>
      <c r="FE38" s="76">
        <f>ROUND((FC38+FD38*2)/3,1)</f>
        <v>0</v>
      </c>
      <c r="FF38" s="62"/>
      <c r="FG38" s="62"/>
      <c r="FH38" s="76">
        <f>ROUND((MAX(FF38:FG38)*0.6+FE38*0.4),1)</f>
        <v>0</v>
      </c>
      <c r="FI38" s="62"/>
      <c r="FJ38" s="62"/>
      <c r="FK38" s="76">
        <f>ROUND((FI38+FJ38*2)/3,1)</f>
        <v>0</v>
      </c>
      <c r="FL38" s="62"/>
      <c r="FM38" s="62"/>
      <c r="FN38" s="76">
        <f>ROUND((MAX(FL38:FM38)*0.6+FK38*0.4),1)</f>
        <v>0</v>
      </c>
      <c r="FO38" s="73">
        <f>ROUND(IF(FK38=0,(MAX(FF38,FG38)*0.6+FE38*0.4),(MAX(FL38,FM38)*0.6+FK38*0.4)),1)</f>
        <v>0</v>
      </c>
      <c r="FP38" s="62"/>
      <c r="FQ38" s="62"/>
      <c r="FR38" s="76">
        <f>ROUND((FP38+FQ38*2)/3,1)</f>
        <v>0</v>
      </c>
      <c r="FS38" s="62"/>
      <c r="FT38" s="62"/>
      <c r="FU38" s="76">
        <f>ROUND((MAX(FS38:FT38)*0.6+FR38*0.4),1)</f>
        <v>0</v>
      </c>
      <c r="FV38" s="62"/>
      <c r="FW38" s="62"/>
      <c r="FX38" s="76">
        <f>ROUND((FV38+FW38*2)/3,1)</f>
        <v>0</v>
      </c>
      <c r="FY38" s="62"/>
      <c r="FZ38" s="62"/>
      <c r="GA38" s="76">
        <f>ROUND((MAX(FY38:FZ38)*0.6+FX38*0.4),1)</f>
        <v>0</v>
      </c>
      <c r="GB38" s="73">
        <f>ROUND(IF(FX38=0,(MAX(FS38,FT38)*0.6+FR38*0.4),(MAX(FY38,FZ38)*0.6+FX38*0.4)),1)</f>
        <v>0</v>
      </c>
      <c r="GC38" s="62"/>
      <c r="GD38" s="62"/>
      <c r="GE38" s="76">
        <f>ROUND((GC38+GD38*2)/3,1)</f>
        <v>0</v>
      </c>
      <c r="GF38" s="62"/>
      <c r="GG38" s="62"/>
      <c r="GH38" s="76">
        <f>ROUND((MAX(GF38:GG38)*0.6+GE38*0.4),1)</f>
        <v>0</v>
      </c>
      <c r="GI38" s="62"/>
      <c r="GJ38" s="62"/>
      <c r="GK38" s="76">
        <f>ROUND((GI38+GJ38*2)/3,1)</f>
        <v>0</v>
      </c>
      <c r="GL38" s="62"/>
      <c r="GM38" s="62"/>
      <c r="GN38" s="76">
        <f>ROUND((MAX(GL38:GM38)*0.6+GK38*0.4),1)</f>
        <v>0</v>
      </c>
      <c r="GO38" s="73">
        <f>ROUND(IF(GK38=0,(MAX(GF38,GG38)*0.6+GE38*0.4),(MAX(GL38,GM38)*0.6+GK38*0.4)),1)</f>
        <v>0</v>
      </c>
      <c r="GP38" s="62"/>
      <c r="GQ38" s="62"/>
      <c r="GR38" s="80">
        <f>ROUND((GP38+GQ38*2)/3,1)</f>
        <v>0</v>
      </c>
      <c r="GS38" s="62"/>
      <c r="GT38" s="62"/>
      <c r="GU38" s="76">
        <f>ROUND((MAX(GS38:GT38)*0.6+GR38*0.4),1)</f>
        <v>0</v>
      </c>
      <c r="GV38" s="62"/>
      <c r="GW38" s="62"/>
      <c r="GX38" s="76">
        <f>ROUND((GV38+GW38*2)/3,1)</f>
        <v>0</v>
      </c>
      <c r="GY38" s="62"/>
      <c r="GZ38" s="62"/>
      <c r="HA38" s="76">
        <f>ROUND((MAX(GY38:GZ38)*0.6+GX38*0.4),1)</f>
        <v>0</v>
      </c>
      <c r="HB38" s="73">
        <f>ROUND(IF(GX38=0,(MAX(GS38,GT38)*0.6+GR38*0.4),(MAX(GY38,GZ38)*0.6+GX38*0.4)),1)</f>
        <v>0</v>
      </c>
      <c r="HC38" s="62"/>
      <c r="HD38" s="62"/>
      <c r="HE38" s="76">
        <f>ROUND((HC38+HD38*2)/3,1)</f>
        <v>0</v>
      </c>
      <c r="HF38" s="62"/>
      <c r="HG38" s="62"/>
      <c r="HH38" s="76">
        <f>ROUND((MAX(HF38:HG38)*0.6+HE38*0.4),1)</f>
        <v>0</v>
      </c>
      <c r="HI38" s="62"/>
      <c r="HJ38" s="62"/>
      <c r="HK38" s="76">
        <f>ROUND((HI38+HJ38*2)/3,1)</f>
        <v>0</v>
      </c>
      <c r="HL38" s="62"/>
      <c r="HM38" s="62"/>
      <c r="HN38" s="76">
        <f>ROUND((MAX(HL38:HM38)*0.6+HK38*0.4),1)</f>
        <v>0</v>
      </c>
      <c r="HO38" s="73">
        <f>ROUND(IF(HK38=0,(MAX(HF38,HG38)*0.6+HE38*0.4),(MAX(HL38,HM38)*0.6+HK38*0.4)),1)</f>
        <v>0</v>
      </c>
      <c r="HP38" s="62"/>
      <c r="HQ38" s="62"/>
      <c r="HR38" s="76">
        <f t="shared" si="72"/>
        <v>0</v>
      </c>
      <c r="HS38" s="62"/>
      <c r="HT38" s="62"/>
      <c r="HU38" s="76">
        <f t="shared" si="73"/>
        <v>0</v>
      </c>
      <c r="HV38" s="62"/>
      <c r="HW38" s="62"/>
      <c r="HX38" s="76">
        <f t="shared" si="74"/>
        <v>0</v>
      </c>
      <c r="HY38" s="62"/>
      <c r="HZ38" s="62"/>
      <c r="IA38" s="76">
        <f t="shared" si="75"/>
        <v>0</v>
      </c>
      <c r="IB38" s="73">
        <f t="shared" si="76"/>
        <v>0</v>
      </c>
      <c r="IC38" s="62"/>
      <c r="ID38" s="62"/>
      <c r="IE38" s="76">
        <f t="shared" si="77"/>
        <v>0</v>
      </c>
      <c r="IF38" s="62"/>
      <c r="IG38" s="62"/>
      <c r="IH38" s="76">
        <f t="shared" si="78"/>
        <v>0</v>
      </c>
      <c r="II38" s="62"/>
      <c r="IJ38" s="62"/>
      <c r="IK38" s="76">
        <f t="shared" si="79"/>
        <v>0</v>
      </c>
      <c r="IL38" s="62"/>
      <c r="IM38" s="62"/>
      <c r="IN38" s="76">
        <f t="shared" si="80"/>
        <v>0</v>
      </c>
      <c r="IO38" s="73">
        <f t="shared" si="81"/>
        <v>0</v>
      </c>
      <c r="IP38" s="62"/>
      <c r="IQ38" s="62"/>
      <c r="IR38" s="76">
        <f t="shared" si="82"/>
        <v>0</v>
      </c>
      <c r="IS38" s="62"/>
      <c r="IT38" s="62"/>
      <c r="IU38" s="76">
        <f t="shared" si="83"/>
        <v>0</v>
      </c>
      <c r="IV38" s="62"/>
      <c r="IW38" s="62"/>
      <c r="IX38" s="76">
        <f t="shared" si="84"/>
        <v>0</v>
      </c>
      <c r="IY38" s="62"/>
      <c r="IZ38" s="62"/>
      <c r="JA38" s="76">
        <f t="shared" si="85"/>
        <v>0</v>
      </c>
      <c r="JB38" s="73">
        <f t="shared" si="86"/>
        <v>0</v>
      </c>
      <c r="JC38" s="62"/>
      <c r="JD38" s="62"/>
      <c r="JE38" s="76">
        <f t="shared" si="87"/>
        <v>0</v>
      </c>
      <c r="JF38" s="62"/>
      <c r="JG38" s="62"/>
      <c r="JH38" s="76">
        <f t="shared" si="88"/>
        <v>0</v>
      </c>
      <c r="JI38" s="62"/>
      <c r="JJ38" s="62"/>
      <c r="JK38" s="76">
        <f t="shared" si="89"/>
        <v>0</v>
      </c>
      <c r="JL38" s="62"/>
      <c r="JM38" s="62"/>
      <c r="JN38" s="76">
        <f t="shared" si="90"/>
        <v>0</v>
      </c>
      <c r="JO38" s="73">
        <f t="shared" si="91"/>
        <v>0</v>
      </c>
      <c r="JP38" s="62"/>
      <c r="JQ38" s="62"/>
      <c r="JR38" s="76">
        <f t="shared" si="92"/>
        <v>0</v>
      </c>
      <c r="JS38" s="62"/>
      <c r="JT38" s="62"/>
      <c r="JU38" s="76">
        <f t="shared" si="93"/>
        <v>0</v>
      </c>
      <c r="JV38" s="62"/>
      <c r="JW38" s="62"/>
      <c r="JX38" s="76">
        <f t="shared" si="94"/>
        <v>0</v>
      </c>
      <c r="JY38" s="62"/>
      <c r="JZ38" s="62"/>
      <c r="KA38" s="76">
        <f t="shared" si="95"/>
        <v>0</v>
      </c>
      <c r="KB38" s="73">
        <f t="shared" si="96"/>
        <v>0</v>
      </c>
      <c r="KC38" s="62"/>
      <c r="KD38" s="62"/>
      <c r="KE38" s="76">
        <f t="shared" si="97"/>
        <v>0</v>
      </c>
      <c r="KF38" s="62"/>
      <c r="KG38" s="62"/>
      <c r="KH38" s="76">
        <f t="shared" si="98"/>
        <v>0</v>
      </c>
      <c r="KI38" s="62"/>
      <c r="KJ38" s="62"/>
      <c r="KK38" s="76">
        <f t="shared" si="99"/>
        <v>0</v>
      </c>
      <c r="KL38" s="62"/>
      <c r="KM38" s="62"/>
      <c r="KN38" s="76">
        <f t="shared" si="100"/>
        <v>0</v>
      </c>
      <c r="KO38" s="73">
        <f t="shared" si="101"/>
        <v>0</v>
      </c>
      <c r="KP38" s="62"/>
      <c r="KQ38" s="62"/>
      <c r="KR38" s="76">
        <f t="shared" si="102"/>
        <v>0</v>
      </c>
      <c r="KS38" s="62"/>
      <c r="KT38" s="62"/>
      <c r="KU38" s="76">
        <f t="shared" si="103"/>
        <v>0</v>
      </c>
      <c r="KV38" s="62"/>
      <c r="KW38" s="62"/>
      <c r="KX38" s="76">
        <f t="shared" si="104"/>
        <v>0</v>
      </c>
      <c r="KY38" s="62"/>
      <c r="KZ38" s="62"/>
      <c r="LA38" s="76">
        <f t="shared" si="105"/>
        <v>0</v>
      </c>
      <c r="LB38" s="73">
        <f t="shared" si="106"/>
        <v>0</v>
      </c>
      <c r="LC38" s="62"/>
      <c r="LD38" s="62"/>
      <c r="LE38" s="76">
        <f t="shared" si="107"/>
        <v>0</v>
      </c>
      <c r="LF38" s="62"/>
      <c r="LG38" s="62"/>
      <c r="LH38" s="76">
        <f t="shared" si="108"/>
        <v>0</v>
      </c>
      <c r="LI38" s="62"/>
      <c r="LJ38" s="62"/>
      <c r="LK38" s="76">
        <f t="shared" si="109"/>
        <v>0</v>
      </c>
      <c r="LL38" s="62"/>
      <c r="LM38" s="62"/>
      <c r="LN38" s="76">
        <f t="shared" si="110"/>
        <v>0</v>
      </c>
      <c r="LO38" s="73">
        <f t="shared" si="111"/>
        <v>0</v>
      </c>
      <c r="LP38" s="62"/>
      <c r="LQ38" s="62"/>
      <c r="LR38" s="62"/>
      <c r="LS38" s="76">
        <f t="shared" si="213"/>
        <v>0</v>
      </c>
      <c r="LT38" s="78">
        <f t="shared" si="113"/>
        <v>0</v>
      </c>
      <c r="LU38" s="189"/>
      <c r="LV38" s="189"/>
    </row>
    <row r="39" spans="2:338" s="9" customFormat="1" ht="18" customHeight="1" x14ac:dyDescent="0.2">
      <c r="B39" s="198" t="s">
        <v>83</v>
      </c>
      <c r="C39" s="198">
        <v>122</v>
      </c>
      <c r="D39" s="209"/>
      <c r="E39" s="198" t="s">
        <v>215</v>
      </c>
      <c r="F39" s="198">
        <v>816</v>
      </c>
      <c r="G39" s="215" t="s">
        <v>403</v>
      </c>
      <c r="H39" s="217" t="s">
        <v>404</v>
      </c>
      <c r="I39" s="198">
        <v>25</v>
      </c>
      <c r="J39" s="219" t="s">
        <v>130</v>
      </c>
      <c r="K39" s="219" t="s">
        <v>324</v>
      </c>
      <c r="L39" s="219" t="s">
        <v>137</v>
      </c>
      <c r="M39" s="219" t="s">
        <v>405</v>
      </c>
      <c r="N39" s="71" t="s">
        <v>187</v>
      </c>
      <c r="O39" s="56" t="s">
        <v>404</v>
      </c>
      <c r="P39" s="62">
        <v>7</v>
      </c>
      <c r="Q39" s="62">
        <v>8.8000000000000007</v>
      </c>
      <c r="R39" s="76">
        <f t="shared" si="0"/>
        <v>8.1999999999999993</v>
      </c>
      <c r="S39" s="62">
        <v>7</v>
      </c>
      <c r="T39" s="62"/>
      <c r="U39" s="76">
        <f t="shared" si="1"/>
        <v>7.5</v>
      </c>
      <c r="V39" s="62"/>
      <c r="W39" s="62"/>
      <c r="X39" s="76">
        <f t="shared" si="2"/>
        <v>0</v>
      </c>
      <c r="Y39" s="62"/>
      <c r="Z39" s="62"/>
      <c r="AA39" s="76">
        <f t="shared" si="3"/>
        <v>0</v>
      </c>
      <c r="AB39" s="73">
        <f t="shared" si="209"/>
        <v>7.5</v>
      </c>
      <c r="AC39" s="62">
        <v>6</v>
      </c>
      <c r="AD39" s="62">
        <v>6</v>
      </c>
      <c r="AE39" s="76">
        <f t="shared" si="4"/>
        <v>6</v>
      </c>
      <c r="AF39" s="62">
        <v>6.2</v>
      </c>
      <c r="AG39" s="62"/>
      <c r="AH39" s="76">
        <f t="shared" si="115"/>
        <v>6.1</v>
      </c>
      <c r="AI39" s="62"/>
      <c r="AJ39" s="62"/>
      <c r="AK39" s="76">
        <f t="shared" si="116"/>
        <v>0</v>
      </c>
      <c r="AL39" s="62"/>
      <c r="AM39" s="62"/>
      <c r="AN39" s="76">
        <f t="shared" si="117"/>
        <v>0</v>
      </c>
      <c r="AO39" s="73">
        <f t="shared" si="118"/>
        <v>6.1</v>
      </c>
      <c r="AP39" s="62">
        <v>8</v>
      </c>
      <c r="AQ39" s="62">
        <v>8</v>
      </c>
      <c r="AR39" s="76">
        <f t="shared" si="5"/>
        <v>8</v>
      </c>
      <c r="AS39" s="76">
        <v>8</v>
      </c>
      <c r="AT39" s="76"/>
      <c r="AU39" s="76">
        <f t="shared" si="6"/>
        <v>8</v>
      </c>
      <c r="AV39" s="62"/>
      <c r="AW39" s="62"/>
      <c r="AX39" s="76">
        <f t="shared" si="7"/>
        <v>0</v>
      </c>
      <c r="AY39" s="62"/>
      <c r="AZ39" s="62"/>
      <c r="BA39" s="76">
        <f t="shared" si="8"/>
        <v>0</v>
      </c>
      <c r="BB39" s="73">
        <f t="shared" si="210"/>
        <v>8</v>
      </c>
      <c r="BC39" s="62">
        <v>7</v>
      </c>
      <c r="BD39" s="62">
        <v>8</v>
      </c>
      <c r="BE39" s="76">
        <f t="shared" si="9"/>
        <v>7.7</v>
      </c>
      <c r="BF39" s="62">
        <v>8</v>
      </c>
      <c r="BG39" s="62"/>
      <c r="BH39" s="76">
        <f t="shared" si="10"/>
        <v>7.9</v>
      </c>
      <c r="BI39" s="62"/>
      <c r="BJ39" s="62"/>
      <c r="BK39" s="76">
        <f t="shared" si="11"/>
        <v>0</v>
      </c>
      <c r="BL39" s="62"/>
      <c r="BM39" s="62"/>
      <c r="BN39" s="76">
        <f t="shared" si="12"/>
        <v>0</v>
      </c>
      <c r="BO39" s="73">
        <f t="shared" si="13"/>
        <v>7.9</v>
      </c>
      <c r="BP39" s="62">
        <v>10</v>
      </c>
      <c r="BQ39" s="62">
        <v>10</v>
      </c>
      <c r="BR39" s="76">
        <f t="shared" si="14"/>
        <v>10</v>
      </c>
      <c r="BS39" s="62">
        <v>6.5</v>
      </c>
      <c r="BT39" s="62"/>
      <c r="BU39" s="76">
        <f t="shared" si="15"/>
        <v>7.9</v>
      </c>
      <c r="BV39" s="62"/>
      <c r="BW39" s="62"/>
      <c r="BX39" s="76">
        <f t="shared" si="16"/>
        <v>0</v>
      </c>
      <c r="BY39" s="62"/>
      <c r="BZ39" s="62"/>
      <c r="CA39" s="76">
        <f t="shared" si="17"/>
        <v>0</v>
      </c>
      <c r="CB39" s="73">
        <f t="shared" si="211"/>
        <v>7.9</v>
      </c>
      <c r="CC39" s="62">
        <v>7.4</v>
      </c>
      <c r="CD39" s="62">
        <v>8.6</v>
      </c>
      <c r="CE39" s="76">
        <f t="shared" si="18"/>
        <v>8.1999999999999993</v>
      </c>
      <c r="CF39" s="62">
        <v>8</v>
      </c>
      <c r="CG39" s="62"/>
      <c r="CH39" s="76">
        <f t="shared" si="19"/>
        <v>8.1</v>
      </c>
      <c r="CI39" s="62"/>
      <c r="CJ39" s="62"/>
      <c r="CK39" s="76">
        <f t="shared" si="20"/>
        <v>0</v>
      </c>
      <c r="CL39" s="62"/>
      <c r="CM39" s="62"/>
      <c r="CN39" s="76">
        <f t="shared" si="21"/>
        <v>0</v>
      </c>
      <c r="CO39" s="73">
        <f t="shared" si="212"/>
        <v>8.1</v>
      </c>
      <c r="CP39" s="62">
        <v>8</v>
      </c>
      <c r="CQ39" s="62">
        <v>8</v>
      </c>
      <c r="CR39" s="76">
        <f t="shared" si="22"/>
        <v>8</v>
      </c>
      <c r="CS39" s="62">
        <v>6.5</v>
      </c>
      <c r="CT39" s="62"/>
      <c r="CU39" s="76">
        <f t="shared" si="23"/>
        <v>7.1</v>
      </c>
      <c r="CV39" s="62"/>
      <c r="CW39" s="62"/>
      <c r="CX39" s="76">
        <f t="shared" si="24"/>
        <v>0</v>
      </c>
      <c r="CY39" s="62"/>
      <c r="CZ39" s="62"/>
      <c r="DA39" s="76">
        <f t="shared" si="25"/>
        <v>0</v>
      </c>
      <c r="DB39" s="73">
        <f t="shared" si="26"/>
        <v>7.1</v>
      </c>
      <c r="DC39" s="79">
        <v>7</v>
      </c>
      <c r="DD39" s="62">
        <v>8</v>
      </c>
      <c r="DE39" s="76">
        <f t="shared" si="27"/>
        <v>7.7</v>
      </c>
      <c r="DF39" s="62">
        <v>7</v>
      </c>
      <c r="DG39" s="62"/>
      <c r="DH39" s="76">
        <f t="shared" si="28"/>
        <v>7.3</v>
      </c>
      <c r="DI39" s="62"/>
      <c r="DJ39" s="62"/>
      <c r="DK39" s="76">
        <f t="shared" si="29"/>
        <v>0</v>
      </c>
      <c r="DL39" s="62"/>
      <c r="DM39" s="62"/>
      <c r="DN39" s="76">
        <f t="shared" si="30"/>
        <v>0</v>
      </c>
      <c r="DO39" s="74">
        <f t="shared" si="31"/>
        <v>7.3</v>
      </c>
      <c r="DP39" s="62">
        <v>7.5</v>
      </c>
      <c r="DQ39" s="62">
        <v>7.5</v>
      </c>
      <c r="DR39" s="76">
        <f t="shared" si="32"/>
        <v>7.5</v>
      </c>
      <c r="DS39" s="62">
        <v>8</v>
      </c>
      <c r="DT39" s="62"/>
      <c r="DU39" s="76">
        <f t="shared" si="33"/>
        <v>7.8</v>
      </c>
      <c r="DV39" s="62"/>
      <c r="DW39" s="62"/>
      <c r="DX39" s="76">
        <f t="shared" si="34"/>
        <v>0</v>
      </c>
      <c r="DY39" s="62"/>
      <c r="DZ39" s="62"/>
      <c r="EA39" s="76">
        <f t="shared" si="35"/>
        <v>0</v>
      </c>
      <c r="EB39" s="73">
        <f t="shared" si="36"/>
        <v>7.8</v>
      </c>
      <c r="EC39" s="62">
        <v>7.5</v>
      </c>
      <c r="ED39" s="62">
        <v>7.5</v>
      </c>
      <c r="EE39" s="76">
        <f t="shared" si="37"/>
        <v>7.5</v>
      </c>
      <c r="EF39" s="62">
        <v>8</v>
      </c>
      <c r="EG39" s="62"/>
      <c r="EH39" s="76">
        <f t="shared" si="38"/>
        <v>7.8</v>
      </c>
      <c r="EI39" s="62"/>
      <c r="EJ39" s="62"/>
      <c r="EK39" s="76">
        <f t="shared" si="39"/>
        <v>0</v>
      </c>
      <c r="EL39" s="62"/>
      <c r="EM39" s="62"/>
      <c r="EN39" s="76">
        <f t="shared" si="40"/>
        <v>0</v>
      </c>
      <c r="EO39" s="73">
        <f t="shared" si="41"/>
        <v>7.8</v>
      </c>
      <c r="EP39" s="62">
        <v>7.5</v>
      </c>
      <c r="EQ39" s="62">
        <v>7.5</v>
      </c>
      <c r="ER39" s="76">
        <f t="shared" si="42"/>
        <v>7.5</v>
      </c>
      <c r="ES39" s="62">
        <v>7.5</v>
      </c>
      <c r="ET39" s="62"/>
      <c r="EU39" s="76">
        <f t="shared" si="43"/>
        <v>7.5</v>
      </c>
      <c r="EV39" s="62"/>
      <c r="EW39" s="62"/>
      <c r="EX39" s="76">
        <f t="shared" si="44"/>
        <v>0</v>
      </c>
      <c r="EY39" s="62"/>
      <c r="EZ39" s="62"/>
      <c r="FA39" s="76">
        <f t="shared" si="45"/>
        <v>0</v>
      </c>
      <c r="FB39" s="73">
        <f t="shared" si="46"/>
        <v>7.5</v>
      </c>
      <c r="FC39" s="62">
        <v>10</v>
      </c>
      <c r="FD39" s="62">
        <v>7</v>
      </c>
      <c r="FE39" s="76">
        <f t="shared" si="47"/>
        <v>8</v>
      </c>
      <c r="FF39" s="62">
        <v>5</v>
      </c>
      <c r="FG39" s="62"/>
      <c r="FH39" s="76">
        <f t="shared" si="48"/>
        <v>6.2</v>
      </c>
      <c r="FI39" s="62"/>
      <c r="FJ39" s="62"/>
      <c r="FK39" s="76">
        <f t="shared" si="49"/>
        <v>0</v>
      </c>
      <c r="FL39" s="62"/>
      <c r="FM39" s="62"/>
      <c r="FN39" s="76">
        <f t="shared" si="50"/>
        <v>0</v>
      </c>
      <c r="FO39" s="73">
        <f t="shared" si="51"/>
        <v>6.2</v>
      </c>
      <c r="FP39" s="62">
        <v>7.5</v>
      </c>
      <c r="FQ39" s="62">
        <v>7.5</v>
      </c>
      <c r="FR39" s="76">
        <f>ROUND((FP39+FQ39*2)/3,1)</f>
        <v>7.5</v>
      </c>
      <c r="FS39" s="62">
        <v>7.5</v>
      </c>
      <c r="FT39" s="62"/>
      <c r="FU39" s="76">
        <f t="shared" si="53"/>
        <v>7.5</v>
      </c>
      <c r="FV39" s="62"/>
      <c r="FW39" s="62"/>
      <c r="FX39" s="76">
        <f t="shared" si="54"/>
        <v>0</v>
      </c>
      <c r="FY39" s="62"/>
      <c r="FZ39" s="62"/>
      <c r="GA39" s="76">
        <f t="shared" si="55"/>
        <v>0</v>
      </c>
      <c r="GB39" s="73">
        <f t="shared" si="56"/>
        <v>7.5</v>
      </c>
      <c r="GC39" s="62">
        <v>7</v>
      </c>
      <c r="GD39" s="62">
        <v>7.5</v>
      </c>
      <c r="GE39" s="76">
        <f t="shared" si="57"/>
        <v>7.3</v>
      </c>
      <c r="GF39" s="62">
        <v>7</v>
      </c>
      <c r="GG39" s="62"/>
      <c r="GH39" s="76">
        <f t="shared" si="58"/>
        <v>7.1</v>
      </c>
      <c r="GI39" s="62"/>
      <c r="GJ39" s="62"/>
      <c r="GK39" s="76">
        <f t="shared" si="59"/>
        <v>0</v>
      </c>
      <c r="GL39" s="62"/>
      <c r="GM39" s="62"/>
      <c r="GN39" s="76">
        <f t="shared" si="60"/>
        <v>0</v>
      </c>
      <c r="GO39" s="73">
        <f t="shared" si="61"/>
        <v>7.1</v>
      </c>
      <c r="GP39" s="62">
        <v>7.5</v>
      </c>
      <c r="GQ39" s="62">
        <v>7.5</v>
      </c>
      <c r="GR39" s="80">
        <f t="shared" si="62"/>
        <v>7.5</v>
      </c>
      <c r="GS39" s="62">
        <v>8</v>
      </c>
      <c r="GT39" s="62"/>
      <c r="GU39" s="76">
        <f t="shared" si="63"/>
        <v>7.8</v>
      </c>
      <c r="GV39" s="62"/>
      <c r="GW39" s="62"/>
      <c r="GX39" s="76">
        <f t="shared" si="64"/>
        <v>0</v>
      </c>
      <c r="GY39" s="62"/>
      <c r="GZ39" s="62"/>
      <c r="HA39" s="76">
        <f t="shared" si="65"/>
        <v>0</v>
      </c>
      <c r="HB39" s="73">
        <f t="shared" si="66"/>
        <v>7.8</v>
      </c>
      <c r="HC39" s="62">
        <v>7</v>
      </c>
      <c r="HD39" s="62">
        <v>7</v>
      </c>
      <c r="HE39" s="76">
        <f t="shared" si="67"/>
        <v>7</v>
      </c>
      <c r="HF39" s="62">
        <v>5</v>
      </c>
      <c r="HG39" s="62"/>
      <c r="HH39" s="76">
        <f t="shared" si="68"/>
        <v>5.8</v>
      </c>
      <c r="HI39" s="62"/>
      <c r="HJ39" s="62"/>
      <c r="HK39" s="76">
        <f t="shared" si="69"/>
        <v>0</v>
      </c>
      <c r="HL39" s="62"/>
      <c r="HM39" s="62"/>
      <c r="HN39" s="76">
        <f t="shared" si="70"/>
        <v>0</v>
      </c>
      <c r="HO39" s="73">
        <f t="shared" si="71"/>
        <v>5.8</v>
      </c>
      <c r="HP39" s="62">
        <v>7.5</v>
      </c>
      <c r="HQ39" s="62">
        <v>8</v>
      </c>
      <c r="HR39" s="76">
        <f t="shared" si="72"/>
        <v>7.8</v>
      </c>
      <c r="HS39" s="62">
        <v>8</v>
      </c>
      <c r="HT39" s="62"/>
      <c r="HU39" s="76">
        <f t="shared" si="73"/>
        <v>7.9</v>
      </c>
      <c r="HV39" s="62"/>
      <c r="HW39" s="62"/>
      <c r="HX39" s="76">
        <f t="shared" si="74"/>
        <v>0</v>
      </c>
      <c r="HY39" s="62"/>
      <c r="HZ39" s="62"/>
      <c r="IA39" s="76">
        <f t="shared" si="75"/>
        <v>0</v>
      </c>
      <c r="IB39" s="73">
        <f t="shared" si="76"/>
        <v>7.9</v>
      </c>
      <c r="IC39" s="62">
        <v>7.5</v>
      </c>
      <c r="ID39" s="62">
        <v>7.5</v>
      </c>
      <c r="IE39" s="76">
        <f t="shared" si="77"/>
        <v>7.5</v>
      </c>
      <c r="IF39" s="62">
        <v>6</v>
      </c>
      <c r="IG39" s="62"/>
      <c r="IH39" s="76">
        <f t="shared" si="78"/>
        <v>6.6</v>
      </c>
      <c r="II39" s="62"/>
      <c r="IJ39" s="62"/>
      <c r="IK39" s="76">
        <f t="shared" si="79"/>
        <v>0</v>
      </c>
      <c r="IL39" s="62"/>
      <c r="IM39" s="62"/>
      <c r="IN39" s="76">
        <f t="shared" si="80"/>
        <v>0</v>
      </c>
      <c r="IO39" s="73">
        <f t="shared" si="81"/>
        <v>6.6</v>
      </c>
      <c r="IP39" s="62">
        <v>7</v>
      </c>
      <c r="IQ39" s="62">
        <v>7.5</v>
      </c>
      <c r="IR39" s="76">
        <f t="shared" si="82"/>
        <v>7.3</v>
      </c>
      <c r="IS39" s="62">
        <v>7.5</v>
      </c>
      <c r="IT39" s="62"/>
      <c r="IU39" s="76">
        <f t="shared" si="83"/>
        <v>7.4</v>
      </c>
      <c r="IV39" s="62"/>
      <c r="IW39" s="62"/>
      <c r="IX39" s="76">
        <f t="shared" si="84"/>
        <v>0</v>
      </c>
      <c r="IY39" s="62"/>
      <c r="IZ39" s="62"/>
      <c r="JA39" s="76">
        <f t="shared" si="85"/>
        <v>0</v>
      </c>
      <c r="JB39" s="73">
        <f t="shared" si="86"/>
        <v>7.4</v>
      </c>
      <c r="JC39" s="62">
        <v>7.5</v>
      </c>
      <c r="JD39" s="62">
        <v>7</v>
      </c>
      <c r="JE39" s="76">
        <f t="shared" si="87"/>
        <v>7.2</v>
      </c>
      <c r="JF39" s="62">
        <v>7</v>
      </c>
      <c r="JG39" s="62"/>
      <c r="JH39" s="76">
        <f t="shared" si="88"/>
        <v>7.1</v>
      </c>
      <c r="JI39" s="62"/>
      <c r="JJ39" s="62"/>
      <c r="JK39" s="76">
        <f t="shared" si="89"/>
        <v>0</v>
      </c>
      <c r="JL39" s="62"/>
      <c r="JM39" s="62"/>
      <c r="JN39" s="76">
        <f t="shared" si="90"/>
        <v>0</v>
      </c>
      <c r="JO39" s="73">
        <f t="shared" si="91"/>
        <v>7.1</v>
      </c>
      <c r="JP39" s="62">
        <v>7</v>
      </c>
      <c r="JQ39" s="62">
        <v>8</v>
      </c>
      <c r="JR39" s="76">
        <f t="shared" si="92"/>
        <v>7.7</v>
      </c>
      <c r="JS39" s="62">
        <v>7</v>
      </c>
      <c r="JT39" s="62"/>
      <c r="JU39" s="76">
        <f t="shared" si="93"/>
        <v>7.3</v>
      </c>
      <c r="JV39" s="62"/>
      <c r="JW39" s="62"/>
      <c r="JX39" s="76">
        <f t="shared" si="94"/>
        <v>0</v>
      </c>
      <c r="JY39" s="62"/>
      <c r="JZ39" s="62"/>
      <c r="KA39" s="76">
        <f t="shared" si="95"/>
        <v>0</v>
      </c>
      <c r="KB39" s="73">
        <f t="shared" si="96"/>
        <v>7.3</v>
      </c>
      <c r="KC39" s="62">
        <v>7.5</v>
      </c>
      <c r="KD39" s="62">
        <v>8</v>
      </c>
      <c r="KE39" s="76">
        <f t="shared" si="97"/>
        <v>7.8</v>
      </c>
      <c r="KF39" s="62">
        <v>8</v>
      </c>
      <c r="KG39" s="62"/>
      <c r="KH39" s="76">
        <f t="shared" si="98"/>
        <v>7.9</v>
      </c>
      <c r="KI39" s="62"/>
      <c r="KJ39" s="62"/>
      <c r="KK39" s="76">
        <f t="shared" si="99"/>
        <v>0</v>
      </c>
      <c r="KL39" s="62"/>
      <c r="KM39" s="62"/>
      <c r="KN39" s="76">
        <f t="shared" si="100"/>
        <v>0</v>
      </c>
      <c r="KO39" s="73">
        <f t="shared" si="101"/>
        <v>7.9</v>
      </c>
      <c r="KP39" s="62">
        <v>7</v>
      </c>
      <c r="KQ39" s="62">
        <v>8</v>
      </c>
      <c r="KR39" s="76">
        <f t="shared" si="102"/>
        <v>7.7</v>
      </c>
      <c r="KS39" s="62">
        <v>8</v>
      </c>
      <c r="KT39" s="62"/>
      <c r="KU39" s="76">
        <f t="shared" si="103"/>
        <v>7.9</v>
      </c>
      <c r="KV39" s="62"/>
      <c r="KW39" s="62"/>
      <c r="KX39" s="76">
        <f t="shared" si="104"/>
        <v>0</v>
      </c>
      <c r="KY39" s="62"/>
      <c r="KZ39" s="62"/>
      <c r="LA39" s="76">
        <f t="shared" si="105"/>
        <v>0</v>
      </c>
      <c r="LB39" s="73">
        <f t="shared" si="106"/>
        <v>7.9</v>
      </c>
      <c r="LC39" s="62">
        <v>8</v>
      </c>
      <c r="LD39" s="62">
        <v>8</v>
      </c>
      <c r="LE39" s="76">
        <f t="shared" si="107"/>
        <v>8</v>
      </c>
      <c r="LF39" s="62">
        <v>8</v>
      </c>
      <c r="LG39" s="62"/>
      <c r="LH39" s="76">
        <f t="shared" si="108"/>
        <v>8</v>
      </c>
      <c r="LI39" s="62"/>
      <c r="LJ39" s="62"/>
      <c r="LK39" s="76">
        <f t="shared" si="109"/>
        <v>0</v>
      </c>
      <c r="LL39" s="62"/>
      <c r="LM39" s="62"/>
      <c r="LN39" s="76">
        <f t="shared" si="110"/>
        <v>0</v>
      </c>
      <c r="LO39" s="73">
        <f t="shared" si="111"/>
        <v>8</v>
      </c>
      <c r="LP39" s="62">
        <v>7</v>
      </c>
      <c r="LQ39" s="62">
        <v>1.6</v>
      </c>
      <c r="LR39" s="62">
        <v>6.8</v>
      </c>
      <c r="LS39" s="76">
        <f t="shared" si="119"/>
        <v>8.4</v>
      </c>
      <c r="LT39" s="78">
        <f t="shared" si="120"/>
        <v>8.1</v>
      </c>
      <c r="LU39" s="189"/>
      <c r="LV39" s="189"/>
    </row>
    <row r="40" spans="2:338" s="9" customFormat="1" ht="18" customHeight="1" x14ac:dyDescent="0.2">
      <c r="B40" s="52" t="s">
        <v>140</v>
      </c>
      <c r="C40" s="52">
        <v>122</v>
      </c>
      <c r="D40" s="71"/>
      <c r="E40" s="52" t="s">
        <v>215</v>
      </c>
      <c r="F40" s="52">
        <v>819</v>
      </c>
      <c r="G40" s="54" t="s">
        <v>378</v>
      </c>
      <c r="H40" s="56" t="s">
        <v>406</v>
      </c>
      <c r="I40" s="52">
        <v>29</v>
      </c>
      <c r="J40" s="53" t="s">
        <v>130</v>
      </c>
      <c r="K40" s="53" t="s">
        <v>188</v>
      </c>
      <c r="L40" s="53" t="s">
        <v>110</v>
      </c>
      <c r="M40" s="53" t="s">
        <v>197</v>
      </c>
      <c r="N40" s="71" t="s">
        <v>187</v>
      </c>
      <c r="O40" s="56" t="s">
        <v>406</v>
      </c>
      <c r="P40" s="62"/>
      <c r="Q40" s="62"/>
      <c r="R40" s="76">
        <f t="shared" si="0"/>
        <v>0</v>
      </c>
      <c r="S40" s="62"/>
      <c r="T40" s="62"/>
      <c r="U40" s="76">
        <f t="shared" si="1"/>
        <v>0</v>
      </c>
      <c r="V40" s="62"/>
      <c r="W40" s="62"/>
      <c r="X40" s="76">
        <f t="shared" si="2"/>
        <v>0</v>
      </c>
      <c r="Y40" s="62"/>
      <c r="Z40" s="62"/>
      <c r="AA40" s="76">
        <f t="shared" si="3"/>
        <v>0</v>
      </c>
      <c r="AB40" s="110">
        <v>5.4</v>
      </c>
      <c r="AC40" s="62"/>
      <c r="AD40" s="62"/>
      <c r="AE40" s="76">
        <f t="shared" si="4"/>
        <v>0</v>
      </c>
      <c r="AF40" s="62"/>
      <c r="AG40" s="62"/>
      <c r="AH40" s="76">
        <f t="shared" si="115"/>
        <v>0</v>
      </c>
      <c r="AI40" s="62"/>
      <c r="AJ40" s="62"/>
      <c r="AK40" s="76">
        <f t="shared" si="116"/>
        <v>0</v>
      </c>
      <c r="AL40" s="62"/>
      <c r="AM40" s="62"/>
      <c r="AN40" s="76">
        <f t="shared" si="117"/>
        <v>0</v>
      </c>
      <c r="AO40" s="110">
        <v>5.2</v>
      </c>
      <c r="AP40" s="62"/>
      <c r="AQ40" s="62"/>
      <c r="AR40" s="76">
        <f t="shared" si="5"/>
        <v>0</v>
      </c>
      <c r="AS40" s="76"/>
      <c r="AT40" s="76"/>
      <c r="AU40" s="76">
        <f t="shared" si="6"/>
        <v>0</v>
      </c>
      <c r="AV40" s="62"/>
      <c r="AW40" s="62"/>
      <c r="AX40" s="76">
        <f t="shared" si="7"/>
        <v>0</v>
      </c>
      <c r="AY40" s="62"/>
      <c r="AZ40" s="62"/>
      <c r="BA40" s="76">
        <f t="shared" si="8"/>
        <v>0</v>
      </c>
      <c r="BB40" s="110">
        <v>6</v>
      </c>
      <c r="BC40" s="62"/>
      <c r="BD40" s="62"/>
      <c r="BE40" s="76">
        <f t="shared" si="9"/>
        <v>0</v>
      </c>
      <c r="BF40" s="62"/>
      <c r="BG40" s="62"/>
      <c r="BH40" s="76">
        <f t="shared" si="10"/>
        <v>0</v>
      </c>
      <c r="BI40" s="62"/>
      <c r="BJ40" s="62"/>
      <c r="BK40" s="76">
        <f t="shared" si="11"/>
        <v>0</v>
      </c>
      <c r="BL40" s="62"/>
      <c r="BM40" s="62"/>
      <c r="BN40" s="76">
        <f t="shared" si="12"/>
        <v>0</v>
      </c>
      <c r="BO40" s="110">
        <v>6.9</v>
      </c>
      <c r="BP40" s="62"/>
      <c r="BQ40" s="62"/>
      <c r="BR40" s="76">
        <f t="shared" si="14"/>
        <v>0</v>
      </c>
      <c r="BS40" s="62"/>
      <c r="BT40" s="62"/>
      <c r="BU40" s="76">
        <f t="shared" si="15"/>
        <v>0</v>
      </c>
      <c r="BV40" s="62"/>
      <c r="BW40" s="62"/>
      <c r="BX40" s="76">
        <f t="shared" si="16"/>
        <v>0</v>
      </c>
      <c r="BY40" s="62"/>
      <c r="BZ40" s="62"/>
      <c r="CA40" s="76">
        <f t="shared" si="17"/>
        <v>0</v>
      </c>
      <c r="CB40" s="110">
        <v>7.5</v>
      </c>
      <c r="CC40" s="62"/>
      <c r="CD40" s="62"/>
      <c r="CE40" s="76">
        <f t="shared" si="18"/>
        <v>0</v>
      </c>
      <c r="CF40" s="62"/>
      <c r="CG40" s="62"/>
      <c r="CH40" s="76">
        <f t="shared" si="19"/>
        <v>0</v>
      </c>
      <c r="CI40" s="62"/>
      <c r="CJ40" s="62"/>
      <c r="CK40" s="76">
        <f t="shared" si="20"/>
        <v>0</v>
      </c>
      <c r="CL40" s="62"/>
      <c r="CM40" s="62"/>
      <c r="CN40" s="76">
        <f t="shared" si="21"/>
        <v>0</v>
      </c>
      <c r="CO40" s="110">
        <v>6.8</v>
      </c>
      <c r="CP40" s="62"/>
      <c r="CQ40" s="62"/>
      <c r="CR40" s="76">
        <f t="shared" si="22"/>
        <v>0</v>
      </c>
      <c r="CS40" s="62"/>
      <c r="CT40" s="62"/>
      <c r="CU40" s="76">
        <f t="shared" si="23"/>
        <v>0</v>
      </c>
      <c r="CV40" s="62"/>
      <c r="CW40" s="62"/>
      <c r="CX40" s="76">
        <f t="shared" si="24"/>
        <v>0</v>
      </c>
      <c r="CY40" s="62"/>
      <c r="CZ40" s="62"/>
      <c r="DA40" s="76">
        <f t="shared" si="25"/>
        <v>0</v>
      </c>
      <c r="DB40" s="110">
        <v>7.9</v>
      </c>
      <c r="DC40" s="79"/>
      <c r="DD40" s="62"/>
      <c r="DE40" s="76">
        <f t="shared" si="27"/>
        <v>0</v>
      </c>
      <c r="DF40" s="62"/>
      <c r="DG40" s="62"/>
      <c r="DH40" s="76">
        <f t="shared" si="28"/>
        <v>0</v>
      </c>
      <c r="DI40" s="62"/>
      <c r="DJ40" s="62"/>
      <c r="DK40" s="76">
        <f t="shared" si="29"/>
        <v>0</v>
      </c>
      <c r="DL40" s="62"/>
      <c r="DM40" s="62"/>
      <c r="DN40" s="76">
        <f t="shared" si="30"/>
        <v>0</v>
      </c>
      <c r="DO40" s="111">
        <v>7.2</v>
      </c>
      <c r="DP40" s="62"/>
      <c r="DQ40" s="62"/>
      <c r="DR40" s="76">
        <f t="shared" si="32"/>
        <v>0</v>
      </c>
      <c r="DS40" s="62"/>
      <c r="DT40" s="62"/>
      <c r="DU40" s="76">
        <f t="shared" si="33"/>
        <v>0</v>
      </c>
      <c r="DV40" s="62"/>
      <c r="DW40" s="62"/>
      <c r="DX40" s="76">
        <f t="shared" si="34"/>
        <v>0</v>
      </c>
      <c r="DY40" s="62"/>
      <c r="DZ40" s="62"/>
      <c r="EA40" s="76">
        <f t="shared" si="35"/>
        <v>0</v>
      </c>
      <c r="EB40" s="73">
        <f t="shared" si="36"/>
        <v>0</v>
      </c>
      <c r="EC40" s="62"/>
      <c r="ED40" s="62"/>
      <c r="EE40" s="76">
        <f t="shared" si="37"/>
        <v>0</v>
      </c>
      <c r="EF40" s="62"/>
      <c r="EG40" s="62"/>
      <c r="EH40" s="76">
        <f t="shared" si="38"/>
        <v>0</v>
      </c>
      <c r="EI40" s="62"/>
      <c r="EJ40" s="62"/>
      <c r="EK40" s="76">
        <f t="shared" si="39"/>
        <v>0</v>
      </c>
      <c r="EL40" s="62"/>
      <c r="EM40" s="62"/>
      <c r="EN40" s="76">
        <f t="shared" si="40"/>
        <v>0</v>
      </c>
      <c r="EO40" s="73">
        <f t="shared" si="41"/>
        <v>0</v>
      </c>
      <c r="EP40" s="62"/>
      <c r="EQ40" s="62"/>
      <c r="ER40" s="76">
        <f t="shared" si="42"/>
        <v>0</v>
      </c>
      <c r="ES40" s="62"/>
      <c r="ET40" s="62"/>
      <c r="EU40" s="76">
        <f t="shared" si="43"/>
        <v>0</v>
      </c>
      <c r="EV40" s="62"/>
      <c r="EW40" s="62"/>
      <c r="EX40" s="76">
        <f t="shared" si="44"/>
        <v>0</v>
      </c>
      <c r="EY40" s="62"/>
      <c r="EZ40" s="62"/>
      <c r="FA40" s="76">
        <f t="shared" si="45"/>
        <v>0</v>
      </c>
      <c r="FB40" s="73">
        <f t="shared" si="46"/>
        <v>0</v>
      </c>
      <c r="FC40" s="62"/>
      <c r="FD40" s="62"/>
      <c r="FE40" s="76">
        <f t="shared" si="47"/>
        <v>0</v>
      </c>
      <c r="FF40" s="62"/>
      <c r="FG40" s="62"/>
      <c r="FH40" s="76">
        <f t="shared" si="48"/>
        <v>0</v>
      </c>
      <c r="FI40" s="62"/>
      <c r="FJ40" s="62"/>
      <c r="FK40" s="76">
        <f t="shared" si="49"/>
        <v>0</v>
      </c>
      <c r="FL40" s="62"/>
      <c r="FM40" s="62"/>
      <c r="FN40" s="76">
        <f t="shared" si="50"/>
        <v>0</v>
      </c>
      <c r="FO40" s="73">
        <f t="shared" si="51"/>
        <v>0</v>
      </c>
      <c r="FP40" s="62"/>
      <c r="FQ40" s="62"/>
      <c r="FR40" s="76">
        <f t="shared" si="52"/>
        <v>0</v>
      </c>
      <c r="FS40" s="62"/>
      <c r="FT40" s="62"/>
      <c r="FU40" s="76">
        <f t="shared" si="53"/>
        <v>0</v>
      </c>
      <c r="FV40" s="62"/>
      <c r="FW40" s="62"/>
      <c r="FX40" s="76">
        <f t="shared" si="54"/>
        <v>0</v>
      </c>
      <c r="FY40" s="62"/>
      <c r="FZ40" s="62"/>
      <c r="GA40" s="76">
        <f t="shared" si="55"/>
        <v>0</v>
      </c>
      <c r="GB40" s="110">
        <v>9.1999999999999993</v>
      </c>
      <c r="GC40" s="62"/>
      <c r="GD40" s="62"/>
      <c r="GE40" s="76">
        <f t="shared" si="57"/>
        <v>0</v>
      </c>
      <c r="GF40" s="62"/>
      <c r="GG40" s="62"/>
      <c r="GH40" s="76">
        <f t="shared" si="58"/>
        <v>0</v>
      </c>
      <c r="GI40" s="62"/>
      <c r="GJ40" s="62"/>
      <c r="GK40" s="76">
        <f t="shared" si="59"/>
        <v>0</v>
      </c>
      <c r="GL40" s="62"/>
      <c r="GM40" s="62"/>
      <c r="GN40" s="76">
        <f t="shared" si="60"/>
        <v>0</v>
      </c>
      <c r="GO40" s="73">
        <f t="shared" si="61"/>
        <v>0</v>
      </c>
      <c r="GP40" s="62"/>
      <c r="GQ40" s="62"/>
      <c r="GR40" s="80">
        <f t="shared" si="62"/>
        <v>0</v>
      </c>
      <c r="GS40" s="62"/>
      <c r="GT40" s="62"/>
      <c r="GU40" s="76">
        <f t="shared" si="63"/>
        <v>0</v>
      </c>
      <c r="GV40" s="62"/>
      <c r="GW40" s="62"/>
      <c r="GX40" s="76">
        <f t="shared" si="64"/>
        <v>0</v>
      </c>
      <c r="GY40" s="62"/>
      <c r="GZ40" s="62"/>
      <c r="HA40" s="76">
        <f t="shared" si="65"/>
        <v>0</v>
      </c>
      <c r="HB40" s="73">
        <f t="shared" si="66"/>
        <v>0</v>
      </c>
      <c r="HC40" s="62"/>
      <c r="HD40" s="62"/>
      <c r="HE40" s="76">
        <f t="shared" si="67"/>
        <v>0</v>
      </c>
      <c r="HF40" s="62"/>
      <c r="HG40" s="62"/>
      <c r="HH40" s="76">
        <f t="shared" si="68"/>
        <v>0</v>
      </c>
      <c r="HI40" s="62"/>
      <c r="HJ40" s="62"/>
      <c r="HK40" s="76">
        <f t="shared" si="69"/>
        <v>0</v>
      </c>
      <c r="HL40" s="62"/>
      <c r="HM40" s="62"/>
      <c r="HN40" s="76">
        <f t="shared" si="70"/>
        <v>0</v>
      </c>
      <c r="HO40" s="73">
        <f t="shared" si="71"/>
        <v>0</v>
      </c>
      <c r="HP40" s="62"/>
      <c r="HQ40" s="62"/>
      <c r="HR40" s="76">
        <f t="shared" si="72"/>
        <v>0</v>
      </c>
      <c r="HS40" s="62"/>
      <c r="HT40" s="62"/>
      <c r="HU40" s="76">
        <f t="shared" si="73"/>
        <v>0</v>
      </c>
      <c r="HV40" s="62"/>
      <c r="HW40" s="62"/>
      <c r="HX40" s="76">
        <f t="shared" si="74"/>
        <v>0</v>
      </c>
      <c r="HY40" s="62"/>
      <c r="HZ40" s="62"/>
      <c r="IA40" s="76">
        <f t="shared" si="75"/>
        <v>0</v>
      </c>
      <c r="IB40" s="73">
        <f t="shared" si="76"/>
        <v>0</v>
      </c>
      <c r="IC40" s="62"/>
      <c r="ID40" s="62"/>
      <c r="IE40" s="76">
        <f t="shared" si="77"/>
        <v>0</v>
      </c>
      <c r="IF40" s="62"/>
      <c r="IG40" s="62"/>
      <c r="IH40" s="76">
        <f t="shared" si="78"/>
        <v>0</v>
      </c>
      <c r="II40" s="62"/>
      <c r="IJ40" s="62"/>
      <c r="IK40" s="76">
        <f t="shared" si="79"/>
        <v>0</v>
      </c>
      <c r="IL40" s="62"/>
      <c r="IM40" s="62"/>
      <c r="IN40" s="76">
        <f t="shared" si="80"/>
        <v>0</v>
      </c>
      <c r="IO40" s="73">
        <f t="shared" si="81"/>
        <v>0</v>
      </c>
      <c r="IP40" s="62"/>
      <c r="IQ40" s="62"/>
      <c r="IR40" s="76">
        <f t="shared" si="82"/>
        <v>0</v>
      </c>
      <c r="IS40" s="62"/>
      <c r="IT40" s="62"/>
      <c r="IU40" s="76">
        <f t="shared" si="83"/>
        <v>0</v>
      </c>
      <c r="IV40" s="62"/>
      <c r="IW40" s="62"/>
      <c r="IX40" s="76">
        <f t="shared" si="84"/>
        <v>0</v>
      </c>
      <c r="IY40" s="62"/>
      <c r="IZ40" s="62"/>
      <c r="JA40" s="76">
        <f t="shared" si="85"/>
        <v>0</v>
      </c>
      <c r="JB40" s="73">
        <f t="shared" si="86"/>
        <v>0</v>
      </c>
      <c r="JC40" s="62"/>
      <c r="JD40" s="62"/>
      <c r="JE40" s="76">
        <f t="shared" si="87"/>
        <v>0</v>
      </c>
      <c r="JF40" s="62"/>
      <c r="JG40" s="62"/>
      <c r="JH40" s="76">
        <f t="shared" si="88"/>
        <v>0</v>
      </c>
      <c r="JI40" s="62"/>
      <c r="JJ40" s="62"/>
      <c r="JK40" s="76">
        <f t="shared" si="89"/>
        <v>0</v>
      </c>
      <c r="JL40" s="62"/>
      <c r="JM40" s="62"/>
      <c r="JN40" s="76">
        <f t="shared" si="90"/>
        <v>0</v>
      </c>
      <c r="JO40" s="73">
        <f t="shared" si="91"/>
        <v>0</v>
      </c>
      <c r="JP40" s="62"/>
      <c r="JQ40" s="62"/>
      <c r="JR40" s="76">
        <f t="shared" si="92"/>
        <v>0</v>
      </c>
      <c r="JS40" s="62"/>
      <c r="JT40" s="62"/>
      <c r="JU40" s="76">
        <f t="shared" si="93"/>
        <v>0</v>
      </c>
      <c r="JV40" s="62"/>
      <c r="JW40" s="62"/>
      <c r="JX40" s="76">
        <f t="shared" si="94"/>
        <v>0</v>
      </c>
      <c r="JY40" s="62"/>
      <c r="JZ40" s="62"/>
      <c r="KA40" s="76">
        <f t="shared" si="95"/>
        <v>0</v>
      </c>
      <c r="KB40" s="73">
        <f t="shared" si="96"/>
        <v>0</v>
      </c>
      <c r="KC40" s="62"/>
      <c r="KD40" s="62"/>
      <c r="KE40" s="76">
        <f t="shared" si="97"/>
        <v>0</v>
      </c>
      <c r="KF40" s="62"/>
      <c r="KG40" s="62"/>
      <c r="KH40" s="76">
        <f t="shared" si="98"/>
        <v>0</v>
      </c>
      <c r="KI40" s="62"/>
      <c r="KJ40" s="62"/>
      <c r="KK40" s="76">
        <f t="shared" si="99"/>
        <v>0</v>
      </c>
      <c r="KL40" s="62"/>
      <c r="KM40" s="62"/>
      <c r="KN40" s="76">
        <f t="shared" si="100"/>
        <v>0</v>
      </c>
      <c r="KO40" s="73">
        <f t="shared" si="101"/>
        <v>0</v>
      </c>
      <c r="KP40" s="62"/>
      <c r="KQ40" s="62"/>
      <c r="KR40" s="76">
        <f t="shared" si="102"/>
        <v>0</v>
      </c>
      <c r="KS40" s="62"/>
      <c r="KT40" s="62"/>
      <c r="KU40" s="76">
        <f t="shared" si="103"/>
        <v>0</v>
      </c>
      <c r="KV40" s="62"/>
      <c r="KW40" s="62"/>
      <c r="KX40" s="76">
        <f t="shared" si="104"/>
        <v>0</v>
      </c>
      <c r="KY40" s="62"/>
      <c r="KZ40" s="62"/>
      <c r="LA40" s="76">
        <f t="shared" si="105"/>
        <v>0</v>
      </c>
      <c r="LB40" s="73">
        <f t="shared" si="106"/>
        <v>0</v>
      </c>
      <c r="LC40" s="62"/>
      <c r="LD40" s="62"/>
      <c r="LE40" s="76">
        <f t="shared" si="107"/>
        <v>0</v>
      </c>
      <c r="LF40" s="62"/>
      <c r="LG40" s="62"/>
      <c r="LH40" s="76">
        <f t="shared" si="108"/>
        <v>0</v>
      </c>
      <c r="LI40" s="62"/>
      <c r="LJ40" s="62"/>
      <c r="LK40" s="76">
        <f t="shared" si="109"/>
        <v>0</v>
      </c>
      <c r="LL40" s="62"/>
      <c r="LM40" s="62"/>
      <c r="LN40" s="76">
        <f t="shared" si="110"/>
        <v>0</v>
      </c>
      <c r="LO40" s="73">
        <f t="shared" si="111"/>
        <v>0</v>
      </c>
      <c r="LP40" s="62"/>
      <c r="LQ40" s="62"/>
      <c r="LR40" s="62"/>
      <c r="LS40" s="76">
        <f t="shared" ref="LS40:LS41" si="214">ROUND((LR40*0.8+LQ40*0.2),1)</f>
        <v>0</v>
      </c>
      <c r="LT40" s="78">
        <f t="shared" si="113"/>
        <v>0</v>
      </c>
      <c r="LU40" s="189"/>
      <c r="LV40" s="189"/>
    </row>
    <row r="41" spans="2:338" s="9" customFormat="1" ht="18" customHeight="1" x14ac:dyDescent="0.2">
      <c r="B41" s="52" t="s">
        <v>83</v>
      </c>
      <c r="C41" s="52">
        <v>122</v>
      </c>
      <c r="D41" s="71"/>
      <c r="E41" s="52" t="s">
        <v>215</v>
      </c>
      <c r="F41" s="52">
        <v>827</v>
      </c>
      <c r="G41" s="54" t="s">
        <v>407</v>
      </c>
      <c r="H41" s="56" t="s">
        <v>344</v>
      </c>
      <c r="I41" s="53" t="s">
        <v>181</v>
      </c>
      <c r="J41" s="53" t="s">
        <v>127</v>
      </c>
      <c r="K41" s="53" t="s">
        <v>126</v>
      </c>
      <c r="L41" s="53" t="s">
        <v>110</v>
      </c>
      <c r="M41" s="53" t="s">
        <v>408</v>
      </c>
      <c r="N41" s="52" t="s">
        <v>187</v>
      </c>
      <c r="O41" s="56" t="s">
        <v>344</v>
      </c>
      <c r="P41" s="62">
        <v>0</v>
      </c>
      <c r="Q41" s="62">
        <v>8</v>
      </c>
      <c r="R41" s="76">
        <f t="shared" si="0"/>
        <v>5.3</v>
      </c>
      <c r="S41" s="62">
        <v>5</v>
      </c>
      <c r="T41" s="62"/>
      <c r="U41" s="76">
        <f t="shared" si="1"/>
        <v>5.0999999999999996</v>
      </c>
      <c r="V41" s="62"/>
      <c r="W41" s="62"/>
      <c r="X41" s="76">
        <f t="shared" si="2"/>
        <v>0</v>
      </c>
      <c r="Y41" s="62"/>
      <c r="Z41" s="62"/>
      <c r="AA41" s="76">
        <f t="shared" si="3"/>
        <v>0</v>
      </c>
      <c r="AB41" s="73">
        <f t="shared" ref="AB41:AB56" si="215">ROUND(IF(X41=0,(MAX(S41,T41)*0.6+R41*0.4),(MAX(Y41,Z41)*0.6+X41*0.4)),1)</f>
        <v>5.0999999999999996</v>
      </c>
      <c r="AC41" s="62">
        <v>7</v>
      </c>
      <c r="AD41" s="62">
        <v>7</v>
      </c>
      <c r="AE41" s="76">
        <f t="shared" si="4"/>
        <v>7</v>
      </c>
      <c r="AF41" s="62">
        <v>6</v>
      </c>
      <c r="AG41" s="62"/>
      <c r="AH41" s="76">
        <f t="shared" si="115"/>
        <v>6.4</v>
      </c>
      <c r="AI41" s="62"/>
      <c r="AJ41" s="62"/>
      <c r="AK41" s="76">
        <f t="shared" si="116"/>
        <v>0</v>
      </c>
      <c r="AL41" s="62"/>
      <c r="AM41" s="62"/>
      <c r="AN41" s="76">
        <f t="shared" si="117"/>
        <v>0</v>
      </c>
      <c r="AO41" s="73">
        <f t="shared" si="118"/>
        <v>6.4</v>
      </c>
      <c r="AP41" s="62">
        <v>8.5</v>
      </c>
      <c r="AQ41" s="62">
        <v>8</v>
      </c>
      <c r="AR41" s="76">
        <f t="shared" si="5"/>
        <v>8.1999999999999993</v>
      </c>
      <c r="AS41" s="76">
        <v>8</v>
      </c>
      <c r="AT41" s="76"/>
      <c r="AU41" s="76">
        <f t="shared" si="6"/>
        <v>8.1</v>
      </c>
      <c r="AV41" s="62"/>
      <c r="AW41" s="62"/>
      <c r="AX41" s="76">
        <f t="shared" si="7"/>
        <v>0</v>
      </c>
      <c r="AY41" s="62"/>
      <c r="AZ41" s="62"/>
      <c r="BA41" s="76">
        <f t="shared" si="8"/>
        <v>0</v>
      </c>
      <c r="BB41" s="73">
        <f t="shared" ref="BB41:BB56" si="216">ROUND(IF(AX41=0,(MAX(AS41,AT41)*0.6+AR41*0.4),(MAX(AY41,AZ41)*0.6+AX41*0.4)),1)</f>
        <v>8.1</v>
      </c>
      <c r="BC41" s="62">
        <v>8</v>
      </c>
      <c r="BD41" s="62">
        <v>7</v>
      </c>
      <c r="BE41" s="76">
        <f t="shared" si="9"/>
        <v>7.3</v>
      </c>
      <c r="BF41" s="62">
        <v>8</v>
      </c>
      <c r="BG41" s="62"/>
      <c r="BH41" s="76">
        <f t="shared" si="10"/>
        <v>7.7</v>
      </c>
      <c r="BI41" s="62"/>
      <c r="BJ41" s="62"/>
      <c r="BK41" s="76">
        <f t="shared" si="11"/>
        <v>0</v>
      </c>
      <c r="BL41" s="62"/>
      <c r="BM41" s="62"/>
      <c r="BN41" s="76">
        <f t="shared" si="12"/>
        <v>0</v>
      </c>
      <c r="BO41" s="73">
        <f t="shared" si="13"/>
        <v>7.7</v>
      </c>
      <c r="BP41" s="62">
        <v>7.67</v>
      </c>
      <c r="BQ41" s="62">
        <v>8.44</v>
      </c>
      <c r="BR41" s="76">
        <f t="shared" si="14"/>
        <v>8.1999999999999993</v>
      </c>
      <c r="BS41" s="62">
        <v>7.9</v>
      </c>
      <c r="BT41" s="62"/>
      <c r="BU41" s="76">
        <f t="shared" si="15"/>
        <v>8</v>
      </c>
      <c r="BV41" s="62"/>
      <c r="BW41" s="62"/>
      <c r="BX41" s="76">
        <f t="shared" si="16"/>
        <v>0</v>
      </c>
      <c r="BY41" s="62"/>
      <c r="BZ41" s="62"/>
      <c r="CA41" s="76">
        <f t="shared" si="17"/>
        <v>0</v>
      </c>
      <c r="CB41" s="73">
        <f t="shared" ref="CB41:CB57" si="217">ROUND(IF(BX41=0,(MAX(BS41,BT41)*0.6+BR41*0.4),(MAX(BY41,BZ41)*0.6+BX41*0.4)),1)</f>
        <v>8</v>
      </c>
      <c r="CC41" s="62">
        <v>6</v>
      </c>
      <c r="CD41" s="62">
        <v>6.7</v>
      </c>
      <c r="CE41" s="76">
        <f t="shared" si="18"/>
        <v>6.5</v>
      </c>
      <c r="CF41" s="62">
        <v>9.1999999999999993</v>
      </c>
      <c r="CG41" s="62"/>
      <c r="CH41" s="76">
        <f t="shared" si="19"/>
        <v>8.1</v>
      </c>
      <c r="CI41" s="62"/>
      <c r="CJ41" s="62"/>
      <c r="CK41" s="76">
        <f t="shared" si="20"/>
        <v>0</v>
      </c>
      <c r="CL41" s="62"/>
      <c r="CM41" s="62"/>
      <c r="CN41" s="76">
        <f t="shared" si="21"/>
        <v>0</v>
      </c>
      <c r="CO41" s="73">
        <f t="shared" ref="CO41:CO56" si="218">ROUND(IF(CK41=0,(MAX(CF41,CG41)*0.6+CE41*0.4),(MAX(CL41,CM41)*0.6+CK41*0.4)),1)</f>
        <v>8.1</v>
      </c>
      <c r="CP41" s="62">
        <v>7</v>
      </c>
      <c r="CQ41" s="62">
        <v>9</v>
      </c>
      <c r="CR41" s="76">
        <f t="shared" si="22"/>
        <v>8.3000000000000007</v>
      </c>
      <c r="CS41" s="62">
        <v>7</v>
      </c>
      <c r="CT41" s="62"/>
      <c r="CU41" s="76">
        <f t="shared" si="23"/>
        <v>7.5</v>
      </c>
      <c r="CV41" s="62"/>
      <c r="CW41" s="62"/>
      <c r="CX41" s="76">
        <f t="shared" si="24"/>
        <v>0</v>
      </c>
      <c r="CY41" s="62"/>
      <c r="CZ41" s="62"/>
      <c r="DA41" s="76">
        <f t="shared" si="25"/>
        <v>0</v>
      </c>
      <c r="DB41" s="73">
        <f t="shared" si="26"/>
        <v>7.5</v>
      </c>
      <c r="DC41" s="79">
        <v>7</v>
      </c>
      <c r="DD41" s="62">
        <v>8</v>
      </c>
      <c r="DE41" s="76">
        <f t="shared" si="27"/>
        <v>7.7</v>
      </c>
      <c r="DF41" s="62">
        <v>7</v>
      </c>
      <c r="DG41" s="62"/>
      <c r="DH41" s="76">
        <f t="shared" si="28"/>
        <v>7.3</v>
      </c>
      <c r="DI41" s="62"/>
      <c r="DJ41" s="62"/>
      <c r="DK41" s="76">
        <f t="shared" si="29"/>
        <v>0</v>
      </c>
      <c r="DL41" s="62"/>
      <c r="DM41" s="62"/>
      <c r="DN41" s="76">
        <f t="shared" si="30"/>
        <v>0</v>
      </c>
      <c r="DO41" s="74">
        <f t="shared" si="31"/>
        <v>7.3</v>
      </c>
      <c r="DP41" s="57">
        <v>7</v>
      </c>
      <c r="DQ41" s="57">
        <v>7</v>
      </c>
      <c r="DR41" s="58">
        <f t="shared" si="32"/>
        <v>7</v>
      </c>
      <c r="DS41" s="57">
        <v>3.5</v>
      </c>
      <c r="DT41" s="57">
        <v>6</v>
      </c>
      <c r="DU41" s="58">
        <f t="shared" si="33"/>
        <v>6.4</v>
      </c>
      <c r="DV41" s="57"/>
      <c r="DW41" s="57"/>
      <c r="DX41" s="58">
        <f t="shared" si="34"/>
        <v>0</v>
      </c>
      <c r="DY41" s="57"/>
      <c r="DZ41" s="57"/>
      <c r="EA41" s="58">
        <f t="shared" si="35"/>
        <v>0</v>
      </c>
      <c r="EB41" s="59">
        <f t="shared" si="36"/>
        <v>6.4</v>
      </c>
      <c r="EC41" s="62">
        <v>7</v>
      </c>
      <c r="ED41" s="62">
        <v>6</v>
      </c>
      <c r="EE41" s="76">
        <f t="shared" si="37"/>
        <v>6.3</v>
      </c>
      <c r="EF41" s="62">
        <v>5</v>
      </c>
      <c r="EG41" s="62"/>
      <c r="EH41" s="76">
        <f t="shared" si="38"/>
        <v>5.5</v>
      </c>
      <c r="EI41" s="62"/>
      <c r="EJ41" s="62"/>
      <c r="EK41" s="76">
        <f t="shared" si="39"/>
        <v>0</v>
      </c>
      <c r="EL41" s="62"/>
      <c r="EM41" s="62"/>
      <c r="EN41" s="76">
        <f t="shared" si="40"/>
        <v>0</v>
      </c>
      <c r="EO41" s="73">
        <f t="shared" si="41"/>
        <v>5.5</v>
      </c>
      <c r="EP41" s="62">
        <v>7.7</v>
      </c>
      <c r="EQ41" s="62">
        <v>8</v>
      </c>
      <c r="ER41" s="76">
        <f t="shared" si="42"/>
        <v>7.9</v>
      </c>
      <c r="ES41" s="62">
        <v>7</v>
      </c>
      <c r="ET41" s="62"/>
      <c r="EU41" s="76">
        <f t="shared" si="43"/>
        <v>7.4</v>
      </c>
      <c r="EV41" s="62"/>
      <c r="EW41" s="62"/>
      <c r="EX41" s="76">
        <f t="shared" si="44"/>
        <v>0</v>
      </c>
      <c r="EY41" s="62"/>
      <c r="EZ41" s="62"/>
      <c r="FA41" s="76">
        <f t="shared" si="45"/>
        <v>0</v>
      </c>
      <c r="FB41" s="73">
        <f t="shared" si="46"/>
        <v>7.4</v>
      </c>
      <c r="FC41" s="62">
        <v>7.5</v>
      </c>
      <c r="FD41" s="62">
        <v>6.5</v>
      </c>
      <c r="FE41" s="76">
        <f t="shared" si="47"/>
        <v>6.8</v>
      </c>
      <c r="FF41" s="62">
        <v>7.5</v>
      </c>
      <c r="FG41" s="62"/>
      <c r="FH41" s="76">
        <f t="shared" si="48"/>
        <v>7.2</v>
      </c>
      <c r="FI41" s="62"/>
      <c r="FJ41" s="62"/>
      <c r="FK41" s="76">
        <f t="shared" si="49"/>
        <v>0</v>
      </c>
      <c r="FL41" s="62"/>
      <c r="FM41" s="62"/>
      <c r="FN41" s="76">
        <f t="shared" si="50"/>
        <v>0</v>
      </c>
      <c r="FO41" s="73">
        <f t="shared" si="51"/>
        <v>7.2</v>
      </c>
      <c r="FP41" s="57">
        <v>7.5</v>
      </c>
      <c r="FQ41" s="57">
        <v>6.5</v>
      </c>
      <c r="FR41" s="58">
        <f t="shared" si="52"/>
        <v>6.8</v>
      </c>
      <c r="FS41" s="57"/>
      <c r="FT41" s="57"/>
      <c r="FU41" s="58">
        <f t="shared" si="53"/>
        <v>2.7</v>
      </c>
      <c r="FV41" s="57">
        <v>7.5</v>
      </c>
      <c r="FW41" s="57">
        <v>6.5</v>
      </c>
      <c r="FX41" s="58">
        <f t="shared" si="54"/>
        <v>6.8</v>
      </c>
      <c r="FY41" s="57">
        <v>7.5</v>
      </c>
      <c r="FZ41" s="57"/>
      <c r="GA41" s="58">
        <f t="shared" si="55"/>
        <v>7.2</v>
      </c>
      <c r="GB41" s="59">
        <f t="shared" si="56"/>
        <v>7.2</v>
      </c>
      <c r="GC41" s="62">
        <v>7</v>
      </c>
      <c r="GD41" s="62">
        <v>6</v>
      </c>
      <c r="GE41" s="76">
        <f t="shared" si="57"/>
        <v>6.3</v>
      </c>
      <c r="GF41" s="62">
        <v>5</v>
      </c>
      <c r="GG41" s="62"/>
      <c r="GH41" s="76">
        <f t="shared" si="58"/>
        <v>5.5</v>
      </c>
      <c r="GI41" s="62"/>
      <c r="GJ41" s="62"/>
      <c r="GK41" s="76">
        <f t="shared" si="59"/>
        <v>0</v>
      </c>
      <c r="GL41" s="62"/>
      <c r="GM41" s="62"/>
      <c r="GN41" s="76">
        <f t="shared" si="60"/>
        <v>0</v>
      </c>
      <c r="GO41" s="73">
        <f t="shared" si="61"/>
        <v>5.5</v>
      </c>
      <c r="GP41" s="62">
        <v>8.5</v>
      </c>
      <c r="GQ41" s="62">
        <v>8.6999999999999993</v>
      </c>
      <c r="GR41" s="80">
        <f t="shared" si="62"/>
        <v>8.6</v>
      </c>
      <c r="GS41" s="62">
        <v>6.5</v>
      </c>
      <c r="GT41" s="62"/>
      <c r="GU41" s="76">
        <f t="shared" si="63"/>
        <v>7.3</v>
      </c>
      <c r="GV41" s="62"/>
      <c r="GW41" s="62"/>
      <c r="GX41" s="76">
        <f t="shared" si="64"/>
        <v>0</v>
      </c>
      <c r="GY41" s="62"/>
      <c r="GZ41" s="62"/>
      <c r="HA41" s="76">
        <f t="shared" si="65"/>
        <v>0</v>
      </c>
      <c r="HB41" s="73">
        <f t="shared" si="66"/>
        <v>7.3</v>
      </c>
      <c r="HC41" s="62">
        <v>7.5</v>
      </c>
      <c r="HD41" s="62">
        <v>8</v>
      </c>
      <c r="HE41" s="76">
        <f t="shared" si="67"/>
        <v>7.8</v>
      </c>
      <c r="HF41" s="62">
        <v>9</v>
      </c>
      <c r="HG41" s="62"/>
      <c r="HH41" s="76">
        <f t="shared" si="68"/>
        <v>8.5</v>
      </c>
      <c r="HI41" s="62"/>
      <c r="HJ41" s="62"/>
      <c r="HK41" s="76">
        <f t="shared" si="69"/>
        <v>0</v>
      </c>
      <c r="HL41" s="62"/>
      <c r="HM41" s="62"/>
      <c r="HN41" s="76">
        <f t="shared" si="70"/>
        <v>0</v>
      </c>
      <c r="HO41" s="73">
        <f t="shared" si="71"/>
        <v>8.5</v>
      </c>
      <c r="HP41" s="62">
        <v>8</v>
      </c>
      <c r="HQ41" s="62">
        <v>7</v>
      </c>
      <c r="HR41" s="76">
        <f t="shared" si="72"/>
        <v>7.3</v>
      </c>
      <c r="HS41" s="62">
        <v>7</v>
      </c>
      <c r="HT41" s="62"/>
      <c r="HU41" s="76">
        <f t="shared" si="73"/>
        <v>7.1</v>
      </c>
      <c r="HV41" s="62"/>
      <c r="HW41" s="62"/>
      <c r="HX41" s="76">
        <f t="shared" si="74"/>
        <v>0</v>
      </c>
      <c r="HY41" s="62"/>
      <c r="HZ41" s="62"/>
      <c r="IA41" s="76">
        <f t="shared" si="75"/>
        <v>0</v>
      </c>
      <c r="IB41" s="73">
        <f t="shared" si="76"/>
        <v>7.1</v>
      </c>
      <c r="IC41" s="62">
        <v>6</v>
      </c>
      <c r="ID41" s="62">
        <v>7</v>
      </c>
      <c r="IE41" s="76">
        <f t="shared" si="77"/>
        <v>6.7</v>
      </c>
      <c r="IF41" s="62">
        <v>7</v>
      </c>
      <c r="IG41" s="62"/>
      <c r="IH41" s="76">
        <f t="shared" si="78"/>
        <v>6.9</v>
      </c>
      <c r="II41" s="62"/>
      <c r="IJ41" s="62"/>
      <c r="IK41" s="76">
        <f t="shared" si="79"/>
        <v>0</v>
      </c>
      <c r="IL41" s="62"/>
      <c r="IM41" s="62"/>
      <c r="IN41" s="76">
        <f t="shared" si="80"/>
        <v>0</v>
      </c>
      <c r="IO41" s="73">
        <f t="shared" si="81"/>
        <v>6.9</v>
      </c>
      <c r="IP41" s="62">
        <v>6</v>
      </c>
      <c r="IQ41" s="62">
        <v>5</v>
      </c>
      <c r="IR41" s="76">
        <f t="shared" si="82"/>
        <v>5.3</v>
      </c>
      <c r="IS41" s="62">
        <v>6.5</v>
      </c>
      <c r="IT41" s="62"/>
      <c r="IU41" s="76">
        <f t="shared" si="83"/>
        <v>6</v>
      </c>
      <c r="IV41" s="62"/>
      <c r="IW41" s="62"/>
      <c r="IX41" s="76">
        <f t="shared" si="84"/>
        <v>0</v>
      </c>
      <c r="IY41" s="62"/>
      <c r="IZ41" s="62"/>
      <c r="JA41" s="76">
        <f t="shared" si="85"/>
        <v>0</v>
      </c>
      <c r="JB41" s="73">
        <f t="shared" si="86"/>
        <v>6</v>
      </c>
      <c r="JC41" s="62">
        <v>8.6</v>
      </c>
      <c r="JD41" s="62">
        <v>7</v>
      </c>
      <c r="JE41" s="76">
        <f t="shared" si="87"/>
        <v>7.5</v>
      </c>
      <c r="JF41" s="62">
        <v>7</v>
      </c>
      <c r="JG41" s="62"/>
      <c r="JH41" s="76">
        <f t="shared" si="88"/>
        <v>7.2</v>
      </c>
      <c r="JI41" s="62"/>
      <c r="JJ41" s="62"/>
      <c r="JK41" s="76">
        <f t="shared" si="89"/>
        <v>0</v>
      </c>
      <c r="JL41" s="62"/>
      <c r="JM41" s="62"/>
      <c r="JN41" s="76">
        <f t="shared" si="90"/>
        <v>0</v>
      </c>
      <c r="JO41" s="73">
        <f t="shared" si="91"/>
        <v>7.2</v>
      </c>
      <c r="JP41" s="62">
        <v>7.5</v>
      </c>
      <c r="JQ41" s="62">
        <v>7</v>
      </c>
      <c r="JR41" s="76">
        <f t="shared" si="92"/>
        <v>7.2</v>
      </c>
      <c r="JS41" s="62">
        <v>6</v>
      </c>
      <c r="JT41" s="62"/>
      <c r="JU41" s="76">
        <f t="shared" si="93"/>
        <v>6.5</v>
      </c>
      <c r="JV41" s="62"/>
      <c r="JW41" s="62"/>
      <c r="JX41" s="76">
        <f t="shared" si="94"/>
        <v>0</v>
      </c>
      <c r="JY41" s="62"/>
      <c r="JZ41" s="62"/>
      <c r="KA41" s="76">
        <f t="shared" si="95"/>
        <v>0</v>
      </c>
      <c r="KB41" s="73">
        <f t="shared" si="96"/>
        <v>6.5</v>
      </c>
      <c r="KC41" s="62">
        <v>6</v>
      </c>
      <c r="KD41" s="62">
        <v>6</v>
      </c>
      <c r="KE41" s="76">
        <f t="shared" si="97"/>
        <v>6</v>
      </c>
      <c r="KF41" s="62">
        <v>6</v>
      </c>
      <c r="KG41" s="62"/>
      <c r="KH41" s="76">
        <f t="shared" si="98"/>
        <v>6</v>
      </c>
      <c r="KI41" s="62"/>
      <c r="KJ41" s="62"/>
      <c r="KK41" s="76">
        <f t="shared" si="99"/>
        <v>0</v>
      </c>
      <c r="KL41" s="62"/>
      <c r="KM41" s="62"/>
      <c r="KN41" s="76">
        <f t="shared" si="100"/>
        <v>0</v>
      </c>
      <c r="KO41" s="73">
        <f t="shared" si="101"/>
        <v>6</v>
      </c>
      <c r="KP41" s="62">
        <v>6</v>
      </c>
      <c r="KQ41" s="62">
        <v>9.3000000000000007</v>
      </c>
      <c r="KR41" s="76">
        <f t="shared" si="102"/>
        <v>8.1999999999999993</v>
      </c>
      <c r="KS41" s="62">
        <v>8</v>
      </c>
      <c r="KT41" s="62"/>
      <c r="KU41" s="76">
        <f t="shared" si="103"/>
        <v>8.1</v>
      </c>
      <c r="KV41" s="62"/>
      <c r="KW41" s="62"/>
      <c r="KX41" s="76">
        <f t="shared" si="104"/>
        <v>0</v>
      </c>
      <c r="KY41" s="62"/>
      <c r="KZ41" s="62"/>
      <c r="LA41" s="76">
        <f t="shared" si="105"/>
        <v>0</v>
      </c>
      <c r="LB41" s="73">
        <f t="shared" si="106"/>
        <v>8.1</v>
      </c>
      <c r="LC41" s="62">
        <v>8</v>
      </c>
      <c r="LD41" s="62">
        <v>8</v>
      </c>
      <c r="LE41" s="76">
        <f t="shared" si="107"/>
        <v>8</v>
      </c>
      <c r="LF41" s="62">
        <v>8</v>
      </c>
      <c r="LG41" s="62"/>
      <c r="LH41" s="76">
        <f t="shared" si="108"/>
        <v>8</v>
      </c>
      <c r="LI41" s="62">
        <v>6.5</v>
      </c>
      <c r="LJ41" s="62">
        <v>7</v>
      </c>
      <c r="LK41" s="76">
        <f t="shared" si="109"/>
        <v>6.8</v>
      </c>
      <c r="LL41" s="62">
        <v>6.5</v>
      </c>
      <c r="LM41" s="62"/>
      <c r="LN41" s="76">
        <f t="shared" si="110"/>
        <v>6.6</v>
      </c>
      <c r="LO41" s="73">
        <f t="shared" si="111"/>
        <v>6.6</v>
      </c>
      <c r="LP41" s="62"/>
      <c r="LQ41" s="62">
        <v>8.5</v>
      </c>
      <c r="LR41" s="62">
        <v>8.5</v>
      </c>
      <c r="LS41" s="76">
        <f t="shared" si="214"/>
        <v>8.5</v>
      </c>
      <c r="LT41" s="78">
        <f t="shared" si="113"/>
        <v>8.5</v>
      </c>
      <c r="LU41" s="189"/>
      <c r="LV41" s="189"/>
      <c r="LW41" s="9">
        <v>6</v>
      </c>
      <c r="LX41" s="9">
        <v>6</v>
      </c>
      <c r="LZ41" s="9">
        <v>7.5</v>
      </c>
    </row>
    <row r="42" spans="2:338" s="9" customFormat="1" ht="18" customHeight="1" x14ac:dyDescent="0.2">
      <c r="B42" s="52" t="s">
        <v>83</v>
      </c>
      <c r="C42" s="52">
        <v>122</v>
      </c>
      <c r="D42" s="71"/>
      <c r="E42" s="52" t="s">
        <v>215</v>
      </c>
      <c r="F42" s="52">
        <v>832</v>
      </c>
      <c r="G42" s="54" t="s">
        <v>409</v>
      </c>
      <c r="H42" s="56" t="s">
        <v>410</v>
      </c>
      <c r="I42" s="53" t="s">
        <v>192</v>
      </c>
      <c r="J42" s="53" t="s">
        <v>127</v>
      </c>
      <c r="K42" s="53" t="s">
        <v>82</v>
      </c>
      <c r="L42" s="53" t="s">
        <v>131</v>
      </c>
      <c r="M42" s="53" t="s">
        <v>231</v>
      </c>
      <c r="N42" s="52" t="s">
        <v>187</v>
      </c>
      <c r="O42" s="56" t="s">
        <v>410</v>
      </c>
      <c r="P42" s="62">
        <v>6</v>
      </c>
      <c r="Q42" s="62">
        <v>9.3000000000000007</v>
      </c>
      <c r="R42" s="76">
        <f t="shared" si="0"/>
        <v>8.1999999999999993</v>
      </c>
      <c r="S42" s="62">
        <v>4</v>
      </c>
      <c r="T42" s="62"/>
      <c r="U42" s="76">
        <f t="shared" si="1"/>
        <v>5.7</v>
      </c>
      <c r="V42" s="62"/>
      <c r="W42" s="62"/>
      <c r="X42" s="76">
        <f t="shared" si="2"/>
        <v>0</v>
      </c>
      <c r="Y42" s="62"/>
      <c r="Z42" s="62"/>
      <c r="AA42" s="76">
        <f t="shared" si="3"/>
        <v>0</v>
      </c>
      <c r="AB42" s="73">
        <f t="shared" si="215"/>
        <v>5.7</v>
      </c>
      <c r="AC42" s="62">
        <v>7.5</v>
      </c>
      <c r="AD42" s="62">
        <v>5</v>
      </c>
      <c r="AE42" s="76">
        <f t="shared" si="4"/>
        <v>5.8</v>
      </c>
      <c r="AF42" s="62">
        <v>7.8</v>
      </c>
      <c r="AG42" s="62"/>
      <c r="AH42" s="76">
        <f t="shared" si="115"/>
        <v>7</v>
      </c>
      <c r="AI42" s="62"/>
      <c r="AJ42" s="62"/>
      <c r="AK42" s="76">
        <f t="shared" si="116"/>
        <v>0</v>
      </c>
      <c r="AL42" s="62"/>
      <c r="AM42" s="62"/>
      <c r="AN42" s="76">
        <f t="shared" si="117"/>
        <v>0</v>
      </c>
      <c r="AO42" s="73">
        <f t="shared" si="118"/>
        <v>7</v>
      </c>
      <c r="AP42" s="62">
        <v>8</v>
      </c>
      <c r="AQ42" s="62">
        <v>8</v>
      </c>
      <c r="AR42" s="76">
        <f t="shared" si="5"/>
        <v>8</v>
      </c>
      <c r="AS42" s="76">
        <v>8</v>
      </c>
      <c r="AT42" s="76"/>
      <c r="AU42" s="76">
        <f t="shared" si="6"/>
        <v>8</v>
      </c>
      <c r="AV42" s="62"/>
      <c r="AW42" s="62"/>
      <c r="AX42" s="76">
        <f t="shared" si="7"/>
        <v>0</v>
      </c>
      <c r="AY42" s="62"/>
      <c r="AZ42" s="62"/>
      <c r="BA42" s="76">
        <f t="shared" si="8"/>
        <v>0</v>
      </c>
      <c r="BB42" s="73">
        <f t="shared" si="216"/>
        <v>8</v>
      </c>
      <c r="BC42" s="62">
        <v>7</v>
      </c>
      <c r="BD42" s="62">
        <v>7</v>
      </c>
      <c r="BE42" s="76">
        <f t="shared" si="9"/>
        <v>7</v>
      </c>
      <c r="BF42" s="62">
        <v>8</v>
      </c>
      <c r="BG42" s="62"/>
      <c r="BH42" s="76">
        <f t="shared" si="10"/>
        <v>7.6</v>
      </c>
      <c r="BI42" s="62"/>
      <c r="BJ42" s="62"/>
      <c r="BK42" s="76">
        <f t="shared" si="11"/>
        <v>0</v>
      </c>
      <c r="BL42" s="62"/>
      <c r="BM42" s="62"/>
      <c r="BN42" s="76">
        <f t="shared" si="12"/>
        <v>0</v>
      </c>
      <c r="BO42" s="73">
        <f t="shared" si="13"/>
        <v>7.6</v>
      </c>
      <c r="BP42" s="62">
        <v>9.5</v>
      </c>
      <c r="BQ42" s="62">
        <v>8.3000000000000007</v>
      </c>
      <c r="BR42" s="76">
        <f t="shared" si="14"/>
        <v>8.6999999999999993</v>
      </c>
      <c r="BS42" s="62">
        <v>7.3</v>
      </c>
      <c r="BT42" s="62"/>
      <c r="BU42" s="76">
        <f t="shared" si="15"/>
        <v>7.9</v>
      </c>
      <c r="BV42" s="62"/>
      <c r="BW42" s="62"/>
      <c r="BX42" s="76">
        <f t="shared" si="16"/>
        <v>0</v>
      </c>
      <c r="BY42" s="62"/>
      <c r="BZ42" s="62"/>
      <c r="CA42" s="76">
        <f t="shared" si="17"/>
        <v>0</v>
      </c>
      <c r="CB42" s="73">
        <f t="shared" si="217"/>
        <v>7.9</v>
      </c>
      <c r="CC42" s="62">
        <v>7.8</v>
      </c>
      <c r="CD42" s="62">
        <v>8.3000000000000007</v>
      </c>
      <c r="CE42" s="76">
        <f t="shared" si="18"/>
        <v>8.1</v>
      </c>
      <c r="CF42" s="62">
        <v>6.8</v>
      </c>
      <c r="CG42" s="62"/>
      <c r="CH42" s="76">
        <f t="shared" si="19"/>
        <v>7.3</v>
      </c>
      <c r="CI42" s="62"/>
      <c r="CJ42" s="62"/>
      <c r="CK42" s="76">
        <f t="shared" si="20"/>
        <v>0</v>
      </c>
      <c r="CL42" s="62"/>
      <c r="CM42" s="62"/>
      <c r="CN42" s="76">
        <f t="shared" si="21"/>
        <v>0</v>
      </c>
      <c r="CO42" s="73">
        <f t="shared" si="218"/>
        <v>7.3</v>
      </c>
      <c r="CP42" s="62">
        <v>7.5</v>
      </c>
      <c r="CQ42" s="62">
        <v>7.5</v>
      </c>
      <c r="CR42" s="76">
        <f t="shared" si="22"/>
        <v>7.5</v>
      </c>
      <c r="CS42" s="62">
        <v>6.8</v>
      </c>
      <c r="CT42" s="62"/>
      <c r="CU42" s="76">
        <f t="shared" si="23"/>
        <v>7.1</v>
      </c>
      <c r="CV42" s="62"/>
      <c r="CW42" s="62"/>
      <c r="CX42" s="76">
        <f t="shared" si="24"/>
        <v>0</v>
      </c>
      <c r="CY42" s="62"/>
      <c r="CZ42" s="62"/>
      <c r="DA42" s="76">
        <f t="shared" si="25"/>
        <v>0</v>
      </c>
      <c r="DB42" s="73">
        <f t="shared" si="26"/>
        <v>7.1</v>
      </c>
      <c r="DC42" s="79">
        <v>7.5</v>
      </c>
      <c r="DD42" s="62">
        <v>7.5</v>
      </c>
      <c r="DE42" s="76">
        <f t="shared" si="27"/>
        <v>7.5</v>
      </c>
      <c r="DF42" s="62">
        <v>7</v>
      </c>
      <c r="DG42" s="62"/>
      <c r="DH42" s="76">
        <f t="shared" si="28"/>
        <v>7.2</v>
      </c>
      <c r="DI42" s="62"/>
      <c r="DJ42" s="62"/>
      <c r="DK42" s="76">
        <f t="shared" si="29"/>
        <v>0</v>
      </c>
      <c r="DL42" s="62"/>
      <c r="DM42" s="62"/>
      <c r="DN42" s="76">
        <f t="shared" si="30"/>
        <v>0</v>
      </c>
      <c r="DO42" s="74">
        <f t="shared" si="31"/>
        <v>7.2</v>
      </c>
      <c r="DP42" s="62">
        <v>7</v>
      </c>
      <c r="DQ42" s="62">
        <v>7.5</v>
      </c>
      <c r="DR42" s="76">
        <f t="shared" si="32"/>
        <v>7.3</v>
      </c>
      <c r="DS42" s="62">
        <v>7.5</v>
      </c>
      <c r="DT42" s="62"/>
      <c r="DU42" s="76">
        <f t="shared" si="33"/>
        <v>7.4</v>
      </c>
      <c r="DV42" s="62"/>
      <c r="DW42" s="62"/>
      <c r="DX42" s="76">
        <f t="shared" si="34"/>
        <v>0</v>
      </c>
      <c r="DY42" s="62"/>
      <c r="DZ42" s="62"/>
      <c r="EA42" s="76">
        <f t="shared" si="35"/>
        <v>0</v>
      </c>
      <c r="EB42" s="73">
        <f t="shared" si="36"/>
        <v>7.4</v>
      </c>
      <c r="EC42" s="62">
        <v>7</v>
      </c>
      <c r="ED42" s="62">
        <v>7.5</v>
      </c>
      <c r="EE42" s="76">
        <f t="shared" si="37"/>
        <v>7.3</v>
      </c>
      <c r="EF42" s="62">
        <v>8.5</v>
      </c>
      <c r="EG42" s="62"/>
      <c r="EH42" s="76">
        <f t="shared" si="38"/>
        <v>8</v>
      </c>
      <c r="EI42" s="62"/>
      <c r="EJ42" s="62"/>
      <c r="EK42" s="76">
        <f t="shared" si="39"/>
        <v>0</v>
      </c>
      <c r="EL42" s="62"/>
      <c r="EM42" s="62"/>
      <c r="EN42" s="76">
        <f t="shared" si="40"/>
        <v>0</v>
      </c>
      <c r="EO42" s="73">
        <f t="shared" si="41"/>
        <v>8</v>
      </c>
      <c r="EP42" s="62">
        <v>7.5</v>
      </c>
      <c r="EQ42" s="62">
        <v>7.5</v>
      </c>
      <c r="ER42" s="76">
        <f t="shared" si="42"/>
        <v>7.5</v>
      </c>
      <c r="ES42" s="62">
        <v>7.5</v>
      </c>
      <c r="ET42" s="62"/>
      <c r="EU42" s="76">
        <f t="shared" si="43"/>
        <v>7.5</v>
      </c>
      <c r="EV42" s="62"/>
      <c r="EW42" s="62"/>
      <c r="EX42" s="76">
        <f t="shared" si="44"/>
        <v>0</v>
      </c>
      <c r="EY42" s="62"/>
      <c r="EZ42" s="62"/>
      <c r="FA42" s="76">
        <f t="shared" si="45"/>
        <v>0</v>
      </c>
      <c r="FB42" s="73">
        <f t="shared" si="46"/>
        <v>7.5</v>
      </c>
      <c r="FC42" s="62">
        <v>9.5</v>
      </c>
      <c r="FD42" s="62">
        <v>6.5</v>
      </c>
      <c r="FE42" s="76">
        <f t="shared" si="47"/>
        <v>7.5</v>
      </c>
      <c r="FF42" s="62">
        <v>6.5</v>
      </c>
      <c r="FG42" s="62"/>
      <c r="FH42" s="76">
        <f t="shared" si="48"/>
        <v>6.9</v>
      </c>
      <c r="FI42" s="62"/>
      <c r="FJ42" s="62"/>
      <c r="FK42" s="76">
        <f t="shared" si="49"/>
        <v>0</v>
      </c>
      <c r="FL42" s="62"/>
      <c r="FM42" s="62"/>
      <c r="FN42" s="76">
        <f t="shared" si="50"/>
        <v>0</v>
      </c>
      <c r="FO42" s="73">
        <f t="shared" si="51"/>
        <v>6.9</v>
      </c>
      <c r="FP42" s="62"/>
      <c r="FQ42" s="62"/>
      <c r="FR42" s="76">
        <f t="shared" si="52"/>
        <v>0</v>
      </c>
      <c r="FS42" s="62"/>
      <c r="FT42" s="62"/>
      <c r="FU42" s="76">
        <f t="shared" si="53"/>
        <v>0</v>
      </c>
      <c r="FV42" s="62"/>
      <c r="FW42" s="62"/>
      <c r="FX42" s="76">
        <f t="shared" si="54"/>
        <v>0</v>
      </c>
      <c r="FY42" s="62"/>
      <c r="FZ42" s="62"/>
      <c r="GA42" s="76">
        <f t="shared" si="55"/>
        <v>0</v>
      </c>
      <c r="GB42" s="73">
        <f t="shared" si="56"/>
        <v>0</v>
      </c>
      <c r="GC42" s="57">
        <v>8</v>
      </c>
      <c r="GD42" s="57">
        <v>7</v>
      </c>
      <c r="GE42" s="58">
        <f t="shared" si="57"/>
        <v>7.3</v>
      </c>
      <c r="GF42" s="57"/>
      <c r="GG42" s="57">
        <v>5</v>
      </c>
      <c r="GH42" s="58">
        <f t="shared" si="58"/>
        <v>5.9</v>
      </c>
      <c r="GI42" s="57"/>
      <c r="GJ42" s="57"/>
      <c r="GK42" s="58">
        <f t="shared" si="59"/>
        <v>0</v>
      </c>
      <c r="GL42" s="57"/>
      <c r="GM42" s="57"/>
      <c r="GN42" s="58">
        <f t="shared" si="60"/>
        <v>0</v>
      </c>
      <c r="GO42" s="59">
        <f t="shared" si="61"/>
        <v>5.9</v>
      </c>
      <c r="GP42" s="57">
        <v>7.5</v>
      </c>
      <c r="GQ42" s="57">
        <v>7.5</v>
      </c>
      <c r="GR42" s="173">
        <f t="shared" si="62"/>
        <v>7.5</v>
      </c>
      <c r="GS42" s="57"/>
      <c r="GT42" s="57">
        <v>7</v>
      </c>
      <c r="GU42" s="58">
        <f t="shared" si="63"/>
        <v>7.2</v>
      </c>
      <c r="GV42" s="57"/>
      <c r="GW42" s="57"/>
      <c r="GX42" s="58">
        <f t="shared" si="64"/>
        <v>0</v>
      </c>
      <c r="GY42" s="57"/>
      <c r="GZ42" s="57"/>
      <c r="HA42" s="58">
        <f t="shared" si="65"/>
        <v>0</v>
      </c>
      <c r="HB42" s="59">
        <f t="shared" si="66"/>
        <v>7.2</v>
      </c>
      <c r="HC42" s="62">
        <v>7</v>
      </c>
      <c r="HD42" s="62">
        <v>7</v>
      </c>
      <c r="HE42" s="76">
        <f t="shared" si="67"/>
        <v>7</v>
      </c>
      <c r="HF42" s="62">
        <v>5</v>
      </c>
      <c r="HG42" s="62"/>
      <c r="HH42" s="76">
        <f t="shared" si="68"/>
        <v>5.8</v>
      </c>
      <c r="HI42" s="62"/>
      <c r="HJ42" s="62"/>
      <c r="HK42" s="76">
        <f t="shared" si="69"/>
        <v>0</v>
      </c>
      <c r="HL42" s="62"/>
      <c r="HM42" s="62"/>
      <c r="HN42" s="76">
        <f t="shared" si="70"/>
        <v>0</v>
      </c>
      <c r="HO42" s="73">
        <f t="shared" si="71"/>
        <v>5.8</v>
      </c>
      <c r="HP42" s="62">
        <v>7</v>
      </c>
      <c r="HQ42" s="62">
        <v>7.5</v>
      </c>
      <c r="HR42" s="76">
        <f t="shared" si="72"/>
        <v>7.3</v>
      </c>
      <c r="HS42" s="62">
        <v>6.5</v>
      </c>
      <c r="HT42" s="62"/>
      <c r="HU42" s="76">
        <f t="shared" si="73"/>
        <v>6.8</v>
      </c>
      <c r="HV42" s="62"/>
      <c r="HW42" s="62"/>
      <c r="HX42" s="76">
        <f t="shared" si="74"/>
        <v>0</v>
      </c>
      <c r="HY42" s="62"/>
      <c r="HZ42" s="62"/>
      <c r="IA42" s="76">
        <f t="shared" si="75"/>
        <v>0</v>
      </c>
      <c r="IB42" s="73">
        <f t="shared" si="76"/>
        <v>6.8</v>
      </c>
      <c r="IC42" s="62">
        <v>7</v>
      </c>
      <c r="ID42" s="62">
        <v>7</v>
      </c>
      <c r="IE42" s="76">
        <f t="shared" si="77"/>
        <v>7</v>
      </c>
      <c r="IF42" s="62">
        <v>6</v>
      </c>
      <c r="IG42" s="62"/>
      <c r="IH42" s="76">
        <f t="shared" si="78"/>
        <v>6.4</v>
      </c>
      <c r="II42" s="62"/>
      <c r="IJ42" s="62"/>
      <c r="IK42" s="76">
        <f t="shared" si="79"/>
        <v>0</v>
      </c>
      <c r="IL42" s="62"/>
      <c r="IM42" s="62"/>
      <c r="IN42" s="76">
        <f t="shared" si="80"/>
        <v>0</v>
      </c>
      <c r="IO42" s="73">
        <f t="shared" si="81"/>
        <v>6.4</v>
      </c>
      <c r="IP42" s="62">
        <v>8</v>
      </c>
      <c r="IQ42" s="62">
        <v>7.5</v>
      </c>
      <c r="IR42" s="76">
        <f t="shared" si="82"/>
        <v>7.7</v>
      </c>
      <c r="IS42" s="62">
        <v>8</v>
      </c>
      <c r="IT42" s="62"/>
      <c r="IU42" s="76">
        <f t="shared" si="83"/>
        <v>7.9</v>
      </c>
      <c r="IV42" s="62"/>
      <c r="IW42" s="62"/>
      <c r="IX42" s="76">
        <f t="shared" si="84"/>
        <v>0</v>
      </c>
      <c r="IY42" s="62"/>
      <c r="IZ42" s="62"/>
      <c r="JA42" s="76">
        <f t="shared" si="85"/>
        <v>0</v>
      </c>
      <c r="JB42" s="73">
        <f t="shared" si="86"/>
        <v>7.9</v>
      </c>
      <c r="JC42" s="62">
        <v>7</v>
      </c>
      <c r="JD42" s="62">
        <v>7</v>
      </c>
      <c r="JE42" s="76">
        <f t="shared" si="87"/>
        <v>7</v>
      </c>
      <c r="JF42" s="62">
        <v>6.5</v>
      </c>
      <c r="JG42" s="62"/>
      <c r="JH42" s="76">
        <f t="shared" si="88"/>
        <v>6.7</v>
      </c>
      <c r="JI42" s="62"/>
      <c r="JJ42" s="62"/>
      <c r="JK42" s="76">
        <f t="shared" si="89"/>
        <v>0</v>
      </c>
      <c r="JL42" s="62"/>
      <c r="JM42" s="62"/>
      <c r="JN42" s="76">
        <f t="shared" si="90"/>
        <v>0</v>
      </c>
      <c r="JO42" s="73">
        <f t="shared" si="91"/>
        <v>6.7</v>
      </c>
      <c r="JP42" s="62">
        <v>6</v>
      </c>
      <c r="JQ42" s="62">
        <v>7</v>
      </c>
      <c r="JR42" s="76">
        <f t="shared" si="92"/>
        <v>6.7</v>
      </c>
      <c r="JS42" s="62">
        <v>7.5</v>
      </c>
      <c r="JT42" s="62"/>
      <c r="JU42" s="76">
        <f t="shared" si="93"/>
        <v>7.2</v>
      </c>
      <c r="JV42" s="62"/>
      <c r="JW42" s="62"/>
      <c r="JX42" s="76">
        <f t="shared" si="94"/>
        <v>0</v>
      </c>
      <c r="JY42" s="62"/>
      <c r="JZ42" s="62"/>
      <c r="KA42" s="76">
        <f t="shared" si="95"/>
        <v>0</v>
      </c>
      <c r="KB42" s="73">
        <f t="shared" si="96"/>
        <v>7.2</v>
      </c>
      <c r="KC42" s="62">
        <v>7.5</v>
      </c>
      <c r="KD42" s="62">
        <v>8</v>
      </c>
      <c r="KE42" s="76">
        <f t="shared" si="97"/>
        <v>7.8</v>
      </c>
      <c r="KF42" s="62">
        <v>8</v>
      </c>
      <c r="KG42" s="62"/>
      <c r="KH42" s="76">
        <f t="shared" si="98"/>
        <v>7.9</v>
      </c>
      <c r="KI42" s="62"/>
      <c r="KJ42" s="62"/>
      <c r="KK42" s="76">
        <f t="shared" si="99"/>
        <v>0</v>
      </c>
      <c r="KL42" s="62"/>
      <c r="KM42" s="62"/>
      <c r="KN42" s="76">
        <f t="shared" si="100"/>
        <v>0</v>
      </c>
      <c r="KO42" s="73">
        <f t="shared" si="101"/>
        <v>7.9</v>
      </c>
      <c r="KP42" s="62">
        <v>7</v>
      </c>
      <c r="KQ42" s="62">
        <v>8</v>
      </c>
      <c r="KR42" s="76">
        <f t="shared" si="102"/>
        <v>7.7</v>
      </c>
      <c r="KS42" s="62">
        <v>8</v>
      </c>
      <c r="KT42" s="62"/>
      <c r="KU42" s="76">
        <f t="shared" si="103"/>
        <v>7.9</v>
      </c>
      <c r="KV42" s="62"/>
      <c r="KW42" s="62"/>
      <c r="KX42" s="76">
        <f t="shared" si="104"/>
        <v>0</v>
      </c>
      <c r="KY42" s="62"/>
      <c r="KZ42" s="62"/>
      <c r="LA42" s="76">
        <f t="shared" si="105"/>
        <v>0</v>
      </c>
      <c r="LB42" s="73">
        <f t="shared" si="106"/>
        <v>7.9</v>
      </c>
      <c r="LC42" s="62">
        <v>7</v>
      </c>
      <c r="LD42" s="62">
        <v>8</v>
      </c>
      <c r="LE42" s="76">
        <f t="shared" si="107"/>
        <v>7.7</v>
      </c>
      <c r="LF42" s="62">
        <v>8</v>
      </c>
      <c r="LG42" s="62"/>
      <c r="LH42" s="76">
        <f t="shared" si="108"/>
        <v>7.9</v>
      </c>
      <c r="LI42" s="62"/>
      <c r="LJ42" s="62"/>
      <c r="LK42" s="76">
        <f t="shared" si="109"/>
        <v>0</v>
      </c>
      <c r="LL42" s="62"/>
      <c r="LM42" s="62"/>
      <c r="LN42" s="76">
        <f t="shared" si="110"/>
        <v>0</v>
      </c>
      <c r="LO42" s="73">
        <f t="shared" si="111"/>
        <v>7.9</v>
      </c>
      <c r="LP42" s="62"/>
      <c r="LQ42" s="62">
        <v>1.6</v>
      </c>
      <c r="LR42" s="62">
        <v>6.4</v>
      </c>
      <c r="LS42" s="76">
        <f t="shared" si="119"/>
        <v>8</v>
      </c>
      <c r="LT42" s="78">
        <f t="shared" si="120"/>
        <v>6.4</v>
      </c>
      <c r="LU42" s="189"/>
      <c r="LV42" s="189"/>
    </row>
    <row r="43" spans="2:338" s="9" customFormat="1" ht="18" customHeight="1" x14ac:dyDescent="0.2">
      <c r="B43" s="52" t="s">
        <v>411</v>
      </c>
      <c r="C43" s="52">
        <v>122</v>
      </c>
      <c r="D43" s="52"/>
      <c r="E43" s="52" t="s">
        <v>215</v>
      </c>
      <c r="F43" s="52">
        <v>836</v>
      </c>
      <c r="G43" s="54" t="s">
        <v>412</v>
      </c>
      <c r="H43" s="56" t="s">
        <v>413</v>
      </c>
      <c r="I43" s="53" t="s">
        <v>127</v>
      </c>
      <c r="J43" s="53" t="s">
        <v>137</v>
      </c>
      <c r="K43" s="53" t="s">
        <v>244</v>
      </c>
      <c r="L43" s="53" t="s">
        <v>110</v>
      </c>
      <c r="M43" s="53" t="s">
        <v>414</v>
      </c>
      <c r="N43" s="52" t="s">
        <v>187</v>
      </c>
      <c r="O43" s="56" t="s">
        <v>413</v>
      </c>
      <c r="P43" s="62"/>
      <c r="Q43" s="62"/>
      <c r="R43" s="76">
        <f t="shared" si="0"/>
        <v>0</v>
      </c>
      <c r="S43" s="62"/>
      <c r="T43" s="62"/>
      <c r="U43" s="76">
        <f t="shared" si="1"/>
        <v>0</v>
      </c>
      <c r="V43" s="62"/>
      <c r="W43" s="62"/>
      <c r="X43" s="76">
        <f t="shared" si="2"/>
        <v>0</v>
      </c>
      <c r="Y43" s="62"/>
      <c r="Z43" s="62"/>
      <c r="AA43" s="76">
        <f t="shared" si="3"/>
        <v>0</v>
      </c>
      <c r="AB43" s="73">
        <f t="shared" si="215"/>
        <v>0</v>
      </c>
      <c r="AC43" s="62"/>
      <c r="AD43" s="62"/>
      <c r="AE43" s="76">
        <f t="shared" si="4"/>
        <v>0</v>
      </c>
      <c r="AF43" s="62"/>
      <c r="AG43" s="62"/>
      <c r="AH43" s="76">
        <f t="shared" si="115"/>
        <v>0</v>
      </c>
      <c r="AI43" s="62"/>
      <c r="AJ43" s="62"/>
      <c r="AK43" s="76">
        <f t="shared" si="116"/>
        <v>0</v>
      </c>
      <c r="AL43" s="62"/>
      <c r="AM43" s="62"/>
      <c r="AN43" s="76">
        <f t="shared" si="117"/>
        <v>0</v>
      </c>
      <c r="AO43" s="73">
        <f t="shared" si="118"/>
        <v>0</v>
      </c>
      <c r="AP43" s="62"/>
      <c r="AQ43" s="62"/>
      <c r="AR43" s="76">
        <f t="shared" si="5"/>
        <v>0</v>
      </c>
      <c r="AS43" s="76"/>
      <c r="AT43" s="76"/>
      <c r="AU43" s="76">
        <f t="shared" si="6"/>
        <v>0</v>
      </c>
      <c r="AV43" s="62"/>
      <c r="AW43" s="62"/>
      <c r="AX43" s="76">
        <f t="shared" si="7"/>
        <v>0</v>
      </c>
      <c r="AY43" s="62"/>
      <c r="AZ43" s="62"/>
      <c r="BA43" s="76">
        <f t="shared" si="8"/>
        <v>0</v>
      </c>
      <c r="BB43" s="73">
        <f t="shared" si="216"/>
        <v>0</v>
      </c>
      <c r="BC43" s="62"/>
      <c r="BD43" s="62"/>
      <c r="BE43" s="76">
        <f t="shared" si="9"/>
        <v>0</v>
      </c>
      <c r="BF43" s="62"/>
      <c r="BG43" s="62"/>
      <c r="BH43" s="76">
        <f t="shared" si="10"/>
        <v>0</v>
      </c>
      <c r="BI43" s="62"/>
      <c r="BJ43" s="62"/>
      <c r="BK43" s="76">
        <f t="shared" si="11"/>
        <v>0</v>
      </c>
      <c r="BL43" s="62"/>
      <c r="BM43" s="62"/>
      <c r="BN43" s="76">
        <f t="shared" si="12"/>
        <v>0</v>
      </c>
      <c r="BO43" s="73">
        <f t="shared" si="13"/>
        <v>0</v>
      </c>
      <c r="BP43" s="62"/>
      <c r="BQ43" s="62"/>
      <c r="BR43" s="76">
        <f t="shared" si="14"/>
        <v>0</v>
      </c>
      <c r="BS43" s="62"/>
      <c r="BT43" s="62"/>
      <c r="BU43" s="76">
        <f t="shared" si="15"/>
        <v>0</v>
      </c>
      <c r="BV43" s="62"/>
      <c r="BW43" s="62"/>
      <c r="BX43" s="76">
        <f t="shared" si="16"/>
        <v>0</v>
      </c>
      <c r="BY43" s="62"/>
      <c r="BZ43" s="62"/>
      <c r="CA43" s="76">
        <f t="shared" si="17"/>
        <v>0</v>
      </c>
      <c r="CB43" s="73">
        <f t="shared" si="217"/>
        <v>0</v>
      </c>
      <c r="CC43" s="62"/>
      <c r="CD43" s="62"/>
      <c r="CE43" s="76">
        <f t="shared" si="18"/>
        <v>0</v>
      </c>
      <c r="CF43" s="62"/>
      <c r="CG43" s="62"/>
      <c r="CH43" s="76">
        <f t="shared" si="19"/>
        <v>0</v>
      </c>
      <c r="CI43" s="62"/>
      <c r="CJ43" s="62"/>
      <c r="CK43" s="76">
        <f t="shared" si="20"/>
        <v>0</v>
      </c>
      <c r="CL43" s="62"/>
      <c r="CM43" s="62"/>
      <c r="CN43" s="76">
        <f t="shared" si="21"/>
        <v>0</v>
      </c>
      <c r="CO43" s="73">
        <f t="shared" si="218"/>
        <v>0</v>
      </c>
      <c r="CP43" s="62"/>
      <c r="CQ43" s="62"/>
      <c r="CR43" s="76">
        <f t="shared" si="22"/>
        <v>0</v>
      </c>
      <c r="CS43" s="62"/>
      <c r="CT43" s="62"/>
      <c r="CU43" s="76">
        <f t="shared" si="23"/>
        <v>0</v>
      </c>
      <c r="CV43" s="62"/>
      <c r="CW43" s="62"/>
      <c r="CX43" s="76">
        <f t="shared" si="24"/>
        <v>0</v>
      </c>
      <c r="CY43" s="62"/>
      <c r="CZ43" s="62"/>
      <c r="DA43" s="76">
        <f t="shared" si="25"/>
        <v>0</v>
      </c>
      <c r="DB43" s="73">
        <f t="shared" si="26"/>
        <v>0</v>
      </c>
      <c r="DC43" s="79">
        <v>8</v>
      </c>
      <c r="DD43" s="62">
        <v>7</v>
      </c>
      <c r="DE43" s="76">
        <f t="shared" si="27"/>
        <v>7.3</v>
      </c>
      <c r="DF43" s="62">
        <v>6</v>
      </c>
      <c r="DG43" s="62"/>
      <c r="DH43" s="76">
        <f t="shared" si="28"/>
        <v>6.5</v>
      </c>
      <c r="DI43" s="62"/>
      <c r="DJ43" s="62"/>
      <c r="DK43" s="76">
        <f t="shared" si="29"/>
        <v>0</v>
      </c>
      <c r="DL43" s="62"/>
      <c r="DM43" s="62"/>
      <c r="DN43" s="76">
        <f t="shared" si="30"/>
        <v>0</v>
      </c>
      <c r="DO43" s="74">
        <f t="shared" si="31"/>
        <v>6.5</v>
      </c>
      <c r="DP43" s="62"/>
      <c r="DQ43" s="62"/>
      <c r="DR43" s="76">
        <f t="shared" si="32"/>
        <v>0</v>
      </c>
      <c r="DS43" s="62"/>
      <c r="DT43" s="62"/>
      <c r="DU43" s="76">
        <f t="shared" si="33"/>
        <v>0</v>
      </c>
      <c r="DV43" s="62"/>
      <c r="DW43" s="62"/>
      <c r="DX43" s="76">
        <f t="shared" si="34"/>
        <v>0</v>
      </c>
      <c r="DY43" s="62"/>
      <c r="DZ43" s="62"/>
      <c r="EA43" s="76">
        <f t="shared" si="35"/>
        <v>0</v>
      </c>
      <c r="EB43" s="73">
        <f t="shared" si="36"/>
        <v>0</v>
      </c>
      <c r="EC43" s="62"/>
      <c r="ED43" s="62"/>
      <c r="EE43" s="76">
        <f t="shared" si="37"/>
        <v>0</v>
      </c>
      <c r="EF43" s="62"/>
      <c r="EG43" s="62"/>
      <c r="EH43" s="76">
        <f t="shared" si="38"/>
        <v>0</v>
      </c>
      <c r="EI43" s="62"/>
      <c r="EJ43" s="62"/>
      <c r="EK43" s="76">
        <f t="shared" si="39"/>
        <v>0</v>
      </c>
      <c r="EL43" s="62"/>
      <c r="EM43" s="62"/>
      <c r="EN43" s="76">
        <f t="shared" si="40"/>
        <v>0</v>
      </c>
      <c r="EO43" s="73">
        <f t="shared" si="41"/>
        <v>0</v>
      </c>
      <c r="EP43" s="62"/>
      <c r="EQ43" s="62"/>
      <c r="ER43" s="76">
        <f t="shared" si="42"/>
        <v>0</v>
      </c>
      <c r="ES43" s="62"/>
      <c r="ET43" s="62"/>
      <c r="EU43" s="76">
        <f t="shared" si="43"/>
        <v>0</v>
      </c>
      <c r="EV43" s="62"/>
      <c r="EW43" s="62"/>
      <c r="EX43" s="76">
        <f t="shared" si="44"/>
        <v>0</v>
      </c>
      <c r="EY43" s="62"/>
      <c r="EZ43" s="62"/>
      <c r="FA43" s="76">
        <f t="shared" si="45"/>
        <v>0</v>
      </c>
      <c r="FB43" s="73">
        <f t="shared" si="46"/>
        <v>0</v>
      </c>
      <c r="FC43" s="62"/>
      <c r="FD43" s="62"/>
      <c r="FE43" s="76">
        <f t="shared" si="47"/>
        <v>0</v>
      </c>
      <c r="FF43" s="62"/>
      <c r="FG43" s="62"/>
      <c r="FH43" s="76">
        <f t="shared" si="48"/>
        <v>0</v>
      </c>
      <c r="FI43" s="62"/>
      <c r="FJ43" s="62"/>
      <c r="FK43" s="76">
        <f t="shared" si="49"/>
        <v>0</v>
      </c>
      <c r="FL43" s="62"/>
      <c r="FM43" s="62"/>
      <c r="FN43" s="76">
        <f t="shared" si="50"/>
        <v>0</v>
      </c>
      <c r="FO43" s="73">
        <f t="shared" si="51"/>
        <v>0</v>
      </c>
      <c r="FP43" s="62"/>
      <c r="FQ43" s="62"/>
      <c r="FR43" s="76">
        <f t="shared" si="52"/>
        <v>0</v>
      </c>
      <c r="FS43" s="62"/>
      <c r="FT43" s="62"/>
      <c r="FU43" s="76">
        <f t="shared" si="53"/>
        <v>0</v>
      </c>
      <c r="FV43" s="62"/>
      <c r="FW43" s="62"/>
      <c r="FX43" s="76">
        <f t="shared" si="54"/>
        <v>0</v>
      </c>
      <c r="FY43" s="62"/>
      <c r="FZ43" s="62"/>
      <c r="GA43" s="76">
        <f t="shared" si="55"/>
        <v>0</v>
      </c>
      <c r="GB43" s="73">
        <f t="shared" si="56"/>
        <v>0</v>
      </c>
      <c r="GC43" s="62"/>
      <c r="GD43" s="62"/>
      <c r="GE43" s="76">
        <f t="shared" si="57"/>
        <v>0</v>
      </c>
      <c r="GF43" s="62"/>
      <c r="GG43" s="62"/>
      <c r="GH43" s="76">
        <f t="shared" si="58"/>
        <v>0</v>
      </c>
      <c r="GI43" s="62"/>
      <c r="GJ43" s="62"/>
      <c r="GK43" s="76">
        <f t="shared" si="59"/>
        <v>0</v>
      </c>
      <c r="GL43" s="62"/>
      <c r="GM43" s="62"/>
      <c r="GN43" s="76">
        <f t="shared" si="60"/>
        <v>0</v>
      </c>
      <c r="GO43" s="73">
        <f t="shared" si="61"/>
        <v>0</v>
      </c>
      <c r="GP43" s="62"/>
      <c r="GQ43" s="62"/>
      <c r="GR43" s="80">
        <f t="shared" si="62"/>
        <v>0</v>
      </c>
      <c r="GS43" s="62"/>
      <c r="GT43" s="62"/>
      <c r="GU43" s="76">
        <f t="shared" si="63"/>
        <v>0</v>
      </c>
      <c r="GV43" s="62"/>
      <c r="GW43" s="62"/>
      <c r="GX43" s="76">
        <f t="shared" si="64"/>
        <v>0</v>
      </c>
      <c r="GY43" s="62"/>
      <c r="GZ43" s="62"/>
      <c r="HA43" s="76">
        <f t="shared" si="65"/>
        <v>0</v>
      </c>
      <c r="HB43" s="73">
        <f t="shared" si="66"/>
        <v>0</v>
      </c>
      <c r="HC43" s="62"/>
      <c r="HD43" s="62"/>
      <c r="HE43" s="76">
        <f t="shared" si="67"/>
        <v>0</v>
      </c>
      <c r="HF43" s="62"/>
      <c r="HG43" s="62"/>
      <c r="HH43" s="76">
        <f t="shared" si="68"/>
        <v>0</v>
      </c>
      <c r="HI43" s="62"/>
      <c r="HJ43" s="62"/>
      <c r="HK43" s="76">
        <f t="shared" si="69"/>
        <v>0</v>
      </c>
      <c r="HL43" s="62"/>
      <c r="HM43" s="62"/>
      <c r="HN43" s="76">
        <f t="shared" si="70"/>
        <v>0</v>
      </c>
      <c r="HO43" s="73">
        <f t="shared" si="71"/>
        <v>0</v>
      </c>
      <c r="HP43" s="62"/>
      <c r="HQ43" s="62"/>
      <c r="HR43" s="76">
        <f t="shared" si="72"/>
        <v>0</v>
      </c>
      <c r="HS43" s="62"/>
      <c r="HT43" s="62"/>
      <c r="HU43" s="76">
        <f t="shared" si="73"/>
        <v>0</v>
      </c>
      <c r="HV43" s="62"/>
      <c r="HW43" s="62"/>
      <c r="HX43" s="76">
        <f t="shared" si="74"/>
        <v>0</v>
      </c>
      <c r="HY43" s="62"/>
      <c r="HZ43" s="62"/>
      <c r="IA43" s="76">
        <f t="shared" si="75"/>
        <v>0</v>
      </c>
      <c r="IB43" s="73">
        <f t="shared" si="76"/>
        <v>0</v>
      </c>
      <c r="IC43" s="62"/>
      <c r="ID43" s="62"/>
      <c r="IE43" s="76">
        <f t="shared" si="77"/>
        <v>0</v>
      </c>
      <c r="IF43" s="62"/>
      <c r="IG43" s="62"/>
      <c r="IH43" s="76">
        <f t="shared" si="78"/>
        <v>0</v>
      </c>
      <c r="II43" s="62"/>
      <c r="IJ43" s="62"/>
      <c r="IK43" s="76">
        <f t="shared" si="79"/>
        <v>0</v>
      </c>
      <c r="IL43" s="62"/>
      <c r="IM43" s="62"/>
      <c r="IN43" s="76">
        <f t="shared" si="80"/>
        <v>0</v>
      </c>
      <c r="IO43" s="73">
        <f t="shared" si="81"/>
        <v>0</v>
      </c>
      <c r="IP43" s="62"/>
      <c r="IQ43" s="62"/>
      <c r="IR43" s="76">
        <f t="shared" si="82"/>
        <v>0</v>
      </c>
      <c r="IS43" s="62"/>
      <c r="IT43" s="62"/>
      <c r="IU43" s="76">
        <f t="shared" si="83"/>
        <v>0</v>
      </c>
      <c r="IV43" s="62"/>
      <c r="IW43" s="62"/>
      <c r="IX43" s="76">
        <f t="shared" si="84"/>
        <v>0</v>
      </c>
      <c r="IY43" s="62"/>
      <c r="IZ43" s="62"/>
      <c r="JA43" s="76">
        <f t="shared" si="85"/>
        <v>0</v>
      </c>
      <c r="JB43" s="73">
        <f t="shared" si="86"/>
        <v>0</v>
      </c>
      <c r="JC43" s="62"/>
      <c r="JD43" s="62"/>
      <c r="JE43" s="76">
        <f t="shared" si="87"/>
        <v>0</v>
      </c>
      <c r="JF43" s="62"/>
      <c r="JG43" s="62"/>
      <c r="JH43" s="76">
        <f t="shared" si="88"/>
        <v>0</v>
      </c>
      <c r="JI43" s="62"/>
      <c r="JJ43" s="62"/>
      <c r="JK43" s="76">
        <f t="shared" si="89"/>
        <v>0</v>
      </c>
      <c r="JL43" s="62"/>
      <c r="JM43" s="62"/>
      <c r="JN43" s="76">
        <f t="shared" si="90"/>
        <v>0</v>
      </c>
      <c r="JO43" s="73">
        <f t="shared" si="91"/>
        <v>0</v>
      </c>
      <c r="JP43" s="62"/>
      <c r="JQ43" s="62"/>
      <c r="JR43" s="76">
        <f t="shared" si="92"/>
        <v>0</v>
      </c>
      <c r="JS43" s="62"/>
      <c r="JT43" s="62"/>
      <c r="JU43" s="76">
        <f t="shared" si="93"/>
        <v>0</v>
      </c>
      <c r="JV43" s="62"/>
      <c r="JW43" s="62"/>
      <c r="JX43" s="76">
        <f t="shared" si="94"/>
        <v>0</v>
      </c>
      <c r="JY43" s="62"/>
      <c r="JZ43" s="62"/>
      <c r="KA43" s="76">
        <f t="shared" si="95"/>
        <v>0</v>
      </c>
      <c r="KB43" s="73">
        <f t="shared" si="96"/>
        <v>0</v>
      </c>
      <c r="KC43" s="62">
        <v>9</v>
      </c>
      <c r="KD43" s="62">
        <v>6</v>
      </c>
      <c r="KE43" s="76">
        <f t="shared" si="97"/>
        <v>7</v>
      </c>
      <c r="KF43" s="62">
        <v>8</v>
      </c>
      <c r="KG43" s="62"/>
      <c r="KH43" s="76">
        <f t="shared" si="98"/>
        <v>7.6</v>
      </c>
      <c r="KI43" s="62"/>
      <c r="KJ43" s="62"/>
      <c r="KK43" s="76">
        <f t="shared" si="99"/>
        <v>0</v>
      </c>
      <c r="KL43" s="62"/>
      <c r="KM43" s="62"/>
      <c r="KN43" s="76">
        <f t="shared" si="100"/>
        <v>0</v>
      </c>
      <c r="KO43" s="73">
        <f t="shared" si="101"/>
        <v>7.6</v>
      </c>
      <c r="KP43" s="62"/>
      <c r="KQ43" s="62"/>
      <c r="KR43" s="76">
        <f t="shared" si="102"/>
        <v>0</v>
      </c>
      <c r="KS43" s="62"/>
      <c r="KT43" s="62"/>
      <c r="KU43" s="76">
        <f t="shared" si="103"/>
        <v>0</v>
      </c>
      <c r="KV43" s="62"/>
      <c r="KW43" s="62"/>
      <c r="KX43" s="76">
        <f t="shared" si="104"/>
        <v>0</v>
      </c>
      <c r="KY43" s="62"/>
      <c r="KZ43" s="62"/>
      <c r="LA43" s="76">
        <f t="shared" si="105"/>
        <v>0</v>
      </c>
      <c r="LB43" s="73">
        <f t="shared" si="106"/>
        <v>0</v>
      </c>
      <c r="LC43" s="62"/>
      <c r="LD43" s="62"/>
      <c r="LE43" s="76">
        <f t="shared" si="107"/>
        <v>0</v>
      </c>
      <c r="LF43" s="62"/>
      <c r="LG43" s="62"/>
      <c r="LH43" s="76">
        <f t="shared" si="108"/>
        <v>0</v>
      </c>
      <c r="LI43" s="62"/>
      <c r="LJ43" s="62"/>
      <c r="LK43" s="76">
        <f t="shared" si="109"/>
        <v>0</v>
      </c>
      <c r="LL43" s="62"/>
      <c r="LM43" s="62"/>
      <c r="LN43" s="76">
        <f t="shared" si="110"/>
        <v>0</v>
      </c>
      <c r="LO43" s="73">
        <f t="shared" si="111"/>
        <v>0</v>
      </c>
      <c r="LP43" s="62"/>
      <c r="LQ43" s="62"/>
      <c r="LR43" s="62"/>
      <c r="LS43" s="76">
        <f t="shared" ref="LS43:LS52" si="219">ROUND((LR43*0.8+LQ43*0.2),1)</f>
        <v>0</v>
      </c>
      <c r="LT43" s="78">
        <f t="shared" si="113"/>
        <v>0</v>
      </c>
      <c r="LU43" s="189"/>
      <c r="LV43" s="189"/>
    </row>
    <row r="44" spans="2:338" s="9" customFormat="1" ht="18" customHeight="1" x14ac:dyDescent="0.2">
      <c r="B44" s="52" t="s">
        <v>83</v>
      </c>
      <c r="C44" s="52">
        <v>122</v>
      </c>
      <c r="D44" s="52"/>
      <c r="E44" s="52" t="s">
        <v>215</v>
      </c>
      <c r="F44" s="52">
        <v>841</v>
      </c>
      <c r="G44" s="54" t="s">
        <v>748</v>
      </c>
      <c r="H44" s="124" t="s">
        <v>253</v>
      </c>
      <c r="I44" s="53" t="s">
        <v>192</v>
      </c>
      <c r="J44" s="53" t="s">
        <v>137</v>
      </c>
      <c r="K44" s="53" t="s">
        <v>137</v>
      </c>
      <c r="L44" s="53" t="s">
        <v>136</v>
      </c>
      <c r="M44" s="53" t="s">
        <v>313</v>
      </c>
      <c r="N44" s="52" t="s">
        <v>187</v>
      </c>
      <c r="O44" s="124" t="s">
        <v>253</v>
      </c>
      <c r="P44" s="57">
        <v>7</v>
      </c>
      <c r="Q44" s="57">
        <v>7</v>
      </c>
      <c r="R44" s="58">
        <f t="shared" si="0"/>
        <v>7</v>
      </c>
      <c r="S44" s="57"/>
      <c r="T44" s="57">
        <v>5</v>
      </c>
      <c r="U44" s="58">
        <f t="shared" si="1"/>
        <v>5.8</v>
      </c>
      <c r="V44" s="57"/>
      <c r="W44" s="57"/>
      <c r="X44" s="58">
        <f t="shared" si="2"/>
        <v>0</v>
      </c>
      <c r="Y44" s="57"/>
      <c r="Z44" s="57"/>
      <c r="AA44" s="58">
        <f t="shared" si="3"/>
        <v>0</v>
      </c>
      <c r="AB44" s="59">
        <f t="shared" si="215"/>
        <v>5.8</v>
      </c>
      <c r="AC44" s="62">
        <v>8.5</v>
      </c>
      <c r="AD44" s="62">
        <v>8</v>
      </c>
      <c r="AE44" s="76">
        <f t="shared" si="4"/>
        <v>8.1999999999999993</v>
      </c>
      <c r="AF44" s="62">
        <v>5.5</v>
      </c>
      <c r="AG44" s="62"/>
      <c r="AH44" s="76">
        <f t="shared" si="115"/>
        <v>6.6</v>
      </c>
      <c r="AI44" s="62"/>
      <c r="AJ44" s="62"/>
      <c r="AK44" s="76">
        <f t="shared" si="116"/>
        <v>0</v>
      </c>
      <c r="AL44" s="62"/>
      <c r="AM44" s="62"/>
      <c r="AN44" s="76">
        <f t="shared" si="117"/>
        <v>0</v>
      </c>
      <c r="AO44" s="73">
        <f t="shared" si="118"/>
        <v>6.6</v>
      </c>
      <c r="AP44" s="62">
        <v>7</v>
      </c>
      <c r="AQ44" s="62">
        <v>7</v>
      </c>
      <c r="AR44" s="76">
        <f t="shared" si="5"/>
        <v>7</v>
      </c>
      <c r="AS44" s="76">
        <v>8</v>
      </c>
      <c r="AT44" s="76"/>
      <c r="AU44" s="76">
        <f t="shared" si="6"/>
        <v>7.6</v>
      </c>
      <c r="AV44" s="62"/>
      <c r="AW44" s="62"/>
      <c r="AX44" s="76">
        <f t="shared" si="7"/>
        <v>0</v>
      </c>
      <c r="AY44" s="62"/>
      <c r="AZ44" s="62"/>
      <c r="BA44" s="76">
        <f t="shared" si="8"/>
        <v>0</v>
      </c>
      <c r="BB44" s="73">
        <f t="shared" si="216"/>
        <v>7.6</v>
      </c>
      <c r="BC44" s="62">
        <v>7</v>
      </c>
      <c r="BD44" s="62">
        <v>7</v>
      </c>
      <c r="BE44" s="76">
        <f t="shared" si="9"/>
        <v>7</v>
      </c>
      <c r="BF44" s="62">
        <v>7</v>
      </c>
      <c r="BG44" s="62"/>
      <c r="BH44" s="76">
        <f t="shared" si="10"/>
        <v>7</v>
      </c>
      <c r="BI44" s="62"/>
      <c r="BJ44" s="62"/>
      <c r="BK44" s="76">
        <f t="shared" si="11"/>
        <v>0</v>
      </c>
      <c r="BL44" s="62"/>
      <c r="BM44" s="62"/>
      <c r="BN44" s="76">
        <f t="shared" si="12"/>
        <v>0</v>
      </c>
      <c r="BO44" s="73">
        <f t="shared" si="13"/>
        <v>7</v>
      </c>
      <c r="BP44" s="62">
        <v>4.33</v>
      </c>
      <c r="BQ44" s="62">
        <v>6</v>
      </c>
      <c r="BR44" s="76">
        <f t="shared" si="14"/>
        <v>5.4</v>
      </c>
      <c r="BS44" s="62">
        <v>6.6</v>
      </c>
      <c r="BT44" s="62"/>
      <c r="BU44" s="76">
        <f t="shared" si="15"/>
        <v>6.1</v>
      </c>
      <c r="BV44" s="62"/>
      <c r="BW44" s="62"/>
      <c r="BX44" s="76">
        <f t="shared" si="16"/>
        <v>0</v>
      </c>
      <c r="BY44" s="62"/>
      <c r="BZ44" s="62"/>
      <c r="CA44" s="76">
        <f t="shared" si="17"/>
        <v>0</v>
      </c>
      <c r="CB44" s="73">
        <f t="shared" si="217"/>
        <v>6.1</v>
      </c>
      <c r="CC44" s="62">
        <v>6.6</v>
      </c>
      <c r="CD44" s="62">
        <v>7.5</v>
      </c>
      <c r="CE44" s="76">
        <f t="shared" si="18"/>
        <v>7.2</v>
      </c>
      <c r="CF44" s="62">
        <v>8.8000000000000007</v>
      </c>
      <c r="CG44" s="62"/>
      <c r="CH44" s="76">
        <f t="shared" si="19"/>
        <v>8.1999999999999993</v>
      </c>
      <c r="CI44" s="62"/>
      <c r="CJ44" s="62"/>
      <c r="CK44" s="76">
        <f t="shared" si="20"/>
        <v>0</v>
      </c>
      <c r="CL44" s="62"/>
      <c r="CM44" s="62"/>
      <c r="CN44" s="76">
        <f t="shared" si="21"/>
        <v>0</v>
      </c>
      <c r="CO44" s="73">
        <f t="shared" si="218"/>
        <v>8.1999999999999993</v>
      </c>
      <c r="CP44" s="62">
        <v>8</v>
      </c>
      <c r="CQ44" s="62">
        <v>8</v>
      </c>
      <c r="CR44" s="76">
        <f t="shared" si="22"/>
        <v>8</v>
      </c>
      <c r="CS44" s="62">
        <v>8</v>
      </c>
      <c r="CT44" s="62"/>
      <c r="CU44" s="76">
        <f t="shared" si="23"/>
        <v>8</v>
      </c>
      <c r="CV44" s="62"/>
      <c r="CW44" s="62"/>
      <c r="CX44" s="76">
        <f t="shared" si="24"/>
        <v>0</v>
      </c>
      <c r="CY44" s="62"/>
      <c r="CZ44" s="62"/>
      <c r="DA44" s="76">
        <f t="shared" si="25"/>
        <v>0</v>
      </c>
      <c r="DB44" s="73">
        <f t="shared" si="26"/>
        <v>8</v>
      </c>
      <c r="DC44" s="62">
        <v>7</v>
      </c>
      <c r="DD44" s="62">
        <v>6</v>
      </c>
      <c r="DE44" s="76">
        <f t="shared" si="27"/>
        <v>6.3</v>
      </c>
      <c r="DF44" s="62">
        <v>7</v>
      </c>
      <c r="DG44" s="62"/>
      <c r="DH44" s="76">
        <f t="shared" si="28"/>
        <v>6.7</v>
      </c>
      <c r="DI44" s="62"/>
      <c r="DJ44" s="62"/>
      <c r="DK44" s="76">
        <f t="shared" si="29"/>
        <v>0</v>
      </c>
      <c r="DL44" s="62"/>
      <c r="DM44" s="62"/>
      <c r="DN44" s="76">
        <f t="shared" si="30"/>
        <v>0</v>
      </c>
      <c r="DO44" s="74">
        <f t="shared" si="31"/>
        <v>6.7</v>
      </c>
      <c r="DP44" s="62">
        <v>7</v>
      </c>
      <c r="DQ44" s="62">
        <v>7</v>
      </c>
      <c r="DR44" s="76">
        <f t="shared" si="32"/>
        <v>7</v>
      </c>
      <c r="DS44" s="62">
        <v>5</v>
      </c>
      <c r="DT44" s="62"/>
      <c r="DU44" s="76">
        <f t="shared" si="33"/>
        <v>5.8</v>
      </c>
      <c r="DV44" s="62"/>
      <c r="DW44" s="62"/>
      <c r="DX44" s="76">
        <f t="shared" si="34"/>
        <v>0</v>
      </c>
      <c r="DY44" s="62"/>
      <c r="DZ44" s="62"/>
      <c r="EA44" s="76">
        <f t="shared" si="35"/>
        <v>0</v>
      </c>
      <c r="EB44" s="73">
        <f t="shared" si="36"/>
        <v>5.8</v>
      </c>
      <c r="EC44" s="62">
        <v>7</v>
      </c>
      <c r="ED44" s="62">
        <v>8</v>
      </c>
      <c r="EE44" s="76">
        <f t="shared" si="37"/>
        <v>7.7</v>
      </c>
      <c r="EF44" s="62">
        <v>5.5</v>
      </c>
      <c r="EG44" s="62"/>
      <c r="EH44" s="76">
        <f t="shared" si="38"/>
        <v>6.4</v>
      </c>
      <c r="EI44" s="62"/>
      <c r="EJ44" s="62"/>
      <c r="EK44" s="76">
        <f t="shared" si="39"/>
        <v>0</v>
      </c>
      <c r="EL44" s="62"/>
      <c r="EM44" s="62"/>
      <c r="EN44" s="76">
        <f t="shared" si="40"/>
        <v>0</v>
      </c>
      <c r="EO44" s="73">
        <f t="shared" si="41"/>
        <v>6.4</v>
      </c>
      <c r="EP44" s="62">
        <v>7</v>
      </c>
      <c r="EQ44" s="62">
        <v>7.5</v>
      </c>
      <c r="ER44" s="76">
        <f t="shared" si="42"/>
        <v>7.3</v>
      </c>
      <c r="ES44" s="62">
        <v>7</v>
      </c>
      <c r="ET44" s="62"/>
      <c r="EU44" s="76">
        <f t="shared" si="43"/>
        <v>7.1</v>
      </c>
      <c r="EV44" s="62"/>
      <c r="EW44" s="62"/>
      <c r="EX44" s="76">
        <f t="shared" si="44"/>
        <v>0</v>
      </c>
      <c r="EY44" s="62"/>
      <c r="EZ44" s="62"/>
      <c r="FA44" s="76">
        <f t="shared" si="45"/>
        <v>0</v>
      </c>
      <c r="FB44" s="73">
        <f t="shared" si="46"/>
        <v>7.1</v>
      </c>
      <c r="FC44" s="62">
        <v>6.5</v>
      </c>
      <c r="FD44" s="62">
        <v>7</v>
      </c>
      <c r="FE44" s="76">
        <f t="shared" si="47"/>
        <v>6.8</v>
      </c>
      <c r="FF44" s="62">
        <v>6</v>
      </c>
      <c r="FG44" s="62"/>
      <c r="FH44" s="76">
        <f t="shared" si="48"/>
        <v>6.3</v>
      </c>
      <c r="FI44" s="62"/>
      <c r="FJ44" s="62"/>
      <c r="FK44" s="76">
        <f t="shared" si="49"/>
        <v>0</v>
      </c>
      <c r="FL44" s="62"/>
      <c r="FM44" s="62"/>
      <c r="FN44" s="76">
        <f t="shared" si="50"/>
        <v>0</v>
      </c>
      <c r="FO44" s="73">
        <f t="shared" si="51"/>
        <v>6.3</v>
      </c>
      <c r="FP44" s="62">
        <v>6.5</v>
      </c>
      <c r="FQ44" s="62">
        <v>6.5</v>
      </c>
      <c r="FR44" s="76">
        <f t="shared" si="52"/>
        <v>6.5</v>
      </c>
      <c r="FS44" s="62">
        <v>7</v>
      </c>
      <c r="FT44" s="62"/>
      <c r="FU44" s="76">
        <f t="shared" si="53"/>
        <v>6.8</v>
      </c>
      <c r="FV44" s="62"/>
      <c r="FW44" s="62"/>
      <c r="FX44" s="76">
        <f t="shared" si="54"/>
        <v>0</v>
      </c>
      <c r="FY44" s="62"/>
      <c r="FZ44" s="62"/>
      <c r="GA44" s="76">
        <f t="shared" si="55"/>
        <v>0</v>
      </c>
      <c r="GB44" s="73">
        <f t="shared" si="56"/>
        <v>6.8</v>
      </c>
      <c r="GC44" s="62">
        <v>7</v>
      </c>
      <c r="GD44" s="62">
        <v>7</v>
      </c>
      <c r="GE44" s="76">
        <f t="shared" si="57"/>
        <v>7</v>
      </c>
      <c r="GF44" s="62">
        <v>6.5</v>
      </c>
      <c r="GG44" s="62"/>
      <c r="GH44" s="76">
        <f t="shared" si="58"/>
        <v>6.7</v>
      </c>
      <c r="GI44" s="62"/>
      <c r="GJ44" s="62"/>
      <c r="GK44" s="76">
        <f t="shared" si="59"/>
        <v>0</v>
      </c>
      <c r="GL44" s="62"/>
      <c r="GM44" s="62"/>
      <c r="GN44" s="76">
        <f t="shared" si="60"/>
        <v>0</v>
      </c>
      <c r="GO44" s="73">
        <f t="shared" si="61"/>
        <v>6.7</v>
      </c>
      <c r="GP44" s="62">
        <v>7</v>
      </c>
      <c r="GQ44" s="62">
        <v>6</v>
      </c>
      <c r="GR44" s="80">
        <f t="shared" si="62"/>
        <v>6.3</v>
      </c>
      <c r="GS44" s="62">
        <v>6.5</v>
      </c>
      <c r="GT44" s="62"/>
      <c r="GU44" s="76">
        <f t="shared" si="63"/>
        <v>6.4</v>
      </c>
      <c r="GV44" s="62"/>
      <c r="GW44" s="62"/>
      <c r="GX44" s="76">
        <f t="shared" si="64"/>
        <v>0</v>
      </c>
      <c r="GY44" s="62"/>
      <c r="GZ44" s="62"/>
      <c r="HA44" s="76">
        <f t="shared" si="65"/>
        <v>0</v>
      </c>
      <c r="HB44" s="73">
        <f t="shared" si="66"/>
        <v>6.4</v>
      </c>
      <c r="HC44" s="57">
        <v>7.5</v>
      </c>
      <c r="HD44" s="57">
        <v>7.5</v>
      </c>
      <c r="HE44" s="58">
        <f t="shared" si="67"/>
        <v>7.5</v>
      </c>
      <c r="HF44" s="57"/>
      <c r="HG44" s="57">
        <v>7</v>
      </c>
      <c r="HH44" s="58">
        <f t="shared" si="68"/>
        <v>7.2</v>
      </c>
      <c r="HI44" s="57"/>
      <c r="HJ44" s="57"/>
      <c r="HK44" s="58">
        <f t="shared" si="69"/>
        <v>0</v>
      </c>
      <c r="HL44" s="57"/>
      <c r="HM44" s="57"/>
      <c r="HN44" s="58">
        <f t="shared" si="70"/>
        <v>0</v>
      </c>
      <c r="HO44" s="59">
        <f t="shared" si="71"/>
        <v>7.2</v>
      </c>
      <c r="HP44" s="62">
        <v>7</v>
      </c>
      <c r="HQ44" s="62">
        <v>7</v>
      </c>
      <c r="HR44" s="76">
        <f t="shared" si="72"/>
        <v>7</v>
      </c>
      <c r="HS44" s="62">
        <v>7</v>
      </c>
      <c r="HT44" s="62"/>
      <c r="HU44" s="76">
        <f t="shared" si="73"/>
        <v>7</v>
      </c>
      <c r="HV44" s="62"/>
      <c r="HW44" s="62"/>
      <c r="HX44" s="76">
        <f t="shared" si="74"/>
        <v>0</v>
      </c>
      <c r="HY44" s="62"/>
      <c r="HZ44" s="62"/>
      <c r="IA44" s="76">
        <f t="shared" si="75"/>
        <v>0</v>
      </c>
      <c r="IB44" s="73">
        <f t="shared" si="76"/>
        <v>7</v>
      </c>
      <c r="IC44" s="62">
        <v>7</v>
      </c>
      <c r="ID44" s="62">
        <v>6</v>
      </c>
      <c r="IE44" s="76">
        <f t="shared" si="77"/>
        <v>6.3</v>
      </c>
      <c r="IF44" s="62">
        <v>6.5</v>
      </c>
      <c r="IG44" s="62"/>
      <c r="IH44" s="76">
        <f t="shared" si="78"/>
        <v>6.4</v>
      </c>
      <c r="II44" s="62"/>
      <c r="IJ44" s="62"/>
      <c r="IK44" s="76">
        <f t="shared" si="79"/>
        <v>0</v>
      </c>
      <c r="IL44" s="62"/>
      <c r="IM44" s="62"/>
      <c r="IN44" s="76">
        <f t="shared" si="80"/>
        <v>0</v>
      </c>
      <c r="IO44" s="73">
        <f t="shared" si="81"/>
        <v>6.4</v>
      </c>
      <c r="IP44" s="62">
        <v>8</v>
      </c>
      <c r="IQ44" s="62">
        <v>4</v>
      </c>
      <c r="IR44" s="76">
        <f t="shared" si="82"/>
        <v>5.3</v>
      </c>
      <c r="IS44" s="62">
        <v>5</v>
      </c>
      <c r="IT44" s="62"/>
      <c r="IU44" s="76">
        <f t="shared" si="83"/>
        <v>5.0999999999999996</v>
      </c>
      <c r="IV44" s="62"/>
      <c r="IW44" s="62"/>
      <c r="IX44" s="76">
        <f t="shared" si="84"/>
        <v>0</v>
      </c>
      <c r="IY44" s="62"/>
      <c r="IZ44" s="62"/>
      <c r="JA44" s="76">
        <f t="shared" si="85"/>
        <v>0</v>
      </c>
      <c r="JB44" s="73">
        <f t="shared" si="86"/>
        <v>5.0999999999999996</v>
      </c>
      <c r="JC44" s="62">
        <v>9.1</v>
      </c>
      <c r="JD44" s="62">
        <v>5.8</v>
      </c>
      <c r="JE44" s="76">
        <f t="shared" si="87"/>
        <v>6.9</v>
      </c>
      <c r="JF44" s="62">
        <v>6</v>
      </c>
      <c r="JG44" s="62"/>
      <c r="JH44" s="76">
        <f t="shared" si="88"/>
        <v>6.4</v>
      </c>
      <c r="JI44" s="62"/>
      <c r="JJ44" s="62"/>
      <c r="JK44" s="76">
        <f t="shared" si="89"/>
        <v>0</v>
      </c>
      <c r="JL44" s="62"/>
      <c r="JM44" s="62"/>
      <c r="JN44" s="76">
        <f t="shared" si="90"/>
        <v>0</v>
      </c>
      <c r="JO44" s="73">
        <f t="shared" si="91"/>
        <v>6.4</v>
      </c>
      <c r="JP44" s="62">
        <v>7.5</v>
      </c>
      <c r="JQ44" s="62">
        <v>7</v>
      </c>
      <c r="JR44" s="76">
        <f t="shared" si="92"/>
        <v>7.2</v>
      </c>
      <c r="JS44" s="62">
        <v>6</v>
      </c>
      <c r="JT44" s="62"/>
      <c r="JU44" s="76">
        <f t="shared" si="93"/>
        <v>6.5</v>
      </c>
      <c r="JV44" s="62"/>
      <c r="JW44" s="62"/>
      <c r="JX44" s="76">
        <f t="shared" si="94"/>
        <v>0</v>
      </c>
      <c r="JY44" s="62"/>
      <c r="JZ44" s="62"/>
      <c r="KA44" s="76">
        <f t="shared" si="95"/>
        <v>0</v>
      </c>
      <c r="KB44" s="73">
        <f t="shared" si="96"/>
        <v>6.5</v>
      </c>
      <c r="KC44" s="62">
        <v>7</v>
      </c>
      <c r="KD44" s="62">
        <v>6</v>
      </c>
      <c r="KE44" s="76">
        <f t="shared" si="97"/>
        <v>6.3</v>
      </c>
      <c r="KF44" s="62">
        <v>7</v>
      </c>
      <c r="KG44" s="62"/>
      <c r="KH44" s="76">
        <f t="shared" si="98"/>
        <v>6.7</v>
      </c>
      <c r="KI44" s="62"/>
      <c r="KJ44" s="62"/>
      <c r="KK44" s="76">
        <f t="shared" si="99"/>
        <v>0</v>
      </c>
      <c r="KL44" s="62"/>
      <c r="KM44" s="62"/>
      <c r="KN44" s="76">
        <f t="shared" si="100"/>
        <v>0</v>
      </c>
      <c r="KO44" s="73">
        <f t="shared" si="101"/>
        <v>6.7</v>
      </c>
      <c r="KP44" s="62">
        <v>7</v>
      </c>
      <c r="KQ44" s="62">
        <v>6.7</v>
      </c>
      <c r="KR44" s="76">
        <f t="shared" si="102"/>
        <v>6.8</v>
      </c>
      <c r="KS44" s="62">
        <v>8</v>
      </c>
      <c r="KT44" s="62"/>
      <c r="KU44" s="76">
        <f t="shared" si="103"/>
        <v>7.5</v>
      </c>
      <c r="KV44" s="62"/>
      <c r="KW44" s="62"/>
      <c r="KX44" s="76">
        <f t="shared" si="104"/>
        <v>0</v>
      </c>
      <c r="KY44" s="62"/>
      <c r="KZ44" s="62"/>
      <c r="LA44" s="76">
        <f t="shared" si="105"/>
        <v>0</v>
      </c>
      <c r="LB44" s="73">
        <f t="shared" si="106"/>
        <v>7.5</v>
      </c>
      <c r="LC44" s="62">
        <v>7</v>
      </c>
      <c r="LD44" s="62">
        <v>6.5</v>
      </c>
      <c r="LE44" s="76">
        <f t="shared" si="107"/>
        <v>6.7</v>
      </c>
      <c r="LF44" s="62">
        <v>7</v>
      </c>
      <c r="LG44" s="62"/>
      <c r="LH44" s="76">
        <f t="shared" si="108"/>
        <v>6.9</v>
      </c>
      <c r="LI44" s="62"/>
      <c r="LJ44" s="62"/>
      <c r="LK44" s="76">
        <f t="shared" si="109"/>
        <v>0</v>
      </c>
      <c r="LL44" s="62"/>
      <c r="LM44" s="62"/>
      <c r="LN44" s="76">
        <f t="shared" si="110"/>
        <v>0</v>
      </c>
      <c r="LO44" s="73">
        <f t="shared" si="111"/>
        <v>6.9</v>
      </c>
      <c r="LP44" s="62"/>
      <c r="LQ44" s="62">
        <v>8</v>
      </c>
      <c r="LR44" s="62">
        <v>8.5</v>
      </c>
      <c r="LS44" s="76">
        <f t="shared" si="219"/>
        <v>8.4</v>
      </c>
      <c r="LT44" s="78">
        <f t="shared" si="113"/>
        <v>8.4</v>
      </c>
      <c r="LU44" s="265"/>
      <c r="LV44" s="265"/>
    </row>
    <row r="45" spans="2:338" s="9" customFormat="1" ht="18" customHeight="1" x14ac:dyDescent="0.2">
      <c r="B45" s="52" t="s">
        <v>185</v>
      </c>
      <c r="C45" s="52">
        <v>122</v>
      </c>
      <c r="D45" s="52"/>
      <c r="E45" s="52" t="s">
        <v>215</v>
      </c>
      <c r="F45" s="52">
        <v>855</v>
      </c>
      <c r="G45" s="54" t="s">
        <v>749</v>
      </c>
      <c r="H45" s="124" t="s">
        <v>202</v>
      </c>
      <c r="I45" s="53" t="s">
        <v>192</v>
      </c>
      <c r="J45" s="53" t="s">
        <v>109</v>
      </c>
      <c r="K45" s="53" t="s">
        <v>316</v>
      </c>
      <c r="L45" s="53" t="s">
        <v>136</v>
      </c>
      <c r="M45" s="53" t="s">
        <v>82</v>
      </c>
      <c r="N45" s="71" t="s">
        <v>187</v>
      </c>
      <c r="O45" s="124" t="s">
        <v>202</v>
      </c>
      <c r="P45" s="62"/>
      <c r="Q45" s="62"/>
      <c r="R45" s="76">
        <f t="shared" si="0"/>
        <v>0</v>
      </c>
      <c r="S45" s="62"/>
      <c r="T45" s="62"/>
      <c r="U45" s="76">
        <f t="shared" si="1"/>
        <v>0</v>
      </c>
      <c r="V45" s="62"/>
      <c r="W45" s="62"/>
      <c r="X45" s="76">
        <f t="shared" si="2"/>
        <v>0</v>
      </c>
      <c r="Y45" s="62"/>
      <c r="Z45" s="62"/>
      <c r="AA45" s="76">
        <f t="shared" si="3"/>
        <v>0</v>
      </c>
      <c r="AB45" s="73">
        <f t="shared" si="215"/>
        <v>0</v>
      </c>
      <c r="AC45" s="62"/>
      <c r="AD45" s="62"/>
      <c r="AE45" s="76">
        <f t="shared" si="4"/>
        <v>0</v>
      </c>
      <c r="AF45" s="62"/>
      <c r="AG45" s="62"/>
      <c r="AH45" s="76">
        <f t="shared" si="115"/>
        <v>0</v>
      </c>
      <c r="AI45" s="62"/>
      <c r="AJ45" s="62"/>
      <c r="AK45" s="76">
        <f t="shared" si="116"/>
        <v>0</v>
      </c>
      <c r="AL45" s="62"/>
      <c r="AM45" s="62"/>
      <c r="AN45" s="76">
        <f t="shared" si="117"/>
        <v>0</v>
      </c>
      <c r="AO45" s="73">
        <f t="shared" si="118"/>
        <v>0</v>
      </c>
      <c r="AP45" s="62">
        <v>7</v>
      </c>
      <c r="AQ45" s="62">
        <v>7</v>
      </c>
      <c r="AR45" s="76">
        <f t="shared" si="5"/>
        <v>7</v>
      </c>
      <c r="AS45" s="76">
        <v>7</v>
      </c>
      <c r="AT45" s="76"/>
      <c r="AU45" s="76">
        <f t="shared" si="6"/>
        <v>7</v>
      </c>
      <c r="AV45" s="62"/>
      <c r="AW45" s="62"/>
      <c r="AX45" s="76">
        <f t="shared" si="7"/>
        <v>0</v>
      </c>
      <c r="AY45" s="62"/>
      <c r="AZ45" s="62"/>
      <c r="BA45" s="76">
        <f t="shared" si="8"/>
        <v>0</v>
      </c>
      <c r="BB45" s="73">
        <f t="shared" si="216"/>
        <v>7</v>
      </c>
      <c r="BC45" s="62"/>
      <c r="BD45" s="62"/>
      <c r="BE45" s="76">
        <f t="shared" si="9"/>
        <v>0</v>
      </c>
      <c r="BF45" s="62"/>
      <c r="BG45" s="62"/>
      <c r="BH45" s="76">
        <f t="shared" si="10"/>
        <v>0</v>
      </c>
      <c r="BI45" s="62"/>
      <c r="BJ45" s="62"/>
      <c r="BK45" s="76">
        <f t="shared" si="11"/>
        <v>0</v>
      </c>
      <c r="BL45" s="62"/>
      <c r="BM45" s="62"/>
      <c r="BN45" s="76">
        <f t="shared" si="12"/>
        <v>0</v>
      </c>
      <c r="BO45" s="73">
        <f t="shared" si="13"/>
        <v>0</v>
      </c>
      <c r="BP45" s="62"/>
      <c r="BQ45" s="62">
        <v>9.3000000000000007</v>
      </c>
      <c r="BR45" s="76">
        <f t="shared" si="14"/>
        <v>6.2</v>
      </c>
      <c r="BS45" s="62">
        <v>7.5</v>
      </c>
      <c r="BT45" s="62"/>
      <c r="BU45" s="76">
        <f t="shared" si="15"/>
        <v>7</v>
      </c>
      <c r="BV45" s="62"/>
      <c r="BW45" s="62"/>
      <c r="BX45" s="76">
        <f t="shared" si="16"/>
        <v>0</v>
      </c>
      <c r="BY45" s="62"/>
      <c r="BZ45" s="62"/>
      <c r="CA45" s="76">
        <f t="shared" si="17"/>
        <v>0</v>
      </c>
      <c r="CB45" s="73">
        <f t="shared" si="217"/>
        <v>7</v>
      </c>
      <c r="CC45" s="62"/>
      <c r="CD45" s="62"/>
      <c r="CE45" s="76">
        <f t="shared" si="18"/>
        <v>0</v>
      </c>
      <c r="CF45" s="62"/>
      <c r="CG45" s="62"/>
      <c r="CH45" s="76">
        <f t="shared" si="19"/>
        <v>0</v>
      </c>
      <c r="CI45" s="62"/>
      <c r="CJ45" s="62"/>
      <c r="CK45" s="76">
        <f t="shared" si="20"/>
        <v>0</v>
      </c>
      <c r="CL45" s="62"/>
      <c r="CM45" s="62"/>
      <c r="CN45" s="76">
        <f t="shared" si="21"/>
        <v>0</v>
      </c>
      <c r="CO45" s="73">
        <f t="shared" si="218"/>
        <v>0</v>
      </c>
      <c r="CP45" s="62">
        <v>7</v>
      </c>
      <c r="CQ45" s="62">
        <v>8</v>
      </c>
      <c r="CR45" s="76">
        <f t="shared" si="22"/>
        <v>7.7</v>
      </c>
      <c r="CS45" s="62">
        <v>6</v>
      </c>
      <c r="CT45" s="62"/>
      <c r="CU45" s="76">
        <f t="shared" si="23"/>
        <v>6.7</v>
      </c>
      <c r="CV45" s="62"/>
      <c r="CW45" s="62"/>
      <c r="CX45" s="76">
        <f t="shared" si="24"/>
        <v>0</v>
      </c>
      <c r="CY45" s="62"/>
      <c r="CZ45" s="62"/>
      <c r="DA45" s="76">
        <f t="shared" si="25"/>
        <v>0</v>
      </c>
      <c r="DB45" s="73">
        <f t="shared" si="26"/>
        <v>6.7</v>
      </c>
      <c r="DC45" s="79">
        <v>7.5</v>
      </c>
      <c r="DD45" s="62">
        <v>7.5</v>
      </c>
      <c r="DE45" s="76">
        <f t="shared" si="27"/>
        <v>7.5</v>
      </c>
      <c r="DF45" s="62">
        <v>7.5</v>
      </c>
      <c r="DG45" s="62"/>
      <c r="DH45" s="76">
        <f t="shared" si="28"/>
        <v>7.5</v>
      </c>
      <c r="DI45" s="62"/>
      <c r="DJ45" s="62"/>
      <c r="DK45" s="76">
        <f t="shared" si="29"/>
        <v>0</v>
      </c>
      <c r="DL45" s="62"/>
      <c r="DM45" s="62"/>
      <c r="DN45" s="76">
        <f t="shared" si="30"/>
        <v>0</v>
      </c>
      <c r="DO45" s="74">
        <f t="shared" si="31"/>
        <v>7.5</v>
      </c>
      <c r="DP45" s="62">
        <v>6.5</v>
      </c>
      <c r="DQ45" s="62">
        <v>6.5</v>
      </c>
      <c r="DR45" s="76">
        <f t="shared" si="32"/>
        <v>6.5</v>
      </c>
      <c r="DS45" s="62">
        <v>7</v>
      </c>
      <c r="DT45" s="62"/>
      <c r="DU45" s="76">
        <f t="shared" si="33"/>
        <v>6.8</v>
      </c>
      <c r="DV45" s="62"/>
      <c r="DW45" s="62"/>
      <c r="DX45" s="76">
        <f t="shared" si="34"/>
        <v>0</v>
      </c>
      <c r="DY45" s="62"/>
      <c r="DZ45" s="62"/>
      <c r="EA45" s="76">
        <f t="shared" si="35"/>
        <v>0</v>
      </c>
      <c r="EB45" s="73">
        <f t="shared" si="36"/>
        <v>6.8</v>
      </c>
      <c r="EC45" s="62">
        <v>6.5</v>
      </c>
      <c r="ED45" s="62">
        <v>6.5</v>
      </c>
      <c r="EE45" s="76">
        <f t="shared" si="37"/>
        <v>6.5</v>
      </c>
      <c r="EF45" s="62">
        <v>6.5</v>
      </c>
      <c r="EG45" s="62"/>
      <c r="EH45" s="76">
        <f t="shared" si="38"/>
        <v>6.5</v>
      </c>
      <c r="EI45" s="62"/>
      <c r="EJ45" s="62"/>
      <c r="EK45" s="76">
        <f t="shared" si="39"/>
        <v>0</v>
      </c>
      <c r="EL45" s="62"/>
      <c r="EM45" s="62"/>
      <c r="EN45" s="76">
        <f t="shared" si="40"/>
        <v>0</v>
      </c>
      <c r="EO45" s="73">
        <f t="shared" si="41"/>
        <v>6.5</v>
      </c>
      <c r="EP45" s="62">
        <v>7</v>
      </c>
      <c r="EQ45" s="62">
        <v>7</v>
      </c>
      <c r="ER45" s="76">
        <f t="shared" si="42"/>
        <v>7</v>
      </c>
      <c r="ES45" s="62">
        <v>6</v>
      </c>
      <c r="ET45" s="62"/>
      <c r="EU45" s="76">
        <f t="shared" si="43"/>
        <v>6.4</v>
      </c>
      <c r="EV45" s="62"/>
      <c r="EW45" s="62"/>
      <c r="EX45" s="76">
        <f t="shared" si="44"/>
        <v>0</v>
      </c>
      <c r="EY45" s="62"/>
      <c r="EZ45" s="62"/>
      <c r="FA45" s="76">
        <f t="shared" si="45"/>
        <v>0</v>
      </c>
      <c r="FB45" s="73">
        <f t="shared" si="46"/>
        <v>6.4</v>
      </c>
      <c r="FC45" s="62">
        <v>6.5</v>
      </c>
      <c r="FD45" s="62">
        <v>6.5</v>
      </c>
      <c r="FE45" s="76">
        <f t="shared" si="47"/>
        <v>6.5</v>
      </c>
      <c r="FF45" s="62">
        <v>4.5</v>
      </c>
      <c r="FG45" s="62"/>
      <c r="FH45" s="76">
        <f t="shared" si="48"/>
        <v>5.3</v>
      </c>
      <c r="FI45" s="62"/>
      <c r="FJ45" s="62"/>
      <c r="FK45" s="76">
        <f t="shared" si="49"/>
        <v>0</v>
      </c>
      <c r="FL45" s="62"/>
      <c r="FM45" s="62"/>
      <c r="FN45" s="76">
        <f t="shared" si="50"/>
        <v>0</v>
      </c>
      <c r="FO45" s="73">
        <f t="shared" si="51"/>
        <v>5.3</v>
      </c>
      <c r="FP45" s="62">
        <v>7.5</v>
      </c>
      <c r="FQ45" s="62">
        <v>8</v>
      </c>
      <c r="FR45" s="76">
        <f t="shared" si="52"/>
        <v>7.8</v>
      </c>
      <c r="FS45" s="62">
        <v>8.5</v>
      </c>
      <c r="FT45" s="62"/>
      <c r="FU45" s="76">
        <f t="shared" si="53"/>
        <v>8.1999999999999993</v>
      </c>
      <c r="FV45" s="62"/>
      <c r="FW45" s="62"/>
      <c r="FX45" s="76">
        <f t="shared" si="54"/>
        <v>0</v>
      </c>
      <c r="FY45" s="62"/>
      <c r="FZ45" s="62"/>
      <c r="GA45" s="76">
        <f t="shared" si="55"/>
        <v>0</v>
      </c>
      <c r="GB45" s="73">
        <f t="shared" si="56"/>
        <v>8.1999999999999993</v>
      </c>
      <c r="GC45" s="62">
        <v>7</v>
      </c>
      <c r="GD45" s="62">
        <v>7</v>
      </c>
      <c r="GE45" s="76">
        <f t="shared" si="57"/>
        <v>7</v>
      </c>
      <c r="GF45" s="62">
        <v>6</v>
      </c>
      <c r="GG45" s="62"/>
      <c r="GH45" s="76">
        <f t="shared" si="58"/>
        <v>6.4</v>
      </c>
      <c r="GI45" s="62"/>
      <c r="GJ45" s="62"/>
      <c r="GK45" s="76">
        <f t="shared" si="59"/>
        <v>0</v>
      </c>
      <c r="GL45" s="62"/>
      <c r="GM45" s="62"/>
      <c r="GN45" s="76">
        <f t="shared" si="60"/>
        <v>0</v>
      </c>
      <c r="GO45" s="73">
        <f t="shared" si="61"/>
        <v>6.4</v>
      </c>
      <c r="GP45" s="62">
        <v>7</v>
      </c>
      <c r="GQ45" s="62">
        <v>7.5</v>
      </c>
      <c r="GR45" s="80">
        <f t="shared" si="62"/>
        <v>7.3</v>
      </c>
      <c r="GS45" s="62">
        <v>5</v>
      </c>
      <c r="GT45" s="62"/>
      <c r="GU45" s="76">
        <f t="shared" si="63"/>
        <v>5.9</v>
      </c>
      <c r="GV45" s="62"/>
      <c r="GW45" s="62"/>
      <c r="GX45" s="76">
        <f t="shared" si="64"/>
        <v>0</v>
      </c>
      <c r="GY45" s="62"/>
      <c r="GZ45" s="62"/>
      <c r="HA45" s="76">
        <f t="shared" si="65"/>
        <v>0</v>
      </c>
      <c r="HB45" s="73">
        <f t="shared" si="66"/>
        <v>5.9</v>
      </c>
      <c r="HC45" s="62"/>
      <c r="HD45" s="62"/>
      <c r="HE45" s="76">
        <f t="shared" si="67"/>
        <v>0</v>
      </c>
      <c r="HF45" s="62"/>
      <c r="HG45" s="62"/>
      <c r="HH45" s="76">
        <f t="shared" si="68"/>
        <v>0</v>
      </c>
      <c r="HI45" s="62"/>
      <c r="HJ45" s="62"/>
      <c r="HK45" s="76">
        <f t="shared" si="69"/>
        <v>0</v>
      </c>
      <c r="HL45" s="62"/>
      <c r="HM45" s="62"/>
      <c r="HN45" s="76">
        <f t="shared" si="70"/>
        <v>0</v>
      </c>
      <c r="HO45" s="73">
        <f t="shared" si="71"/>
        <v>0</v>
      </c>
      <c r="HP45" s="62">
        <v>7</v>
      </c>
      <c r="HQ45" s="62">
        <v>7.5</v>
      </c>
      <c r="HR45" s="76">
        <f t="shared" si="72"/>
        <v>7.3</v>
      </c>
      <c r="HS45" s="62">
        <v>6.5</v>
      </c>
      <c r="HT45" s="62"/>
      <c r="HU45" s="76">
        <f t="shared" si="73"/>
        <v>6.8</v>
      </c>
      <c r="HV45" s="62"/>
      <c r="HW45" s="62"/>
      <c r="HX45" s="76">
        <f t="shared" si="74"/>
        <v>0</v>
      </c>
      <c r="HY45" s="62"/>
      <c r="HZ45" s="62"/>
      <c r="IA45" s="76">
        <f t="shared" si="75"/>
        <v>0</v>
      </c>
      <c r="IB45" s="73">
        <f t="shared" si="76"/>
        <v>6.8</v>
      </c>
      <c r="IC45" s="62">
        <v>7</v>
      </c>
      <c r="ID45" s="62">
        <v>7</v>
      </c>
      <c r="IE45" s="76">
        <f t="shared" si="77"/>
        <v>7</v>
      </c>
      <c r="IF45" s="62">
        <v>5.5</v>
      </c>
      <c r="IG45" s="62"/>
      <c r="IH45" s="76">
        <f t="shared" si="78"/>
        <v>6.1</v>
      </c>
      <c r="II45" s="62"/>
      <c r="IJ45" s="62"/>
      <c r="IK45" s="76">
        <f t="shared" si="79"/>
        <v>0</v>
      </c>
      <c r="IL45" s="62"/>
      <c r="IM45" s="62"/>
      <c r="IN45" s="76">
        <f t="shared" si="80"/>
        <v>0</v>
      </c>
      <c r="IO45" s="73">
        <f t="shared" si="81"/>
        <v>6.1</v>
      </c>
      <c r="IP45" s="57">
        <v>6.5</v>
      </c>
      <c r="IQ45" s="57">
        <v>7</v>
      </c>
      <c r="IR45" s="58">
        <f t="shared" si="82"/>
        <v>6.8</v>
      </c>
      <c r="IS45" s="57"/>
      <c r="IT45" s="57"/>
      <c r="IU45" s="58">
        <f t="shared" si="83"/>
        <v>2.7</v>
      </c>
      <c r="IV45" s="57"/>
      <c r="IW45" s="57"/>
      <c r="IX45" s="58">
        <f t="shared" si="84"/>
        <v>0</v>
      </c>
      <c r="IY45" s="57"/>
      <c r="IZ45" s="57"/>
      <c r="JA45" s="58">
        <f t="shared" si="85"/>
        <v>0</v>
      </c>
      <c r="JB45" s="59">
        <f t="shared" si="86"/>
        <v>2.7</v>
      </c>
      <c r="JC45" s="57">
        <v>6.5</v>
      </c>
      <c r="JD45" s="57">
        <v>7</v>
      </c>
      <c r="JE45" s="58">
        <f t="shared" si="87"/>
        <v>6.8</v>
      </c>
      <c r="JF45" s="57"/>
      <c r="JG45" s="57"/>
      <c r="JH45" s="58">
        <f t="shared" si="88"/>
        <v>2.7</v>
      </c>
      <c r="JI45" s="57"/>
      <c r="JJ45" s="57"/>
      <c r="JK45" s="58">
        <f t="shared" si="89"/>
        <v>0</v>
      </c>
      <c r="JL45" s="57"/>
      <c r="JM45" s="57"/>
      <c r="JN45" s="58">
        <f t="shared" si="90"/>
        <v>0</v>
      </c>
      <c r="JO45" s="59">
        <f t="shared" si="91"/>
        <v>2.7</v>
      </c>
      <c r="JP45" s="62"/>
      <c r="JQ45" s="62"/>
      <c r="JR45" s="76">
        <f t="shared" si="92"/>
        <v>0</v>
      </c>
      <c r="JS45" s="62"/>
      <c r="JT45" s="62"/>
      <c r="JU45" s="76">
        <f t="shared" si="93"/>
        <v>0</v>
      </c>
      <c r="JV45" s="62"/>
      <c r="JW45" s="62"/>
      <c r="JX45" s="76">
        <f t="shared" si="94"/>
        <v>0</v>
      </c>
      <c r="JY45" s="62"/>
      <c r="JZ45" s="62"/>
      <c r="KA45" s="76">
        <f t="shared" si="95"/>
        <v>0</v>
      </c>
      <c r="KB45" s="73">
        <f t="shared" si="96"/>
        <v>0</v>
      </c>
      <c r="KC45" s="57">
        <v>6</v>
      </c>
      <c r="KD45" s="57">
        <v>6</v>
      </c>
      <c r="KE45" s="58">
        <f t="shared" si="97"/>
        <v>6</v>
      </c>
      <c r="KF45" s="57"/>
      <c r="KG45" s="57"/>
      <c r="KH45" s="58">
        <f t="shared" si="98"/>
        <v>2.4</v>
      </c>
      <c r="KI45" s="57"/>
      <c r="KJ45" s="57"/>
      <c r="KK45" s="58">
        <f t="shared" si="99"/>
        <v>0</v>
      </c>
      <c r="KL45" s="57"/>
      <c r="KM45" s="57"/>
      <c r="KN45" s="58">
        <f t="shared" si="100"/>
        <v>0</v>
      </c>
      <c r="KO45" s="59">
        <f t="shared" si="101"/>
        <v>2.4</v>
      </c>
      <c r="KP45" s="62"/>
      <c r="KQ45" s="62"/>
      <c r="KR45" s="76">
        <f t="shared" si="102"/>
        <v>0</v>
      </c>
      <c r="KS45" s="62"/>
      <c r="KT45" s="62"/>
      <c r="KU45" s="76">
        <f t="shared" si="103"/>
        <v>0</v>
      </c>
      <c r="KV45" s="62"/>
      <c r="KW45" s="62"/>
      <c r="KX45" s="76">
        <f t="shared" si="104"/>
        <v>0</v>
      </c>
      <c r="KY45" s="62"/>
      <c r="KZ45" s="62"/>
      <c r="LA45" s="76">
        <f t="shared" si="105"/>
        <v>0</v>
      </c>
      <c r="LB45" s="73">
        <f t="shared" si="106"/>
        <v>0</v>
      </c>
      <c r="LC45" s="62"/>
      <c r="LD45" s="62"/>
      <c r="LE45" s="76">
        <f t="shared" si="107"/>
        <v>0</v>
      </c>
      <c r="LF45" s="62"/>
      <c r="LG45" s="62"/>
      <c r="LH45" s="76">
        <f t="shared" si="108"/>
        <v>0</v>
      </c>
      <c r="LI45" s="62"/>
      <c r="LJ45" s="62"/>
      <c r="LK45" s="76">
        <f t="shared" si="109"/>
        <v>0</v>
      </c>
      <c r="LL45" s="62"/>
      <c r="LM45" s="62"/>
      <c r="LN45" s="76">
        <f t="shared" si="110"/>
        <v>0</v>
      </c>
      <c r="LO45" s="73">
        <f t="shared" si="111"/>
        <v>0</v>
      </c>
      <c r="LP45" s="62"/>
      <c r="LQ45" s="62"/>
      <c r="LR45" s="62"/>
      <c r="LS45" s="76">
        <f t="shared" si="219"/>
        <v>0</v>
      </c>
      <c r="LT45" s="78">
        <f t="shared" si="113"/>
        <v>0</v>
      </c>
      <c r="LU45" s="189"/>
      <c r="LV45" s="189"/>
    </row>
    <row r="46" spans="2:338" s="9" customFormat="1" ht="18" customHeight="1" x14ac:dyDescent="0.2">
      <c r="B46" s="52" t="s">
        <v>83</v>
      </c>
      <c r="C46" s="52">
        <v>122</v>
      </c>
      <c r="D46" s="52"/>
      <c r="E46" s="52" t="s">
        <v>215</v>
      </c>
      <c r="F46" s="52">
        <v>857</v>
      </c>
      <c r="G46" s="54" t="s">
        <v>750</v>
      </c>
      <c r="H46" s="124" t="s">
        <v>747</v>
      </c>
      <c r="I46" s="52">
        <v>3</v>
      </c>
      <c r="J46" s="52">
        <v>11</v>
      </c>
      <c r="K46" s="52">
        <v>23</v>
      </c>
      <c r="L46" s="53" t="s">
        <v>317</v>
      </c>
      <c r="M46" s="53" t="s">
        <v>313</v>
      </c>
      <c r="N46" s="52" t="s">
        <v>187</v>
      </c>
      <c r="O46" s="124" t="s">
        <v>747</v>
      </c>
      <c r="P46" s="62">
        <v>7</v>
      </c>
      <c r="Q46" s="62">
        <v>8.3000000000000007</v>
      </c>
      <c r="R46" s="76">
        <f t="shared" si="0"/>
        <v>7.9</v>
      </c>
      <c r="S46" s="62">
        <v>3</v>
      </c>
      <c r="T46" s="62"/>
      <c r="U46" s="76">
        <f t="shared" si="1"/>
        <v>5</v>
      </c>
      <c r="V46" s="62"/>
      <c r="W46" s="62"/>
      <c r="X46" s="76">
        <f t="shared" si="2"/>
        <v>0</v>
      </c>
      <c r="Y46" s="62"/>
      <c r="Z46" s="62"/>
      <c r="AA46" s="76">
        <f t="shared" si="3"/>
        <v>0</v>
      </c>
      <c r="AB46" s="73">
        <f t="shared" si="215"/>
        <v>5</v>
      </c>
      <c r="AC46" s="62">
        <v>8</v>
      </c>
      <c r="AD46" s="62">
        <v>7.5</v>
      </c>
      <c r="AE46" s="76">
        <f t="shared" si="4"/>
        <v>7.7</v>
      </c>
      <c r="AF46" s="62">
        <v>6</v>
      </c>
      <c r="AG46" s="62"/>
      <c r="AH46" s="76">
        <f t="shared" si="115"/>
        <v>6.7</v>
      </c>
      <c r="AI46" s="62"/>
      <c r="AJ46" s="62"/>
      <c r="AK46" s="76">
        <f t="shared" si="116"/>
        <v>0</v>
      </c>
      <c r="AL46" s="62"/>
      <c r="AM46" s="62"/>
      <c r="AN46" s="76">
        <f t="shared" si="117"/>
        <v>0</v>
      </c>
      <c r="AO46" s="73">
        <f t="shared" si="118"/>
        <v>6.7</v>
      </c>
      <c r="AP46" s="62">
        <v>7</v>
      </c>
      <c r="AQ46" s="62">
        <v>7</v>
      </c>
      <c r="AR46" s="76">
        <f t="shared" si="5"/>
        <v>7</v>
      </c>
      <c r="AS46" s="76">
        <v>8</v>
      </c>
      <c r="AT46" s="76"/>
      <c r="AU46" s="76">
        <f t="shared" si="6"/>
        <v>7.6</v>
      </c>
      <c r="AV46" s="62"/>
      <c r="AW46" s="62"/>
      <c r="AX46" s="76">
        <f t="shared" si="7"/>
        <v>0</v>
      </c>
      <c r="AY46" s="62"/>
      <c r="AZ46" s="62"/>
      <c r="BA46" s="76">
        <f t="shared" si="8"/>
        <v>0</v>
      </c>
      <c r="BB46" s="73">
        <f t="shared" si="216"/>
        <v>7.6</v>
      </c>
      <c r="BC46" s="62">
        <v>8</v>
      </c>
      <c r="BD46" s="62">
        <v>9</v>
      </c>
      <c r="BE46" s="76">
        <f t="shared" si="9"/>
        <v>8.6999999999999993</v>
      </c>
      <c r="BF46" s="62">
        <v>9</v>
      </c>
      <c r="BG46" s="62"/>
      <c r="BH46" s="76">
        <f t="shared" si="10"/>
        <v>8.9</v>
      </c>
      <c r="BI46" s="62"/>
      <c r="BJ46" s="62"/>
      <c r="BK46" s="76">
        <f t="shared" si="11"/>
        <v>0</v>
      </c>
      <c r="BL46" s="62"/>
      <c r="BM46" s="62"/>
      <c r="BN46" s="76">
        <f t="shared" si="12"/>
        <v>0</v>
      </c>
      <c r="BO46" s="73">
        <f t="shared" si="13"/>
        <v>8.9</v>
      </c>
      <c r="BP46" s="62">
        <v>4.33</v>
      </c>
      <c r="BQ46" s="62">
        <v>4.9000000000000004</v>
      </c>
      <c r="BR46" s="76">
        <f t="shared" si="14"/>
        <v>4.7</v>
      </c>
      <c r="BS46" s="62">
        <v>5.6</v>
      </c>
      <c r="BT46" s="62"/>
      <c r="BU46" s="76">
        <f t="shared" si="15"/>
        <v>5.2</v>
      </c>
      <c r="BV46" s="62"/>
      <c r="BW46" s="62"/>
      <c r="BX46" s="76">
        <f t="shared" si="16"/>
        <v>0</v>
      </c>
      <c r="BY46" s="62"/>
      <c r="BZ46" s="62"/>
      <c r="CA46" s="76">
        <f t="shared" si="17"/>
        <v>0</v>
      </c>
      <c r="CB46" s="73">
        <f t="shared" si="217"/>
        <v>5.2</v>
      </c>
      <c r="CC46" s="62">
        <v>6.2</v>
      </c>
      <c r="CD46" s="62">
        <v>7.4</v>
      </c>
      <c r="CE46" s="76">
        <f t="shared" si="18"/>
        <v>7</v>
      </c>
      <c r="CF46" s="62">
        <v>8.8000000000000007</v>
      </c>
      <c r="CG46" s="62"/>
      <c r="CH46" s="76">
        <f t="shared" si="19"/>
        <v>8.1</v>
      </c>
      <c r="CI46" s="62"/>
      <c r="CJ46" s="62"/>
      <c r="CK46" s="76">
        <f t="shared" si="20"/>
        <v>0</v>
      </c>
      <c r="CL46" s="62"/>
      <c r="CM46" s="62"/>
      <c r="CN46" s="76">
        <f t="shared" si="21"/>
        <v>0</v>
      </c>
      <c r="CO46" s="73">
        <f t="shared" si="218"/>
        <v>8.1</v>
      </c>
      <c r="CP46" s="62">
        <v>6</v>
      </c>
      <c r="CQ46" s="62">
        <v>10</v>
      </c>
      <c r="CR46" s="76">
        <f t="shared" si="22"/>
        <v>8.6999999999999993</v>
      </c>
      <c r="CS46" s="62">
        <v>8</v>
      </c>
      <c r="CT46" s="62"/>
      <c r="CU46" s="76">
        <f t="shared" si="23"/>
        <v>8.3000000000000007</v>
      </c>
      <c r="CV46" s="62"/>
      <c r="CW46" s="62"/>
      <c r="CX46" s="76">
        <f t="shared" si="24"/>
        <v>0</v>
      </c>
      <c r="CY46" s="62"/>
      <c r="CZ46" s="62"/>
      <c r="DA46" s="76">
        <f t="shared" si="25"/>
        <v>0</v>
      </c>
      <c r="DB46" s="73">
        <f t="shared" si="26"/>
        <v>8.3000000000000007</v>
      </c>
      <c r="DC46" s="79">
        <v>7</v>
      </c>
      <c r="DD46" s="62">
        <v>7</v>
      </c>
      <c r="DE46" s="76">
        <f t="shared" si="27"/>
        <v>7</v>
      </c>
      <c r="DF46" s="62">
        <v>8</v>
      </c>
      <c r="DG46" s="62"/>
      <c r="DH46" s="76">
        <f t="shared" si="28"/>
        <v>7.6</v>
      </c>
      <c r="DI46" s="62"/>
      <c r="DJ46" s="62"/>
      <c r="DK46" s="76">
        <f t="shared" si="29"/>
        <v>0</v>
      </c>
      <c r="DL46" s="62"/>
      <c r="DM46" s="62"/>
      <c r="DN46" s="76">
        <f t="shared" si="30"/>
        <v>0</v>
      </c>
      <c r="DO46" s="74">
        <f t="shared" si="31"/>
        <v>7.6</v>
      </c>
      <c r="DP46" s="62">
        <v>7</v>
      </c>
      <c r="DQ46" s="62">
        <v>8</v>
      </c>
      <c r="DR46" s="76">
        <f t="shared" si="32"/>
        <v>7.7</v>
      </c>
      <c r="DS46" s="62">
        <v>7.5</v>
      </c>
      <c r="DT46" s="62"/>
      <c r="DU46" s="76">
        <f t="shared" si="33"/>
        <v>7.6</v>
      </c>
      <c r="DV46" s="62"/>
      <c r="DW46" s="62"/>
      <c r="DX46" s="76">
        <f t="shared" si="34"/>
        <v>0</v>
      </c>
      <c r="DY46" s="62"/>
      <c r="DZ46" s="62"/>
      <c r="EA46" s="76">
        <f t="shared" si="35"/>
        <v>0</v>
      </c>
      <c r="EB46" s="73">
        <f t="shared" si="36"/>
        <v>7.6</v>
      </c>
      <c r="EC46" s="62">
        <v>7</v>
      </c>
      <c r="ED46" s="62">
        <v>7</v>
      </c>
      <c r="EE46" s="76">
        <f t="shared" si="37"/>
        <v>7</v>
      </c>
      <c r="EF46" s="62">
        <v>6.5</v>
      </c>
      <c r="EG46" s="62"/>
      <c r="EH46" s="76">
        <f t="shared" si="38"/>
        <v>6.7</v>
      </c>
      <c r="EI46" s="62"/>
      <c r="EJ46" s="62"/>
      <c r="EK46" s="76">
        <f t="shared" si="39"/>
        <v>0</v>
      </c>
      <c r="EL46" s="62"/>
      <c r="EM46" s="62"/>
      <c r="EN46" s="76">
        <f t="shared" si="40"/>
        <v>0</v>
      </c>
      <c r="EO46" s="73">
        <f t="shared" si="41"/>
        <v>6.7</v>
      </c>
      <c r="EP46" s="62">
        <v>7.5</v>
      </c>
      <c r="EQ46" s="62">
        <v>8</v>
      </c>
      <c r="ER46" s="76">
        <f t="shared" si="42"/>
        <v>7.8</v>
      </c>
      <c r="ES46" s="62">
        <v>7</v>
      </c>
      <c r="ET46" s="62"/>
      <c r="EU46" s="76">
        <f t="shared" si="43"/>
        <v>7.3</v>
      </c>
      <c r="EV46" s="62"/>
      <c r="EW46" s="62"/>
      <c r="EX46" s="76">
        <f t="shared" si="44"/>
        <v>0</v>
      </c>
      <c r="EY46" s="62"/>
      <c r="EZ46" s="62"/>
      <c r="FA46" s="76">
        <f t="shared" si="45"/>
        <v>0</v>
      </c>
      <c r="FB46" s="73">
        <f t="shared" si="46"/>
        <v>7.3</v>
      </c>
      <c r="FC46" s="62">
        <v>7.5</v>
      </c>
      <c r="FD46" s="62">
        <v>7.5</v>
      </c>
      <c r="FE46" s="76">
        <f t="shared" si="47"/>
        <v>7.5</v>
      </c>
      <c r="FF46" s="62">
        <v>7</v>
      </c>
      <c r="FG46" s="62"/>
      <c r="FH46" s="76">
        <f t="shared" si="48"/>
        <v>7.2</v>
      </c>
      <c r="FI46" s="62"/>
      <c r="FJ46" s="62"/>
      <c r="FK46" s="76">
        <f t="shared" si="49"/>
        <v>0</v>
      </c>
      <c r="FL46" s="62"/>
      <c r="FM46" s="62"/>
      <c r="FN46" s="76">
        <f t="shared" si="50"/>
        <v>0</v>
      </c>
      <c r="FO46" s="73">
        <f t="shared" si="51"/>
        <v>7.2</v>
      </c>
      <c r="FP46" s="62">
        <v>6.5</v>
      </c>
      <c r="FQ46" s="62">
        <v>7</v>
      </c>
      <c r="FR46" s="76">
        <f t="shared" si="52"/>
        <v>6.8</v>
      </c>
      <c r="FS46" s="62">
        <v>6</v>
      </c>
      <c r="FT46" s="62"/>
      <c r="FU46" s="76">
        <f t="shared" si="53"/>
        <v>6.3</v>
      </c>
      <c r="FV46" s="62"/>
      <c r="FW46" s="62"/>
      <c r="FX46" s="76">
        <f t="shared" si="54"/>
        <v>0</v>
      </c>
      <c r="FY46" s="62"/>
      <c r="FZ46" s="62"/>
      <c r="GA46" s="76">
        <f t="shared" si="55"/>
        <v>0</v>
      </c>
      <c r="GB46" s="73">
        <f t="shared" si="56"/>
        <v>6.3</v>
      </c>
      <c r="GC46" s="62">
        <v>7</v>
      </c>
      <c r="GD46" s="62">
        <v>7</v>
      </c>
      <c r="GE46" s="76">
        <f t="shared" si="57"/>
        <v>7</v>
      </c>
      <c r="GF46" s="62">
        <v>5.5</v>
      </c>
      <c r="GG46" s="62"/>
      <c r="GH46" s="76">
        <f t="shared" si="58"/>
        <v>6.1</v>
      </c>
      <c r="GI46" s="62"/>
      <c r="GJ46" s="62"/>
      <c r="GK46" s="76">
        <f t="shared" si="59"/>
        <v>0</v>
      </c>
      <c r="GL46" s="62"/>
      <c r="GM46" s="62"/>
      <c r="GN46" s="76">
        <f t="shared" si="60"/>
        <v>0</v>
      </c>
      <c r="GO46" s="73">
        <f t="shared" si="61"/>
        <v>6.1</v>
      </c>
      <c r="GP46" s="62">
        <v>7</v>
      </c>
      <c r="GQ46" s="62">
        <v>6.7</v>
      </c>
      <c r="GR46" s="80">
        <f t="shared" si="62"/>
        <v>6.8</v>
      </c>
      <c r="GS46" s="62">
        <v>6</v>
      </c>
      <c r="GT46" s="62"/>
      <c r="GU46" s="76">
        <f t="shared" si="63"/>
        <v>6.3</v>
      </c>
      <c r="GV46" s="62"/>
      <c r="GW46" s="62"/>
      <c r="GX46" s="76">
        <f t="shared" si="64"/>
        <v>0</v>
      </c>
      <c r="GY46" s="62"/>
      <c r="GZ46" s="62"/>
      <c r="HA46" s="76">
        <f t="shared" si="65"/>
        <v>0</v>
      </c>
      <c r="HB46" s="73">
        <f t="shared" si="66"/>
        <v>6.3</v>
      </c>
      <c r="HC46" s="62">
        <v>6.5</v>
      </c>
      <c r="HD46" s="62">
        <v>6.5</v>
      </c>
      <c r="HE46" s="76">
        <f t="shared" si="67"/>
        <v>6.5</v>
      </c>
      <c r="HF46" s="62">
        <v>5</v>
      </c>
      <c r="HG46" s="62"/>
      <c r="HH46" s="76">
        <f t="shared" si="68"/>
        <v>5.6</v>
      </c>
      <c r="HI46" s="62"/>
      <c r="HJ46" s="62"/>
      <c r="HK46" s="76">
        <f t="shared" si="69"/>
        <v>0</v>
      </c>
      <c r="HL46" s="62"/>
      <c r="HM46" s="62"/>
      <c r="HN46" s="76">
        <f t="shared" si="70"/>
        <v>0</v>
      </c>
      <c r="HO46" s="73">
        <f t="shared" si="71"/>
        <v>5.6</v>
      </c>
      <c r="HP46" s="62">
        <v>8</v>
      </c>
      <c r="HQ46" s="62">
        <v>6</v>
      </c>
      <c r="HR46" s="76">
        <f t="shared" si="72"/>
        <v>6.7</v>
      </c>
      <c r="HS46" s="62">
        <v>6</v>
      </c>
      <c r="HT46" s="62"/>
      <c r="HU46" s="76">
        <f t="shared" si="73"/>
        <v>6.3</v>
      </c>
      <c r="HV46" s="62"/>
      <c r="HW46" s="62"/>
      <c r="HX46" s="76">
        <f t="shared" si="74"/>
        <v>0</v>
      </c>
      <c r="HY46" s="62"/>
      <c r="HZ46" s="62"/>
      <c r="IA46" s="76">
        <f t="shared" si="75"/>
        <v>0</v>
      </c>
      <c r="IB46" s="73">
        <f t="shared" si="76"/>
        <v>6.3</v>
      </c>
      <c r="IC46" s="62">
        <v>7</v>
      </c>
      <c r="ID46" s="62">
        <v>6</v>
      </c>
      <c r="IE46" s="76">
        <f t="shared" si="77"/>
        <v>6.3</v>
      </c>
      <c r="IF46" s="62">
        <v>7</v>
      </c>
      <c r="IG46" s="62"/>
      <c r="IH46" s="76">
        <f t="shared" si="78"/>
        <v>6.7</v>
      </c>
      <c r="II46" s="62"/>
      <c r="IJ46" s="62"/>
      <c r="IK46" s="76">
        <f t="shared" si="79"/>
        <v>0</v>
      </c>
      <c r="IL46" s="62"/>
      <c r="IM46" s="62"/>
      <c r="IN46" s="76">
        <f t="shared" si="80"/>
        <v>0</v>
      </c>
      <c r="IO46" s="73">
        <f t="shared" si="81"/>
        <v>6.7</v>
      </c>
      <c r="IP46" s="62">
        <v>7</v>
      </c>
      <c r="IQ46" s="62">
        <v>5</v>
      </c>
      <c r="IR46" s="76">
        <f t="shared" si="82"/>
        <v>5.7</v>
      </c>
      <c r="IS46" s="62">
        <v>6</v>
      </c>
      <c r="IT46" s="62"/>
      <c r="IU46" s="76">
        <f t="shared" si="83"/>
        <v>5.9</v>
      </c>
      <c r="IV46" s="62"/>
      <c r="IW46" s="62"/>
      <c r="IX46" s="76">
        <f t="shared" si="84"/>
        <v>0</v>
      </c>
      <c r="IY46" s="62"/>
      <c r="IZ46" s="62"/>
      <c r="JA46" s="76">
        <f t="shared" si="85"/>
        <v>0</v>
      </c>
      <c r="JB46" s="73">
        <f t="shared" si="86"/>
        <v>5.9</v>
      </c>
      <c r="JC46" s="62">
        <v>7.7</v>
      </c>
      <c r="JD46" s="62">
        <v>7.5</v>
      </c>
      <c r="JE46" s="76">
        <f t="shared" si="87"/>
        <v>7.6</v>
      </c>
      <c r="JF46" s="62">
        <v>7</v>
      </c>
      <c r="JG46" s="62"/>
      <c r="JH46" s="76">
        <f t="shared" si="88"/>
        <v>7.2</v>
      </c>
      <c r="JI46" s="62"/>
      <c r="JJ46" s="62"/>
      <c r="JK46" s="76">
        <f t="shared" si="89"/>
        <v>0</v>
      </c>
      <c r="JL46" s="62"/>
      <c r="JM46" s="62"/>
      <c r="JN46" s="76">
        <f t="shared" si="90"/>
        <v>0</v>
      </c>
      <c r="JO46" s="73">
        <f t="shared" si="91"/>
        <v>7.2</v>
      </c>
      <c r="JP46" s="62">
        <v>6.5</v>
      </c>
      <c r="JQ46" s="62">
        <v>7</v>
      </c>
      <c r="JR46" s="76">
        <f t="shared" si="92"/>
        <v>6.8</v>
      </c>
      <c r="JS46" s="62">
        <v>7</v>
      </c>
      <c r="JT46" s="62"/>
      <c r="JU46" s="76">
        <f t="shared" si="93"/>
        <v>6.9</v>
      </c>
      <c r="JV46" s="62"/>
      <c r="JW46" s="62"/>
      <c r="JX46" s="76">
        <f t="shared" si="94"/>
        <v>0</v>
      </c>
      <c r="JY46" s="62"/>
      <c r="JZ46" s="62"/>
      <c r="KA46" s="76">
        <f t="shared" si="95"/>
        <v>0</v>
      </c>
      <c r="KB46" s="73">
        <f t="shared" si="96"/>
        <v>6.9</v>
      </c>
      <c r="KC46" s="62">
        <v>7.3</v>
      </c>
      <c r="KD46" s="62">
        <v>6.3</v>
      </c>
      <c r="KE46" s="76">
        <f t="shared" si="97"/>
        <v>6.6</v>
      </c>
      <c r="KF46" s="62">
        <v>7.5</v>
      </c>
      <c r="KG46" s="62"/>
      <c r="KH46" s="76">
        <f t="shared" si="98"/>
        <v>7.1</v>
      </c>
      <c r="KI46" s="62"/>
      <c r="KJ46" s="62"/>
      <c r="KK46" s="76">
        <f t="shared" si="99"/>
        <v>0</v>
      </c>
      <c r="KL46" s="62"/>
      <c r="KM46" s="62"/>
      <c r="KN46" s="76">
        <f t="shared" si="100"/>
        <v>0</v>
      </c>
      <c r="KO46" s="73">
        <f t="shared" si="101"/>
        <v>7.1</v>
      </c>
      <c r="KP46" s="62">
        <v>8</v>
      </c>
      <c r="KQ46" s="62">
        <v>6.7</v>
      </c>
      <c r="KR46" s="76">
        <f t="shared" si="102"/>
        <v>7.1</v>
      </c>
      <c r="KS46" s="62">
        <v>8</v>
      </c>
      <c r="KT46" s="62"/>
      <c r="KU46" s="76">
        <f t="shared" si="103"/>
        <v>7.6</v>
      </c>
      <c r="KV46" s="62"/>
      <c r="KW46" s="62"/>
      <c r="KX46" s="76">
        <f t="shared" si="104"/>
        <v>0</v>
      </c>
      <c r="KY46" s="62"/>
      <c r="KZ46" s="62"/>
      <c r="LA46" s="76">
        <f t="shared" si="105"/>
        <v>0</v>
      </c>
      <c r="LB46" s="73">
        <f t="shared" si="106"/>
        <v>7.6</v>
      </c>
      <c r="LC46" s="62">
        <v>6</v>
      </c>
      <c r="LD46" s="62">
        <v>7</v>
      </c>
      <c r="LE46" s="76">
        <f t="shared" si="107"/>
        <v>6.7</v>
      </c>
      <c r="LF46" s="62">
        <v>6</v>
      </c>
      <c r="LG46" s="62"/>
      <c r="LH46" s="76">
        <f t="shared" si="108"/>
        <v>6.3</v>
      </c>
      <c r="LI46" s="62"/>
      <c r="LJ46" s="62"/>
      <c r="LK46" s="76">
        <f t="shared" si="109"/>
        <v>0</v>
      </c>
      <c r="LL46" s="62"/>
      <c r="LM46" s="62"/>
      <c r="LN46" s="76">
        <f t="shared" si="110"/>
        <v>0</v>
      </c>
      <c r="LO46" s="73">
        <f t="shared" si="111"/>
        <v>6.3</v>
      </c>
      <c r="LP46" s="62"/>
      <c r="LQ46" s="62">
        <v>9</v>
      </c>
      <c r="LR46" s="62">
        <v>9</v>
      </c>
      <c r="LS46" s="76">
        <f t="shared" si="219"/>
        <v>9</v>
      </c>
      <c r="LT46" s="78">
        <f t="shared" si="113"/>
        <v>9</v>
      </c>
      <c r="LU46" s="189"/>
      <c r="LV46" s="189"/>
    </row>
    <row r="47" spans="2:338" s="9" customFormat="1" ht="18" customHeight="1" x14ac:dyDescent="0.2">
      <c r="B47" s="52" t="s">
        <v>140</v>
      </c>
      <c r="C47" s="52">
        <v>122</v>
      </c>
      <c r="D47" s="52"/>
      <c r="E47" s="52" t="s">
        <v>215</v>
      </c>
      <c r="F47" s="52">
        <v>864</v>
      </c>
      <c r="G47" s="54" t="s">
        <v>446</v>
      </c>
      <c r="H47" s="124" t="s">
        <v>329</v>
      </c>
      <c r="I47" s="53" t="s">
        <v>294</v>
      </c>
      <c r="J47" s="53" t="s">
        <v>133</v>
      </c>
      <c r="K47" s="53" t="s">
        <v>291</v>
      </c>
      <c r="L47" s="53" t="s">
        <v>136</v>
      </c>
      <c r="M47" s="53" t="s">
        <v>414</v>
      </c>
      <c r="N47" s="52" t="s">
        <v>187</v>
      </c>
      <c r="O47" s="124" t="s">
        <v>329</v>
      </c>
      <c r="P47" s="62"/>
      <c r="Q47" s="62"/>
      <c r="R47" s="76">
        <f t="shared" si="0"/>
        <v>0</v>
      </c>
      <c r="S47" s="62"/>
      <c r="T47" s="62"/>
      <c r="U47" s="76">
        <f t="shared" si="1"/>
        <v>0</v>
      </c>
      <c r="V47" s="62"/>
      <c r="W47" s="62"/>
      <c r="X47" s="76">
        <f t="shared" si="2"/>
        <v>0</v>
      </c>
      <c r="Y47" s="62"/>
      <c r="Z47" s="62"/>
      <c r="AA47" s="76">
        <f t="shared" si="3"/>
        <v>0</v>
      </c>
      <c r="AB47" s="110">
        <v>7.9</v>
      </c>
      <c r="AC47" s="62"/>
      <c r="AD47" s="62"/>
      <c r="AE47" s="76">
        <f t="shared" si="4"/>
        <v>0</v>
      </c>
      <c r="AF47" s="62"/>
      <c r="AG47" s="62"/>
      <c r="AH47" s="76">
        <f t="shared" si="115"/>
        <v>0</v>
      </c>
      <c r="AI47" s="62"/>
      <c r="AJ47" s="62"/>
      <c r="AK47" s="76">
        <f t="shared" si="116"/>
        <v>0</v>
      </c>
      <c r="AL47" s="62"/>
      <c r="AM47" s="62"/>
      <c r="AN47" s="76">
        <f t="shared" si="117"/>
        <v>0</v>
      </c>
      <c r="AO47" s="110">
        <v>6.6</v>
      </c>
      <c r="AP47" s="62"/>
      <c r="AQ47" s="62"/>
      <c r="AR47" s="76">
        <f t="shared" si="5"/>
        <v>0</v>
      </c>
      <c r="AS47" s="76"/>
      <c r="AT47" s="76"/>
      <c r="AU47" s="76">
        <f t="shared" si="6"/>
        <v>0</v>
      </c>
      <c r="AV47" s="62"/>
      <c r="AW47" s="62"/>
      <c r="AX47" s="76">
        <f t="shared" si="7"/>
        <v>0</v>
      </c>
      <c r="AY47" s="62"/>
      <c r="AZ47" s="62"/>
      <c r="BA47" s="76">
        <f t="shared" si="8"/>
        <v>0</v>
      </c>
      <c r="BB47" s="110">
        <v>7.3</v>
      </c>
      <c r="BC47" s="62"/>
      <c r="BD47" s="62"/>
      <c r="BE47" s="76">
        <f t="shared" si="9"/>
        <v>0</v>
      </c>
      <c r="BF47" s="62"/>
      <c r="BG47" s="62"/>
      <c r="BH47" s="76">
        <f t="shared" si="10"/>
        <v>0</v>
      </c>
      <c r="BI47" s="62"/>
      <c r="BJ47" s="62"/>
      <c r="BK47" s="76">
        <f t="shared" si="11"/>
        <v>0</v>
      </c>
      <c r="BL47" s="62"/>
      <c r="BM47" s="62"/>
      <c r="BN47" s="76">
        <f t="shared" si="12"/>
        <v>0</v>
      </c>
      <c r="BO47" s="110">
        <v>7</v>
      </c>
      <c r="BP47" s="62"/>
      <c r="BQ47" s="62"/>
      <c r="BR47" s="76">
        <f t="shared" si="14"/>
        <v>0</v>
      </c>
      <c r="BS47" s="62"/>
      <c r="BT47" s="62"/>
      <c r="BU47" s="76">
        <f t="shared" si="15"/>
        <v>0</v>
      </c>
      <c r="BV47" s="62"/>
      <c r="BW47" s="62"/>
      <c r="BX47" s="76">
        <f t="shared" si="16"/>
        <v>0</v>
      </c>
      <c r="BY47" s="62"/>
      <c r="BZ47" s="62"/>
      <c r="CA47" s="76">
        <f t="shared" si="17"/>
        <v>0</v>
      </c>
      <c r="CB47" s="110">
        <v>8.1999999999999993</v>
      </c>
      <c r="CC47" s="62"/>
      <c r="CD47" s="62"/>
      <c r="CE47" s="76">
        <f t="shared" si="18"/>
        <v>0</v>
      </c>
      <c r="CF47" s="62"/>
      <c r="CG47" s="62"/>
      <c r="CH47" s="76">
        <f t="shared" si="19"/>
        <v>0</v>
      </c>
      <c r="CI47" s="62"/>
      <c r="CJ47" s="62"/>
      <c r="CK47" s="76">
        <f t="shared" si="20"/>
        <v>0</v>
      </c>
      <c r="CL47" s="62"/>
      <c r="CM47" s="62"/>
      <c r="CN47" s="76">
        <f t="shared" si="21"/>
        <v>0</v>
      </c>
      <c r="CO47" s="110">
        <v>7.6</v>
      </c>
      <c r="CP47" s="62"/>
      <c r="CQ47" s="62"/>
      <c r="CR47" s="76">
        <f t="shared" si="22"/>
        <v>0</v>
      </c>
      <c r="CS47" s="62"/>
      <c r="CT47" s="62"/>
      <c r="CU47" s="76">
        <f t="shared" si="23"/>
        <v>0</v>
      </c>
      <c r="CV47" s="62"/>
      <c r="CW47" s="62"/>
      <c r="CX47" s="76">
        <f t="shared" si="24"/>
        <v>0</v>
      </c>
      <c r="CY47" s="62"/>
      <c r="CZ47" s="62"/>
      <c r="DA47" s="76">
        <f t="shared" si="25"/>
        <v>0</v>
      </c>
      <c r="DB47" s="73">
        <f t="shared" si="26"/>
        <v>0</v>
      </c>
      <c r="DC47" s="79"/>
      <c r="DD47" s="62"/>
      <c r="DE47" s="76">
        <f t="shared" si="27"/>
        <v>0</v>
      </c>
      <c r="DF47" s="62"/>
      <c r="DG47" s="62"/>
      <c r="DH47" s="76">
        <f t="shared" si="28"/>
        <v>0</v>
      </c>
      <c r="DI47" s="62"/>
      <c r="DJ47" s="62"/>
      <c r="DK47" s="76">
        <f t="shared" si="29"/>
        <v>0</v>
      </c>
      <c r="DL47" s="62"/>
      <c r="DM47" s="62"/>
      <c r="DN47" s="76">
        <f t="shared" si="30"/>
        <v>0</v>
      </c>
      <c r="DO47" s="74">
        <f t="shared" si="31"/>
        <v>0</v>
      </c>
      <c r="DP47" s="62">
        <v>8</v>
      </c>
      <c r="DQ47" s="62">
        <v>8</v>
      </c>
      <c r="DR47" s="76">
        <f t="shared" si="32"/>
        <v>8</v>
      </c>
      <c r="DS47" s="62">
        <v>7</v>
      </c>
      <c r="DT47" s="62"/>
      <c r="DU47" s="76">
        <f t="shared" si="33"/>
        <v>7.4</v>
      </c>
      <c r="DV47" s="62"/>
      <c r="DW47" s="62"/>
      <c r="DX47" s="76">
        <f t="shared" si="34"/>
        <v>0</v>
      </c>
      <c r="DY47" s="62"/>
      <c r="DZ47" s="62"/>
      <c r="EA47" s="76">
        <f t="shared" si="35"/>
        <v>0</v>
      </c>
      <c r="EB47" s="73">
        <f t="shared" si="36"/>
        <v>7.4</v>
      </c>
      <c r="EC47" s="62">
        <v>8</v>
      </c>
      <c r="ED47" s="62">
        <v>8</v>
      </c>
      <c r="EE47" s="76">
        <f t="shared" si="37"/>
        <v>8</v>
      </c>
      <c r="EF47" s="62">
        <v>6</v>
      </c>
      <c r="EG47" s="62"/>
      <c r="EH47" s="76">
        <f t="shared" si="38"/>
        <v>6.8</v>
      </c>
      <c r="EI47" s="62"/>
      <c r="EJ47" s="62"/>
      <c r="EK47" s="76">
        <f t="shared" si="39"/>
        <v>0</v>
      </c>
      <c r="EL47" s="62"/>
      <c r="EM47" s="62"/>
      <c r="EN47" s="76">
        <f t="shared" si="40"/>
        <v>0</v>
      </c>
      <c r="EO47" s="73">
        <f t="shared" si="41"/>
        <v>6.8</v>
      </c>
      <c r="EP47" s="62">
        <v>7.5</v>
      </c>
      <c r="EQ47" s="62">
        <v>7.5</v>
      </c>
      <c r="ER47" s="76">
        <f t="shared" si="42"/>
        <v>7.5</v>
      </c>
      <c r="ES47" s="62">
        <v>8.5</v>
      </c>
      <c r="ET47" s="62"/>
      <c r="EU47" s="76">
        <f t="shared" si="43"/>
        <v>8.1</v>
      </c>
      <c r="EV47" s="62"/>
      <c r="EW47" s="62"/>
      <c r="EX47" s="76">
        <f t="shared" si="44"/>
        <v>0</v>
      </c>
      <c r="EY47" s="62"/>
      <c r="EZ47" s="62"/>
      <c r="FA47" s="76">
        <f t="shared" si="45"/>
        <v>0</v>
      </c>
      <c r="FB47" s="73">
        <f t="shared" si="46"/>
        <v>8.1</v>
      </c>
      <c r="FC47" s="62">
        <v>7</v>
      </c>
      <c r="FD47" s="62">
        <v>6.5</v>
      </c>
      <c r="FE47" s="76">
        <f t="shared" si="47"/>
        <v>6.7</v>
      </c>
      <c r="FF47" s="62">
        <v>5</v>
      </c>
      <c r="FG47" s="62"/>
      <c r="FH47" s="76">
        <f t="shared" si="48"/>
        <v>5.7</v>
      </c>
      <c r="FI47" s="62"/>
      <c r="FJ47" s="62"/>
      <c r="FK47" s="76">
        <f t="shared" si="49"/>
        <v>0</v>
      </c>
      <c r="FL47" s="62"/>
      <c r="FM47" s="62"/>
      <c r="FN47" s="76">
        <f t="shared" si="50"/>
        <v>0</v>
      </c>
      <c r="FO47" s="73">
        <f t="shared" si="51"/>
        <v>5.7</v>
      </c>
      <c r="FP47" s="62">
        <v>7.5</v>
      </c>
      <c r="FQ47" s="62">
        <v>8</v>
      </c>
      <c r="FR47" s="76">
        <f t="shared" si="52"/>
        <v>7.8</v>
      </c>
      <c r="FS47" s="62">
        <v>7.5</v>
      </c>
      <c r="FT47" s="62"/>
      <c r="FU47" s="76">
        <f t="shared" si="53"/>
        <v>7.6</v>
      </c>
      <c r="FV47" s="62"/>
      <c r="FW47" s="62"/>
      <c r="FX47" s="76">
        <f t="shared" si="54"/>
        <v>0</v>
      </c>
      <c r="FY47" s="62"/>
      <c r="FZ47" s="62"/>
      <c r="GA47" s="76">
        <f t="shared" si="55"/>
        <v>0</v>
      </c>
      <c r="GB47" s="73">
        <f t="shared" si="56"/>
        <v>7.6</v>
      </c>
      <c r="GC47" s="57">
        <v>8.5</v>
      </c>
      <c r="GD47" s="57">
        <v>7</v>
      </c>
      <c r="GE47" s="58">
        <f t="shared" si="57"/>
        <v>7.5</v>
      </c>
      <c r="GF47" s="57"/>
      <c r="GG47" s="57"/>
      <c r="GH47" s="58">
        <f t="shared" si="58"/>
        <v>3</v>
      </c>
      <c r="GI47" s="57"/>
      <c r="GJ47" s="57"/>
      <c r="GK47" s="58">
        <f t="shared" si="59"/>
        <v>0</v>
      </c>
      <c r="GL47" s="57"/>
      <c r="GM47" s="57"/>
      <c r="GN47" s="58">
        <f t="shared" si="60"/>
        <v>0</v>
      </c>
      <c r="GO47" s="59">
        <f t="shared" si="61"/>
        <v>3</v>
      </c>
      <c r="GP47" s="57">
        <v>7.5</v>
      </c>
      <c r="GQ47" s="57">
        <v>8</v>
      </c>
      <c r="GR47" s="173">
        <f t="shared" si="62"/>
        <v>7.8</v>
      </c>
      <c r="GS47" s="57"/>
      <c r="GT47" s="57"/>
      <c r="GU47" s="58">
        <f t="shared" si="63"/>
        <v>3.1</v>
      </c>
      <c r="GV47" s="57"/>
      <c r="GW47" s="57"/>
      <c r="GX47" s="58">
        <f t="shared" si="64"/>
        <v>0</v>
      </c>
      <c r="GY47" s="57"/>
      <c r="GZ47" s="57"/>
      <c r="HA47" s="58">
        <f t="shared" si="65"/>
        <v>0</v>
      </c>
      <c r="HB47" s="59">
        <f t="shared" si="66"/>
        <v>3.1</v>
      </c>
      <c r="HC47" s="62"/>
      <c r="HD47" s="62"/>
      <c r="HE47" s="76">
        <f t="shared" si="67"/>
        <v>0</v>
      </c>
      <c r="HF47" s="62"/>
      <c r="HG47" s="62"/>
      <c r="HH47" s="76">
        <f t="shared" si="68"/>
        <v>0</v>
      </c>
      <c r="HI47" s="62"/>
      <c r="HJ47" s="62"/>
      <c r="HK47" s="76">
        <f t="shared" si="69"/>
        <v>0</v>
      </c>
      <c r="HL47" s="62"/>
      <c r="HM47" s="62"/>
      <c r="HN47" s="76">
        <f t="shared" si="70"/>
        <v>0</v>
      </c>
      <c r="HO47" s="73">
        <f t="shared" si="71"/>
        <v>0</v>
      </c>
      <c r="HP47" s="62"/>
      <c r="HQ47" s="62"/>
      <c r="HR47" s="76">
        <f t="shared" si="72"/>
        <v>0</v>
      </c>
      <c r="HS47" s="62"/>
      <c r="HT47" s="62"/>
      <c r="HU47" s="76">
        <f t="shared" si="73"/>
        <v>0</v>
      </c>
      <c r="HV47" s="62"/>
      <c r="HW47" s="62"/>
      <c r="HX47" s="76">
        <f t="shared" si="74"/>
        <v>0</v>
      </c>
      <c r="HY47" s="62"/>
      <c r="HZ47" s="62"/>
      <c r="IA47" s="76">
        <f t="shared" si="75"/>
        <v>0</v>
      </c>
      <c r="IB47" s="73">
        <f t="shared" si="76"/>
        <v>0</v>
      </c>
      <c r="IC47" s="62"/>
      <c r="ID47" s="62"/>
      <c r="IE47" s="76">
        <f t="shared" si="77"/>
        <v>0</v>
      </c>
      <c r="IF47" s="62"/>
      <c r="IG47" s="62"/>
      <c r="IH47" s="76">
        <f t="shared" si="78"/>
        <v>0</v>
      </c>
      <c r="II47" s="62"/>
      <c r="IJ47" s="62"/>
      <c r="IK47" s="76">
        <f t="shared" si="79"/>
        <v>0</v>
      </c>
      <c r="IL47" s="62"/>
      <c r="IM47" s="62"/>
      <c r="IN47" s="76">
        <f t="shared" si="80"/>
        <v>0</v>
      </c>
      <c r="IO47" s="73">
        <f t="shared" si="81"/>
        <v>0</v>
      </c>
      <c r="IP47" s="62"/>
      <c r="IQ47" s="62"/>
      <c r="IR47" s="76">
        <f t="shared" si="82"/>
        <v>0</v>
      </c>
      <c r="IS47" s="62"/>
      <c r="IT47" s="62"/>
      <c r="IU47" s="76">
        <f t="shared" si="83"/>
        <v>0</v>
      </c>
      <c r="IV47" s="62"/>
      <c r="IW47" s="62"/>
      <c r="IX47" s="76">
        <f t="shared" si="84"/>
        <v>0</v>
      </c>
      <c r="IY47" s="62"/>
      <c r="IZ47" s="62"/>
      <c r="JA47" s="76">
        <f t="shared" si="85"/>
        <v>0</v>
      </c>
      <c r="JB47" s="73">
        <f t="shared" si="86"/>
        <v>0</v>
      </c>
      <c r="JC47" s="62"/>
      <c r="JD47" s="62"/>
      <c r="JE47" s="76">
        <f t="shared" si="87"/>
        <v>0</v>
      </c>
      <c r="JF47" s="62"/>
      <c r="JG47" s="62"/>
      <c r="JH47" s="76">
        <f t="shared" si="88"/>
        <v>0</v>
      </c>
      <c r="JI47" s="62"/>
      <c r="JJ47" s="62"/>
      <c r="JK47" s="76">
        <f t="shared" si="89"/>
        <v>0</v>
      </c>
      <c r="JL47" s="62"/>
      <c r="JM47" s="62"/>
      <c r="JN47" s="76">
        <f t="shared" si="90"/>
        <v>0</v>
      </c>
      <c r="JO47" s="73">
        <f t="shared" si="91"/>
        <v>0</v>
      </c>
      <c r="JP47" s="62"/>
      <c r="JQ47" s="62"/>
      <c r="JR47" s="76">
        <f t="shared" si="92"/>
        <v>0</v>
      </c>
      <c r="JS47" s="62"/>
      <c r="JT47" s="62"/>
      <c r="JU47" s="76">
        <f t="shared" si="93"/>
        <v>0</v>
      </c>
      <c r="JV47" s="62"/>
      <c r="JW47" s="62"/>
      <c r="JX47" s="76">
        <f t="shared" si="94"/>
        <v>0</v>
      </c>
      <c r="JY47" s="62"/>
      <c r="JZ47" s="62"/>
      <c r="KA47" s="76">
        <f t="shared" si="95"/>
        <v>0</v>
      </c>
      <c r="KB47" s="73">
        <f t="shared" si="96"/>
        <v>0</v>
      </c>
      <c r="KC47" s="62"/>
      <c r="KD47" s="62"/>
      <c r="KE47" s="76">
        <f t="shared" si="97"/>
        <v>0</v>
      </c>
      <c r="KF47" s="62"/>
      <c r="KG47" s="62"/>
      <c r="KH47" s="76">
        <f t="shared" si="98"/>
        <v>0</v>
      </c>
      <c r="KI47" s="62"/>
      <c r="KJ47" s="62"/>
      <c r="KK47" s="76">
        <f t="shared" si="99"/>
        <v>0</v>
      </c>
      <c r="KL47" s="62"/>
      <c r="KM47" s="62"/>
      <c r="KN47" s="76">
        <f t="shared" si="100"/>
        <v>0</v>
      </c>
      <c r="KO47" s="73">
        <f t="shared" si="101"/>
        <v>0</v>
      </c>
      <c r="KP47" s="62"/>
      <c r="KQ47" s="62"/>
      <c r="KR47" s="76">
        <f t="shared" si="102"/>
        <v>0</v>
      </c>
      <c r="KS47" s="62"/>
      <c r="KT47" s="62"/>
      <c r="KU47" s="76">
        <f t="shared" si="103"/>
        <v>0</v>
      </c>
      <c r="KV47" s="62"/>
      <c r="KW47" s="62"/>
      <c r="KX47" s="76">
        <f t="shared" si="104"/>
        <v>0</v>
      </c>
      <c r="KY47" s="62"/>
      <c r="KZ47" s="62"/>
      <c r="LA47" s="76">
        <f t="shared" si="105"/>
        <v>0</v>
      </c>
      <c r="LB47" s="73">
        <f t="shared" si="106"/>
        <v>0</v>
      </c>
      <c r="LC47" s="62"/>
      <c r="LD47" s="62"/>
      <c r="LE47" s="76">
        <f t="shared" si="107"/>
        <v>0</v>
      </c>
      <c r="LF47" s="62"/>
      <c r="LG47" s="62"/>
      <c r="LH47" s="76">
        <f t="shared" si="108"/>
        <v>0</v>
      </c>
      <c r="LI47" s="62"/>
      <c r="LJ47" s="62"/>
      <c r="LK47" s="76">
        <f t="shared" si="109"/>
        <v>0</v>
      </c>
      <c r="LL47" s="62"/>
      <c r="LM47" s="62"/>
      <c r="LN47" s="76">
        <f t="shared" si="110"/>
        <v>0</v>
      </c>
      <c r="LO47" s="73">
        <f t="shared" si="111"/>
        <v>0</v>
      </c>
      <c r="LP47" s="62"/>
      <c r="LQ47" s="62"/>
      <c r="LR47" s="62"/>
      <c r="LS47" s="76">
        <f t="shared" si="219"/>
        <v>0</v>
      </c>
      <c r="LT47" s="78">
        <f t="shared" si="113"/>
        <v>0</v>
      </c>
      <c r="LU47" s="189"/>
      <c r="LV47" s="189"/>
    </row>
    <row r="48" spans="2:338" s="9" customFormat="1" ht="18" customHeight="1" x14ac:dyDescent="0.2">
      <c r="B48" s="52" t="s">
        <v>185</v>
      </c>
      <c r="C48" s="52">
        <v>122</v>
      </c>
      <c r="D48" s="52"/>
      <c r="E48" s="52" t="s">
        <v>215</v>
      </c>
      <c r="F48" s="52">
        <v>877</v>
      </c>
      <c r="G48" s="54" t="s">
        <v>751</v>
      </c>
      <c r="H48" s="124" t="s">
        <v>196</v>
      </c>
      <c r="I48" s="53" t="s">
        <v>186</v>
      </c>
      <c r="J48" s="53" t="s">
        <v>82</v>
      </c>
      <c r="K48" s="53" t="s">
        <v>316</v>
      </c>
      <c r="L48" s="53" t="s">
        <v>131</v>
      </c>
      <c r="M48" s="53" t="s">
        <v>206</v>
      </c>
      <c r="N48" s="52" t="s">
        <v>187</v>
      </c>
      <c r="O48" s="124" t="s">
        <v>196</v>
      </c>
      <c r="P48" s="62">
        <v>10</v>
      </c>
      <c r="Q48" s="62">
        <v>5</v>
      </c>
      <c r="R48" s="76">
        <f t="shared" si="0"/>
        <v>6.7</v>
      </c>
      <c r="S48" s="62">
        <v>5</v>
      </c>
      <c r="T48" s="62"/>
      <c r="U48" s="76">
        <f t="shared" si="1"/>
        <v>5.7</v>
      </c>
      <c r="V48" s="62"/>
      <c r="W48" s="62"/>
      <c r="X48" s="76">
        <f t="shared" si="2"/>
        <v>0</v>
      </c>
      <c r="Y48" s="62"/>
      <c r="Z48" s="62"/>
      <c r="AA48" s="76">
        <f t="shared" si="3"/>
        <v>0</v>
      </c>
      <c r="AB48" s="73">
        <f t="shared" si="215"/>
        <v>5.7</v>
      </c>
      <c r="AC48" s="62"/>
      <c r="AD48" s="62"/>
      <c r="AE48" s="76">
        <f t="shared" si="4"/>
        <v>0</v>
      </c>
      <c r="AF48" s="62"/>
      <c r="AG48" s="62"/>
      <c r="AH48" s="76">
        <f t="shared" si="115"/>
        <v>0</v>
      </c>
      <c r="AI48" s="62"/>
      <c r="AJ48" s="62"/>
      <c r="AK48" s="76">
        <f t="shared" si="116"/>
        <v>0</v>
      </c>
      <c r="AL48" s="62"/>
      <c r="AM48" s="62"/>
      <c r="AN48" s="76">
        <f t="shared" si="117"/>
        <v>0</v>
      </c>
      <c r="AO48" s="110">
        <v>5.2</v>
      </c>
      <c r="AP48" s="62">
        <v>8</v>
      </c>
      <c r="AQ48" s="62">
        <v>8</v>
      </c>
      <c r="AR48" s="76">
        <f t="shared" si="5"/>
        <v>8</v>
      </c>
      <c r="AS48" s="76">
        <v>8.5</v>
      </c>
      <c r="AT48" s="76"/>
      <c r="AU48" s="76">
        <f t="shared" si="6"/>
        <v>8.3000000000000007</v>
      </c>
      <c r="AV48" s="62"/>
      <c r="AW48" s="62"/>
      <c r="AX48" s="76">
        <f t="shared" si="7"/>
        <v>0</v>
      </c>
      <c r="AY48" s="62"/>
      <c r="AZ48" s="62"/>
      <c r="BA48" s="76">
        <f t="shared" si="8"/>
        <v>0</v>
      </c>
      <c r="BB48" s="73">
        <f t="shared" si="216"/>
        <v>8.3000000000000007</v>
      </c>
      <c r="BC48" s="62">
        <v>8</v>
      </c>
      <c r="BD48" s="62">
        <v>8</v>
      </c>
      <c r="BE48" s="76">
        <f t="shared" si="9"/>
        <v>8</v>
      </c>
      <c r="BF48" s="62">
        <v>9</v>
      </c>
      <c r="BG48" s="62"/>
      <c r="BH48" s="76">
        <f t="shared" si="10"/>
        <v>8.6</v>
      </c>
      <c r="BI48" s="62"/>
      <c r="BJ48" s="62"/>
      <c r="BK48" s="76">
        <f t="shared" si="11"/>
        <v>0</v>
      </c>
      <c r="BL48" s="62"/>
      <c r="BM48" s="62"/>
      <c r="BN48" s="76">
        <f t="shared" si="12"/>
        <v>0</v>
      </c>
      <c r="BO48" s="73">
        <f t="shared" si="13"/>
        <v>8.6</v>
      </c>
      <c r="BP48" s="62"/>
      <c r="BQ48" s="62"/>
      <c r="BR48" s="76">
        <f t="shared" si="14"/>
        <v>0</v>
      </c>
      <c r="BS48" s="62"/>
      <c r="BT48" s="62"/>
      <c r="BU48" s="76">
        <f t="shared" si="15"/>
        <v>0</v>
      </c>
      <c r="BV48" s="62"/>
      <c r="BW48" s="62"/>
      <c r="BX48" s="76">
        <f t="shared" si="16"/>
        <v>0</v>
      </c>
      <c r="BY48" s="62"/>
      <c r="BZ48" s="62"/>
      <c r="CA48" s="76">
        <f t="shared" si="17"/>
        <v>0</v>
      </c>
      <c r="CB48" s="110">
        <v>7.7</v>
      </c>
      <c r="CC48" s="62"/>
      <c r="CD48" s="62"/>
      <c r="CE48" s="76">
        <f t="shared" si="18"/>
        <v>0</v>
      </c>
      <c r="CF48" s="62"/>
      <c r="CG48" s="62"/>
      <c r="CH48" s="76">
        <f t="shared" si="19"/>
        <v>0</v>
      </c>
      <c r="CI48" s="62"/>
      <c r="CJ48" s="62"/>
      <c r="CK48" s="76">
        <f t="shared" si="20"/>
        <v>0</v>
      </c>
      <c r="CL48" s="62"/>
      <c r="CM48" s="62"/>
      <c r="CN48" s="76">
        <f t="shared" si="21"/>
        <v>0</v>
      </c>
      <c r="CO48" s="110">
        <v>5.8</v>
      </c>
      <c r="CP48" s="62">
        <v>7</v>
      </c>
      <c r="CQ48" s="62">
        <v>10</v>
      </c>
      <c r="CR48" s="76">
        <f t="shared" si="22"/>
        <v>9</v>
      </c>
      <c r="CS48" s="62">
        <v>8</v>
      </c>
      <c r="CT48" s="62"/>
      <c r="CU48" s="76">
        <f t="shared" si="23"/>
        <v>8.4</v>
      </c>
      <c r="CV48" s="62"/>
      <c r="CW48" s="62"/>
      <c r="CX48" s="76">
        <f t="shared" si="24"/>
        <v>0</v>
      </c>
      <c r="CY48" s="62"/>
      <c r="CZ48" s="62"/>
      <c r="DA48" s="76">
        <f t="shared" si="25"/>
        <v>0</v>
      </c>
      <c r="DB48" s="73">
        <f t="shared" si="26"/>
        <v>8.4</v>
      </c>
      <c r="DC48" s="79">
        <v>6.5</v>
      </c>
      <c r="DD48" s="62">
        <v>7.5</v>
      </c>
      <c r="DE48" s="76">
        <f t="shared" si="27"/>
        <v>7.2</v>
      </c>
      <c r="DF48" s="62">
        <v>6.5</v>
      </c>
      <c r="DG48" s="62"/>
      <c r="DH48" s="76">
        <f t="shared" si="28"/>
        <v>6.8</v>
      </c>
      <c r="DI48" s="62"/>
      <c r="DJ48" s="62"/>
      <c r="DK48" s="76">
        <f t="shared" si="29"/>
        <v>0</v>
      </c>
      <c r="DL48" s="62"/>
      <c r="DM48" s="62"/>
      <c r="DN48" s="76">
        <f t="shared" si="30"/>
        <v>0</v>
      </c>
      <c r="DO48" s="74">
        <f t="shared" si="31"/>
        <v>6.8</v>
      </c>
      <c r="DP48" s="62">
        <v>7</v>
      </c>
      <c r="DQ48" s="62">
        <v>8</v>
      </c>
      <c r="DR48" s="76">
        <f t="shared" si="32"/>
        <v>7.7</v>
      </c>
      <c r="DS48" s="62">
        <v>8.8000000000000007</v>
      </c>
      <c r="DT48" s="62"/>
      <c r="DU48" s="76">
        <f t="shared" si="33"/>
        <v>8.4</v>
      </c>
      <c r="DV48" s="62"/>
      <c r="DW48" s="62"/>
      <c r="DX48" s="76">
        <f t="shared" si="34"/>
        <v>0</v>
      </c>
      <c r="DY48" s="62"/>
      <c r="DZ48" s="62"/>
      <c r="EA48" s="76">
        <f t="shared" si="35"/>
        <v>0</v>
      </c>
      <c r="EB48" s="73">
        <f t="shared" si="36"/>
        <v>8.4</v>
      </c>
      <c r="EC48" s="62">
        <v>8</v>
      </c>
      <c r="ED48" s="62">
        <v>8</v>
      </c>
      <c r="EE48" s="76">
        <f t="shared" si="37"/>
        <v>8</v>
      </c>
      <c r="EF48" s="62">
        <v>8.5</v>
      </c>
      <c r="EG48" s="62"/>
      <c r="EH48" s="76">
        <f t="shared" si="38"/>
        <v>8.3000000000000007</v>
      </c>
      <c r="EI48" s="62"/>
      <c r="EJ48" s="62"/>
      <c r="EK48" s="76">
        <f t="shared" si="39"/>
        <v>0</v>
      </c>
      <c r="EL48" s="62"/>
      <c r="EM48" s="62"/>
      <c r="EN48" s="76">
        <f t="shared" si="40"/>
        <v>0</v>
      </c>
      <c r="EO48" s="73">
        <f t="shared" si="41"/>
        <v>8.3000000000000007</v>
      </c>
      <c r="EP48" s="62">
        <v>7.5</v>
      </c>
      <c r="EQ48" s="62">
        <v>7.5</v>
      </c>
      <c r="ER48" s="76">
        <f t="shared" si="42"/>
        <v>7.5</v>
      </c>
      <c r="ES48" s="62">
        <v>6.5</v>
      </c>
      <c r="ET48" s="62"/>
      <c r="EU48" s="76">
        <f t="shared" si="43"/>
        <v>6.9</v>
      </c>
      <c r="EV48" s="62"/>
      <c r="EW48" s="62"/>
      <c r="EX48" s="76">
        <f t="shared" si="44"/>
        <v>0</v>
      </c>
      <c r="EY48" s="62"/>
      <c r="EZ48" s="62"/>
      <c r="FA48" s="76">
        <f t="shared" si="45"/>
        <v>0</v>
      </c>
      <c r="FB48" s="73">
        <f t="shared" si="46"/>
        <v>6.9</v>
      </c>
      <c r="FC48" s="62">
        <v>7</v>
      </c>
      <c r="FD48" s="62">
        <v>7.5</v>
      </c>
      <c r="FE48" s="76">
        <f t="shared" si="47"/>
        <v>7.3</v>
      </c>
      <c r="FF48" s="62">
        <v>7.5</v>
      </c>
      <c r="FG48" s="62"/>
      <c r="FH48" s="76">
        <f t="shared" si="48"/>
        <v>7.4</v>
      </c>
      <c r="FI48" s="62"/>
      <c r="FJ48" s="62"/>
      <c r="FK48" s="76">
        <f t="shared" si="49"/>
        <v>0</v>
      </c>
      <c r="FL48" s="62"/>
      <c r="FM48" s="62"/>
      <c r="FN48" s="76">
        <f t="shared" si="50"/>
        <v>0</v>
      </c>
      <c r="FO48" s="73">
        <f t="shared" si="51"/>
        <v>7.4</v>
      </c>
      <c r="FP48" s="62">
        <v>7.5</v>
      </c>
      <c r="FQ48" s="62">
        <v>7.5</v>
      </c>
      <c r="FR48" s="76">
        <f t="shared" si="52"/>
        <v>7.5</v>
      </c>
      <c r="FS48" s="62">
        <v>6</v>
      </c>
      <c r="FT48" s="62"/>
      <c r="FU48" s="76">
        <f t="shared" si="53"/>
        <v>6.6</v>
      </c>
      <c r="FV48" s="62"/>
      <c r="FW48" s="62"/>
      <c r="FX48" s="76">
        <f t="shared" si="54"/>
        <v>0</v>
      </c>
      <c r="FY48" s="62"/>
      <c r="FZ48" s="62"/>
      <c r="GA48" s="76">
        <f t="shared" si="55"/>
        <v>0</v>
      </c>
      <c r="GB48" s="73">
        <f t="shared" si="56"/>
        <v>6.6</v>
      </c>
      <c r="GC48" s="62">
        <v>7</v>
      </c>
      <c r="GD48" s="62">
        <v>7</v>
      </c>
      <c r="GE48" s="76">
        <f t="shared" si="57"/>
        <v>7</v>
      </c>
      <c r="GF48" s="62">
        <v>7.5</v>
      </c>
      <c r="GG48" s="62"/>
      <c r="GH48" s="76">
        <f t="shared" si="58"/>
        <v>7.3</v>
      </c>
      <c r="GI48" s="62"/>
      <c r="GJ48" s="62"/>
      <c r="GK48" s="76">
        <f t="shared" si="59"/>
        <v>0</v>
      </c>
      <c r="GL48" s="62"/>
      <c r="GM48" s="62"/>
      <c r="GN48" s="76">
        <f t="shared" si="60"/>
        <v>0</v>
      </c>
      <c r="GO48" s="73">
        <f t="shared" si="61"/>
        <v>7.3</v>
      </c>
      <c r="GP48" s="62">
        <v>8</v>
      </c>
      <c r="GQ48" s="62">
        <v>8</v>
      </c>
      <c r="GR48" s="80">
        <f t="shared" si="62"/>
        <v>8</v>
      </c>
      <c r="GS48" s="62">
        <v>9</v>
      </c>
      <c r="GT48" s="62"/>
      <c r="GU48" s="76">
        <f t="shared" si="63"/>
        <v>8.6</v>
      </c>
      <c r="GV48" s="62"/>
      <c r="GW48" s="62"/>
      <c r="GX48" s="76">
        <f t="shared" si="64"/>
        <v>0</v>
      </c>
      <c r="GY48" s="62"/>
      <c r="GZ48" s="62"/>
      <c r="HA48" s="76">
        <f t="shared" si="65"/>
        <v>0</v>
      </c>
      <c r="HB48" s="73">
        <f t="shared" si="66"/>
        <v>8.6</v>
      </c>
      <c r="HC48" s="57">
        <v>7</v>
      </c>
      <c r="HD48" s="57">
        <v>7.5</v>
      </c>
      <c r="HE48" s="58">
        <f t="shared" si="67"/>
        <v>7.3</v>
      </c>
      <c r="HF48" s="57"/>
      <c r="HG48" s="57">
        <v>7</v>
      </c>
      <c r="HH48" s="58">
        <f t="shared" si="68"/>
        <v>7.1</v>
      </c>
      <c r="HI48" s="57"/>
      <c r="HJ48" s="57"/>
      <c r="HK48" s="58">
        <f t="shared" si="69"/>
        <v>0</v>
      </c>
      <c r="HL48" s="57"/>
      <c r="HM48" s="57"/>
      <c r="HN48" s="58">
        <f t="shared" si="70"/>
        <v>0</v>
      </c>
      <c r="HO48" s="59">
        <f t="shared" si="71"/>
        <v>7.1</v>
      </c>
      <c r="HP48" s="62">
        <v>8</v>
      </c>
      <c r="HQ48" s="62">
        <v>7</v>
      </c>
      <c r="HR48" s="76">
        <f t="shared" si="72"/>
        <v>7.3</v>
      </c>
      <c r="HS48" s="62">
        <v>7</v>
      </c>
      <c r="HT48" s="62"/>
      <c r="HU48" s="76">
        <f t="shared" si="73"/>
        <v>7.1</v>
      </c>
      <c r="HV48" s="62"/>
      <c r="HW48" s="62"/>
      <c r="HX48" s="76">
        <f t="shared" si="74"/>
        <v>0</v>
      </c>
      <c r="HY48" s="62"/>
      <c r="HZ48" s="62"/>
      <c r="IA48" s="76">
        <f t="shared" si="75"/>
        <v>0</v>
      </c>
      <c r="IB48" s="73">
        <f t="shared" si="76"/>
        <v>7.1</v>
      </c>
      <c r="IC48" s="62">
        <v>6</v>
      </c>
      <c r="ID48" s="62">
        <v>8</v>
      </c>
      <c r="IE48" s="76">
        <f t="shared" si="77"/>
        <v>7.3</v>
      </c>
      <c r="IF48" s="62">
        <v>10</v>
      </c>
      <c r="IG48" s="62"/>
      <c r="IH48" s="76">
        <f t="shared" si="78"/>
        <v>8.9</v>
      </c>
      <c r="II48" s="62"/>
      <c r="IJ48" s="62"/>
      <c r="IK48" s="76">
        <f t="shared" si="79"/>
        <v>0</v>
      </c>
      <c r="IL48" s="62"/>
      <c r="IM48" s="62"/>
      <c r="IN48" s="76">
        <f t="shared" si="80"/>
        <v>0</v>
      </c>
      <c r="IO48" s="73">
        <f t="shared" si="81"/>
        <v>8.9</v>
      </c>
      <c r="IP48" s="62">
        <v>8</v>
      </c>
      <c r="IQ48" s="62">
        <v>7</v>
      </c>
      <c r="IR48" s="76">
        <f t="shared" si="82"/>
        <v>7.3</v>
      </c>
      <c r="IS48" s="62">
        <v>7</v>
      </c>
      <c r="IT48" s="62"/>
      <c r="IU48" s="76">
        <f t="shared" si="83"/>
        <v>7.1</v>
      </c>
      <c r="IV48" s="62"/>
      <c r="IW48" s="62"/>
      <c r="IX48" s="76">
        <f t="shared" si="84"/>
        <v>0</v>
      </c>
      <c r="IY48" s="62"/>
      <c r="IZ48" s="62"/>
      <c r="JA48" s="76">
        <f t="shared" si="85"/>
        <v>0</v>
      </c>
      <c r="JB48" s="73">
        <f t="shared" si="86"/>
        <v>7.1</v>
      </c>
      <c r="JC48" s="62">
        <v>8.9</v>
      </c>
      <c r="JD48" s="62">
        <v>7.5</v>
      </c>
      <c r="JE48" s="76">
        <f t="shared" si="87"/>
        <v>8</v>
      </c>
      <c r="JF48" s="62">
        <v>6</v>
      </c>
      <c r="JG48" s="62"/>
      <c r="JH48" s="76">
        <f t="shared" si="88"/>
        <v>6.8</v>
      </c>
      <c r="JI48" s="62"/>
      <c r="JJ48" s="62"/>
      <c r="JK48" s="76">
        <f t="shared" si="89"/>
        <v>0</v>
      </c>
      <c r="JL48" s="62"/>
      <c r="JM48" s="62"/>
      <c r="JN48" s="76">
        <f t="shared" si="90"/>
        <v>0</v>
      </c>
      <c r="JO48" s="73">
        <f t="shared" si="91"/>
        <v>6.8</v>
      </c>
      <c r="JP48" s="62">
        <v>7.5</v>
      </c>
      <c r="JQ48" s="62">
        <v>7</v>
      </c>
      <c r="JR48" s="76">
        <f t="shared" si="92"/>
        <v>7.2</v>
      </c>
      <c r="JS48" s="62">
        <v>6</v>
      </c>
      <c r="JT48" s="62"/>
      <c r="JU48" s="76">
        <f t="shared" si="93"/>
        <v>6.5</v>
      </c>
      <c r="JV48" s="62"/>
      <c r="JW48" s="62"/>
      <c r="JX48" s="76">
        <f t="shared" si="94"/>
        <v>0</v>
      </c>
      <c r="JY48" s="62"/>
      <c r="JZ48" s="62"/>
      <c r="KA48" s="76">
        <f t="shared" si="95"/>
        <v>0</v>
      </c>
      <c r="KB48" s="73">
        <f t="shared" si="96"/>
        <v>6.5</v>
      </c>
      <c r="KC48" s="62">
        <v>7</v>
      </c>
      <c r="KD48" s="62">
        <v>7</v>
      </c>
      <c r="KE48" s="76">
        <f t="shared" si="97"/>
        <v>7</v>
      </c>
      <c r="KF48" s="62">
        <v>7</v>
      </c>
      <c r="KG48" s="62"/>
      <c r="KH48" s="76">
        <f t="shared" si="98"/>
        <v>7</v>
      </c>
      <c r="KI48" s="62"/>
      <c r="KJ48" s="62"/>
      <c r="KK48" s="76">
        <f t="shared" si="99"/>
        <v>0</v>
      </c>
      <c r="KL48" s="62"/>
      <c r="KM48" s="62"/>
      <c r="KN48" s="76">
        <f t="shared" si="100"/>
        <v>0</v>
      </c>
      <c r="KO48" s="73">
        <f t="shared" si="101"/>
        <v>7</v>
      </c>
      <c r="KP48" s="62">
        <v>8</v>
      </c>
      <c r="KQ48" s="62">
        <v>7</v>
      </c>
      <c r="KR48" s="76">
        <f t="shared" si="102"/>
        <v>7.3</v>
      </c>
      <c r="KS48" s="62">
        <v>8.5</v>
      </c>
      <c r="KT48" s="62"/>
      <c r="KU48" s="76">
        <f t="shared" si="103"/>
        <v>8</v>
      </c>
      <c r="KV48" s="62"/>
      <c r="KW48" s="62"/>
      <c r="KX48" s="76">
        <f t="shared" si="104"/>
        <v>0</v>
      </c>
      <c r="KY48" s="62"/>
      <c r="KZ48" s="62"/>
      <c r="LA48" s="76">
        <f t="shared" si="105"/>
        <v>0</v>
      </c>
      <c r="LB48" s="73">
        <f t="shared" si="106"/>
        <v>8</v>
      </c>
      <c r="LC48" s="62">
        <v>7</v>
      </c>
      <c r="LD48" s="62">
        <v>7</v>
      </c>
      <c r="LE48" s="76">
        <f t="shared" si="107"/>
        <v>7</v>
      </c>
      <c r="LF48" s="62">
        <v>7</v>
      </c>
      <c r="LG48" s="62"/>
      <c r="LH48" s="76">
        <f t="shared" si="108"/>
        <v>7</v>
      </c>
      <c r="LI48" s="62"/>
      <c r="LJ48" s="62"/>
      <c r="LK48" s="76">
        <f t="shared" si="109"/>
        <v>0</v>
      </c>
      <c r="LL48" s="62"/>
      <c r="LM48" s="62"/>
      <c r="LN48" s="76">
        <f t="shared" si="110"/>
        <v>0</v>
      </c>
      <c r="LO48" s="73">
        <f t="shared" si="111"/>
        <v>7</v>
      </c>
      <c r="LP48" s="62"/>
      <c r="LQ48" s="62">
        <v>8.5</v>
      </c>
      <c r="LR48" s="62">
        <v>8.5</v>
      </c>
      <c r="LS48" s="76">
        <f t="shared" si="219"/>
        <v>8.5</v>
      </c>
      <c r="LT48" s="78">
        <f t="shared" si="113"/>
        <v>8.5</v>
      </c>
      <c r="LU48" s="265"/>
      <c r="LV48" s="265"/>
    </row>
    <row r="49" spans="2:334" s="9" customFormat="1" ht="18" customHeight="1" x14ac:dyDescent="0.2">
      <c r="B49" s="60" t="s">
        <v>83</v>
      </c>
      <c r="C49" s="60">
        <v>122</v>
      </c>
      <c r="D49" s="60"/>
      <c r="E49" s="60" t="s">
        <v>215</v>
      </c>
      <c r="F49" s="60">
        <v>880</v>
      </c>
      <c r="G49" s="137" t="s">
        <v>237</v>
      </c>
      <c r="H49" s="138" t="s">
        <v>184</v>
      </c>
      <c r="I49" s="125" t="s">
        <v>397</v>
      </c>
      <c r="J49" s="125" t="s">
        <v>129</v>
      </c>
      <c r="K49" s="125" t="s">
        <v>230</v>
      </c>
      <c r="L49" s="125" t="s">
        <v>127</v>
      </c>
      <c r="M49" s="125" t="s">
        <v>129</v>
      </c>
      <c r="N49" s="52" t="s">
        <v>187</v>
      </c>
      <c r="O49" s="138" t="s">
        <v>184</v>
      </c>
      <c r="P49" s="62"/>
      <c r="Q49" s="62"/>
      <c r="R49" s="76">
        <f t="shared" si="0"/>
        <v>0</v>
      </c>
      <c r="S49" s="62"/>
      <c r="T49" s="62"/>
      <c r="U49" s="76">
        <f t="shared" si="1"/>
        <v>0</v>
      </c>
      <c r="V49" s="62"/>
      <c r="W49" s="62"/>
      <c r="X49" s="76">
        <f t="shared" si="2"/>
        <v>0</v>
      </c>
      <c r="Y49" s="62"/>
      <c r="Z49" s="62"/>
      <c r="AA49" s="76">
        <f t="shared" si="3"/>
        <v>0</v>
      </c>
      <c r="AB49" s="73">
        <f t="shared" si="215"/>
        <v>0</v>
      </c>
      <c r="AC49" s="62"/>
      <c r="AD49" s="62"/>
      <c r="AE49" s="76">
        <f t="shared" si="4"/>
        <v>0</v>
      </c>
      <c r="AF49" s="62"/>
      <c r="AG49" s="62"/>
      <c r="AH49" s="76">
        <f t="shared" si="115"/>
        <v>0</v>
      </c>
      <c r="AI49" s="62"/>
      <c r="AJ49" s="62"/>
      <c r="AK49" s="76">
        <f t="shared" si="116"/>
        <v>0</v>
      </c>
      <c r="AL49" s="62"/>
      <c r="AM49" s="62"/>
      <c r="AN49" s="76">
        <f t="shared" si="117"/>
        <v>0</v>
      </c>
      <c r="AO49" s="73">
        <f t="shared" si="118"/>
        <v>0</v>
      </c>
      <c r="AP49" s="62"/>
      <c r="AQ49" s="62"/>
      <c r="AR49" s="76">
        <f t="shared" si="5"/>
        <v>0</v>
      </c>
      <c r="AS49" s="76"/>
      <c r="AT49" s="76"/>
      <c r="AU49" s="76">
        <f t="shared" si="6"/>
        <v>0</v>
      </c>
      <c r="AV49" s="62"/>
      <c r="AW49" s="62"/>
      <c r="AX49" s="76">
        <f t="shared" si="7"/>
        <v>0</v>
      </c>
      <c r="AY49" s="62"/>
      <c r="AZ49" s="62"/>
      <c r="BA49" s="76">
        <f t="shared" si="8"/>
        <v>0</v>
      </c>
      <c r="BB49" s="73">
        <f t="shared" si="216"/>
        <v>0</v>
      </c>
      <c r="BC49" s="62"/>
      <c r="BD49" s="62"/>
      <c r="BE49" s="76">
        <f t="shared" si="9"/>
        <v>0</v>
      </c>
      <c r="BF49" s="62"/>
      <c r="BG49" s="62"/>
      <c r="BH49" s="76">
        <f t="shared" si="10"/>
        <v>0</v>
      </c>
      <c r="BI49" s="62"/>
      <c r="BJ49" s="62"/>
      <c r="BK49" s="76">
        <f t="shared" si="11"/>
        <v>0</v>
      </c>
      <c r="BL49" s="62"/>
      <c r="BM49" s="62"/>
      <c r="BN49" s="76">
        <f t="shared" si="12"/>
        <v>0</v>
      </c>
      <c r="BO49" s="73">
        <f t="shared" si="13"/>
        <v>0</v>
      </c>
      <c r="BP49" s="62"/>
      <c r="BQ49" s="62"/>
      <c r="BR49" s="76">
        <f t="shared" si="14"/>
        <v>0</v>
      </c>
      <c r="BS49" s="62"/>
      <c r="BT49" s="62"/>
      <c r="BU49" s="76">
        <f t="shared" si="15"/>
        <v>0</v>
      </c>
      <c r="BV49" s="62"/>
      <c r="BW49" s="62"/>
      <c r="BX49" s="76">
        <f t="shared" si="16"/>
        <v>0</v>
      </c>
      <c r="BY49" s="62"/>
      <c r="BZ49" s="62"/>
      <c r="CA49" s="76">
        <f t="shared" si="17"/>
        <v>0</v>
      </c>
      <c r="CB49" s="73">
        <f t="shared" si="217"/>
        <v>0</v>
      </c>
      <c r="CC49" s="62"/>
      <c r="CD49" s="62"/>
      <c r="CE49" s="76">
        <f t="shared" si="18"/>
        <v>0</v>
      </c>
      <c r="CF49" s="62"/>
      <c r="CG49" s="62"/>
      <c r="CH49" s="76">
        <f t="shared" si="19"/>
        <v>0</v>
      </c>
      <c r="CI49" s="62"/>
      <c r="CJ49" s="62"/>
      <c r="CK49" s="76">
        <f t="shared" si="20"/>
        <v>0</v>
      </c>
      <c r="CL49" s="62"/>
      <c r="CM49" s="62"/>
      <c r="CN49" s="76">
        <f t="shared" si="21"/>
        <v>0</v>
      </c>
      <c r="CO49" s="73">
        <f t="shared" si="218"/>
        <v>0</v>
      </c>
      <c r="CP49" s="62"/>
      <c r="CQ49" s="62"/>
      <c r="CR49" s="76">
        <f t="shared" si="22"/>
        <v>0</v>
      </c>
      <c r="CS49" s="62"/>
      <c r="CT49" s="62"/>
      <c r="CU49" s="76">
        <f t="shared" si="23"/>
        <v>0</v>
      </c>
      <c r="CV49" s="62"/>
      <c r="CW49" s="62"/>
      <c r="CX49" s="76">
        <f t="shared" si="24"/>
        <v>0</v>
      </c>
      <c r="CY49" s="62"/>
      <c r="CZ49" s="62"/>
      <c r="DA49" s="76">
        <f t="shared" si="25"/>
        <v>0</v>
      </c>
      <c r="DB49" s="73">
        <f t="shared" si="26"/>
        <v>0</v>
      </c>
      <c r="DC49" s="79"/>
      <c r="DD49" s="62"/>
      <c r="DE49" s="76">
        <f t="shared" si="27"/>
        <v>0</v>
      </c>
      <c r="DF49" s="62"/>
      <c r="DG49" s="62"/>
      <c r="DH49" s="76">
        <f t="shared" si="28"/>
        <v>0</v>
      </c>
      <c r="DI49" s="62"/>
      <c r="DJ49" s="62"/>
      <c r="DK49" s="76">
        <f t="shared" si="29"/>
        <v>0</v>
      </c>
      <c r="DL49" s="62"/>
      <c r="DM49" s="62"/>
      <c r="DN49" s="76">
        <f t="shared" si="30"/>
        <v>0</v>
      </c>
      <c r="DO49" s="74">
        <f t="shared" si="31"/>
        <v>0</v>
      </c>
      <c r="DP49" s="62"/>
      <c r="DQ49" s="62"/>
      <c r="DR49" s="76">
        <f t="shared" si="32"/>
        <v>0</v>
      </c>
      <c r="DS49" s="62"/>
      <c r="DT49" s="62"/>
      <c r="DU49" s="76">
        <f t="shared" si="33"/>
        <v>0</v>
      </c>
      <c r="DV49" s="62"/>
      <c r="DW49" s="62"/>
      <c r="DX49" s="76">
        <f t="shared" si="34"/>
        <v>0</v>
      </c>
      <c r="DY49" s="62"/>
      <c r="DZ49" s="62"/>
      <c r="EA49" s="76">
        <f t="shared" si="35"/>
        <v>0</v>
      </c>
      <c r="EB49" s="73">
        <f t="shared" si="36"/>
        <v>0</v>
      </c>
      <c r="EC49" s="62"/>
      <c r="ED49" s="62"/>
      <c r="EE49" s="76">
        <f t="shared" si="37"/>
        <v>0</v>
      </c>
      <c r="EF49" s="62"/>
      <c r="EG49" s="62"/>
      <c r="EH49" s="76">
        <f t="shared" si="38"/>
        <v>0</v>
      </c>
      <c r="EI49" s="62"/>
      <c r="EJ49" s="62"/>
      <c r="EK49" s="76">
        <f t="shared" si="39"/>
        <v>0</v>
      </c>
      <c r="EL49" s="62"/>
      <c r="EM49" s="62"/>
      <c r="EN49" s="76">
        <f t="shared" si="40"/>
        <v>0</v>
      </c>
      <c r="EO49" s="73">
        <f t="shared" si="41"/>
        <v>0</v>
      </c>
      <c r="EP49" s="57">
        <v>7</v>
      </c>
      <c r="EQ49" s="57">
        <v>7</v>
      </c>
      <c r="ER49" s="58">
        <f t="shared" si="42"/>
        <v>7</v>
      </c>
      <c r="ES49" s="57"/>
      <c r="ET49" s="57"/>
      <c r="EU49" s="58">
        <f t="shared" si="43"/>
        <v>2.8</v>
      </c>
      <c r="EV49" s="57"/>
      <c r="EW49" s="57"/>
      <c r="EX49" s="58">
        <f t="shared" si="44"/>
        <v>0</v>
      </c>
      <c r="EY49" s="57"/>
      <c r="EZ49" s="57"/>
      <c r="FA49" s="58">
        <f t="shared" si="45"/>
        <v>0</v>
      </c>
      <c r="FB49" s="59">
        <f t="shared" si="46"/>
        <v>2.8</v>
      </c>
      <c r="FC49" s="57">
        <v>7.5</v>
      </c>
      <c r="FD49" s="57">
        <v>7</v>
      </c>
      <c r="FE49" s="58">
        <f t="shared" si="47"/>
        <v>7.2</v>
      </c>
      <c r="FF49" s="57"/>
      <c r="FG49" s="57"/>
      <c r="FH49" s="58">
        <f t="shared" si="48"/>
        <v>2.9</v>
      </c>
      <c r="FI49" s="57"/>
      <c r="FJ49" s="57"/>
      <c r="FK49" s="58">
        <f t="shared" si="49"/>
        <v>0</v>
      </c>
      <c r="FL49" s="57"/>
      <c r="FM49" s="57"/>
      <c r="FN49" s="58">
        <f t="shared" si="50"/>
        <v>0</v>
      </c>
      <c r="FO49" s="59">
        <f t="shared" si="51"/>
        <v>2.9</v>
      </c>
      <c r="FP49" s="62"/>
      <c r="FQ49" s="62"/>
      <c r="FR49" s="76">
        <f t="shared" si="52"/>
        <v>0</v>
      </c>
      <c r="FS49" s="62"/>
      <c r="FT49" s="62"/>
      <c r="FU49" s="76">
        <f t="shared" si="53"/>
        <v>0</v>
      </c>
      <c r="FV49" s="62"/>
      <c r="FW49" s="62"/>
      <c r="FX49" s="76">
        <f t="shared" si="54"/>
        <v>0</v>
      </c>
      <c r="FY49" s="62"/>
      <c r="FZ49" s="62"/>
      <c r="GA49" s="76">
        <f t="shared" si="55"/>
        <v>0</v>
      </c>
      <c r="GB49" s="73">
        <f t="shared" si="56"/>
        <v>0</v>
      </c>
      <c r="GC49" s="62"/>
      <c r="GD49" s="62"/>
      <c r="GE49" s="76">
        <f t="shared" si="57"/>
        <v>0</v>
      </c>
      <c r="GF49" s="62"/>
      <c r="GG49" s="62"/>
      <c r="GH49" s="76">
        <f t="shared" si="58"/>
        <v>0</v>
      </c>
      <c r="GI49" s="62"/>
      <c r="GJ49" s="62"/>
      <c r="GK49" s="76">
        <f t="shared" si="59"/>
        <v>0</v>
      </c>
      <c r="GL49" s="62"/>
      <c r="GM49" s="62"/>
      <c r="GN49" s="76">
        <f t="shared" si="60"/>
        <v>0</v>
      </c>
      <c r="GO49" s="73">
        <f t="shared" si="61"/>
        <v>0</v>
      </c>
      <c r="GP49" s="57">
        <v>6.5</v>
      </c>
      <c r="GQ49" s="57">
        <v>6.7</v>
      </c>
      <c r="GR49" s="173">
        <f t="shared" si="62"/>
        <v>6.6</v>
      </c>
      <c r="GS49" s="57"/>
      <c r="GT49" s="57"/>
      <c r="GU49" s="58">
        <f t="shared" si="63"/>
        <v>2.6</v>
      </c>
      <c r="GV49" s="57"/>
      <c r="GW49" s="57"/>
      <c r="GX49" s="58">
        <f t="shared" si="64"/>
        <v>0</v>
      </c>
      <c r="GY49" s="57"/>
      <c r="GZ49" s="57"/>
      <c r="HA49" s="58">
        <f t="shared" si="65"/>
        <v>0</v>
      </c>
      <c r="HB49" s="59">
        <f t="shared" si="66"/>
        <v>2.6</v>
      </c>
      <c r="HC49" s="62"/>
      <c r="HD49" s="62"/>
      <c r="HE49" s="76">
        <f t="shared" si="67"/>
        <v>0</v>
      </c>
      <c r="HF49" s="62"/>
      <c r="HG49" s="62"/>
      <c r="HH49" s="76">
        <f t="shared" si="68"/>
        <v>0</v>
      </c>
      <c r="HI49" s="62"/>
      <c r="HJ49" s="62"/>
      <c r="HK49" s="76">
        <f t="shared" si="69"/>
        <v>0</v>
      </c>
      <c r="HL49" s="62"/>
      <c r="HM49" s="62"/>
      <c r="HN49" s="76">
        <f t="shared" si="70"/>
        <v>0</v>
      </c>
      <c r="HO49" s="73">
        <f t="shared" si="71"/>
        <v>0</v>
      </c>
      <c r="HP49" s="62"/>
      <c r="HQ49" s="62"/>
      <c r="HR49" s="76">
        <f t="shared" si="72"/>
        <v>0</v>
      </c>
      <c r="HS49" s="62"/>
      <c r="HT49" s="62"/>
      <c r="HU49" s="76">
        <f t="shared" si="73"/>
        <v>0</v>
      </c>
      <c r="HV49" s="62"/>
      <c r="HW49" s="62"/>
      <c r="HX49" s="76">
        <f t="shared" si="74"/>
        <v>0</v>
      </c>
      <c r="HY49" s="62"/>
      <c r="HZ49" s="62"/>
      <c r="IA49" s="76">
        <f t="shared" si="75"/>
        <v>0</v>
      </c>
      <c r="IB49" s="73">
        <f t="shared" si="76"/>
        <v>0</v>
      </c>
      <c r="IC49" s="62"/>
      <c r="ID49" s="62"/>
      <c r="IE49" s="76">
        <f t="shared" si="77"/>
        <v>0</v>
      </c>
      <c r="IF49" s="62"/>
      <c r="IG49" s="62"/>
      <c r="IH49" s="76">
        <f t="shared" si="78"/>
        <v>0</v>
      </c>
      <c r="II49" s="62"/>
      <c r="IJ49" s="62"/>
      <c r="IK49" s="76">
        <f t="shared" si="79"/>
        <v>0</v>
      </c>
      <c r="IL49" s="62"/>
      <c r="IM49" s="62"/>
      <c r="IN49" s="76">
        <f t="shared" si="80"/>
        <v>0</v>
      </c>
      <c r="IO49" s="73">
        <f t="shared" si="81"/>
        <v>0</v>
      </c>
      <c r="IP49" s="62"/>
      <c r="IQ49" s="62"/>
      <c r="IR49" s="76">
        <f t="shared" si="82"/>
        <v>0</v>
      </c>
      <c r="IS49" s="62"/>
      <c r="IT49" s="62"/>
      <c r="IU49" s="76">
        <f t="shared" si="83"/>
        <v>0</v>
      </c>
      <c r="IV49" s="62"/>
      <c r="IW49" s="62"/>
      <c r="IX49" s="76">
        <f t="shared" si="84"/>
        <v>0</v>
      </c>
      <c r="IY49" s="62"/>
      <c r="IZ49" s="62"/>
      <c r="JA49" s="76">
        <f t="shared" si="85"/>
        <v>0</v>
      </c>
      <c r="JB49" s="73">
        <f t="shared" si="86"/>
        <v>0</v>
      </c>
      <c r="JC49" s="62"/>
      <c r="JD49" s="62"/>
      <c r="JE49" s="76">
        <f t="shared" si="87"/>
        <v>0</v>
      </c>
      <c r="JF49" s="62"/>
      <c r="JG49" s="62"/>
      <c r="JH49" s="76">
        <f t="shared" si="88"/>
        <v>0</v>
      </c>
      <c r="JI49" s="62"/>
      <c r="JJ49" s="62"/>
      <c r="JK49" s="76">
        <f t="shared" si="89"/>
        <v>0</v>
      </c>
      <c r="JL49" s="62"/>
      <c r="JM49" s="62"/>
      <c r="JN49" s="76">
        <f t="shared" si="90"/>
        <v>0</v>
      </c>
      <c r="JO49" s="73">
        <f t="shared" si="91"/>
        <v>0</v>
      </c>
      <c r="JP49" s="62"/>
      <c r="JQ49" s="62"/>
      <c r="JR49" s="76">
        <f t="shared" si="92"/>
        <v>0</v>
      </c>
      <c r="JS49" s="62"/>
      <c r="JT49" s="62"/>
      <c r="JU49" s="76">
        <f t="shared" si="93"/>
        <v>0</v>
      </c>
      <c r="JV49" s="62"/>
      <c r="JW49" s="62"/>
      <c r="JX49" s="76">
        <f t="shared" si="94"/>
        <v>0</v>
      </c>
      <c r="JY49" s="62"/>
      <c r="JZ49" s="62"/>
      <c r="KA49" s="76">
        <f t="shared" si="95"/>
        <v>0</v>
      </c>
      <c r="KB49" s="73">
        <f t="shared" si="96"/>
        <v>0</v>
      </c>
      <c r="KC49" s="62"/>
      <c r="KD49" s="62"/>
      <c r="KE49" s="76">
        <f t="shared" si="97"/>
        <v>0</v>
      </c>
      <c r="KF49" s="62"/>
      <c r="KG49" s="62"/>
      <c r="KH49" s="76">
        <f t="shared" si="98"/>
        <v>0</v>
      </c>
      <c r="KI49" s="62"/>
      <c r="KJ49" s="62"/>
      <c r="KK49" s="76">
        <f t="shared" si="99"/>
        <v>0</v>
      </c>
      <c r="KL49" s="62"/>
      <c r="KM49" s="62"/>
      <c r="KN49" s="76">
        <f t="shared" si="100"/>
        <v>0</v>
      </c>
      <c r="KO49" s="73">
        <f t="shared" si="101"/>
        <v>0</v>
      </c>
      <c r="KP49" s="62"/>
      <c r="KQ49" s="62"/>
      <c r="KR49" s="76">
        <f t="shared" si="102"/>
        <v>0</v>
      </c>
      <c r="KS49" s="62"/>
      <c r="KT49" s="62"/>
      <c r="KU49" s="76">
        <f t="shared" si="103"/>
        <v>0</v>
      </c>
      <c r="KV49" s="62"/>
      <c r="KW49" s="62"/>
      <c r="KX49" s="76">
        <f t="shared" si="104"/>
        <v>0</v>
      </c>
      <c r="KY49" s="62"/>
      <c r="KZ49" s="62"/>
      <c r="LA49" s="76">
        <f t="shared" si="105"/>
        <v>0</v>
      </c>
      <c r="LB49" s="73">
        <f t="shared" si="106"/>
        <v>0</v>
      </c>
      <c r="LC49" s="62"/>
      <c r="LD49" s="62"/>
      <c r="LE49" s="76">
        <f t="shared" si="107"/>
        <v>0</v>
      </c>
      <c r="LF49" s="62"/>
      <c r="LG49" s="62"/>
      <c r="LH49" s="76">
        <f t="shared" si="108"/>
        <v>0</v>
      </c>
      <c r="LI49" s="62"/>
      <c r="LJ49" s="62"/>
      <c r="LK49" s="76">
        <f t="shared" si="109"/>
        <v>0</v>
      </c>
      <c r="LL49" s="62"/>
      <c r="LM49" s="62"/>
      <c r="LN49" s="76">
        <f t="shared" si="110"/>
        <v>0</v>
      </c>
      <c r="LO49" s="73">
        <f t="shared" si="111"/>
        <v>0</v>
      </c>
      <c r="LP49" s="62"/>
      <c r="LQ49" s="62"/>
      <c r="LR49" s="62"/>
      <c r="LS49" s="76">
        <f t="shared" si="219"/>
        <v>0</v>
      </c>
      <c r="LT49" s="78">
        <f t="shared" si="113"/>
        <v>0</v>
      </c>
      <c r="LU49" s="189"/>
      <c r="LV49" s="189"/>
    </row>
    <row r="50" spans="2:334" s="9" customFormat="1" ht="18" customHeight="1" x14ac:dyDescent="0.2">
      <c r="B50" s="60" t="s">
        <v>83</v>
      </c>
      <c r="C50" s="60">
        <v>122</v>
      </c>
      <c r="D50" s="60"/>
      <c r="E50" s="60" t="s">
        <v>215</v>
      </c>
      <c r="F50" s="151" t="s">
        <v>752</v>
      </c>
      <c r="G50" s="137" t="s">
        <v>266</v>
      </c>
      <c r="H50" s="138" t="s">
        <v>753</v>
      </c>
      <c r="I50" s="125" t="s">
        <v>230</v>
      </c>
      <c r="J50" s="125" t="s">
        <v>109</v>
      </c>
      <c r="K50" s="125" t="s">
        <v>294</v>
      </c>
      <c r="L50" s="125" t="s">
        <v>110</v>
      </c>
      <c r="M50" s="125" t="s">
        <v>414</v>
      </c>
      <c r="N50" s="71" t="s">
        <v>187</v>
      </c>
      <c r="O50" s="138" t="s">
        <v>753</v>
      </c>
      <c r="P50" s="62"/>
      <c r="Q50" s="62"/>
      <c r="R50" s="76">
        <f t="shared" si="0"/>
        <v>0</v>
      </c>
      <c r="S50" s="62"/>
      <c r="T50" s="62"/>
      <c r="U50" s="76">
        <f t="shared" si="1"/>
        <v>0</v>
      </c>
      <c r="V50" s="62"/>
      <c r="W50" s="62"/>
      <c r="X50" s="76">
        <f t="shared" si="2"/>
        <v>0</v>
      </c>
      <c r="Y50" s="62"/>
      <c r="Z50" s="62"/>
      <c r="AA50" s="76">
        <f t="shared" si="3"/>
        <v>0</v>
      </c>
      <c r="AB50" s="73">
        <f t="shared" si="215"/>
        <v>0</v>
      </c>
      <c r="AC50" s="62"/>
      <c r="AD50" s="62"/>
      <c r="AE50" s="76">
        <f t="shared" si="4"/>
        <v>0</v>
      </c>
      <c r="AF50" s="62"/>
      <c r="AG50" s="62"/>
      <c r="AH50" s="76">
        <f t="shared" si="115"/>
        <v>0</v>
      </c>
      <c r="AI50" s="62"/>
      <c r="AJ50" s="62"/>
      <c r="AK50" s="76">
        <f t="shared" si="116"/>
        <v>0</v>
      </c>
      <c r="AL50" s="62"/>
      <c r="AM50" s="62"/>
      <c r="AN50" s="76">
        <f t="shared" si="117"/>
        <v>0</v>
      </c>
      <c r="AO50" s="73">
        <f t="shared" si="118"/>
        <v>0</v>
      </c>
      <c r="AP50" s="57">
        <v>7</v>
      </c>
      <c r="AQ50" s="57">
        <v>6</v>
      </c>
      <c r="AR50" s="58">
        <f t="shared" si="5"/>
        <v>6.3</v>
      </c>
      <c r="AS50" s="58"/>
      <c r="AT50" s="58"/>
      <c r="AU50" s="58">
        <f t="shared" si="6"/>
        <v>2.5</v>
      </c>
      <c r="AV50" s="57"/>
      <c r="AW50" s="57"/>
      <c r="AX50" s="58">
        <f t="shared" si="7"/>
        <v>0</v>
      </c>
      <c r="AY50" s="57"/>
      <c r="AZ50" s="57"/>
      <c r="BA50" s="58">
        <f t="shared" si="8"/>
        <v>0</v>
      </c>
      <c r="BB50" s="59">
        <f t="shared" si="216"/>
        <v>2.5</v>
      </c>
      <c r="BC50" s="62"/>
      <c r="BD50" s="62"/>
      <c r="BE50" s="76">
        <f t="shared" si="9"/>
        <v>0</v>
      </c>
      <c r="BF50" s="62"/>
      <c r="BG50" s="62"/>
      <c r="BH50" s="76">
        <f t="shared" si="10"/>
        <v>0</v>
      </c>
      <c r="BI50" s="62"/>
      <c r="BJ50" s="62"/>
      <c r="BK50" s="76">
        <f t="shared" si="11"/>
        <v>0</v>
      </c>
      <c r="BL50" s="62"/>
      <c r="BM50" s="62"/>
      <c r="BN50" s="76">
        <f t="shared" si="12"/>
        <v>0</v>
      </c>
      <c r="BO50" s="73">
        <f t="shared" si="13"/>
        <v>0</v>
      </c>
      <c r="BP50" s="62"/>
      <c r="BQ50" s="62"/>
      <c r="BR50" s="76">
        <f t="shared" si="14"/>
        <v>0</v>
      </c>
      <c r="BS50" s="62"/>
      <c r="BT50" s="62"/>
      <c r="BU50" s="76">
        <f t="shared" si="15"/>
        <v>0</v>
      </c>
      <c r="BV50" s="62"/>
      <c r="BW50" s="62"/>
      <c r="BX50" s="76">
        <f t="shared" si="16"/>
        <v>0</v>
      </c>
      <c r="BY50" s="62"/>
      <c r="BZ50" s="62"/>
      <c r="CA50" s="76">
        <f t="shared" si="17"/>
        <v>0</v>
      </c>
      <c r="CB50" s="73">
        <f t="shared" si="217"/>
        <v>0</v>
      </c>
      <c r="CC50" s="57">
        <v>5.8</v>
      </c>
      <c r="CD50" s="57">
        <v>6.8</v>
      </c>
      <c r="CE50" s="58">
        <f t="shared" si="18"/>
        <v>6.5</v>
      </c>
      <c r="CF50" s="57"/>
      <c r="CG50" s="57"/>
      <c r="CH50" s="58">
        <f t="shared" si="19"/>
        <v>2.6</v>
      </c>
      <c r="CI50" s="57"/>
      <c r="CJ50" s="57"/>
      <c r="CK50" s="58">
        <f t="shared" si="20"/>
        <v>0</v>
      </c>
      <c r="CL50" s="57"/>
      <c r="CM50" s="57"/>
      <c r="CN50" s="58">
        <f t="shared" si="21"/>
        <v>0</v>
      </c>
      <c r="CO50" s="59">
        <f t="shared" si="218"/>
        <v>2.6</v>
      </c>
      <c r="CP50" s="62"/>
      <c r="CQ50" s="62"/>
      <c r="CR50" s="76">
        <f t="shared" si="22"/>
        <v>0</v>
      </c>
      <c r="CS50" s="62"/>
      <c r="CT50" s="62"/>
      <c r="CU50" s="76">
        <f t="shared" si="23"/>
        <v>0</v>
      </c>
      <c r="CV50" s="62"/>
      <c r="CW50" s="62"/>
      <c r="CX50" s="76">
        <f t="shared" si="24"/>
        <v>0</v>
      </c>
      <c r="CY50" s="62"/>
      <c r="CZ50" s="62"/>
      <c r="DA50" s="76">
        <f t="shared" si="25"/>
        <v>0</v>
      </c>
      <c r="DB50" s="73">
        <f t="shared" si="26"/>
        <v>0</v>
      </c>
      <c r="DC50" s="79"/>
      <c r="DD50" s="62"/>
      <c r="DE50" s="76">
        <f t="shared" si="27"/>
        <v>0</v>
      </c>
      <c r="DF50" s="62"/>
      <c r="DG50" s="62"/>
      <c r="DH50" s="76">
        <f t="shared" si="28"/>
        <v>0</v>
      </c>
      <c r="DI50" s="62"/>
      <c r="DJ50" s="62"/>
      <c r="DK50" s="76">
        <f t="shared" si="29"/>
        <v>0</v>
      </c>
      <c r="DL50" s="62"/>
      <c r="DM50" s="62"/>
      <c r="DN50" s="76">
        <f t="shared" si="30"/>
        <v>0</v>
      </c>
      <c r="DO50" s="74">
        <f t="shared" si="31"/>
        <v>0</v>
      </c>
      <c r="DP50" s="62"/>
      <c r="DQ50" s="62"/>
      <c r="DR50" s="76">
        <f t="shared" si="32"/>
        <v>0</v>
      </c>
      <c r="DS50" s="62"/>
      <c r="DT50" s="62"/>
      <c r="DU50" s="76">
        <f t="shared" si="33"/>
        <v>0</v>
      </c>
      <c r="DV50" s="62"/>
      <c r="DW50" s="62"/>
      <c r="DX50" s="76">
        <f t="shared" si="34"/>
        <v>0</v>
      </c>
      <c r="DY50" s="62"/>
      <c r="DZ50" s="62"/>
      <c r="EA50" s="76">
        <f t="shared" si="35"/>
        <v>0</v>
      </c>
      <c r="EB50" s="73">
        <f t="shared" si="36"/>
        <v>0</v>
      </c>
      <c r="EC50" s="62"/>
      <c r="ED50" s="62"/>
      <c r="EE50" s="76">
        <f t="shared" si="37"/>
        <v>0</v>
      </c>
      <c r="EF50" s="62"/>
      <c r="EG50" s="62"/>
      <c r="EH50" s="76">
        <f t="shared" si="38"/>
        <v>0</v>
      </c>
      <c r="EI50" s="62"/>
      <c r="EJ50" s="62"/>
      <c r="EK50" s="76">
        <f t="shared" si="39"/>
        <v>0</v>
      </c>
      <c r="EL50" s="62"/>
      <c r="EM50" s="62"/>
      <c r="EN50" s="76">
        <f t="shared" si="40"/>
        <v>0</v>
      </c>
      <c r="EO50" s="73">
        <f t="shared" si="41"/>
        <v>0</v>
      </c>
      <c r="EP50" s="62">
        <v>7.5</v>
      </c>
      <c r="EQ50" s="62">
        <v>7.5</v>
      </c>
      <c r="ER50" s="76">
        <f t="shared" si="42"/>
        <v>7.5</v>
      </c>
      <c r="ES50" s="62">
        <v>7.5</v>
      </c>
      <c r="ET50" s="62"/>
      <c r="EU50" s="76">
        <f t="shared" si="43"/>
        <v>7.5</v>
      </c>
      <c r="EV50" s="62"/>
      <c r="EW50" s="62"/>
      <c r="EX50" s="76">
        <f t="shared" si="44"/>
        <v>0</v>
      </c>
      <c r="EY50" s="62"/>
      <c r="EZ50" s="62"/>
      <c r="FA50" s="76">
        <f t="shared" si="45"/>
        <v>0</v>
      </c>
      <c r="FB50" s="73">
        <f t="shared" si="46"/>
        <v>7.5</v>
      </c>
      <c r="FC50" s="62"/>
      <c r="FD50" s="62"/>
      <c r="FE50" s="76">
        <f t="shared" si="47"/>
        <v>0</v>
      </c>
      <c r="FF50" s="62"/>
      <c r="FG50" s="62"/>
      <c r="FH50" s="76">
        <f t="shared" si="48"/>
        <v>0</v>
      </c>
      <c r="FI50" s="62"/>
      <c r="FJ50" s="62"/>
      <c r="FK50" s="76">
        <f t="shared" si="49"/>
        <v>0</v>
      </c>
      <c r="FL50" s="62"/>
      <c r="FM50" s="62"/>
      <c r="FN50" s="76">
        <f t="shared" si="50"/>
        <v>0</v>
      </c>
      <c r="FO50" s="73">
        <f t="shared" si="51"/>
        <v>0</v>
      </c>
      <c r="FP50" s="62"/>
      <c r="FQ50" s="62"/>
      <c r="FR50" s="76">
        <f t="shared" si="52"/>
        <v>0</v>
      </c>
      <c r="FS50" s="62"/>
      <c r="FT50" s="62"/>
      <c r="FU50" s="76">
        <f t="shared" si="53"/>
        <v>0</v>
      </c>
      <c r="FV50" s="62"/>
      <c r="FW50" s="62"/>
      <c r="FX50" s="76">
        <f t="shared" si="54"/>
        <v>0</v>
      </c>
      <c r="FY50" s="62"/>
      <c r="FZ50" s="62"/>
      <c r="GA50" s="76">
        <f t="shared" si="55"/>
        <v>0</v>
      </c>
      <c r="GB50" s="73">
        <f t="shared" si="56"/>
        <v>0</v>
      </c>
      <c r="GC50" s="62"/>
      <c r="GD50" s="62"/>
      <c r="GE50" s="76">
        <f t="shared" si="57"/>
        <v>0</v>
      </c>
      <c r="GF50" s="62"/>
      <c r="GG50" s="62"/>
      <c r="GH50" s="76">
        <f t="shared" si="58"/>
        <v>0</v>
      </c>
      <c r="GI50" s="62"/>
      <c r="GJ50" s="62"/>
      <c r="GK50" s="76">
        <f t="shared" si="59"/>
        <v>0</v>
      </c>
      <c r="GL50" s="62"/>
      <c r="GM50" s="62"/>
      <c r="GN50" s="76">
        <f t="shared" si="60"/>
        <v>0</v>
      </c>
      <c r="GO50" s="73">
        <f t="shared" si="61"/>
        <v>0</v>
      </c>
      <c r="GP50" s="62"/>
      <c r="GQ50" s="62"/>
      <c r="GR50" s="80">
        <f t="shared" si="62"/>
        <v>0</v>
      </c>
      <c r="GS50" s="62"/>
      <c r="GT50" s="62"/>
      <c r="GU50" s="76">
        <f t="shared" si="63"/>
        <v>0</v>
      </c>
      <c r="GV50" s="62"/>
      <c r="GW50" s="62"/>
      <c r="GX50" s="76">
        <f t="shared" si="64"/>
        <v>0</v>
      </c>
      <c r="GY50" s="62"/>
      <c r="GZ50" s="62"/>
      <c r="HA50" s="76">
        <f t="shared" si="65"/>
        <v>0</v>
      </c>
      <c r="HB50" s="73">
        <f t="shared" si="66"/>
        <v>0</v>
      </c>
      <c r="HC50" s="62"/>
      <c r="HD50" s="62"/>
      <c r="HE50" s="76">
        <f t="shared" si="67"/>
        <v>0</v>
      </c>
      <c r="HF50" s="62"/>
      <c r="HG50" s="62"/>
      <c r="HH50" s="76">
        <f t="shared" si="68"/>
        <v>0</v>
      </c>
      <c r="HI50" s="62"/>
      <c r="HJ50" s="62"/>
      <c r="HK50" s="76">
        <f t="shared" si="69"/>
        <v>0</v>
      </c>
      <c r="HL50" s="62"/>
      <c r="HM50" s="62"/>
      <c r="HN50" s="76">
        <f t="shared" si="70"/>
        <v>0</v>
      </c>
      <c r="HO50" s="73">
        <f t="shared" si="71"/>
        <v>0</v>
      </c>
      <c r="HP50" s="62"/>
      <c r="HQ50" s="62"/>
      <c r="HR50" s="76">
        <f t="shared" si="72"/>
        <v>0</v>
      </c>
      <c r="HS50" s="62"/>
      <c r="HT50" s="62"/>
      <c r="HU50" s="76">
        <f t="shared" si="73"/>
        <v>0</v>
      </c>
      <c r="HV50" s="62"/>
      <c r="HW50" s="62"/>
      <c r="HX50" s="76">
        <f t="shared" si="74"/>
        <v>0</v>
      </c>
      <c r="HY50" s="62"/>
      <c r="HZ50" s="62"/>
      <c r="IA50" s="76">
        <f t="shared" si="75"/>
        <v>0</v>
      </c>
      <c r="IB50" s="73">
        <f t="shared" si="76"/>
        <v>0</v>
      </c>
      <c r="IC50" s="62"/>
      <c r="ID50" s="62"/>
      <c r="IE50" s="76">
        <f t="shared" si="77"/>
        <v>0</v>
      </c>
      <c r="IF50" s="62"/>
      <c r="IG50" s="62"/>
      <c r="IH50" s="76">
        <f t="shared" si="78"/>
        <v>0</v>
      </c>
      <c r="II50" s="62"/>
      <c r="IJ50" s="62"/>
      <c r="IK50" s="76">
        <f t="shared" si="79"/>
        <v>0</v>
      </c>
      <c r="IL50" s="62"/>
      <c r="IM50" s="62"/>
      <c r="IN50" s="76">
        <f t="shared" si="80"/>
        <v>0</v>
      </c>
      <c r="IO50" s="73">
        <f t="shared" si="81"/>
        <v>0</v>
      </c>
      <c r="IP50" s="62"/>
      <c r="IQ50" s="62"/>
      <c r="IR50" s="76">
        <f t="shared" si="82"/>
        <v>0</v>
      </c>
      <c r="IS50" s="62"/>
      <c r="IT50" s="62"/>
      <c r="IU50" s="76">
        <f t="shared" si="83"/>
        <v>0</v>
      </c>
      <c r="IV50" s="62"/>
      <c r="IW50" s="62"/>
      <c r="IX50" s="76">
        <f t="shared" si="84"/>
        <v>0</v>
      </c>
      <c r="IY50" s="62"/>
      <c r="IZ50" s="62"/>
      <c r="JA50" s="76">
        <f t="shared" si="85"/>
        <v>0</v>
      </c>
      <c r="JB50" s="73">
        <f t="shared" si="86"/>
        <v>0</v>
      </c>
      <c r="JC50" s="62"/>
      <c r="JD50" s="62"/>
      <c r="JE50" s="76">
        <f t="shared" si="87"/>
        <v>0</v>
      </c>
      <c r="JF50" s="62"/>
      <c r="JG50" s="62"/>
      <c r="JH50" s="76">
        <f t="shared" si="88"/>
        <v>0</v>
      </c>
      <c r="JI50" s="62"/>
      <c r="JJ50" s="62"/>
      <c r="JK50" s="76">
        <f t="shared" si="89"/>
        <v>0</v>
      </c>
      <c r="JL50" s="62"/>
      <c r="JM50" s="62"/>
      <c r="JN50" s="76">
        <f t="shared" si="90"/>
        <v>0</v>
      </c>
      <c r="JO50" s="73">
        <f t="shared" si="91"/>
        <v>0</v>
      </c>
      <c r="JP50" s="62"/>
      <c r="JQ50" s="62"/>
      <c r="JR50" s="76">
        <f t="shared" si="92"/>
        <v>0</v>
      </c>
      <c r="JS50" s="62"/>
      <c r="JT50" s="62"/>
      <c r="JU50" s="76">
        <f t="shared" si="93"/>
        <v>0</v>
      </c>
      <c r="JV50" s="62"/>
      <c r="JW50" s="62"/>
      <c r="JX50" s="76">
        <f t="shared" si="94"/>
        <v>0</v>
      </c>
      <c r="JY50" s="62"/>
      <c r="JZ50" s="62"/>
      <c r="KA50" s="76">
        <f t="shared" si="95"/>
        <v>0</v>
      </c>
      <c r="KB50" s="73">
        <f t="shared" si="96"/>
        <v>0</v>
      </c>
      <c r="KC50" s="62"/>
      <c r="KD50" s="62"/>
      <c r="KE50" s="76">
        <f t="shared" si="97"/>
        <v>0</v>
      </c>
      <c r="KF50" s="62"/>
      <c r="KG50" s="62"/>
      <c r="KH50" s="76">
        <f t="shared" si="98"/>
        <v>0</v>
      </c>
      <c r="KI50" s="62"/>
      <c r="KJ50" s="62"/>
      <c r="KK50" s="76">
        <f t="shared" si="99"/>
        <v>0</v>
      </c>
      <c r="KL50" s="62"/>
      <c r="KM50" s="62"/>
      <c r="KN50" s="76">
        <f t="shared" si="100"/>
        <v>0</v>
      </c>
      <c r="KO50" s="73">
        <f t="shared" si="101"/>
        <v>0</v>
      </c>
      <c r="KP50" s="62"/>
      <c r="KQ50" s="62"/>
      <c r="KR50" s="76">
        <f t="shared" si="102"/>
        <v>0</v>
      </c>
      <c r="KS50" s="62"/>
      <c r="KT50" s="62"/>
      <c r="KU50" s="76">
        <f t="shared" si="103"/>
        <v>0</v>
      </c>
      <c r="KV50" s="62"/>
      <c r="KW50" s="62"/>
      <c r="KX50" s="76">
        <f t="shared" si="104"/>
        <v>0</v>
      </c>
      <c r="KY50" s="62"/>
      <c r="KZ50" s="62"/>
      <c r="LA50" s="76">
        <f t="shared" si="105"/>
        <v>0</v>
      </c>
      <c r="LB50" s="73">
        <f t="shared" si="106"/>
        <v>0</v>
      </c>
      <c r="LC50" s="62"/>
      <c r="LD50" s="62"/>
      <c r="LE50" s="76">
        <f t="shared" si="107"/>
        <v>0</v>
      </c>
      <c r="LF50" s="62"/>
      <c r="LG50" s="62"/>
      <c r="LH50" s="76">
        <f t="shared" si="108"/>
        <v>0</v>
      </c>
      <c r="LI50" s="62"/>
      <c r="LJ50" s="62"/>
      <c r="LK50" s="76">
        <f t="shared" si="109"/>
        <v>0</v>
      </c>
      <c r="LL50" s="62"/>
      <c r="LM50" s="62"/>
      <c r="LN50" s="76">
        <f t="shared" si="110"/>
        <v>0</v>
      </c>
      <c r="LO50" s="73">
        <f t="shared" si="111"/>
        <v>0</v>
      </c>
      <c r="LP50" s="62"/>
      <c r="LQ50" s="62"/>
      <c r="LR50" s="62"/>
      <c r="LS50" s="76">
        <f t="shared" si="219"/>
        <v>0</v>
      </c>
      <c r="LT50" s="78">
        <f t="shared" si="113"/>
        <v>0</v>
      </c>
      <c r="LU50" s="189"/>
      <c r="LV50" s="189"/>
    </row>
    <row r="51" spans="2:334" s="9" customFormat="1" ht="18" customHeight="1" x14ac:dyDescent="0.2">
      <c r="B51" s="52" t="s">
        <v>83</v>
      </c>
      <c r="C51" s="52">
        <v>122</v>
      </c>
      <c r="D51" s="71"/>
      <c r="E51" s="52" t="s">
        <v>215</v>
      </c>
      <c r="F51" s="52">
        <v>886</v>
      </c>
      <c r="G51" s="54" t="s">
        <v>823</v>
      </c>
      <c r="H51" s="56" t="s">
        <v>822</v>
      </c>
      <c r="I51" s="55" t="s">
        <v>186</v>
      </c>
      <c r="J51" s="53" t="s">
        <v>801</v>
      </c>
      <c r="K51" s="53" t="s">
        <v>82</v>
      </c>
      <c r="L51" s="53" t="s">
        <v>109</v>
      </c>
      <c r="M51" s="53" t="s">
        <v>195</v>
      </c>
      <c r="N51" s="52" t="s">
        <v>187</v>
      </c>
      <c r="O51" s="56" t="s">
        <v>822</v>
      </c>
      <c r="P51" s="62"/>
      <c r="Q51" s="62"/>
      <c r="R51" s="76">
        <f t="shared" si="0"/>
        <v>0</v>
      </c>
      <c r="S51" s="62"/>
      <c r="T51" s="62"/>
      <c r="U51" s="76">
        <f t="shared" si="1"/>
        <v>0</v>
      </c>
      <c r="V51" s="62"/>
      <c r="W51" s="62"/>
      <c r="X51" s="76">
        <f t="shared" si="2"/>
        <v>0</v>
      </c>
      <c r="Y51" s="62"/>
      <c r="Z51" s="62"/>
      <c r="AA51" s="76">
        <f t="shared" si="3"/>
        <v>0</v>
      </c>
      <c r="AB51" s="110">
        <v>5.7</v>
      </c>
      <c r="AC51" s="62"/>
      <c r="AD51" s="62"/>
      <c r="AE51" s="76">
        <f t="shared" si="4"/>
        <v>0</v>
      </c>
      <c r="AF51" s="62"/>
      <c r="AG51" s="62"/>
      <c r="AH51" s="76">
        <f t="shared" si="115"/>
        <v>0</v>
      </c>
      <c r="AI51" s="62"/>
      <c r="AJ51" s="62"/>
      <c r="AK51" s="76">
        <f t="shared" si="116"/>
        <v>0</v>
      </c>
      <c r="AL51" s="62"/>
      <c r="AM51" s="62"/>
      <c r="AN51" s="76">
        <f t="shared" si="117"/>
        <v>0</v>
      </c>
      <c r="AO51" s="110">
        <v>6</v>
      </c>
      <c r="AP51" s="62">
        <v>7</v>
      </c>
      <c r="AQ51" s="62">
        <v>7</v>
      </c>
      <c r="AR51" s="76">
        <f t="shared" si="5"/>
        <v>7</v>
      </c>
      <c r="AS51" s="76">
        <v>5</v>
      </c>
      <c r="AT51" s="76"/>
      <c r="AU51" s="76">
        <f t="shared" si="6"/>
        <v>5.8</v>
      </c>
      <c r="AV51" s="62"/>
      <c r="AW51" s="62"/>
      <c r="AX51" s="76">
        <f t="shared" si="7"/>
        <v>0</v>
      </c>
      <c r="AY51" s="62"/>
      <c r="AZ51" s="62"/>
      <c r="BA51" s="76">
        <f t="shared" si="8"/>
        <v>0</v>
      </c>
      <c r="BB51" s="73">
        <f t="shared" si="216"/>
        <v>5.8</v>
      </c>
      <c r="BC51" s="62">
        <v>7</v>
      </c>
      <c r="BD51" s="62">
        <v>7</v>
      </c>
      <c r="BE51" s="76">
        <f t="shared" si="9"/>
        <v>7</v>
      </c>
      <c r="BF51" s="62">
        <v>8</v>
      </c>
      <c r="BG51" s="62"/>
      <c r="BH51" s="76">
        <f t="shared" si="10"/>
        <v>7.6</v>
      </c>
      <c r="BI51" s="62"/>
      <c r="BJ51" s="62"/>
      <c r="BK51" s="76">
        <f t="shared" si="11"/>
        <v>0</v>
      </c>
      <c r="BL51" s="62"/>
      <c r="BM51" s="62"/>
      <c r="BN51" s="76">
        <f t="shared" si="12"/>
        <v>0</v>
      </c>
      <c r="BO51" s="73">
        <f t="shared" si="13"/>
        <v>7.6</v>
      </c>
      <c r="BP51" s="62"/>
      <c r="BQ51" s="62"/>
      <c r="BR51" s="76">
        <f t="shared" si="14"/>
        <v>0</v>
      </c>
      <c r="BS51" s="62"/>
      <c r="BT51" s="62"/>
      <c r="BU51" s="76">
        <f t="shared" si="15"/>
        <v>0</v>
      </c>
      <c r="BV51" s="62"/>
      <c r="BW51" s="62"/>
      <c r="BX51" s="76">
        <f t="shared" si="16"/>
        <v>0</v>
      </c>
      <c r="BY51" s="62"/>
      <c r="BZ51" s="62"/>
      <c r="CA51" s="76">
        <f t="shared" si="17"/>
        <v>0</v>
      </c>
      <c r="CB51" s="110">
        <v>5</v>
      </c>
      <c r="CC51" s="62"/>
      <c r="CD51" s="62"/>
      <c r="CE51" s="76">
        <f t="shared" si="18"/>
        <v>0</v>
      </c>
      <c r="CF51" s="62"/>
      <c r="CG51" s="62"/>
      <c r="CH51" s="76">
        <f t="shared" si="19"/>
        <v>0</v>
      </c>
      <c r="CI51" s="62"/>
      <c r="CJ51" s="62"/>
      <c r="CK51" s="76">
        <f t="shared" si="20"/>
        <v>0</v>
      </c>
      <c r="CL51" s="62"/>
      <c r="CM51" s="62"/>
      <c r="CN51" s="76">
        <f t="shared" si="21"/>
        <v>0</v>
      </c>
      <c r="CO51" s="110">
        <v>5</v>
      </c>
      <c r="CP51" s="62"/>
      <c r="CQ51" s="62"/>
      <c r="CR51" s="76">
        <f t="shared" si="22"/>
        <v>0</v>
      </c>
      <c r="CS51" s="62"/>
      <c r="CT51" s="62"/>
      <c r="CU51" s="76">
        <f t="shared" si="23"/>
        <v>0</v>
      </c>
      <c r="CV51" s="62"/>
      <c r="CW51" s="62"/>
      <c r="CX51" s="76">
        <f t="shared" si="24"/>
        <v>0</v>
      </c>
      <c r="CY51" s="62"/>
      <c r="CZ51" s="62"/>
      <c r="DA51" s="76">
        <f t="shared" si="25"/>
        <v>0</v>
      </c>
      <c r="DB51" s="110">
        <v>5</v>
      </c>
      <c r="DC51" s="79"/>
      <c r="DD51" s="62"/>
      <c r="DE51" s="76">
        <f t="shared" si="27"/>
        <v>0</v>
      </c>
      <c r="DF51" s="62"/>
      <c r="DG51" s="62"/>
      <c r="DH51" s="76">
        <f t="shared" si="28"/>
        <v>0</v>
      </c>
      <c r="DI51" s="62"/>
      <c r="DJ51" s="62"/>
      <c r="DK51" s="76">
        <f t="shared" si="29"/>
        <v>0</v>
      </c>
      <c r="DL51" s="62"/>
      <c r="DM51" s="62"/>
      <c r="DN51" s="76">
        <f t="shared" si="30"/>
        <v>0</v>
      </c>
      <c r="DO51" s="111">
        <v>5</v>
      </c>
      <c r="DP51" s="62">
        <v>7</v>
      </c>
      <c r="DQ51" s="62">
        <v>7</v>
      </c>
      <c r="DR51" s="76">
        <f t="shared" si="32"/>
        <v>7</v>
      </c>
      <c r="DS51" s="62">
        <v>8</v>
      </c>
      <c r="DT51" s="62"/>
      <c r="DU51" s="76">
        <f t="shared" si="33"/>
        <v>7.6</v>
      </c>
      <c r="DV51" s="62"/>
      <c r="DW51" s="62"/>
      <c r="DX51" s="76">
        <f t="shared" si="34"/>
        <v>0</v>
      </c>
      <c r="DY51" s="62"/>
      <c r="DZ51" s="62"/>
      <c r="EA51" s="76">
        <f t="shared" si="35"/>
        <v>0</v>
      </c>
      <c r="EB51" s="73">
        <f t="shared" si="36"/>
        <v>7.6</v>
      </c>
      <c r="EC51" s="62"/>
      <c r="ED51" s="62"/>
      <c r="EE51" s="76">
        <f t="shared" si="37"/>
        <v>0</v>
      </c>
      <c r="EF51" s="62"/>
      <c r="EG51" s="62"/>
      <c r="EH51" s="76">
        <f t="shared" si="38"/>
        <v>0</v>
      </c>
      <c r="EI51" s="62"/>
      <c r="EJ51" s="62"/>
      <c r="EK51" s="76">
        <f t="shared" si="39"/>
        <v>0</v>
      </c>
      <c r="EL51" s="62"/>
      <c r="EM51" s="62"/>
      <c r="EN51" s="76">
        <f t="shared" si="40"/>
        <v>0</v>
      </c>
      <c r="EO51" s="110">
        <v>6</v>
      </c>
      <c r="EP51" s="62">
        <v>7.1</v>
      </c>
      <c r="EQ51" s="62">
        <v>7.3</v>
      </c>
      <c r="ER51" s="76">
        <f t="shared" si="42"/>
        <v>7.2</v>
      </c>
      <c r="ES51" s="62">
        <v>7</v>
      </c>
      <c r="ET51" s="62"/>
      <c r="EU51" s="76">
        <f t="shared" si="43"/>
        <v>7.1</v>
      </c>
      <c r="EV51" s="62"/>
      <c r="EW51" s="62"/>
      <c r="EX51" s="76">
        <f t="shared" si="44"/>
        <v>0</v>
      </c>
      <c r="EY51" s="62"/>
      <c r="EZ51" s="62"/>
      <c r="FA51" s="76">
        <f t="shared" si="45"/>
        <v>0</v>
      </c>
      <c r="FB51" s="73">
        <f t="shared" si="46"/>
        <v>7.1</v>
      </c>
      <c r="FC51" s="62">
        <v>7.5</v>
      </c>
      <c r="FD51" s="62">
        <v>7</v>
      </c>
      <c r="FE51" s="76">
        <f t="shared" si="47"/>
        <v>7.2</v>
      </c>
      <c r="FF51" s="62">
        <v>6.5</v>
      </c>
      <c r="FG51" s="62"/>
      <c r="FH51" s="76">
        <f t="shared" si="48"/>
        <v>6.8</v>
      </c>
      <c r="FI51" s="62"/>
      <c r="FJ51" s="62"/>
      <c r="FK51" s="76">
        <f t="shared" si="49"/>
        <v>0</v>
      </c>
      <c r="FL51" s="62"/>
      <c r="FM51" s="62"/>
      <c r="FN51" s="76">
        <f t="shared" si="50"/>
        <v>0</v>
      </c>
      <c r="FO51" s="73">
        <f t="shared" si="51"/>
        <v>6.8</v>
      </c>
      <c r="FP51" s="62">
        <v>7.5</v>
      </c>
      <c r="FQ51" s="62">
        <v>7</v>
      </c>
      <c r="FR51" s="76">
        <f t="shared" si="52"/>
        <v>7.2</v>
      </c>
      <c r="FS51" s="62">
        <v>5</v>
      </c>
      <c r="FT51" s="62"/>
      <c r="FU51" s="76">
        <f t="shared" si="53"/>
        <v>5.9</v>
      </c>
      <c r="FV51" s="62"/>
      <c r="FW51" s="62"/>
      <c r="FX51" s="76">
        <f t="shared" si="54"/>
        <v>0</v>
      </c>
      <c r="FY51" s="62"/>
      <c r="FZ51" s="62"/>
      <c r="GA51" s="76">
        <f t="shared" si="55"/>
        <v>0</v>
      </c>
      <c r="GB51" s="73">
        <f t="shared" si="56"/>
        <v>5.9</v>
      </c>
      <c r="GC51" s="62"/>
      <c r="GD51" s="62"/>
      <c r="GE51" s="76">
        <f t="shared" si="57"/>
        <v>0</v>
      </c>
      <c r="GF51" s="62"/>
      <c r="GG51" s="62"/>
      <c r="GH51" s="76">
        <f t="shared" si="58"/>
        <v>0</v>
      </c>
      <c r="GI51" s="62"/>
      <c r="GJ51" s="62"/>
      <c r="GK51" s="76">
        <f t="shared" si="59"/>
        <v>0</v>
      </c>
      <c r="GL51" s="62"/>
      <c r="GM51" s="62"/>
      <c r="GN51" s="76">
        <f t="shared" si="60"/>
        <v>0</v>
      </c>
      <c r="GO51" s="110">
        <v>5</v>
      </c>
      <c r="GP51" s="62">
        <v>7</v>
      </c>
      <c r="GQ51" s="62">
        <v>6</v>
      </c>
      <c r="GR51" s="80">
        <f t="shared" si="62"/>
        <v>6.3</v>
      </c>
      <c r="GS51" s="62">
        <v>8</v>
      </c>
      <c r="GT51" s="62"/>
      <c r="GU51" s="76">
        <f t="shared" si="63"/>
        <v>7.3</v>
      </c>
      <c r="GV51" s="62"/>
      <c r="GW51" s="62"/>
      <c r="GX51" s="76">
        <f t="shared" si="64"/>
        <v>0</v>
      </c>
      <c r="GY51" s="62"/>
      <c r="GZ51" s="62"/>
      <c r="HA51" s="76">
        <f t="shared" si="65"/>
        <v>0</v>
      </c>
      <c r="HB51" s="73">
        <f t="shared" si="66"/>
        <v>7.3</v>
      </c>
      <c r="HC51" s="62">
        <v>7</v>
      </c>
      <c r="HD51" s="62">
        <v>7</v>
      </c>
      <c r="HE51" s="76">
        <f t="shared" si="67"/>
        <v>7</v>
      </c>
      <c r="HF51" s="62">
        <v>6.5</v>
      </c>
      <c r="HG51" s="62"/>
      <c r="HH51" s="76">
        <f t="shared" si="68"/>
        <v>6.7</v>
      </c>
      <c r="HI51" s="62"/>
      <c r="HJ51" s="62"/>
      <c r="HK51" s="76">
        <f t="shared" si="69"/>
        <v>0</v>
      </c>
      <c r="HL51" s="62"/>
      <c r="HM51" s="62"/>
      <c r="HN51" s="76">
        <f t="shared" si="70"/>
        <v>0</v>
      </c>
      <c r="HO51" s="73">
        <f t="shared" si="71"/>
        <v>6.7</v>
      </c>
      <c r="HP51" s="62"/>
      <c r="HQ51" s="62"/>
      <c r="HR51" s="76">
        <f t="shared" si="72"/>
        <v>0</v>
      </c>
      <c r="HS51" s="62"/>
      <c r="HT51" s="62"/>
      <c r="HU51" s="76">
        <f t="shared" si="73"/>
        <v>0</v>
      </c>
      <c r="HV51" s="62"/>
      <c r="HW51" s="62"/>
      <c r="HX51" s="76">
        <f t="shared" si="74"/>
        <v>0</v>
      </c>
      <c r="HY51" s="62"/>
      <c r="HZ51" s="62"/>
      <c r="IA51" s="76">
        <f t="shared" si="75"/>
        <v>0</v>
      </c>
      <c r="IB51" s="110">
        <v>5</v>
      </c>
      <c r="IC51" s="62">
        <v>6</v>
      </c>
      <c r="ID51" s="62">
        <v>6</v>
      </c>
      <c r="IE51" s="76">
        <f t="shared" si="77"/>
        <v>6</v>
      </c>
      <c r="IF51" s="62">
        <v>6</v>
      </c>
      <c r="IG51" s="62"/>
      <c r="IH51" s="76">
        <f t="shared" si="78"/>
        <v>6</v>
      </c>
      <c r="II51" s="62"/>
      <c r="IJ51" s="62"/>
      <c r="IK51" s="76">
        <f t="shared" si="79"/>
        <v>0</v>
      </c>
      <c r="IL51" s="62"/>
      <c r="IM51" s="62"/>
      <c r="IN51" s="76">
        <f t="shared" si="80"/>
        <v>0</v>
      </c>
      <c r="IO51" s="73">
        <f t="shared" si="81"/>
        <v>6</v>
      </c>
      <c r="IP51" s="57">
        <v>6</v>
      </c>
      <c r="IQ51" s="57">
        <v>5</v>
      </c>
      <c r="IR51" s="58">
        <f t="shared" si="82"/>
        <v>5.3</v>
      </c>
      <c r="IS51" s="156"/>
      <c r="IT51" s="57"/>
      <c r="IU51" s="58">
        <f t="shared" si="83"/>
        <v>2.1</v>
      </c>
      <c r="IV51" s="57">
        <v>8</v>
      </c>
      <c r="IW51" s="57">
        <v>8</v>
      </c>
      <c r="IX51" s="58">
        <f t="shared" si="84"/>
        <v>8</v>
      </c>
      <c r="IY51" s="57">
        <v>8</v>
      </c>
      <c r="IZ51" s="57"/>
      <c r="JA51" s="76">
        <f t="shared" ref="JA51" si="220">ROUND((MAX(IY51:IZ51)*0.6+IX51*0.4),1)</f>
        <v>8</v>
      </c>
      <c r="JB51" s="73">
        <f t="shared" ref="JB51" si="221">ROUND(IF(IX51=0,(MAX(IS51,IT51)*0.6+IR51*0.4),(MAX(IY51,IZ51)*0.6+IX51*0.4)),1)</f>
        <v>8</v>
      </c>
      <c r="JC51" s="62">
        <v>8.6</v>
      </c>
      <c r="JD51" s="62">
        <v>6.7</v>
      </c>
      <c r="JE51" s="76">
        <f t="shared" si="87"/>
        <v>7.3</v>
      </c>
      <c r="JF51" s="62">
        <v>6.5</v>
      </c>
      <c r="JG51" s="62"/>
      <c r="JH51" s="76">
        <f t="shared" si="88"/>
        <v>6.8</v>
      </c>
      <c r="JI51" s="62"/>
      <c r="JJ51" s="62"/>
      <c r="JK51" s="76">
        <f t="shared" si="89"/>
        <v>0</v>
      </c>
      <c r="JL51" s="62"/>
      <c r="JM51" s="62"/>
      <c r="JN51" s="76">
        <f t="shared" si="90"/>
        <v>0</v>
      </c>
      <c r="JO51" s="73">
        <f t="shared" si="91"/>
        <v>6.8</v>
      </c>
      <c r="JP51" s="62"/>
      <c r="JQ51" s="62"/>
      <c r="JR51" s="76">
        <f t="shared" si="92"/>
        <v>0</v>
      </c>
      <c r="JS51" s="62"/>
      <c r="JT51" s="62"/>
      <c r="JU51" s="76">
        <f t="shared" si="93"/>
        <v>0</v>
      </c>
      <c r="JV51" s="62"/>
      <c r="JW51" s="62"/>
      <c r="JX51" s="76">
        <f t="shared" si="94"/>
        <v>0</v>
      </c>
      <c r="JY51" s="62"/>
      <c r="JZ51" s="62"/>
      <c r="KA51" s="76">
        <f t="shared" si="95"/>
        <v>0</v>
      </c>
      <c r="KB51" s="110">
        <v>5</v>
      </c>
      <c r="KC51" s="62">
        <v>7.3</v>
      </c>
      <c r="KD51" s="62">
        <v>6.3</v>
      </c>
      <c r="KE51" s="76">
        <f t="shared" si="97"/>
        <v>6.6</v>
      </c>
      <c r="KF51" s="62">
        <v>6.5</v>
      </c>
      <c r="KG51" s="62"/>
      <c r="KH51" s="76">
        <f t="shared" si="98"/>
        <v>6.5</v>
      </c>
      <c r="KI51" s="62"/>
      <c r="KJ51" s="62"/>
      <c r="KK51" s="76">
        <f t="shared" si="99"/>
        <v>0</v>
      </c>
      <c r="KL51" s="62"/>
      <c r="KM51" s="62"/>
      <c r="KN51" s="76">
        <f t="shared" si="100"/>
        <v>0</v>
      </c>
      <c r="KO51" s="73">
        <f t="shared" si="101"/>
        <v>6.5</v>
      </c>
      <c r="KP51" s="62">
        <v>6.5</v>
      </c>
      <c r="KQ51" s="62">
        <v>7.8</v>
      </c>
      <c r="KR51" s="76">
        <f t="shared" si="102"/>
        <v>7.4</v>
      </c>
      <c r="KS51" s="62">
        <v>8</v>
      </c>
      <c r="KT51" s="62"/>
      <c r="KU51" s="76">
        <f t="shared" si="103"/>
        <v>7.8</v>
      </c>
      <c r="KV51" s="62"/>
      <c r="KW51" s="62"/>
      <c r="KX51" s="76">
        <f t="shared" si="104"/>
        <v>0</v>
      </c>
      <c r="KY51" s="62"/>
      <c r="KZ51" s="62"/>
      <c r="LA51" s="76">
        <f t="shared" si="105"/>
        <v>0</v>
      </c>
      <c r="LB51" s="73">
        <f t="shared" si="106"/>
        <v>7.8</v>
      </c>
      <c r="LC51" s="62">
        <v>7.5</v>
      </c>
      <c r="LD51" s="62">
        <v>7</v>
      </c>
      <c r="LE51" s="76">
        <f t="shared" si="107"/>
        <v>7.2</v>
      </c>
      <c r="LF51" s="62">
        <v>7.5</v>
      </c>
      <c r="LG51" s="62"/>
      <c r="LH51" s="76">
        <f t="shared" si="108"/>
        <v>7.4</v>
      </c>
      <c r="LI51" s="62"/>
      <c r="LJ51" s="62"/>
      <c r="LK51" s="76">
        <f t="shared" si="109"/>
        <v>0</v>
      </c>
      <c r="LL51" s="62"/>
      <c r="LM51" s="62"/>
      <c r="LN51" s="76">
        <f t="shared" si="110"/>
        <v>0</v>
      </c>
      <c r="LO51" s="73">
        <f t="shared" si="111"/>
        <v>7.4</v>
      </c>
      <c r="LP51" s="62"/>
      <c r="LQ51" s="62">
        <v>8.5</v>
      </c>
      <c r="LR51" s="62">
        <v>8.5</v>
      </c>
      <c r="LS51" s="76">
        <f t="shared" si="219"/>
        <v>8.5</v>
      </c>
      <c r="LT51" s="78">
        <f t="shared" si="113"/>
        <v>8.5</v>
      </c>
      <c r="LU51" s="189"/>
      <c r="LV51" s="189"/>
    </row>
    <row r="52" spans="2:334" s="9" customFormat="1" ht="18" customHeight="1" x14ac:dyDescent="0.2">
      <c r="H52" s="34"/>
      <c r="P52" s="62"/>
      <c r="Q52" s="62"/>
      <c r="R52" s="76">
        <f t="shared" si="0"/>
        <v>0</v>
      </c>
      <c r="S52" s="62"/>
      <c r="T52" s="62"/>
      <c r="U52" s="76">
        <f t="shared" si="1"/>
        <v>0</v>
      </c>
      <c r="V52" s="62"/>
      <c r="W52" s="62"/>
      <c r="X52" s="76">
        <f t="shared" si="2"/>
        <v>0</v>
      </c>
      <c r="Y52" s="62"/>
      <c r="Z52" s="62"/>
      <c r="AA52" s="76">
        <f t="shared" si="3"/>
        <v>0</v>
      </c>
      <c r="AB52" s="73">
        <f t="shared" si="215"/>
        <v>0</v>
      </c>
      <c r="AC52" s="62"/>
      <c r="AD52" s="62"/>
      <c r="AE52" s="76">
        <f t="shared" si="4"/>
        <v>0</v>
      </c>
      <c r="AF52" s="62"/>
      <c r="AG52" s="62"/>
      <c r="AH52" s="76">
        <f t="shared" si="115"/>
        <v>0</v>
      </c>
      <c r="AI52" s="62"/>
      <c r="AJ52" s="62"/>
      <c r="AK52" s="76">
        <f t="shared" si="116"/>
        <v>0</v>
      </c>
      <c r="AL52" s="62"/>
      <c r="AM52" s="62"/>
      <c r="AN52" s="76">
        <f t="shared" si="117"/>
        <v>0</v>
      </c>
      <c r="AO52" s="73">
        <f t="shared" si="118"/>
        <v>0</v>
      </c>
      <c r="AP52" s="62"/>
      <c r="AQ52" s="62"/>
      <c r="AR52" s="76">
        <f t="shared" si="5"/>
        <v>0</v>
      </c>
      <c r="AS52" s="76"/>
      <c r="AT52" s="76"/>
      <c r="AU52" s="76">
        <f t="shared" si="6"/>
        <v>0</v>
      </c>
      <c r="AV52" s="62"/>
      <c r="AW52" s="62"/>
      <c r="AX52" s="76">
        <f t="shared" si="7"/>
        <v>0</v>
      </c>
      <c r="AY52" s="62"/>
      <c r="AZ52" s="62"/>
      <c r="BA52" s="76">
        <f t="shared" si="8"/>
        <v>0</v>
      </c>
      <c r="BB52" s="73">
        <f t="shared" si="216"/>
        <v>0</v>
      </c>
      <c r="BC52" s="62"/>
      <c r="BD52" s="62"/>
      <c r="BE52" s="76">
        <f t="shared" si="9"/>
        <v>0</v>
      </c>
      <c r="BF52" s="62"/>
      <c r="BG52" s="62"/>
      <c r="BH52" s="76">
        <f t="shared" si="10"/>
        <v>0</v>
      </c>
      <c r="BI52" s="62"/>
      <c r="BJ52" s="62"/>
      <c r="BK52" s="76">
        <f t="shared" si="11"/>
        <v>0</v>
      </c>
      <c r="BL52" s="62"/>
      <c r="BM52" s="62"/>
      <c r="BN52" s="76">
        <f t="shared" si="12"/>
        <v>0</v>
      </c>
      <c r="BO52" s="73">
        <f t="shared" si="13"/>
        <v>0</v>
      </c>
      <c r="BP52" s="62"/>
      <c r="BQ52" s="62"/>
      <c r="BR52" s="76">
        <f t="shared" si="14"/>
        <v>0</v>
      </c>
      <c r="BS52" s="62"/>
      <c r="BT52" s="62"/>
      <c r="BU52" s="76">
        <f t="shared" si="15"/>
        <v>0</v>
      </c>
      <c r="BV52" s="62"/>
      <c r="BW52" s="62"/>
      <c r="BX52" s="76">
        <f t="shared" si="16"/>
        <v>0</v>
      </c>
      <c r="BY52" s="62"/>
      <c r="BZ52" s="62"/>
      <c r="CA52" s="76">
        <f t="shared" si="17"/>
        <v>0</v>
      </c>
      <c r="CB52" s="73">
        <f t="shared" si="217"/>
        <v>0</v>
      </c>
      <c r="CC52" s="62"/>
      <c r="CD52" s="62"/>
      <c r="CE52" s="76">
        <f t="shared" si="18"/>
        <v>0</v>
      </c>
      <c r="CF52" s="62"/>
      <c r="CG52" s="62"/>
      <c r="CH52" s="76">
        <f t="shared" si="19"/>
        <v>0</v>
      </c>
      <c r="CI52" s="62"/>
      <c r="CJ52" s="62"/>
      <c r="CK52" s="76">
        <f t="shared" si="20"/>
        <v>0</v>
      </c>
      <c r="CL52" s="62"/>
      <c r="CM52" s="62"/>
      <c r="CN52" s="76">
        <f t="shared" si="21"/>
        <v>0</v>
      </c>
      <c r="CO52" s="73">
        <f t="shared" si="218"/>
        <v>0</v>
      </c>
      <c r="CP52" s="62"/>
      <c r="CQ52" s="62"/>
      <c r="CR52" s="76">
        <f t="shared" si="22"/>
        <v>0</v>
      </c>
      <c r="CS52" s="62"/>
      <c r="CT52" s="62"/>
      <c r="CU52" s="76">
        <f t="shared" si="23"/>
        <v>0</v>
      </c>
      <c r="CV52" s="62"/>
      <c r="CW52" s="62"/>
      <c r="CX52" s="76">
        <f t="shared" si="24"/>
        <v>0</v>
      </c>
      <c r="CY52" s="62"/>
      <c r="CZ52" s="62"/>
      <c r="DA52" s="76">
        <f t="shared" si="25"/>
        <v>0</v>
      </c>
      <c r="DB52" s="73">
        <f t="shared" si="26"/>
        <v>0</v>
      </c>
      <c r="DC52" s="79"/>
      <c r="DD52" s="62"/>
      <c r="DE52" s="76">
        <f t="shared" si="27"/>
        <v>0</v>
      </c>
      <c r="DF52" s="62"/>
      <c r="DG52" s="62"/>
      <c r="DH52" s="76">
        <f t="shared" si="28"/>
        <v>0</v>
      </c>
      <c r="DI52" s="62"/>
      <c r="DJ52" s="62"/>
      <c r="DK52" s="76">
        <f t="shared" si="29"/>
        <v>0</v>
      </c>
      <c r="DL52" s="62"/>
      <c r="DM52" s="62"/>
      <c r="DN52" s="76">
        <f t="shared" si="30"/>
        <v>0</v>
      </c>
      <c r="DO52" s="74">
        <f t="shared" si="31"/>
        <v>0</v>
      </c>
      <c r="DP52" s="62"/>
      <c r="DQ52" s="62"/>
      <c r="DR52" s="76">
        <f t="shared" si="32"/>
        <v>0</v>
      </c>
      <c r="DS52" s="62"/>
      <c r="DT52" s="62"/>
      <c r="DU52" s="76">
        <f t="shared" si="33"/>
        <v>0</v>
      </c>
      <c r="DV52" s="62"/>
      <c r="DW52" s="62"/>
      <c r="DX52" s="76">
        <f t="shared" si="34"/>
        <v>0</v>
      </c>
      <c r="DY52" s="62"/>
      <c r="DZ52" s="62"/>
      <c r="EA52" s="76">
        <f t="shared" si="35"/>
        <v>0</v>
      </c>
      <c r="EB52" s="73">
        <f t="shared" si="36"/>
        <v>0</v>
      </c>
      <c r="EC52" s="62"/>
      <c r="ED52" s="62"/>
      <c r="EE52" s="76">
        <f t="shared" si="37"/>
        <v>0</v>
      </c>
      <c r="EF52" s="62"/>
      <c r="EG52" s="62"/>
      <c r="EH52" s="76">
        <f t="shared" si="38"/>
        <v>0</v>
      </c>
      <c r="EI52" s="62"/>
      <c r="EJ52" s="62"/>
      <c r="EK52" s="76">
        <f t="shared" si="39"/>
        <v>0</v>
      </c>
      <c r="EL52" s="62"/>
      <c r="EM52" s="62"/>
      <c r="EN52" s="76">
        <f t="shared" si="40"/>
        <v>0</v>
      </c>
      <c r="EO52" s="73">
        <f t="shared" si="41"/>
        <v>0</v>
      </c>
      <c r="EP52" s="62"/>
      <c r="EQ52" s="62"/>
      <c r="ER52" s="76">
        <f t="shared" si="42"/>
        <v>0</v>
      </c>
      <c r="ES52" s="62"/>
      <c r="ET52" s="62"/>
      <c r="EU52" s="76">
        <f t="shared" si="43"/>
        <v>0</v>
      </c>
      <c r="EV52" s="62"/>
      <c r="EW52" s="62"/>
      <c r="EX52" s="76">
        <f t="shared" si="44"/>
        <v>0</v>
      </c>
      <c r="EY52" s="62"/>
      <c r="EZ52" s="62"/>
      <c r="FA52" s="76">
        <f t="shared" si="45"/>
        <v>0</v>
      </c>
      <c r="FB52" s="73">
        <f t="shared" si="46"/>
        <v>0</v>
      </c>
      <c r="FC52" s="62"/>
      <c r="FD52" s="62"/>
      <c r="FE52" s="76">
        <f t="shared" si="47"/>
        <v>0</v>
      </c>
      <c r="FF52" s="62"/>
      <c r="FG52" s="62"/>
      <c r="FH52" s="76">
        <f t="shared" si="48"/>
        <v>0</v>
      </c>
      <c r="FI52" s="62"/>
      <c r="FJ52" s="62"/>
      <c r="FK52" s="76">
        <f t="shared" si="49"/>
        <v>0</v>
      </c>
      <c r="FL52" s="62"/>
      <c r="FM52" s="62"/>
      <c r="FN52" s="76">
        <f t="shared" si="50"/>
        <v>0</v>
      </c>
      <c r="FO52" s="73">
        <f t="shared" si="51"/>
        <v>0</v>
      </c>
      <c r="FP52" s="62"/>
      <c r="FQ52" s="62"/>
      <c r="FR52" s="76">
        <f t="shared" si="52"/>
        <v>0</v>
      </c>
      <c r="FS52" s="62"/>
      <c r="FT52" s="62"/>
      <c r="FU52" s="76">
        <f t="shared" si="53"/>
        <v>0</v>
      </c>
      <c r="FV52" s="62"/>
      <c r="FW52" s="62"/>
      <c r="FX52" s="76">
        <f t="shared" si="54"/>
        <v>0</v>
      </c>
      <c r="FY52" s="62"/>
      <c r="FZ52" s="62"/>
      <c r="GA52" s="76">
        <f t="shared" si="55"/>
        <v>0</v>
      </c>
      <c r="GB52" s="73">
        <f t="shared" si="56"/>
        <v>0</v>
      </c>
      <c r="GC52" s="62"/>
      <c r="GD52" s="62"/>
      <c r="GE52" s="76">
        <f t="shared" si="57"/>
        <v>0</v>
      </c>
      <c r="GF52" s="62"/>
      <c r="GG52" s="62"/>
      <c r="GH52" s="76">
        <f t="shared" si="58"/>
        <v>0</v>
      </c>
      <c r="GI52" s="62"/>
      <c r="GJ52" s="62"/>
      <c r="GK52" s="76">
        <f t="shared" si="59"/>
        <v>0</v>
      </c>
      <c r="GL52" s="62"/>
      <c r="GM52" s="62"/>
      <c r="GN52" s="76">
        <f t="shared" si="60"/>
        <v>0</v>
      </c>
      <c r="GO52" s="73">
        <f t="shared" si="61"/>
        <v>0</v>
      </c>
      <c r="GP52" s="62"/>
      <c r="GQ52" s="62"/>
      <c r="GR52" s="80">
        <f t="shared" si="62"/>
        <v>0</v>
      </c>
      <c r="GS52" s="62"/>
      <c r="GT52" s="62"/>
      <c r="GU52" s="76">
        <f t="shared" si="63"/>
        <v>0</v>
      </c>
      <c r="GV52" s="62"/>
      <c r="GW52" s="62"/>
      <c r="GX52" s="76">
        <f t="shared" si="64"/>
        <v>0</v>
      </c>
      <c r="GY52" s="62"/>
      <c r="GZ52" s="62"/>
      <c r="HA52" s="76">
        <f t="shared" si="65"/>
        <v>0</v>
      </c>
      <c r="HB52" s="73">
        <f t="shared" si="66"/>
        <v>0</v>
      </c>
      <c r="HC52" s="62"/>
      <c r="HD52" s="62"/>
      <c r="HE52" s="76">
        <f t="shared" si="67"/>
        <v>0</v>
      </c>
      <c r="HF52" s="62"/>
      <c r="HG52" s="62"/>
      <c r="HH52" s="76">
        <f t="shared" si="68"/>
        <v>0</v>
      </c>
      <c r="HI52" s="62"/>
      <c r="HJ52" s="62"/>
      <c r="HK52" s="76">
        <f t="shared" si="69"/>
        <v>0</v>
      </c>
      <c r="HL52" s="62"/>
      <c r="HM52" s="62"/>
      <c r="HN52" s="76">
        <f t="shared" si="70"/>
        <v>0</v>
      </c>
      <c r="HO52" s="73">
        <f t="shared" si="71"/>
        <v>0</v>
      </c>
      <c r="HP52" s="62"/>
      <c r="HQ52" s="62"/>
      <c r="HR52" s="76">
        <f t="shared" si="72"/>
        <v>0</v>
      </c>
      <c r="HS52" s="62"/>
      <c r="HT52" s="62"/>
      <c r="HU52" s="76">
        <f t="shared" si="73"/>
        <v>0</v>
      </c>
      <c r="HV52" s="62"/>
      <c r="HW52" s="62"/>
      <c r="HX52" s="76">
        <f t="shared" si="74"/>
        <v>0</v>
      </c>
      <c r="HY52" s="62"/>
      <c r="HZ52" s="62"/>
      <c r="IA52" s="76">
        <f t="shared" si="75"/>
        <v>0</v>
      </c>
      <c r="IB52" s="73">
        <f t="shared" si="76"/>
        <v>0</v>
      </c>
      <c r="IC52" s="62"/>
      <c r="ID52" s="62"/>
      <c r="IE52" s="76">
        <f t="shared" si="77"/>
        <v>0</v>
      </c>
      <c r="IF52" s="62"/>
      <c r="IG52" s="62"/>
      <c r="IH52" s="76">
        <f t="shared" si="78"/>
        <v>0</v>
      </c>
      <c r="II52" s="62"/>
      <c r="IJ52" s="62"/>
      <c r="IK52" s="76">
        <f t="shared" si="79"/>
        <v>0</v>
      </c>
      <c r="IL52" s="62"/>
      <c r="IM52" s="62"/>
      <c r="IN52" s="76">
        <f t="shared" si="80"/>
        <v>0</v>
      </c>
      <c r="IO52" s="73">
        <f t="shared" si="81"/>
        <v>0</v>
      </c>
      <c r="IP52" s="62"/>
      <c r="IQ52" s="62"/>
      <c r="IR52" s="76">
        <f t="shared" si="82"/>
        <v>0</v>
      </c>
      <c r="IS52" s="62"/>
      <c r="IT52" s="62"/>
      <c r="IU52" s="76">
        <f t="shared" si="83"/>
        <v>0</v>
      </c>
      <c r="IV52" s="62"/>
      <c r="IW52" s="62"/>
      <c r="IX52" s="76">
        <f t="shared" si="84"/>
        <v>0</v>
      </c>
      <c r="IY52" s="62"/>
      <c r="IZ52" s="62"/>
      <c r="JA52" s="76">
        <f t="shared" si="85"/>
        <v>0</v>
      </c>
      <c r="JB52" s="73">
        <f t="shared" si="86"/>
        <v>0</v>
      </c>
      <c r="JC52" s="62"/>
      <c r="JD52" s="62"/>
      <c r="JE52" s="76">
        <f t="shared" si="87"/>
        <v>0</v>
      </c>
      <c r="JF52" s="62"/>
      <c r="JG52" s="62"/>
      <c r="JH52" s="76">
        <f t="shared" si="88"/>
        <v>0</v>
      </c>
      <c r="JI52" s="62"/>
      <c r="JJ52" s="62"/>
      <c r="JK52" s="76">
        <f t="shared" si="89"/>
        <v>0</v>
      </c>
      <c r="JL52" s="62"/>
      <c r="JM52" s="62"/>
      <c r="JN52" s="76">
        <f t="shared" si="90"/>
        <v>0</v>
      </c>
      <c r="JO52" s="73">
        <f t="shared" si="91"/>
        <v>0</v>
      </c>
      <c r="JP52" s="62"/>
      <c r="JQ52" s="62"/>
      <c r="JR52" s="76">
        <f t="shared" si="92"/>
        <v>0</v>
      </c>
      <c r="JS52" s="62"/>
      <c r="JT52" s="62"/>
      <c r="JU52" s="76">
        <f t="shared" si="93"/>
        <v>0</v>
      </c>
      <c r="JV52" s="62"/>
      <c r="JW52" s="62"/>
      <c r="JX52" s="76">
        <f t="shared" si="94"/>
        <v>0</v>
      </c>
      <c r="JY52" s="62"/>
      <c r="JZ52" s="62"/>
      <c r="KA52" s="76">
        <f t="shared" si="95"/>
        <v>0</v>
      </c>
      <c r="KB52" s="73">
        <f t="shared" si="96"/>
        <v>0</v>
      </c>
      <c r="KC52" s="62"/>
      <c r="KD52" s="62"/>
      <c r="KE52" s="76">
        <f t="shared" si="97"/>
        <v>0</v>
      </c>
      <c r="KF52" s="62"/>
      <c r="KG52" s="62"/>
      <c r="KH52" s="76">
        <f t="shared" si="98"/>
        <v>0</v>
      </c>
      <c r="KI52" s="62"/>
      <c r="KJ52" s="62"/>
      <c r="KK52" s="76">
        <f t="shared" si="99"/>
        <v>0</v>
      </c>
      <c r="KL52" s="62"/>
      <c r="KM52" s="62"/>
      <c r="KN52" s="76">
        <f t="shared" si="100"/>
        <v>0</v>
      </c>
      <c r="KO52" s="73">
        <f t="shared" si="101"/>
        <v>0</v>
      </c>
      <c r="KP52" s="62"/>
      <c r="KQ52" s="62"/>
      <c r="KR52" s="76">
        <f t="shared" si="102"/>
        <v>0</v>
      </c>
      <c r="KS52" s="62"/>
      <c r="KT52" s="62"/>
      <c r="KU52" s="76">
        <f t="shared" si="103"/>
        <v>0</v>
      </c>
      <c r="KV52" s="62"/>
      <c r="KW52" s="62"/>
      <c r="KX52" s="76">
        <f t="shared" si="104"/>
        <v>0</v>
      </c>
      <c r="KY52" s="62"/>
      <c r="KZ52" s="62"/>
      <c r="LA52" s="76">
        <f t="shared" si="105"/>
        <v>0</v>
      </c>
      <c r="LB52" s="73">
        <f t="shared" si="106"/>
        <v>0</v>
      </c>
      <c r="LC52" s="62"/>
      <c r="LD52" s="62"/>
      <c r="LE52" s="76">
        <f t="shared" si="107"/>
        <v>0</v>
      </c>
      <c r="LF52" s="62"/>
      <c r="LG52" s="62"/>
      <c r="LH52" s="76">
        <f t="shared" si="108"/>
        <v>0</v>
      </c>
      <c r="LI52" s="62"/>
      <c r="LJ52" s="62"/>
      <c r="LK52" s="76">
        <f t="shared" si="109"/>
        <v>0</v>
      </c>
      <c r="LL52" s="62"/>
      <c r="LM52" s="62"/>
      <c r="LN52" s="76">
        <f t="shared" si="110"/>
        <v>0</v>
      </c>
      <c r="LO52" s="73">
        <f t="shared" si="111"/>
        <v>0</v>
      </c>
      <c r="LP52" s="62"/>
      <c r="LQ52" s="62"/>
      <c r="LR52" s="62"/>
      <c r="LS52" s="76">
        <f t="shared" si="219"/>
        <v>0</v>
      </c>
      <c r="LT52" s="78">
        <f t="shared" si="113"/>
        <v>0</v>
      </c>
      <c r="LU52" s="189"/>
      <c r="LV52" s="189"/>
    </row>
    <row r="53" spans="2:334" s="9" customFormat="1" ht="18" customHeight="1" x14ac:dyDescent="0.2">
      <c r="B53" s="198" t="s">
        <v>125</v>
      </c>
      <c r="C53" s="198">
        <v>122</v>
      </c>
      <c r="D53" s="198"/>
      <c r="E53" s="198" t="s">
        <v>431</v>
      </c>
      <c r="F53" s="198">
        <v>1014</v>
      </c>
      <c r="G53" s="215" t="s">
        <v>432</v>
      </c>
      <c r="H53" s="217" t="s">
        <v>433</v>
      </c>
      <c r="I53" s="232" t="s">
        <v>133</v>
      </c>
      <c r="J53" s="232" t="s">
        <v>127</v>
      </c>
      <c r="K53" s="232" t="s">
        <v>136</v>
      </c>
      <c r="L53" s="232" t="s">
        <v>136</v>
      </c>
      <c r="M53" s="232" t="s">
        <v>137</v>
      </c>
      <c r="N53" s="71" t="s">
        <v>187</v>
      </c>
      <c r="O53" s="87" t="s">
        <v>433</v>
      </c>
      <c r="P53" s="62">
        <v>7.5</v>
      </c>
      <c r="Q53" s="62">
        <v>7.5</v>
      </c>
      <c r="R53" s="76">
        <f t="shared" si="0"/>
        <v>7.5</v>
      </c>
      <c r="S53" s="62">
        <v>7</v>
      </c>
      <c r="T53" s="62"/>
      <c r="U53" s="76">
        <f t="shared" si="1"/>
        <v>7.2</v>
      </c>
      <c r="V53" s="62"/>
      <c r="W53" s="62"/>
      <c r="X53" s="76">
        <f t="shared" si="2"/>
        <v>0</v>
      </c>
      <c r="Y53" s="62"/>
      <c r="Z53" s="62"/>
      <c r="AA53" s="76">
        <f t="shared" si="3"/>
        <v>0</v>
      </c>
      <c r="AB53" s="73">
        <f t="shared" si="215"/>
        <v>7.2</v>
      </c>
      <c r="AC53" s="62">
        <v>6</v>
      </c>
      <c r="AD53" s="62">
        <v>7</v>
      </c>
      <c r="AE53" s="76">
        <f t="shared" si="4"/>
        <v>6.7</v>
      </c>
      <c r="AF53" s="62">
        <v>5</v>
      </c>
      <c r="AG53" s="62"/>
      <c r="AH53" s="76">
        <f t="shared" si="115"/>
        <v>5.7</v>
      </c>
      <c r="AI53" s="62"/>
      <c r="AJ53" s="62"/>
      <c r="AK53" s="76">
        <f t="shared" si="116"/>
        <v>0</v>
      </c>
      <c r="AL53" s="62"/>
      <c r="AM53" s="62"/>
      <c r="AN53" s="76">
        <f t="shared" si="117"/>
        <v>0</v>
      </c>
      <c r="AO53" s="73">
        <f t="shared" si="118"/>
        <v>5.7</v>
      </c>
      <c r="AP53" s="62">
        <v>6</v>
      </c>
      <c r="AQ53" s="62">
        <v>7</v>
      </c>
      <c r="AR53" s="76">
        <f t="shared" si="5"/>
        <v>6.7</v>
      </c>
      <c r="AS53" s="76">
        <v>7</v>
      </c>
      <c r="AT53" s="76"/>
      <c r="AU53" s="76">
        <f t="shared" si="6"/>
        <v>6.9</v>
      </c>
      <c r="AV53" s="62"/>
      <c r="AW53" s="62"/>
      <c r="AX53" s="76">
        <f t="shared" si="7"/>
        <v>0</v>
      </c>
      <c r="AY53" s="62"/>
      <c r="AZ53" s="62"/>
      <c r="BA53" s="76">
        <f t="shared" si="8"/>
        <v>0</v>
      </c>
      <c r="BB53" s="73">
        <f t="shared" si="216"/>
        <v>6.9</v>
      </c>
      <c r="BC53" s="62">
        <v>5</v>
      </c>
      <c r="BD53" s="62">
        <v>8</v>
      </c>
      <c r="BE53" s="76">
        <f t="shared" si="9"/>
        <v>7</v>
      </c>
      <c r="BF53" s="62">
        <v>8</v>
      </c>
      <c r="BG53" s="62"/>
      <c r="BH53" s="76">
        <f t="shared" si="10"/>
        <v>7.6</v>
      </c>
      <c r="BI53" s="62"/>
      <c r="BJ53" s="62"/>
      <c r="BK53" s="76">
        <f t="shared" si="11"/>
        <v>0</v>
      </c>
      <c r="BL53" s="62"/>
      <c r="BM53" s="62"/>
      <c r="BN53" s="76">
        <f t="shared" si="12"/>
        <v>0</v>
      </c>
      <c r="BO53" s="73">
        <f t="shared" si="13"/>
        <v>7.6</v>
      </c>
      <c r="BP53" s="62">
        <v>8</v>
      </c>
      <c r="BQ53" s="62">
        <v>7.7</v>
      </c>
      <c r="BR53" s="76">
        <f t="shared" si="14"/>
        <v>7.8</v>
      </c>
      <c r="BS53" s="62">
        <v>7.3</v>
      </c>
      <c r="BT53" s="62"/>
      <c r="BU53" s="76">
        <f t="shared" si="15"/>
        <v>7.5</v>
      </c>
      <c r="BV53" s="62"/>
      <c r="BW53" s="62"/>
      <c r="BX53" s="76">
        <f t="shared" si="16"/>
        <v>0</v>
      </c>
      <c r="BY53" s="62"/>
      <c r="BZ53" s="62"/>
      <c r="CA53" s="76">
        <f t="shared" si="17"/>
        <v>0</v>
      </c>
      <c r="CB53" s="73">
        <f t="shared" si="217"/>
        <v>7.5</v>
      </c>
      <c r="CC53" s="62">
        <v>7.4</v>
      </c>
      <c r="CD53" s="62">
        <v>7.9</v>
      </c>
      <c r="CE53" s="76">
        <f t="shared" si="18"/>
        <v>7.7</v>
      </c>
      <c r="CF53" s="62">
        <v>8.6</v>
      </c>
      <c r="CG53" s="62"/>
      <c r="CH53" s="76">
        <f t="shared" si="19"/>
        <v>8.1999999999999993</v>
      </c>
      <c r="CI53" s="62"/>
      <c r="CJ53" s="62"/>
      <c r="CK53" s="76">
        <f t="shared" si="20"/>
        <v>0</v>
      </c>
      <c r="CL53" s="62"/>
      <c r="CM53" s="62"/>
      <c r="CN53" s="76">
        <f t="shared" si="21"/>
        <v>0</v>
      </c>
      <c r="CO53" s="73">
        <f t="shared" si="218"/>
        <v>8.1999999999999993</v>
      </c>
      <c r="CP53" s="62">
        <v>7.5</v>
      </c>
      <c r="CQ53" s="62">
        <v>7.5</v>
      </c>
      <c r="CR53" s="76">
        <f t="shared" si="22"/>
        <v>7.5</v>
      </c>
      <c r="CS53" s="62">
        <v>8.5</v>
      </c>
      <c r="CT53" s="62"/>
      <c r="CU53" s="76">
        <f t="shared" si="23"/>
        <v>8.1</v>
      </c>
      <c r="CV53" s="62"/>
      <c r="CW53" s="62"/>
      <c r="CX53" s="76">
        <f t="shared" si="24"/>
        <v>0</v>
      </c>
      <c r="CY53" s="62"/>
      <c r="CZ53" s="62"/>
      <c r="DA53" s="76">
        <f t="shared" si="25"/>
        <v>0</v>
      </c>
      <c r="DB53" s="73">
        <f t="shared" si="26"/>
        <v>8.1</v>
      </c>
      <c r="DC53" s="79">
        <v>7.5</v>
      </c>
      <c r="DD53" s="62">
        <v>7.5</v>
      </c>
      <c r="DE53" s="76">
        <f t="shared" si="27"/>
        <v>7.5</v>
      </c>
      <c r="DF53" s="62">
        <v>6</v>
      </c>
      <c r="DG53" s="62"/>
      <c r="DH53" s="76">
        <f t="shared" si="28"/>
        <v>6.6</v>
      </c>
      <c r="DI53" s="62"/>
      <c r="DJ53" s="62"/>
      <c r="DK53" s="76">
        <f t="shared" si="29"/>
        <v>0</v>
      </c>
      <c r="DL53" s="62"/>
      <c r="DM53" s="62"/>
      <c r="DN53" s="76">
        <f t="shared" si="30"/>
        <v>0</v>
      </c>
      <c r="DO53" s="74">
        <f t="shared" si="31"/>
        <v>6.6</v>
      </c>
      <c r="DP53" s="62">
        <v>6</v>
      </c>
      <c r="DQ53" s="62">
        <v>7</v>
      </c>
      <c r="DR53" s="76">
        <f t="shared" si="32"/>
        <v>6.7</v>
      </c>
      <c r="DS53" s="62">
        <v>6</v>
      </c>
      <c r="DT53" s="62"/>
      <c r="DU53" s="76">
        <f t="shared" si="33"/>
        <v>6.3</v>
      </c>
      <c r="DV53" s="62"/>
      <c r="DW53" s="62"/>
      <c r="DX53" s="76">
        <f t="shared" si="34"/>
        <v>0</v>
      </c>
      <c r="DY53" s="62"/>
      <c r="DZ53" s="62"/>
      <c r="EA53" s="76">
        <f t="shared" si="35"/>
        <v>0</v>
      </c>
      <c r="EB53" s="73">
        <f t="shared" si="36"/>
        <v>6.3</v>
      </c>
      <c r="EC53" s="62">
        <v>8.5</v>
      </c>
      <c r="ED53" s="62">
        <v>10</v>
      </c>
      <c r="EE53" s="76">
        <f t="shared" si="37"/>
        <v>9.5</v>
      </c>
      <c r="EF53" s="62">
        <v>9</v>
      </c>
      <c r="EG53" s="62"/>
      <c r="EH53" s="76">
        <f t="shared" si="38"/>
        <v>9.1999999999999993</v>
      </c>
      <c r="EI53" s="62"/>
      <c r="EJ53" s="62"/>
      <c r="EK53" s="76">
        <f t="shared" si="39"/>
        <v>0</v>
      </c>
      <c r="EL53" s="62"/>
      <c r="EM53" s="62"/>
      <c r="EN53" s="76">
        <f t="shared" si="40"/>
        <v>0</v>
      </c>
      <c r="EO53" s="73">
        <f t="shared" si="41"/>
        <v>9.1999999999999993</v>
      </c>
      <c r="EP53" s="62">
        <v>7</v>
      </c>
      <c r="EQ53" s="62">
        <v>7</v>
      </c>
      <c r="ER53" s="76">
        <f t="shared" si="42"/>
        <v>7</v>
      </c>
      <c r="ES53" s="62">
        <v>5.5</v>
      </c>
      <c r="ET53" s="62"/>
      <c r="EU53" s="76">
        <f t="shared" si="43"/>
        <v>6.1</v>
      </c>
      <c r="EV53" s="62"/>
      <c r="EW53" s="62"/>
      <c r="EX53" s="76">
        <f t="shared" si="44"/>
        <v>0</v>
      </c>
      <c r="EY53" s="62"/>
      <c r="EZ53" s="62"/>
      <c r="FA53" s="76">
        <f t="shared" si="45"/>
        <v>0</v>
      </c>
      <c r="FB53" s="73">
        <f t="shared" si="46"/>
        <v>6.1</v>
      </c>
      <c r="FC53" s="62">
        <v>7</v>
      </c>
      <c r="FD53" s="62">
        <v>8</v>
      </c>
      <c r="FE53" s="76">
        <f t="shared" si="47"/>
        <v>7.7</v>
      </c>
      <c r="FF53" s="62">
        <v>5.5</v>
      </c>
      <c r="FG53" s="62"/>
      <c r="FH53" s="76">
        <f t="shared" si="48"/>
        <v>6.4</v>
      </c>
      <c r="FI53" s="62"/>
      <c r="FJ53" s="62"/>
      <c r="FK53" s="76">
        <f t="shared" si="49"/>
        <v>0</v>
      </c>
      <c r="FL53" s="62"/>
      <c r="FM53" s="62"/>
      <c r="FN53" s="76">
        <f t="shared" si="50"/>
        <v>0</v>
      </c>
      <c r="FO53" s="73">
        <f t="shared" si="51"/>
        <v>6.4</v>
      </c>
      <c r="FP53" s="62">
        <v>7</v>
      </c>
      <c r="FQ53" s="62">
        <v>8</v>
      </c>
      <c r="FR53" s="76">
        <f t="shared" si="52"/>
        <v>7.7</v>
      </c>
      <c r="FS53" s="62">
        <v>8</v>
      </c>
      <c r="FT53" s="62"/>
      <c r="FU53" s="76">
        <f t="shared" si="53"/>
        <v>7.9</v>
      </c>
      <c r="FV53" s="62"/>
      <c r="FW53" s="62"/>
      <c r="FX53" s="76">
        <f t="shared" si="54"/>
        <v>0</v>
      </c>
      <c r="FY53" s="62"/>
      <c r="FZ53" s="62"/>
      <c r="GA53" s="76">
        <f t="shared" si="55"/>
        <v>0</v>
      </c>
      <c r="GB53" s="73">
        <f t="shared" si="56"/>
        <v>7.9</v>
      </c>
      <c r="GC53" s="62">
        <v>5</v>
      </c>
      <c r="GD53" s="62">
        <v>6</v>
      </c>
      <c r="GE53" s="76">
        <f t="shared" si="57"/>
        <v>5.7</v>
      </c>
      <c r="GF53" s="62">
        <v>7</v>
      </c>
      <c r="GG53" s="62"/>
      <c r="GH53" s="76">
        <f t="shared" si="58"/>
        <v>6.5</v>
      </c>
      <c r="GI53" s="62"/>
      <c r="GJ53" s="62"/>
      <c r="GK53" s="76">
        <f t="shared" si="59"/>
        <v>0</v>
      </c>
      <c r="GL53" s="62"/>
      <c r="GM53" s="62"/>
      <c r="GN53" s="76">
        <f t="shared" si="60"/>
        <v>0</v>
      </c>
      <c r="GO53" s="73">
        <f t="shared" si="61"/>
        <v>6.5</v>
      </c>
      <c r="GP53" s="62">
        <v>7.5</v>
      </c>
      <c r="GQ53" s="62">
        <v>7.5</v>
      </c>
      <c r="GR53" s="80">
        <f t="shared" si="62"/>
        <v>7.5</v>
      </c>
      <c r="GS53" s="62">
        <v>8</v>
      </c>
      <c r="GT53" s="62"/>
      <c r="GU53" s="76">
        <f t="shared" si="63"/>
        <v>7.8</v>
      </c>
      <c r="GV53" s="62"/>
      <c r="GW53" s="62"/>
      <c r="GX53" s="76">
        <f t="shared" si="64"/>
        <v>0</v>
      </c>
      <c r="GY53" s="62"/>
      <c r="GZ53" s="62"/>
      <c r="HA53" s="76">
        <f t="shared" si="65"/>
        <v>0</v>
      </c>
      <c r="HB53" s="73">
        <f t="shared" si="66"/>
        <v>7.8</v>
      </c>
      <c r="HC53" s="62">
        <v>7</v>
      </c>
      <c r="HD53" s="62">
        <v>7</v>
      </c>
      <c r="HE53" s="76">
        <f t="shared" si="67"/>
        <v>7</v>
      </c>
      <c r="HF53" s="62">
        <v>5</v>
      </c>
      <c r="HG53" s="62"/>
      <c r="HH53" s="76">
        <f t="shared" si="68"/>
        <v>5.8</v>
      </c>
      <c r="HI53" s="62"/>
      <c r="HJ53" s="62"/>
      <c r="HK53" s="76">
        <f t="shared" si="69"/>
        <v>0</v>
      </c>
      <c r="HL53" s="62"/>
      <c r="HM53" s="62"/>
      <c r="HN53" s="76">
        <f t="shared" si="70"/>
        <v>0</v>
      </c>
      <c r="HO53" s="73">
        <f t="shared" si="71"/>
        <v>5.8</v>
      </c>
      <c r="HP53" s="62">
        <v>8.5</v>
      </c>
      <c r="HQ53" s="62">
        <v>7</v>
      </c>
      <c r="HR53" s="76">
        <f t="shared" si="72"/>
        <v>7.5</v>
      </c>
      <c r="HS53" s="62">
        <v>5</v>
      </c>
      <c r="HT53" s="62"/>
      <c r="HU53" s="76">
        <f t="shared" si="73"/>
        <v>6</v>
      </c>
      <c r="HV53" s="62"/>
      <c r="HW53" s="62"/>
      <c r="HX53" s="76">
        <f t="shared" si="74"/>
        <v>0</v>
      </c>
      <c r="HY53" s="62"/>
      <c r="HZ53" s="62"/>
      <c r="IA53" s="76">
        <f t="shared" si="75"/>
        <v>0</v>
      </c>
      <c r="IB53" s="73">
        <f t="shared" si="76"/>
        <v>6</v>
      </c>
      <c r="IC53" s="62">
        <v>6</v>
      </c>
      <c r="ID53" s="62">
        <v>7.5</v>
      </c>
      <c r="IE53" s="76">
        <f t="shared" si="77"/>
        <v>7</v>
      </c>
      <c r="IF53" s="62">
        <v>7</v>
      </c>
      <c r="IG53" s="62"/>
      <c r="IH53" s="76">
        <f t="shared" si="78"/>
        <v>7</v>
      </c>
      <c r="II53" s="62"/>
      <c r="IJ53" s="62"/>
      <c r="IK53" s="76">
        <f t="shared" si="79"/>
        <v>0</v>
      </c>
      <c r="IL53" s="62"/>
      <c r="IM53" s="62"/>
      <c r="IN53" s="76">
        <f t="shared" si="80"/>
        <v>0</v>
      </c>
      <c r="IO53" s="73">
        <f t="shared" si="81"/>
        <v>7</v>
      </c>
      <c r="IP53" s="62">
        <v>6</v>
      </c>
      <c r="IQ53" s="62">
        <v>7.5</v>
      </c>
      <c r="IR53" s="76">
        <f t="shared" si="82"/>
        <v>7</v>
      </c>
      <c r="IS53" s="62">
        <v>5</v>
      </c>
      <c r="IT53" s="62"/>
      <c r="IU53" s="76">
        <f t="shared" si="83"/>
        <v>5.8</v>
      </c>
      <c r="IV53" s="62"/>
      <c r="IW53" s="62"/>
      <c r="IX53" s="76">
        <f t="shared" si="84"/>
        <v>0</v>
      </c>
      <c r="IY53" s="62"/>
      <c r="IZ53" s="62"/>
      <c r="JA53" s="76">
        <f t="shared" si="85"/>
        <v>0</v>
      </c>
      <c r="JB53" s="73">
        <f t="shared" si="86"/>
        <v>5.8</v>
      </c>
      <c r="JC53" s="62">
        <v>6.5</v>
      </c>
      <c r="JD53" s="62">
        <v>7</v>
      </c>
      <c r="JE53" s="76">
        <f t="shared" si="87"/>
        <v>6.8</v>
      </c>
      <c r="JF53" s="62">
        <v>4.5</v>
      </c>
      <c r="JG53" s="62"/>
      <c r="JH53" s="76">
        <f t="shared" si="88"/>
        <v>5.4</v>
      </c>
      <c r="JI53" s="62"/>
      <c r="JJ53" s="62"/>
      <c r="JK53" s="76">
        <f t="shared" si="89"/>
        <v>0</v>
      </c>
      <c r="JL53" s="62"/>
      <c r="JM53" s="62"/>
      <c r="JN53" s="76">
        <f t="shared" si="90"/>
        <v>0</v>
      </c>
      <c r="JO53" s="73">
        <f t="shared" si="91"/>
        <v>5.4</v>
      </c>
      <c r="JP53" s="62">
        <v>8</v>
      </c>
      <c r="JQ53" s="62">
        <v>8</v>
      </c>
      <c r="JR53" s="76">
        <f t="shared" si="92"/>
        <v>8</v>
      </c>
      <c r="JS53" s="62">
        <v>5</v>
      </c>
      <c r="JT53" s="62"/>
      <c r="JU53" s="76">
        <f t="shared" si="93"/>
        <v>6.2</v>
      </c>
      <c r="JV53" s="62"/>
      <c r="JW53" s="62"/>
      <c r="JX53" s="76">
        <f t="shared" si="94"/>
        <v>0</v>
      </c>
      <c r="JY53" s="62"/>
      <c r="JZ53" s="62"/>
      <c r="KA53" s="76">
        <f t="shared" si="95"/>
        <v>0</v>
      </c>
      <c r="KB53" s="73">
        <f t="shared" si="96"/>
        <v>6.2</v>
      </c>
      <c r="KC53" s="62">
        <v>7</v>
      </c>
      <c r="KD53" s="62">
        <v>8</v>
      </c>
      <c r="KE53" s="76">
        <f t="shared" si="97"/>
        <v>7.7</v>
      </c>
      <c r="KF53" s="62">
        <v>6.5</v>
      </c>
      <c r="KG53" s="62"/>
      <c r="KH53" s="76">
        <f t="shared" si="98"/>
        <v>7</v>
      </c>
      <c r="KI53" s="62"/>
      <c r="KJ53" s="62"/>
      <c r="KK53" s="76">
        <f t="shared" si="99"/>
        <v>0</v>
      </c>
      <c r="KL53" s="62"/>
      <c r="KM53" s="62"/>
      <c r="KN53" s="76">
        <f t="shared" si="100"/>
        <v>0</v>
      </c>
      <c r="KO53" s="73">
        <f t="shared" si="101"/>
        <v>7</v>
      </c>
      <c r="KP53" s="62">
        <v>7</v>
      </c>
      <c r="KQ53" s="62">
        <v>10</v>
      </c>
      <c r="KR53" s="76">
        <f t="shared" si="102"/>
        <v>9</v>
      </c>
      <c r="KS53" s="62">
        <v>7</v>
      </c>
      <c r="KT53" s="62"/>
      <c r="KU53" s="76">
        <f t="shared" si="103"/>
        <v>7.8</v>
      </c>
      <c r="KV53" s="62"/>
      <c r="KW53" s="62"/>
      <c r="KX53" s="76">
        <f t="shared" si="104"/>
        <v>0</v>
      </c>
      <c r="KY53" s="62"/>
      <c r="KZ53" s="62"/>
      <c r="LA53" s="76">
        <f t="shared" si="105"/>
        <v>0</v>
      </c>
      <c r="LB53" s="73">
        <f t="shared" si="106"/>
        <v>7.8</v>
      </c>
      <c r="LC53" s="62">
        <v>7</v>
      </c>
      <c r="LD53" s="62">
        <v>8</v>
      </c>
      <c r="LE53" s="76">
        <f t="shared" si="107"/>
        <v>7.7</v>
      </c>
      <c r="LF53" s="62">
        <v>8</v>
      </c>
      <c r="LG53" s="62"/>
      <c r="LH53" s="76">
        <f t="shared" si="108"/>
        <v>7.9</v>
      </c>
      <c r="LI53" s="62"/>
      <c r="LJ53" s="62"/>
      <c r="LK53" s="76">
        <f t="shared" si="109"/>
        <v>0</v>
      </c>
      <c r="LL53" s="62"/>
      <c r="LM53" s="62"/>
      <c r="LN53" s="76">
        <f t="shared" si="110"/>
        <v>0</v>
      </c>
      <c r="LO53" s="73">
        <f t="shared" si="111"/>
        <v>7.9</v>
      </c>
      <c r="LP53" s="62">
        <v>5</v>
      </c>
      <c r="LQ53" s="62">
        <v>1.6</v>
      </c>
      <c r="LR53" s="62">
        <v>6.4</v>
      </c>
      <c r="LS53" s="76">
        <f t="shared" si="119"/>
        <v>8</v>
      </c>
      <c r="LT53" s="78">
        <f t="shared" si="120"/>
        <v>7.4</v>
      </c>
      <c r="LU53" s="189"/>
      <c r="LV53" s="189"/>
    </row>
    <row r="54" spans="2:334" s="9" customFormat="1" ht="18" customHeight="1" x14ac:dyDescent="0.2">
      <c r="B54" s="198" t="s">
        <v>125</v>
      </c>
      <c r="C54" s="198">
        <v>122</v>
      </c>
      <c r="D54" s="198"/>
      <c r="E54" s="198" t="s">
        <v>431</v>
      </c>
      <c r="F54" s="198">
        <v>1023</v>
      </c>
      <c r="G54" s="215" t="s">
        <v>434</v>
      </c>
      <c r="H54" s="217" t="s">
        <v>229</v>
      </c>
      <c r="I54" s="232" t="s">
        <v>131</v>
      </c>
      <c r="J54" s="232" t="s">
        <v>137</v>
      </c>
      <c r="K54" s="198">
        <v>22</v>
      </c>
      <c r="L54" s="232" t="s">
        <v>129</v>
      </c>
      <c r="M54" s="198">
        <v>90</v>
      </c>
      <c r="N54" s="71" t="s">
        <v>187</v>
      </c>
      <c r="O54" s="87" t="s">
        <v>229</v>
      </c>
      <c r="P54" s="62">
        <v>9</v>
      </c>
      <c r="Q54" s="62">
        <v>8.5</v>
      </c>
      <c r="R54" s="76">
        <f t="shared" si="0"/>
        <v>8.6999999999999993</v>
      </c>
      <c r="S54" s="62">
        <v>6</v>
      </c>
      <c r="T54" s="62"/>
      <c r="U54" s="76">
        <f t="shared" si="1"/>
        <v>7.1</v>
      </c>
      <c r="V54" s="62"/>
      <c r="W54" s="62"/>
      <c r="X54" s="76">
        <f t="shared" si="2"/>
        <v>0</v>
      </c>
      <c r="Y54" s="62"/>
      <c r="Z54" s="62"/>
      <c r="AA54" s="76">
        <f t="shared" si="3"/>
        <v>0</v>
      </c>
      <c r="AB54" s="73">
        <f t="shared" si="215"/>
        <v>7.1</v>
      </c>
      <c r="AC54" s="62">
        <v>6.5</v>
      </c>
      <c r="AD54" s="62">
        <v>7</v>
      </c>
      <c r="AE54" s="76">
        <f t="shared" si="4"/>
        <v>6.8</v>
      </c>
      <c r="AF54" s="62">
        <v>6.8</v>
      </c>
      <c r="AG54" s="62"/>
      <c r="AH54" s="76">
        <f t="shared" si="115"/>
        <v>6.8</v>
      </c>
      <c r="AI54" s="62"/>
      <c r="AJ54" s="62"/>
      <c r="AK54" s="76">
        <f t="shared" si="116"/>
        <v>0</v>
      </c>
      <c r="AL54" s="62"/>
      <c r="AM54" s="62"/>
      <c r="AN54" s="76">
        <f t="shared" si="117"/>
        <v>0</v>
      </c>
      <c r="AO54" s="73">
        <f t="shared" si="118"/>
        <v>6.8</v>
      </c>
      <c r="AP54" s="62">
        <v>8</v>
      </c>
      <c r="AQ54" s="62">
        <v>7</v>
      </c>
      <c r="AR54" s="76">
        <f t="shared" si="5"/>
        <v>7.3</v>
      </c>
      <c r="AS54" s="76">
        <v>7</v>
      </c>
      <c r="AT54" s="76"/>
      <c r="AU54" s="76">
        <f t="shared" si="6"/>
        <v>7.1</v>
      </c>
      <c r="AV54" s="62"/>
      <c r="AW54" s="62"/>
      <c r="AX54" s="76">
        <f t="shared" si="7"/>
        <v>0</v>
      </c>
      <c r="AY54" s="62"/>
      <c r="AZ54" s="62"/>
      <c r="BA54" s="76">
        <f t="shared" si="8"/>
        <v>0</v>
      </c>
      <c r="BB54" s="73">
        <f t="shared" si="216"/>
        <v>7.1</v>
      </c>
      <c r="BC54" s="62">
        <v>7</v>
      </c>
      <c r="BD54" s="62">
        <v>8</v>
      </c>
      <c r="BE54" s="76">
        <f t="shared" si="9"/>
        <v>7.7</v>
      </c>
      <c r="BF54" s="62">
        <v>7</v>
      </c>
      <c r="BG54" s="62"/>
      <c r="BH54" s="76">
        <f t="shared" si="10"/>
        <v>7.3</v>
      </c>
      <c r="BI54" s="62"/>
      <c r="BJ54" s="62"/>
      <c r="BK54" s="76">
        <f t="shared" si="11"/>
        <v>0</v>
      </c>
      <c r="BL54" s="62"/>
      <c r="BM54" s="62"/>
      <c r="BN54" s="76">
        <f t="shared" si="12"/>
        <v>0</v>
      </c>
      <c r="BO54" s="73">
        <f t="shared" si="13"/>
        <v>7.3</v>
      </c>
      <c r="BP54" s="62">
        <v>9</v>
      </c>
      <c r="BQ54" s="62">
        <v>8</v>
      </c>
      <c r="BR54" s="76">
        <f t="shared" si="14"/>
        <v>8.3000000000000007</v>
      </c>
      <c r="BS54" s="62">
        <v>7.8</v>
      </c>
      <c r="BT54" s="62"/>
      <c r="BU54" s="76">
        <f t="shared" si="15"/>
        <v>8</v>
      </c>
      <c r="BV54" s="62"/>
      <c r="BW54" s="62"/>
      <c r="BX54" s="76">
        <f t="shared" si="16"/>
        <v>0</v>
      </c>
      <c r="BY54" s="62"/>
      <c r="BZ54" s="62"/>
      <c r="CA54" s="76">
        <f t="shared" si="17"/>
        <v>0</v>
      </c>
      <c r="CB54" s="73">
        <f t="shared" si="217"/>
        <v>8</v>
      </c>
      <c r="CC54" s="62">
        <v>8</v>
      </c>
      <c r="CD54" s="62">
        <v>8.5</v>
      </c>
      <c r="CE54" s="76">
        <f t="shared" si="18"/>
        <v>8.3000000000000007</v>
      </c>
      <c r="CF54" s="62">
        <v>5</v>
      </c>
      <c r="CG54" s="62"/>
      <c r="CH54" s="76">
        <f t="shared" si="19"/>
        <v>6.3</v>
      </c>
      <c r="CI54" s="62"/>
      <c r="CJ54" s="62"/>
      <c r="CK54" s="76">
        <f t="shared" si="20"/>
        <v>0</v>
      </c>
      <c r="CL54" s="62"/>
      <c r="CM54" s="62"/>
      <c r="CN54" s="76">
        <f t="shared" si="21"/>
        <v>0</v>
      </c>
      <c r="CO54" s="73">
        <f t="shared" si="218"/>
        <v>6.3</v>
      </c>
      <c r="CP54" s="62">
        <v>8</v>
      </c>
      <c r="CQ54" s="62">
        <v>8</v>
      </c>
      <c r="CR54" s="76">
        <f t="shared" si="22"/>
        <v>8</v>
      </c>
      <c r="CS54" s="62">
        <v>8.5</v>
      </c>
      <c r="CT54" s="62"/>
      <c r="CU54" s="76">
        <f t="shared" si="23"/>
        <v>8.3000000000000007</v>
      </c>
      <c r="CV54" s="62"/>
      <c r="CW54" s="62"/>
      <c r="CX54" s="76">
        <f t="shared" si="24"/>
        <v>0</v>
      </c>
      <c r="CY54" s="62"/>
      <c r="CZ54" s="62"/>
      <c r="DA54" s="76">
        <f t="shared" si="25"/>
        <v>0</v>
      </c>
      <c r="DB54" s="73">
        <f t="shared" si="26"/>
        <v>8.3000000000000007</v>
      </c>
      <c r="DC54" s="79">
        <v>8</v>
      </c>
      <c r="DD54" s="62">
        <v>8</v>
      </c>
      <c r="DE54" s="76">
        <f t="shared" si="27"/>
        <v>8</v>
      </c>
      <c r="DF54" s="62">
        <v>8.5</v>
      </c>
      <c r="DG54" s="62"/>
      <c r="DH54" s="76">
        <f t="shared" si="28"/>
        <v>8.3000000000000007</v>
      </c>
      <c r="DI54" s="62"/>
      <c r="DJ54" s="62"/>
      <c r="DK54" s="76">
        <f t="shared" si="29"/>
        <v>0</v>
      </c>
      <c r="DL54" s="62"/>
      <c r="DM54" s="62"/>
      <c r="DN54" s="76">
        <f t="shared" si="30"/>
        <v>0</v>
      </c>
      <c r="DO54" s="74">
        <f t="shared" si="31"/>
        <v>8.3000000000000007</v>
      </c>
      <c r="DP54" s="62">
        <v>9</v>
      </c>
      <c r="DQ54" s="62">
        <v>6.5</v>
      </c>
      <c r="DR54" s="76">
        <f t="shared" si="32"/>
        <v>7.3</v>
      </c>
      <c r="DS54" s="62">
        <v>4</v>
      </c>
      <c r="DT54" s="62"/>
      <c r="DU54" s="76">
        <f t="shared" si="33"/>
        <v>5.3</v>
      </c>
      <c r="DV54" s="62"/>
      <c r="DW54" s="62"/>
      <c r="DX54" s="76">
        <f t="shared" si="34"/>
        <v>0</v>
      </c>
      <c r="DY54" s="62"/>
      <c r="DZ54" s="62"/>
      <c r="EA54" s="76">
        <f t="shared" si="35"/>
        <v>0</v>
      </c>
      <c r="EB54" s="73">
        <f t="shared" si="36"/>
        <v>5.3</v>
      </c>
      <c r="EC54" s="57">
        <v>7</v>
      </c>
      <c r="ED54" s="57">
        <v>8</v>
      </c>
      <c r="EE54" s="58">
        <f t="shared" si="37"/>
        <v>7.7</v>
      </c>
      <c r="EF54" s="57"/>
      <c r="EG54" s="57"/>
      <c r="EH54" s="58">
        <f t="shared" si="38"/>
        <v>3.1</v>
      </c>
      <c r="EI54" s="57">
        <v>7.5</v>
      </c>
      <c r="EJ54" s="57">
        <v>7.5</v>
      </c>
      <c r="EK54" s="58">
        <f t="shared" si="39"/>
        <v>7.5</v>
      </c>
      <c r="EL54" s="57">
        <v>7.5</v>
      </c>
      <c r="EM54" s="57"/>
      <c r="EN54" s="58">
        <f t="shared" si="40"/>
        <v>7.5</v>
      </c>
      <c r="EO54" s="59">
        <f t="shared" si="41"/>
        <v>7.5</v>
      </c>
      <c r="EP54" s="57">
        <v>5</v>
      </c>
      <c r="EQ54" s="57">
        <v>7</v>
      </c>
      <c r="ER54" s="58">
        <f t="shared" si="42"/>
        <v>6.3</v>
      </c>
      <c r="ES54" s="57">
        <v>3</v>
      </c>
      <c r="ET54" s="57">
        <v>7</v>
      </c>
      <c r="EU54" s="58">
        <f t="shared" si="43"/>
        <v>6.7</v>
      </c>
      <c r="EV54" s="57"/>
      <c r="EW54" s="57"/>
      <c r="EX54" s="58">
        <f t="shared" si="44"/>
        <v>0</v>
      </c>
      <c r="EY54" s="57"/>
      <c r="EZ54" s="57"/>
      <c r="FA54" s="58">
        <f t="shared" si="45"/>
        <v>0</v>
      </c>
      <c r="FB54" s="59">
        <f t="shared" si="46"/>
        <v>6.7</v>
      </c>
      <c r="FC54" s="62">
        <v>7</v>
      </c>
      <c r="FD54" s="62">
        <v>8</v>
      </c>
      <c r="FE54" s="76">
        <f t="shared" si="47"/>
        <v>7.7</v>
      </c>
      <c r="FF54" s="62">
        <v>6</v>
      </c>
      <c r="FG54" s="62"/>
      <c r="FH54" s="76">
        <f t="shared" si="48"/>
        <v>6.7</v>
      </c>
      <c r="FI54" s="62"/>
      <c r="FJ54" s="62"/>
      <c r="FK54" s="76">
        <f t="shared" si="49"/>
        <v>0</v>
      </c>
      <c r="FL54" s="62"/>
      <c r="FM54" s="62"/>
      <c r="FN54" s="76">
        <f t="shared" si="50"/>
        <v>0</v>
      </c>
      <c r="FO54" s="73">
        <f t="shared" si="51"/>
        <v>6.7</v>
      </c>
      <c r="FP54" s="62">
        <v>7</v>
      </c>
      <c r="FQ54" s="62">
        <v>8</v>
      </c>
      <c r="FR54" s="76">
        <f t="shared" si="52"/>
        <v>7.7</v>
      </c>
      <c r="FS54" s="62">
        <v>8</v>
      </c>
      <c r="FT54" s="62"/>
      <c r="FU54" s="76">
        <f t="shared" si="53"/>
        <v>7.9</v>
      </c>
      <c r="FV54" s="62"/>
      <c r="FW54" s="62"/>
      <c r="FX54" s="76">
        <f t="shared" si="54"/>
        <v>0</v>
      </c>
      <c r="FY54" s="62"/>
      <c r="FZ54" s="62"/>
      <c r="GA54" s="76">
        <f t="shared" si="55"/>
        <v>0</v>
      </c>
      <c r="GB54" s="73">
        <f t="shared" si="56"/>
        <v>7.9</v>
      </c>
      <c r="GC54" s="62">
        <v>5</v>
      </c>
      <c r="GD54" s="62">
        <v>7</v>
      </c>
      <c r="GE54" s="76">
        <f t="shared" si="57"/>
        <v>6.3</v>
      </c>
      <c r="GF54" s="62">
        <v>5</v>
      </c>
      <c r="GG54" s="62"/>
      <c r="GH54" s="76">
        <f t="shared" si="58"/>
        <v>5.5</v>
      </c>
      <c r="GI54" s="62"/>
      <c r="GJ54" s="62"/>
      <c r="GK54" s="76">
        <f t="shared" si="59"/>
        <v>0</v>
      </c>
      <c r="GL54" s="62"/>
      <c r="GM54" s="62"/>
      <c r="GN54" s="76">
        <f t="shared" si="60"/>
        <v>0</v>
      </c>
      <c r="GO54" s="73">
        <f t="shared" si="61"/>
        <v>5.5</v>
      </c>
      <c r="GP54" s="62">
        <v>7</v>
      </c>
      <c r="GQ54" s="62">
        <v>7</v>
      </c>
      <c r="GR54" s="80">
        <f t="shared" si="62"/>
        <v>7</v>
      </c>
      <c r="GS54" s="62">
        <v>8</v>
      </c>
      <c r="GT54" s="62"/>
      <c r="GU54" s="76">
        <f t="shared" si="63"/>
        <v>7.6</v>
      </c>
      <c r="GV54" s="62"/>
      <c r="GW54" s="62"/>
      <c r="GX54" s="76">
        <f t="shared" si="64"/>
        <v>0</v>
      </c>
      <c r="GY54" s="62"/>
      <c r="GZ54" s="62"/>
      <c r="HA54" s="76">
        <f t="shared" si="65"/>
        <v>0</v>
      </c>
      <c r="HB54" s="73">
        <f t="shared" si="66"/>
        <v>7.6</v>
      </c>
      <c r="HC54" s="62">
        <v>7</v>
      </c>
      <c r="HD54" s="62">
        <v>7</v>
      </c>
      <c r="HE54" s="76">
        <f t="shared" si="67"/>
        <v>7</v>
      </c>
      <c r="HF54" s="62">
        <v>6</v>
      </c>
      <c r="HG54" s="62"/>
      <c r="HH54" s="76">
        <f t="shared" si="68"/>
        <v>6.4</v>
      </c>
      <c r="HI54" s="62"/>
      <c r="HJ54" s="62"/>
      <c r="HK54" s="76">
        <f t="shared" si="69"/>
        <v>0</v>
      </c>
      <c r="HL54" s="62"/>
      <c r="HM54" s="62"/>
      <c r="HN54" s="76">
        <f t="shared" si="70"/>
        <v>0</v>
      </c>
      <c r="HO54" s="73">
        <f t="shared" si="71"/>
        <v>6.4</v>
      </c>
      <c r="HP54" s="62">
        <v>7</v>
      </c>
      <c r="HQ54" s="62">
        <v>8</v>
      </c>
      <c r="HR54" s="76">
        <f t="shared" si="72"/>
        <v>7.7</v>
      </c>
      <c r="HS54" s="62">
        <v>5</v>
      </c>
      <c r="HT54" s="62"/>
      <c r="HU54" s="76">
        <f t="shared" si="73"/>
        <v>6.1</v>
      </c>
      <c r="HV54" s="62"/>
      <c r="HW54" s="62"/>
      <c r="HX54" s="76">
        <f t="shared" si="74"/>
        <v>0</v>
      </c>
      <c r="HY54" s="62"/>
      <c r="HZ54" s="62"/>
      <c r="IA54" s="76">
        <f t="shared" si="75"/>
        <v>0</v>
      </c>
      <c r="IB54" s="73">
        <f t="shared" si="76"/>
        <v>6.1</v>
      </c>
      <c r="IC54" s="62">
        <v>8</v>
      </c>
      <c r="ID54" s="62">
        <v>6.5</v>
      </c>
      <c r="IE54" s="76">
        <f t="shared" si="77"/>
        <v>7</v>
      </c>
      <c r="IF54" s="62">
        <v>7</v>
      </c>
      <c r="IG54" s="62"/>
      <c r="IH54" s="76">
        <f t="shared" si="78"/>
        <v>7</v>
      </c>
      <c r="II54" s="62"/>
      <c r="IJ54" s="62"/>
      <c r="IK54" s="76">
        <f t="shared" si="79"/>
        <v>0</v>
      </c>
      <c r="IL54" s="62"/>
      <c r="IM54" s="62"/>
      <c r="IN54" s="76">
        <f t="shared" si="80"/>
        <v>0</v>
      </c>
      <c r="IO54" s="73">
        <f t="shared" si="81"/>
        <v>7</v>
      </c>
      <c r="IP54" s="62">
        <v>8</v>
      </c>
      <c r="IQ54" s="62">
        <v>8</v>
      </c>
      <c r="IR54" s="76">
        <f t="shared" si="82"/>
        <v>8</v>
      </c>
      <c r="IS54" s="62">
        <v>8.5</v>
      </c>
      <c r="IT54" s="62"/>
      <c r="IU54" s="76">
        <f t="shared" si="83"/>
        <v>8.3000000000000007</v>
      </c>
      <c r="IV54" s="62"/>
      <c r="IW54" s="62"/>
      <c r="IX54" s="76">
        <f t="shared" si="84"/>
        <v>0</v>
      </c>
      <c r="IY54" s="62"/>
      <c r="IZ54" s="62"/>
      <c r="JA54" s="76">
        <f t="shared" si="85"/>
        <v>0</v>
      </c>
      <c r="JB54" s="73">
        <f t="shared" si="86"/>
        <v>8.3000000000000007</v>
      </c>
      <c r="JC54" s="62">
        <v>7.5</v>
      </c>
      <c r="JD54" s="62">
        <v>7</v>
      </c>
      <c r="JE54" s="76">
        <f t="shared" si="87"/>
        <v>7.2</v>
      </c>
      <c r="JF54" s="62">
        <v>6.5</v>
      </c>
      <c r="JG54" s="62"/>
      <c r="JH54" s="76">
        <f t="shared" si="88"/>
        <v>6.8</v>
      </c>
      <c r="JI54" s="62"/>
      <c r="JJ54" s="62"/>
      <c r="JK54" s="76">
        <f t="shared" si="89"/>
        <v>0</v>
      </c>
      <c r="JL54" s="62"/>
      <c r="JM54" s="62"/>
      <c r="JN54" s="76">
        <f t="shared" si="90"/>
        <v>0</v>
      </c>
      <c r="JO54" s="73">
        <f t="shared" si="91"/>
        <v>6.8</v>
      </c>
      <c r="JP54" s="62">
        <v>6</v>
      </c>
      <c r="JQ54" s="62">
        <v>7</v>
      </c>
      <c r="JR54" s="76">
        <f t="shared" si="92"/>
        <v>6.7</v>
      </c>
      <c r="JS54" s="62">
        <v>5.5</v>
      </c>
      <c r="JT54" s="62"/>
      <c r="JU54" s="76">
        <f t="shared" si="93"/>
        <v>6</v>
      </c>
      <c r="JV54" s="62"/>
      <c r="JW54" s="62"/>
      <c r="JX54" s="76">
        <f t="shared" si="94"/>
        <v>0</v>
      </c>
      <c r="JY54" s="62"/>
      <c r="JZ54" s="62"/>
      <c r="KA54" s="76">
        <f t="shared" si="95"/>
        <v>0</v>
      </c>
      <c r="KB54" s="73">
        <f t="shared" si="96"/>
        <v>6</v>
      </c>
      <c r="KC54" s="62">
        <v>8</v>
      </c>
      <c r="KD54" s="62">
        <v>8</v>
      </c>
      <c r="KE54" s="76">
        <f t="shared" si="97"/>
        <v>8</v>
      </c>
      <c r="KF54" s="62">
        <v>7</v>
      </c>
      <c r="KG54" s="62"/>
      <c r="KH54" s="76">
        <f t="shared" si="98"/>
        <v>7.4</v>
      </c>
      <c r="KI54" s="62"/>
      <c r="KJ54" s="62"/>
      <c r="KK54" s="76">
        <f t="shared" si="99"/>
        <v>0</v>
      </c>
      <c r="KL54" s="62"/>
      <c r="KM54" s="62"/>
      <c r="KN54" s="76">
        <f t="shared" si="100"/>
        <v>0</v>
      </c>
      <c r="KO54" s="73">
        <f t="shared" si="101"/>
        <v>7.4</v>
      </c>
      <c r="KP54" s="62">
        <v>7</v>
      </c>
      <c r="KQ54" s="62">
        <v>8.6999999999999993</v>
      </c>
      <c r="KR54" s="76">
        <f t="shared" si="102"/>
        <v>8.1</v>
      </c>
      <c r="KS54" s="62">
        <v>5</v>
      </c>
      <c r="KT54" s="62"/>
      <c r="KU54" s="76">
        <f t="shared" si="103"/>
        <v>6.2</v>
      </c>
      <c r="KV54" s="62"/>
      <c r="KW54" s="62"/>
      <c r="KX54" s="76">
        <f t="shared" si="104"/>
        <v>0</v>
      </c>
      <c r="KY54" s="62"/>
      <c r="KZ54" s="62"/>
      <c r="LA54" s="76">
        <f t="shared" si="105"/>
        <v>0</v>
      </c>
      <c r="LB54" s="73">
        <f t="shared" si="106"/>
        <v>6.2</v>
      </c>
      <c r="LC54" s="62">
        <v>8</v>
      </c>
      <c r="LD54" s="62">
        <v>8</v>
      </c>
      <c r="LE54" s="76">
        <f t="shared" si="107"/>
        <v>8</v>
      </c>
      <c r="LF54" s="62">
        <v>9</v>
      </c>
      <c r="LG54" s="62"/>
      <c r="LH54" s="76">
        <f t="shared" si="108"/>
        <v>8.6</v>
      </c>
      <c r="LI54" s="62"/>
      <c r="LJ54" s="62"/>
      <c r="LK54" s="76">
        <f t="shared" si="109"/>
        <v>0</v>
      </c>
      <c r="LL54" s="62"/>
      <c r="LM54" s="62"/>
      <c r="LN54" s="76">
        <f t="shared" si="110"/>
        <v>0</v>
      </c>
      <c r="LO54" s="73">
        <f t="shared" si="111"/>
        <v>8.6</v>
      </c>
      <c r="LP54" s="62">
        <v>7</v>
      </c>
      <c r="LQ54" s="62">
        <v>1.6</v>
      </c>
      <c r="LR54" s="62">
        <v>6.4</v>
      </c>
      <c r="LS54" s="76">
        <f t="shared" si="119"/>
        <v>8</v>
      </c>
      <c r="LT54" s="78">
        <f t="shared" si="120"/>
        <v>7.8</v>
      </c>
      <c r="LU54" s="189"/>
      <c r="LV54" s="189"/>
    </row>
    <row r="55" spans="2:334" s="9" customFormat="1" ht="18" customHeight="1" x14ac:dyDescent="0.2">
      <c r="B55" s="71" t="s">
        <v>125</v>
      </c>
      <c r="C55" s="71">
        <v>122</v>
      </c>
      <c r="D55" s="71"/>
      <c r="E55" s="71" t="s">
        <v>431</v>
      </c>
      <c r="F55" s="71">
        <v>1045</v>
      </c>
      <c r="G55" s="86" t="s">
        <v>776</v>
      </c>
      <c r="H55" s="144" t="s">
        <v>682</v>
      </c>
      <c r="I55" s="122" t="s">
        <v>294</v>
      </c>
      <c r="J55" s="98" t="s">
        <v>129</v>
      </c>
      <c r="K55" s="72" t="s">
        <v>136</v>
      </c>
      <c r="L55" s="98" t="s">
        <v>136</v>
      </c>
      <c r="M55" s="98" t="s">
        <v>414</v>
      </c>
      <c r="N55" s="71" t="s">
        <v>187</v>
      </c>
      <c r="O55" s="144" t="s">
        <v>682</v>
      </c>
      <c r="P55" s="62">
        <v>6</v>
      </c>
      <c r="Q55" s="62">
        <v>7</v>
      </c>
      <c r="R55" s="76">
        <f t="shared" si="0"/>
        <v>6.7</v>
      </c>
      <c r="S55" s="62">
        <v>6</v>
      </c>
      <c r="T55" s="62"/>
      <c r="U55" s="76">
        <f t="shared" si="1"/>
        <v>6.3</v>
      </c>
      <c r="V55" s="62"/>
      <c r="W55" s="62"/>
      <c r="X55" s="76">
        <f t="shared" si="2"/>
        <v>0</v>
      </c>
      <c r="Y55" s="62"/>
      <c r="Z55" s="62"/>
      <c r="AA55" s="76">
        <f t="shared" si="3"/>
        <v>0</v>
      </c>
      <c r="AB55" s="73">
        <f t="shared" si="215"/>
        <v>6.3</v>
      </c>
      <c r="AC55" s="62">
        <v>6.3</v>
      </c>
      <c r="AD55" s="62">
        <v>7</v>
      </c>
      <c r="AE55" s="76">
        <f t="shared" si="4"/>
        <v>6.8</v>
      </c>
      <c r="AF55" s="62">
        <v>7.5</v>
      </c>
      <c r="AG55" s="62"/>
      <c r="AH55" s="76">
        <f t="shared" si="115"/>
        <v>7.2</v>
      </c>
      <c r="AI55" s="62"/>
      <c r="AJ55" s="62"/>
      <c r="AK55" s="76">
        <f t="shared" si="116"/>
        <v>0</v>
      </c>
      <c r="AL55" s="62"/>
      <c r="AM55" s="62"/>
      <c r="AN55" s="76">
        <f t="shared" si="117"/>
        <v>0</v>
      </c>
      <c r="AO55" s="73">
        <f t="shared" si="118"/>
        <v>7.2</v>
      </c>
      <c r="AP55" s="62">
        <v>7</v>
      </c>
      <c r="AQ55" s="62">
        <v>8</v>
      </c>
      <c r="AR55" s="76">
        <f t="shared" si="5"/>
        <v>7.7</v>
      </c>
      <c r="AS55" s="76">
        <v>7</v>
      </c>
      <c r="AT55" s="76"/>
      <c r="AU55" s="76">
        <f t="shared" si="6"/>
        <v>7.3</v>
      </c>
      <c r="AV55" s="62"/>
      <c r="AW55" s="62"/>
      <c r="AX55" s="76">
        <f t="shared" si="7"/>
        <v>0</v>
      </c>
      <c r="AY55" s="62"/>
      <c r="AZ55" s="62"/>
      <c r="BA55" s="76">
        <f t="shared" si="8"/>
        <v>0</v>
      </c>
      <c r="BB55" s="73">
        <f t="shared" si="216"/>
        <v>7.3</v>
      </c>
      <c r="BC55" s="62">
        <v>10</v>
      </c>
      <c r="BD55" s="62">
        <v>7.5</v>
      </c>
      <c r="BE55" s="76">
        <f t="shared" si="9"/>
        <v>8.3000000000000007</v>
      </c>
      <c r="BF55" s="62">
        <v>10</v>
      </c>
      <c r="BG55" s="62"/>
      <c r="BH55" s="76">
        <f t="shared" si="10"/>
        <v>9.3000000000000007</v>
      </c>
      <c r="BI55" s="62"/>
      <c r="BJ55" s="62"/>
      <c r="BK55" s="76">
        <f t="shared" si="11"/>
        <v>0</v>
      </c>
      <c r="BL55" s="62"/>
      <c r="BM55" s="62"/>
      <c r="BN55" s="76">
        <f t="shared" si="12"/>
        <v>0</v>
      </c>
      <c r="BO55" s="73">
        <f t="shared" si="13"/>
        <v>9.3000000000000007</v>
      </c>
      <c r="BP55" s="62">
        <v>7</v>
      </c>
      <c r="BQ55" s="62">
        <v>8</v>
      </c>
      <c r="BR55" s="76">
        <f t="shared" si="14"/>
        <v>7.7</v>
      </c>
      <c r="BS55" s="62">
        <v>5.5</v>
      </c>
      <c r="BT55" s="62"/>
      <c r="BU55" s="76">
        <f t="shared" si="15"/>
        <v>6.4</v>
      </c>
      <c r="BV55" s="62"/>
      <c r="BW55" s="62"/>
      <c r="BX55" s="76">
        <f t="shared" si="16"/>
        <v>0</v>
      </c>
      <c r="BY55" s="62"/>
      <c r="BZ55" s="62"/>
      <c r="CA55" s="76">
        <f t="shared" si="17"/>
        <v>0</v>
      </c>
      <c r="CB55" s="73">
        <f t="shared" si="217"/>
        <v>6.4</v>
      </c>
      <c r="CC55" s="62">
        <v>8.1999999999999993</v>
      </c>
      <c r="CD55" s="62">
        <v>8.9</v>
      </c>
      <c r="CE55" s="76">
        <f t="shared" si="18"/>
        <v>8.6999999999999993</v>
      </c>
      <c r="CF55" s="62">
        <v>8.6</v>
      </c>
      <c r="CG55" s="62"/>
      <c r="CH55" s="76">
        <f t="shared" si="19"/>
        <v>8.6</v>
      </c>
      <c r="CI55" s="62"/>
      <c r="CJ55" s="62"/>
      <c r="CK55" s="76">
        <f t="shared" si="20"/>
        <v>0</v>
      </c>
      <c r="CL55" s="62"/>
      <c r="CM55" s="62"/>
      <c r="CN55" s="76">
        <f t="shared" si="21"/>
        <v>0</v>
      </c>
      <c r="CO55" s="73">
        <f t="shared" si="218"/>
        <v>8.6</v>
      </c>
      <c r="CP55" s="62">
        <v>8</v>
      </c>
      <c r="CQ55" s="62">
        <v>8</v>
      </c>
      <c r="CR55" s="76">
        <f t="shared" si="22"/>
        <v>8</v>
      </c>
      <c r="CS55" s="62">
        <v>8.5</v>
      </c>
      <c r="CT55" s="62"/>
      <c r="CU55" s="76">
        <f t="shared" si="23"/>
        <v>8.3000000000000007</v>
      </c>
      <c r="CV55" s="62"/>
      <c r="CW55" s="62"/>
      <c r="CX55" s="76">
        <f t="shared" si="24"/>
        <v>0</v>
      </c>
      <c r="CY55" s="62"/>
      <c r="CZ55" s="62"/>
      <c r="DA55" s="76">
        <f t="shared" si="25"/>
        <v>0</v>
      </c>
      <c r="DB55" s="73">
        <f t="shared" si="26"/>
        <v>8.3000000000000007</v>
      </c>
      <c r="DC55" s="79">
        <v>7</v>
      </c>
      <c r="DD55" s="62">
        <v>8</v>
      </c>
      <c r="DE55" s="76">
        <f t="shared" si="27"/>
        <v>7.7</v>
      </c>
      <c r="DF55" s="62">
        <v>8</v>
      </c>
      <c r="DG55" s="62"/>
      <c r="DH55" s="76">
        <f t="shared" si="28"/>
        <v>7.9</v>
      </c>
      <c r="DI55" s="62"/>
      <c r="DJ55" s="62"/>
      <c r="DK55" s="76">
        <f t="shared" si="29"/>
        <v>0</v>
      </c>
      <c r="DL55" s="62"/>
      <c r="DM55" s="62"/>
      <c r="DN55" s="76">
        <f t="shared" si="30"/>
        <v>0</v>
      </c>
      <c r="DO55" s="74">
        <f t="shared" si="31"/>
        <v>7.9</v>
      </c>
      <c r="DP55" s="62">
        <v>8</v>
      </c>
      <c r="DQ55" s="62">
        <v>7.5</v>
      </c>
      <c r="DR55" s="76">
        <f t="shared" si="32"/>
        <v>7.7</v>
      </c>
      <c r="DS55" s="62">
        <v>7</v>
      </c>
      <c r="DT55" s="62"/>
      <c r="DU55" s="76">
        <f t="shared" si="33"/>
        <v>7.3</v>
      </c>
      <c r="DV55" s="62"/>
      <c r="DW55" s="62"/>
      <c r="DX55" s="76">
        <f t="shared" si="34"/>
        <v>0</v>
      </c>
      <c r="DY55" s="62"/>
      <c r="DZ55" s="62"/>
      <c r="EA55" s="76">
        <f t="shared" si="35"/>
        <v>0</v>
      </c>
      <c r="EB55" s="73">
        <f t="shared" si="36"/>
        <v>7.3</v>
      </c>
      <c r="EC55" s="62">
        <v>8</v>
      </c>
      <c r="ED55" s="62">
        <v>7</v>
      </c>
      <c r="EE55" s="76">
        <f t="shared" si="37"/>
        <v>7.3</v>
      </c>
      <c r="EF55" s="62">
        <v>7</v>
      </c>
      <c r="EG55" s="62"/>
      <c r="EH55" s="76">
        <f t="shared" si="38"/>
        <v>7.1</v>
      </c>
      <c r="EI55" s="62"/>
      <c r="EJ55" s="62"/>
      <c r="EK55" s="76">
        <f t="shared" si="39"/>
        <v>0</v>
      </c>
      <c r="EL55" s="62"/>
      <c r="EM55" s="62"/>
      <c r="EN55" s="76">
        <f t="shared" si="40"/>
        <v>0</v>
      </c>
      <c r="EO55" s="73">
        <f t="shared" si="41"/>
        <v>7.1</v>
      </c>
      <c r="EP55" s="62">
        <v>5</v>
      </c>
      <c r="EQ55" s="62">
        <v>7</v>
      </c>
      <c r="ER55" s="76">
        <f t="shared" si="42"/>
        <v>6.3</v>
      </c>
      <c r="ES55" s="62">
        <v>7.5</v>
      </c>
      <c r="ET55" s="62"/>
      <c r="EU55" s="76">
        <f t="shared" si="43"/>
        <v>7</v>
      </c>
      <c r="EV55" s="62"/>
      <c r="EW55" s="62"/>
      <c r="EX55" s="76">
        <f t="shared" si="44"/>
        <v>0</v>
      </c>
      <c r="EY55" s="62"/>
      <c r="EZ55" s="62"/>
      <c r="FA55" s="76">
        <f t="shared" si="45"/>
        <v>0</v>
      </c>
      <c r="FB55" s="73">
        <f t="shared" si="46"/>
        <v>7</v>
      </c>
      <c r="FC55" s="62">
        <v>7</v>
      </c>
      <c r="FD55" s="62">
        <v>7</v>
      </c>
      <c r="FE55" s="76">
        <f t="shared" si="47"/>
        <v>7</v>
      </c>
      <c r="FF55" s="62">
        <v>7</v>
      </c>
      <c r="FG55" s="62"/>
      <c r="FH55" s="76">
        <f t="shared" si="48"/>
        <v>7</v>
      </c>
      <c r="FI55" s="62"/>
      <c r="FJ55" s="62"/>
      <c r="FK55" s="76">
        <f t="shared" si="49"/>
        <v>0</v>
      </c>
      <c r="FL55" s="62"/>
      <c r="FM55" s="62"/>
      <c r="FN55" s="76">
        <f t="shared" si="50"/>
        <v>0</v>
      </c>
      <c r="FO55" s="73">
        <f t="shared" si="51"/>
        <v>7</v>
      </c>
      <c r="FP55" s="62">
        <v>9</v>
      </c>
      <c r="FQ55" s="62">
        <v>9</v>
      </c>
      <c r="FR55" s="76">
        <f t="shared" si="52"/>
        <v>9</v>
      </c>
      <c r="FS55" s="62">
        <v>9</v>
      </c>
      <c r="FT55" s="62"/>
      <c r="FU55" s="76">
        <f t="shared" si="53"/>
        <v>9</v>
      </c>
      <c r="FV55" s="62"/>
      <c r="FW55" s="62"/>
      <c r="FX55" s="76">
        <f t="shared" si="54"/>
        <v>0</v>
      </c>
      <c r="FY55" s="62"/>
      <c r="FZ55" s="62"/>
      <c r="GA55" s="76">
        <f t="shared" si="55"/>
        <v>0</v>
      </c>
      <c r="GB55" s="73">
        <f t="shared" si="56"/>
        <v>9</v>
      </c>
      <c r="GC55" s="62">
        <v>8</v>
      </c>
      <c r="GD55" s="62">
        <v>5</v>
      </c>
      <c r="GE55" s="76">
        <f t="shared" si="57"/>
        <v>6</v>
      </c>
      <c r="GF55" s="62">
        <v>7.5</v>
      </c>
      <c r="GG55" s="62"/>
      <c r="GH55" s="76">
        <f t="shared" si="58"/>
        <v>6.9</v>
      </c>
      <c r="GI55" s="62"/>
      <c r="GJ55" s="62"/>
      <c r="GK55" s="76">
        <f t="shared" si="59"/>
        <v>0</v>
      </c>
      <c r="GL55" s="62"/>
      <c r="GM55" s="62"/>
      <c r="GN55" s="76">
        <f t="shared" si="60"/>
        <v>0</v>
      </c>
      <c r="GO55" s="73">
        <f t="shared" si="61"/>
        <v>6.9</v>
      </c>
      <c r="GP55" s="62">
        <v>7.5</v>
      </c>
      <c r="GQ55" s="62">
        <v>8</v>
      </c>
      <c r="GR55" s="80">
        <f t="shared" si="62"/>
        <v>7.8</v>
      </c>
      <c r="GS55" s="62">
        <v>7.5</v>
      </c>
      <c r="GT55" s="62"/>
      <c r="GU55" s="76">
        <f t="shared" si="63"/>
        <v>7.6</v>
      </c>
      <c r="GV55" s="62"/>
      <c r="GW55" s="62"/>
      <c r="GX55" s="76">
        <f t="shared" si="64"/>
        <v>0</v>
      </c>
      <c r="GY55" s="62"/>
      <c r="GZ55" s="62"/>
      <c r="HA55" s="76">
        <f t="shared" si="65"/>
        <v>0</v>
      </c>
      <c r="HB55" s="73">
        <f t="shared" si="66"/>
        <v>7.6</v>
      </c>
      <c r="HC55" s="57">
        <v>6</v>
      </c>
      <c r="HD55" s="57"/>
      <c r="HE55" s="58">
        <f t="shared" si="67"/>
        <v>2</v>
      </c>
      <c r="HF55" s="57">
        <v>5</v>
      </c>
      <c r="HG55" s="57"/>
      <c r="HH55" s="58">
        <f t="shared" si="68"/>
        <v>3.8</v>
      </c>
      <c r="HI55" s="57">
        <v>7</v>
      </c>
      <c r="HJ55" s="57">
        <v>7</v>
      </c>
      <c r="HK55" s="58">
        <f t="shared" si="69"/>
        <v>7</v>
      </c>
      <c r="HL55" s="57">
        <v>7</v>
      </c>
      <c r="HM55" s="57"/>
      <c r="HN55" s="58">
        <f t="shared" si="70"/>
        <v>7</v>
      </c>
      <c r="HO55" s="59">
        <f t="shared" si="71"/>
        <v>7</v>
      </c>
      <c r="HP55" s="62">
        <v>8</v>
      </c>
      <c r="HQ55" s="62">
        <v>8</v>
      </c>
      <c r="HR55" s="76">
        <f t="shared" si="72"/>
        <v>8</v>
      </c>
      <c r="HS55" s="62">
        <v>9</v>
      </c>
      <c r="HT55" s="62"/>
      <c r="HU55" s="76">
        <f t="shared" si="73"/>
        <v>8.6</v>
      </c>
      <c r="HV55" s="62"/>
      <c r="HW55" s="62"/>
      <c r="HX55" s="76">
        <f t="shared" si="74"/>
        <v>0</v>
      </c>
      <c r="HY55" s="62"/>
      <c r="HZ55" s="62"/>
      <c r="IA55" s="76">
        <f t="shared" si="75"/>
        <v>0</v>
      </c>
      <c r="IB55" s="73">
        <f t="shared" si="76"/>
        <v>8.6</v>
      </c>
      <c r="IC55" s="62">
        <v>7</v>
      </c>
      <c r="ID55" s="62">
        <v>7.5</v>
      </c>
      <c r="IE55" s="76">
        <f t="shared" si="77"/>
        <v>7.3</v>
      </c>
      <c r="IF55" s="62">
        <v>7</v>
      </c>
      <c r="IG55" s="62"/>
      <c r="IH55" s="76">
        <f t="shared" si="78"/>
        <v>7.1</v>
      </c>
      <c r="II55" s="62"/>
      <c r="IJ55" s="62"/>
      <c r="IK55" s="76">
        <f t="shared" si="79"/>
        <v>0</v>
      </c>
      <c r="IL55" s="62"/>
      <c r="IM55" s="62"/>
      <c r="IN55" s="76">
        <f t="shared" si="80"/>
        <v>0</v>
      </c>
      <c r="IO55" s="73">
        <f t="shared" si="81"/>
        <v>7.1</v>
      </c>
      <c r="IP55" s="62">
        <v>8</v>
      </c>
      <c r="IQ55" s="62">
        <v>8</v>
      </c>
      <c r="IR55" s="76">
        <f t="shared" si="82"/>
        <v>8</v>
      </c>
      <c r="IS55" s="62">
        <v>8.5</v>
      </c>
      <c r="IT55" s="62"/>
      <c r="IU55" s="76">
        <f t="shared" si="83"/>
        <v>8.3000000000000007</v>
      </c>
      <c r="IV55" s="62"/>
      <c r="IW55" s="62"/>
      <c r="IX55" s="76">
        <f t="shared" si="84"/>
        <v>0</v>
      </c>
      <c r="IY55" s="62"/>
      <c r="IZ55" s="62"/>
      <c r="JA55" s="76">
        <f t="shared" si="85"/>
        <v>0</v>
      </c>
      <c r="JB55" s="73">
        <f t="shared" si="86"/>
        <v>8.3000000000000007</v>
      </c>
      <c r="JC55" s="62">
        <v>9</v>
      </c>
      <c r="JD55" s="62">
        <v>8</v>
      </c>
      <c r="JE55" s="76">
        <f t="shared" si="87"/>
        <v>8.3000000000000007</v>
      </c>
      <c r="JF55" s="62">
        <v>8</v>
      </c>
      <c r="JG55" s="62"/>
      <c r="JH55" s="76">
        <f t="shared" si="88"/>
        <v>8.1</v>
      </c>
      <c r="JI55" s="62"/>
      <c r="JJ55" s="62"/>
      <c r="JK55" s="76">
        <f t="shared" si="89"/>
        <v>0</v>
      </c>
      <c r="JL55" s="62"/>
      <c r="JM55" s="62"/>
      <c r="JN55" s="76">
        <f t="shared" si="90"/>
        <v>0</v>
      </c>
      <c r="JO55" s="73">
        <f t="shared" si="91"/>
        <v>8.1</v>
      </c>
      <c r="JP55" s="62">
        <v>7</v>
      </c>
      <c r="JQ55" s="62">
        <v>7</v>
      </c>
      <c r="JR55" s="76">
        <f t="shared" si="92"/>
        <v>7</v>
      </c>
      <c r="JS55" s="62">
        <v>7</v>
      </c>
      <c r="JT55" s="62"/>
      <c r="JU55" s="76">
        <f t="shared" si="93"/>
        <v>7</v>
      </c>
      <c r="JV55" s="62"/>
      <c r="JW55" s="62"/>
      <c r="JX55" s="76">
        <f t="shared" si="94"/>
        <v>0</v>
      </c>
      <c r="JY55" s="62"/>
      <c r="JZ55" s="62"/>
      <c r="KA55" s="76">
        <f t="shared" si="95"/>
        <v>0</v>
      </c>
      <c r="KB55" s="73">
        <f t="shared" si="96"/>
        <v>7</v>
      </c>
      <c r="KC55" s="62">
        <v>5</v>
      </c>
      <c r="KD55" s="62">
        <v>7</v>
      </c>
      <c r="KE55" s="76">
        <f t="shared" si="97"/>
        <v>6.3</v>
      </c>
      <c r="KF55" s="62">
        <v>7</v>
      </c>
      <c r="KG55" s="62"/>
      <c r="KH55" s="76">
        <f t="shared" si="98"/>
        <v>6.7</v>
      </c>
      <c r="KI55" s="62"/>
      <c r="KJ55" s="62"/>
      <c r="KK55" s="76">
        <f t="shared" si="99"/>
        <v>0</v>
      </c>
      <c r="KL55" s="62"/>
      <c r="KM55" s="62"/>
      <c r="KN55" s="76">
        <f t="shared" si="100"/>
        <v>0</v>
      </c>
      <c r="KO55" s="73">
        <f t="shared" si="101"/>
        <v>6.7</v>
      </c>
      <c r="KP55" s="62">
        <v>7</v>
      </c>
      <c r="KQ55" s="62">
        <v>7</v>
      </c>
      <c r="KR55" s="76">
        <f t="shared" si="102"/>
        <v>7</v>
      </c>
      <c r="KS55" s="62">
        <v>7.5</v>
      </c>
      <c r="KT55" s="62"/>
      <c r="KU55" s="76">
        <f t="shared" si="103"/>
        <v>7.3</v>
      </c>
      <c r="KV55" s="62"/>
      <c r="KW55" s="62"/>
      <c r="KX55" s="76">
        <f t="shared" si="104"/>
        <v>0</v>
      </c>
      <c r="KY55" s="62"/>
      <c r="KZ55" s="62"/>
      <c r="LA55" s="76">
        <f t="shared" si="105"/>
        <v>0</v>
      </c>
      <c r="LB55" s="73">
        <f t="shared" si="106"/>
        <v>7.3</v>
      </c>
      <c r="LC55" s="62">
        <v>6</v>
      </c>
      <c r="LD55" s="62">
        <v>7</v>
      </c>
      <c r="LE55" s="76">
        <f t="shared" si="107"/>
        <v>6.7</v>
      </c>
      <c r="LF55" s="62">
        <v>7.5</v>
      </c>
      <c r="LG55" s="62"/>
      <c r="LH55" s="76">
        <f t="shared" si="108"/>
        <v>7.2</v>
      </c>
      <c r="LI55" s="62"/>
      <c r="LJ55" s="62"/>
      <c r="LK55" s="76">
        <f t="shared" si="109"/>
        <v>0</v>
      </c>
      <c r="LL55" s="62"/>
      <c r="LM55" s="62"/>
      <c r="LN55" s="76">
        <f t="shared" si="110"/>
        <v>0</v>
      </c>
      <c r="LO55" s="73">
        <f t="shared" si="111"/>
        <v>7.2</v>
      </c>
      <c r="LP55" s="62">
        <v>6</v>
      </c>
      <c r="LQ55" s="62">
        <v>8.5</v>
      </c>
      <c r="LR55" s="62">
        <v>9</v>
      </c>
      <c r="LS55" s="76">
        <f t="shared" ref="LS55" si="222">ROUND((LR55*0.8+LQ55*0.2),1)</f>
        <v>8.9</v>
      </c>
      <c r="LT55" s="78">
        <f t="shared" ref="LT55" si="223">LS55</f>
        <v>8.9</v>
      </c>
      <c r="LU55" s="265"/>
      <c r="LV55" s="265"/>
    </row>
    <row r="56" spans="2:334" s="9" customFormat="1" ht="18" customHeight="1" x14ac:dyDescent="0.2">
      <c r="H56" s="34"/>
      <c r="P56" s="62"/>
      <c r="Q56" s="62"/>
      <c r="R56" s="76">
        <f t="shared" si="0"/>
        <v>0</v>
      </c>
      <c r="S56" s="62"/>
      <c r="T56" s="62"/>
      <c r="U56" s="76">
        <f t="shared" si="1"/>
        <v>0</v>
      </c>
      <c r="V56" s="62"/>
      <c r="W56" s="62"/>
      <c r="X56" s="76">
        <f t="shared" si="2"/>
        <v>0</v>
      </c>
      <c r="Y56" s="62"/>
      <c r="Z56" s="62"/>
      <c r="AA56" s="76">
        <f t="shared" si="3"/>
        <v>0</v>
      </c>
      <c r="AB56" s="73">
        <f t="shared" si="215"/>
        <v>0</v>
      </c>
      <c r="AC56" s="62"/>
      <c r="AD56" s="62"/>
      <c r="AE56" s="76">
        <f t="shared" si="4"/>
        <v>0</v>
      </c>
      <c r="AF56" s="62"/>
      <c r="AG56" s="62"/>
      <c r="AH56" s="76">
        <f t="shared" si="115"/>
        <v>0</v>
      </c>
      <c r="AI56" s="62"/>
      <c r="AJ56" s="62"/>
      <c r="AK56" s="76">
        <f t="shared" si="116"/>
        <v>0</v>
      </c>
      <c r="AL56" s="62"/>
      <c r="AM56" s="62"/>
      <c r="AN56" s="76">
        <f t="shared" si="117"/>
        <v>0</v>
      </c>
      <c r="AO56" s="73">
        <f t="shared" si="118"/>
        <v>0</v>
      </c>
      <c r="AP56" s="62"/>
      <c r="AQ56" s="62"/>
      <c r="AR56" s="76">
        <f t="shared" si="5"/>
        <v>0</v>
      </c>
      <c r="AS56" s="76"/>
      <c r="AT56" s="76"/>
      <c r="AU56" s="76">
        <f t="shared" si="6"/>
        <v>0</v>
      </c>
      <c r="AV56" s="62"/>
      <c r="AW56" s="62"/>
      <c r="AX56" s="76">
        <f t="shared" si="7"/>
        <v>0</v>
      </c>
      <c r="AY56" s="62"/>
      <c r="AZ56" s="62"/>
      <c r="BA56" s="76">
        <f t="shared" si="8"/>
        <v>0</v>
      </c>
      <c r="BB56" s="73">
        <f t="shared" si="216"/>
        <v>0</v>
      </c>
      <c r="BC56" s="62"/>
      <c r="BD56" s="62"/>
      <c r="BE56" s="76">
        <f t="shared" si="9"/>
        <v>0</v>
      </c>
      <c r="BF56" s="62"/>
      <c r="BG56" s="62"/>
      <c r="BH56" s="76">
        <f t="shared" si="10"/>
        <v>0</v>
      </c>
      <c r="BI56" s="62"/>
      <c r="BJ56" s="62"/>
      <c r="BK56" s="76">
        <f t="shared" si="11"/>
        <v>0</v>
      </c>
      <c r="BL56" s="62"/>
      <c r="BM56" s="62"/>
      <c r="BN56" s="76">
        <f t="shared" si="12"/>
        <v>0</v>
      </c>
      <c r="BO56" s="73">
        <f t="shared" si="13"/>
        <v>0</v>
      </c>
      <c r="BP56" s="62"/>
      <c r="BQ56" s="62"/>
      <c r="BR56" s="76">
        <f t="shared" si="14"/>
        <v>0</v>
      </c>
      <c r="BS56" s="62"/>
      <c r="BT56" s="62"/>
      <c r="BU56" s="76">
        <f t="shared" si="15"/>
        <v>0</v>
      </c>
      <c r="BV56" s="62"/>
      <c r="BW56" s="62"/>
      <c r="BX56" s="76">
        <f t="shared" si="16"/>
        <v>0</v>
      </c>
      <c r="BY56" s="62"/>
      <c r="BZ56" s="62"/>
      <c r="CA56" s="76">
        <f t="shared" si="17"/>
        <v>0</v>
      </c>
      <c r="CB56" s="73">
        <f t="shared" si="217"/>
        <v>0</v>
      </c>
      <c r="CC56" s="62"/>
      <c r="CD56" s="62"/>
      <c r="CE56" s="76">
        <f t="shared" si="18"/>
        <v>0</v>
      </c>
      <c r="CF56" s="62"/>
      <c r="CG56" s="62"/>
      <c r="CH56" s="76">
        <f t="shared" si="19"/>
        <v>0</v>
      </c>
      <c r="CI56" s="62"/>
      <c r="CJ56" s="62"/>
      <c r="CK56" s="76">
        <f t="shared" si="20"/>
        <v>0</v>
      </c>
      <c r="CL56" s="62"/>
      <c r="CM56" s="62"/>
      <c r="CN56" s="76">
        <f t="shared" si="21"/>
        <v>0</v>
      </c>
      <c r="CO56" s="73">
        <f t="shared" si="218"/>
        <v>0</v>
      </c>
      <c r="CP56" s="62"/>
      <c r="CQ56" s="62"/>
      <c r="CR56" s="76">
        <f t="shared" si="22"/>
        <v>0</v>
      </c>
      <c r="CS56" s="62"/>
      <c r="CT56" s="62"/>
      <c r="CU56" s="76">
        <f t="shared" si="23"/>
        <v>0</v>
      </c>
      <c r="CV56" s="62"/>
      <c r="CW56" s="62"/>
      <c r="CX56" s="76">
        <f t="shared" si="24"/>
        <v>0</v>
      </c>
      <c r="CY56" s="62"/>
      <c r="CZ56" s="62"/>
      <c r="DA56" s="76">
        <f t="shared" si="25"/>
        <v>0</v>
      </c>
      <c r="DB56" s="73">
        <f t="shared" si="26"/>
        <v>0</v>
      </c>
      <c r="DC56" s="79"/>
      <c r="DD56" s="62"/>
      <c r="DE56" s="76">
        <f t="shared" si="27"/>
        <v>0</v>
      </c>
      <c r="DF56" s="62"/>
      <c r="DG56" s="62"/>
      <c r="DH56" s="76">
        <f t="shared" si="28"/>
        <v>0</v>
      </c>
      <c r="DI56" s="62"/>
      <c r="DJ56" s="62"/>
      <c r="DK56" s="76">
        <f t="shared" si="29"/>
        <v>0</v>
      </c>
      <c r="DL56" s="62"/>
      <c r="DM56" s="62"/>
      <c r="DN56" s="76">
        <f t="shared" si="30"/>
        <v>0</v>
      </c>
      <c r="DO56" s="74">
        <f t="shared" si="31"/>
        <v>0</v>
      </c>
      <c r="DP56" s="62"/>
      <c r="DQ56" s="62"/>
      <c r="DR56" s="76">
        <f t="shared" si="32"/>
        <v>0</v>
      </c>
      <c r="DS56" s="62"/>
      <c r="DT56" s="62"/>
      <c r="DU56" s="76">
        <f t="shared" si="33"/>
        <v>0</v>
      </c>
      <c r="DV56" s="62"/>
      <c r="DW56" s="62"/>
      <c r="DX56" s="76">
        <f t="shared" si="34"/>
        <v>0</v>
      </c>
      <c r="DY56" s="62"/>
      <c r="DZ56" s="62"/>
      <c r="EA56" s="76">
        <f t="shared" si="35"/>
        <v>0</v>
      </c>
      <c r="EB56" s="73">
        <f t="shared" si="36"/>
        <v>0</v>
      </c>
      <c r="EC56" s="62"/>
      <c r="ED56" s="62"/>
      <c r="EE56" s="76">
        <f t="shared" si="37"/>
        <v>0</v>
      </c>
      <c r="EF56" s="62"/>
      <c r="EG56" s="62"/>
      <c r="EH56" s="76">
        <f t="shared" si="38"/>
        <v>0</v>
      </c>
      <c r="EI56" s="62"/>
      <c r="EJ56" s="62"/>
      <c r="EK56" s="76">
        <f t="shared" si="39"/>
        <v>0</v>
      </c>
      <c r="EL56" s="62"/>
      <c r="EM56" s="62"/>
      <c r="EN56" s="76">
        <f t="shared" si="40"/>
        <v>0</v>
      </c>
      <c r="EO56" s="73">
        <f t="shared" si="41"/>
        <v>0</v>
      </c>
      <c r="EP56" s="62"/>
      <c r="EQ56" s="62"/>
      <c r="ER56" s="76">
        <f t="shared" si="42"/>
        <v>0</v>
      </c>
      <c r="ES56" s="62"/>
      <c r="ET56" s="62"/>
      <c r="EU56" s="76">
        <f t="shared" si="43"/>
        <v>0</v>
      </c>
      <c r="EV56" s="62"/>
      <c r="EW56" s="62"/>
      <c r="EX56" s="76">
        <f t="shared" si="44"/>
        <v>0</v>
      </c>
      <c r="EY56" s="62"/>
      <c r="EZ56" s="62"/>
      <c r="FA56" s="76">
        <f t="shared" si="45"/>
        <v>0</v>
      </c>
      <c r="FB56" s="73">
        <f t="shared" si="46"/>
        <v>0</v>
      </c>
      <c r="FC56" s="62"/>
      <c r="FD56" s="62"/>
      <c r="FE56" s="76">
        <f t="shared" si="47"/>
        <v>0</v>
      </c>
      <c r="FF56" s="62"/>
      <c r="FG56" s="62"/>
      <c r="FH56" s="76">
        <f t="shared" si="48"/>
        <v>0</v>
      </c>
      <c r="FI56" s="62"/>
      <c r="FJ56" s="62"/>
      <c r="FK56" s="76">
        <f t="shared" si="49"/>
        <v>0</v>
      </c>
      <c r="FL56" s="62"/>
      <c r="FM56" s="62"/>
      <c r="FN56" s="76">
        <f t="shared" si="50"/>
        <v>0</v>
      </c>
      <c r="FO56" s="73">
        <f t="shared" si="51"/>
        <v>0</v>
      </c>
      <c r="FP56" s="62"/>
      <c r="FQ56" s="62"/>
      <c r="FR56" s="76">
        <f t="shared" si="52"/>
        <v>0</v>
      </c>
      <c r="FS56" s="62"/>
      <c r="FT56" s="62"/>
      <c r="FU56" s="76">
        <f t="shared" si="53"/>
        <v>0</v>
      </c>
      <c r="FV56" s="62"/>
      <c r="FW56" s="62"/>
      <c r="FX56" s="76">
        <f t="shared" si="54"/>
        <v>0</v>
      </c>
      <c r="FY56" s="62"/>
      <c r="FZ56" s="62"/>
      <c r="GA56" s="76">
        <f t="shared" si="55"/>
        <v>0</v>
      </c>
      <c r="GB56" s="73">
        <f t="shared" si="56"/>
        <v>0</v>
      </c>
      <c r="GC56" s="62"/>
      <c r="GD56" s="62"/>
      <c r="GE56" s="76">
        <f t="shared" si="57"/>
        <v>0</v>
      </c>
      <c r="GF56" s="62"/>
      <c r="GG56" s="62"/>
      <c r="GH56" s="76">
        <f t="shared" si="58"/>
        <v>0</v>
      </c>
      <c r="GI56" s="62"/>
      <c r="GJ56" s="62"/>
      <c r="GK56" s="76">
        <f t="shared" si="59"/>
        <v>0</v>
      </c>
      <c r="GL56" s="62"/>
      <c r="GM56" s="62"/>
      <c r="GN56" s="76">
        <f t="shared" si="60"/>
        <v>0</v>
      </c>
      <c r="GO56" s="73">
        <f t="shared" si="61"/>
        <v>0</v>
      </c>
      <c r="GP56" s="62"/>
      <c r="GQ56" s="62"/>
      <c r="GR56" s="80">
        <f t="shared" si="62"/>
        <v>0</v>
      </c>
      <c r="GS56" s="62"/>
      <c r="GT56" s="62"/>
      <c r="GU56" s="76">
        <f t="shared" si="63"/>
        <v>0</v>
      </c>
      <c r="GV56" s="62"/>
      <c r="GW56" s="62"/>
      <c r="GX56" s="76">
        <f t="shared" si="64"/>
        <v>0</v>
      </c>
      <c r="GY56" s="62"/>
      <c r="GZ56" s="62"/>
      <c r="HA56" s="76">
        <f t="shared" si="65"/>
        <v>0</v>
      </c>
      <c r="HB56" s="73">
        <f t="shared" si="66"/>
        <v>0</v>
      </c>
      <c r="HC56" s="62"/>
      <c r="HD56" s="62"/>
      <c r="HE56" s="76">
        <f t="shared" si="67"/>
        <v>0</v>
      </c>
      <c r="HF56" s="62"/>
      <c r="HG56" s="62"/>
      <c r="HH56" s="76">
        <f t="shared" si="68"/>
        <v>0</v>
      </c>
      <c r="HI56" s="62"/>
      <c r="HJ56" s="62"/>
      <c r="HK56" s="76">
        <f t="shared" si="69"/>
        <v>0</v>
      </c>
      <c r="HL56" s="62"/>
      <c r="HM56" s="62"/>
      <c r="HN56" s="76">
        <f t="shared" si="70"/>
        <v>0</v>
      </c>
      <c r="HO56" s="73">
        <f t="shared" si="71"/>
        <v>0</v>
      </c>
      <c r="HP56" s="62"/>
      <c r="HQ56" s="62"/>
      <c r="HR56" s="76">
        <f t="shared" si="72"/>
        <v>0</v>
      </c>
      <c r="HS56" s="62"/>
      <c r="HT56" s="62"/>
      <c r="HU56" s="76">
        <f t="shared" si="73"/>
        <v>0</v>
      </c>
      <c r="HV56" s="62"/>
      <c r="HW56" s="62"/>
      <c r="HX56" s="76">
        <f t="shared" si="74"/>
        <v>0</v>
      </c>
      <c r="HY56" s="62"/>
      <c r="HZ56" s="62"/>
      <c r="IA56" s="76">
        <f t="shared" si="75"/>
        <v>0</v>
      </c>
      <c r="IB56" s="73">
        <f t="shared" si="76"/>
        <v>0</v>
      </c>
      <c r="IC56" s="62"/>
      <c r="ID56" s="62"/>
      <c r="IE56" s="76">
        <f t="shared" si="77"/>
        <v>0</v>
      </c>
      <c r="IF56" s="62"/>
      <c r="IG56" s="62"/>
      <c r="IH56" s="76">
        <f t="shared" si="78"/>
        <v>0</v>
      </c>
      <c r="II56" s="62"/>
      <c r="IJ56" s="62"/>
      <c r="IK56" s="76">
        <f t="shared" si="79"/>
        <v>0</v>
      </c>
      <c r="IL56" s="62"/>
      <c r="IM56" s="62"/>
      <c r="IN56" s="76">
        <f t="shared" si="80"/>
        <v>0</v>
      </c>
      <c r="IO56" s="73">
        <f t="shared" si="81"/>
        <v>0</v>
      </c>
      <c r="IP56" s="62"/>
      <c r="IQ56" s="62"/>
      <c r="IR56" s="76">
        <f t="shared" si="82"/>
        <v>0</v>
      </c>
      <c r="IS56" s="62"/>
      <c r="IT56" s="62"/>
      <c r="IU56" s="76">
        <f t="shared" si="83"/>
        <v>0</v>
      </c>
      <c r="IV56" s="62"/>
      <c r="IW56" s="62"/>
      <c r="IX56" s="76">
        <f t="shared" si="84"/>
        <v>0</v>
      </c>
      <c r="IY56" s="62"/>
      <c r="IZ56" s="62"/>
      <c r="JA56" s="76">
        <f t="shared" si="85"/>
        <v>0</v>
      </c>
      <c r="JB56" s="73">
        <f t="shared" si="86"/>
        <v>0</v>
      </c>
      <c r="JC56" s="62"/>
      <c r="JD56" s="62"/>
      <c r="JE56" s="76">
        <f t="shared" si="87"/>
        <v>0</v>
      </c>
      <c r="JF56" s="62"/>
      <c r="JG56" s="62"/>
      <c r="JH56" s="76">
        <f t="shared" si="88"/>
        <v>0</v>
      </c>
      <c r="JI56" s="62"/>
      <c r="JJ56" s="62"/>
      <c r="JK56" s="76">
        <f t="shared" si="89"/>
        <v>0</v>
      </c>
      <c r="JL56" s="62"/>
      <c r="JM56" s="62"/>
      <c r="JN56" s="76">
        <f t="shared" si="90"/>
        <v>0</v>
      </c>
      <c r="JO56" s="73">
        <f t="shared" si="91"/>
        <v>0</v>
      </c>
      <c r="JP56" s="62"/>
      <c r="JQ56" s="62"/>
      <c r="JR56" s="76">
        <f t="shared" si="92"/>
        <v>0</v>
      </c>
      <c r="JS56" s="62"/>
      <c r="JT56" s="62"/>
      <c r="JU56" s="76">
        <f t="shared" si="93"/>
        <v>0</v>
      </c>
      <c r="JV56" s="62"/>
      <c r="JW56" s="62"/>
      <c r="JX56" s="76">
        <f t="shared" si="94"/>
        <v>0</v>
      </c>
      <c r="JY56" s="62"/>
      <c r="JZ56" s="62"/>
      <c r="KA56" s="76">
        <f t="shared" si="95"/>
        <v>0</v>
      </c>
      <c r="KB56" s="73">
        <f t="shared" si="96"/>
        <v>0</v>
      </c>
      <c r="KC56" s="62"/>
      <c r="KD56" s="62"/>
      <c r="KE56" s="76">
        <f t="shared" si="97"/>
        <v>0</v>
      </c>
      <c r="KF56" s="62"/>
      <c r="KG56" s="62"/>
      <c r="KH56" s="76">
        <f t="shared" si="98"/>
        <v>0</v>
      </c>
      <c r="KI56" s="62"/>
      <c r="KJ56" s="62"/>
      <c r="KK56" s="76">
        <f t="shared" si="99"/>
        <v>0</v>
      </c>
      <c r="KL56" s="62"/>
      <c r="KM56" s="62"/>
      <c r="KN56" s="76">
        <f t="shared" si="100"/>
        <v>0</v>
      </c>
      <c r="KO56" s="73">
        <f t="shared" si="101"/>
        <v>0</v>
      </c>
      <c r="KP56" s="62"/>
      <c r="KQ56" s="62"/>
      <c r="KR56" s="76">
        <f t="shared" si="102"/>
        <v>0</v>
      </c>
      <c r="KS56" s="62"/>
      <c r="KT56" s="62"/>
      <c r="KU56" s="76">
        <f t="shared" si="103"/>
        <v>0</v>
      </c>
      <c r="KV56" s="62"/>
      <c r="KW56" s="62"/>
      <c r="KX56" s="76">
        <f t="shared" si="104"/>
        <v>0</v>
      </c>
      <c r="KY56" s="62"/>
      <c r="KZ56" s="62"/>
      <c r="LA56" s="76">
        <f t="shared" si="105"/>
        <v>0</v>
      </c>
      <c r="LB56" s="73">
        <f t="shared" si="106"/>
        <v>0</v>
      </c>
      <c r="LC56" s="62"/>
      <c r="LD56" s="62"/>
      <c r="LE56" s="76">
        <f t="shared" si="107"/>
        <v>0</v>
      </c>
      <c r="LF56" s="62"/>
      <c r="LG56" s="62"/>
      <c r="LH56" s="76">
        <f t="shared" si="108"/>
        <v>0</v>
      </c>
      <c r="LI56" s="62"/>
      <c r="LJ56" s="62"/>
      <c r="LK56" s="76">
        <f t="shared" si="109"/>
        <v>0</v>
      </c>
      <c r="LL56" s="62"/>
      <c r="LM56" s="62"/>
      <c r="LN56" s="76">
        <f t="shared" si="110"/>
        <v>0</v>
      </c>
      <c r="LO56" s="73">
        <f t="shared" si="111"/>
        <v>0</v>
      </c>
      <c r="LP56" s="62"/>
      <c r="LQ56" s="62"/>
      <c r="LR56" s="62"/>
      <c r="LS56" s="76">
        <f t="shared" ref="LS56" si="224">ROUND((LR56*0.8+LQ56*0.2),1)</f>
        <v>0</v>
      </c>
      <c r="LT56" s="78">
        <f t="shared" ref="LT56" si="225">LS56</f>
        <v>0</v>
      </c>
      <c r="LU56" s="189"/>
      <c r="LV56" s="189"/>
    </row>
    <row r="57" spans="2:334" s="9" customFormat="1" ht="18" customHeight="1" x14ac:dyDescent="0.2">
      <c r="B57" s="209" t="s">
        <v>83</v>
      </c>
      <c r="C57" s="198">
        <v>122</v>
      </c>
      <c r="D57" s="198"/>
      <c r="E57" s="198" t="s">
        <v>453</v>
      </c>
      <c r="F57" s="198">
        <v>1008</v>
      </c>
      <c r="G57" s="243" t="s">
        <v>454</v>
      </c>
      <c r="H57" s="217" t="s">
        <v>455</v>
      </c>
      <c r="I57" s="198">
        <v>25</v>
      </c>
      <c r="J57" s="232" t="s">
        <v>130</v>
      </c>
      <c r="K57" s="232" t="s">
        <v>137</v>
      </c>
      <c r="L57" s="232" t="s">
        <v>136</v>
      </c>
      <c r="M57" s="198">
        <v>94</v>
      </c>
      <c r="N57" s="71" t="s">
        <v>187</v>
      </c>
      <c r="O57" s="87" t="s">
        <v>455</v>
      </c>
      <c r="P57" s="62"/>
      <c r="Q57" s="62"/>
      <c r="R57" s="76">
        <f t="shared" si="0"/>
        <v>0</v>
      </c>
      <c r="S57" s="62"/>
      <c r="T57" s="62"/>
      <c r="U57" s="76">
        <f t="shared" si="1"/>
        <v>0</v>
      </c>
      <c r="V57" s="62"/>
      <c r="W57" s="62"/>
      <c r="X57" s="76">
        <f t="shared" si="2"/>
        <v>0</v>
      </c>
      <c r="Y57" s="62"/>
      <c r="Z57" s="62"/>
      <c r="AA57" s="76">
        <f t="shared" si="3"/>
        <v>0</v>
      </c>
      <c r="AB57" s="110">
        <v>5.5</v>
      </c>
      <c r="AC57" s="62">
        <v>8.5</v>
      </c>
      <c r="AD57" s="62">
        <v>7</v>
      </c>
      <c r="AE57" s="76">
        <f t="shared" si="4"/>
        <v>7.5</v>
      </c>
      <c r="AF57" s="62">
        <v>5.8</v>
      </c>
      <c r="AG57" s="62"/>
      <c r="AH57" s="76">
        <f t="shared" si="115"/>
        <v>6.5</v>
      </c>
      <c r="AI57" s="62"/>
      <c r="AJ57" s="62"/>
      <c r="AK57" s="76">
        <f t="shared" si="116"/>
        <v>0</v>
      </c>
      <c r="AL57" s="62"/>
      <c r="AM57" s="62"/>
      <c r="AN57" s="76">
        <f t="shared" si="117"/>
        <v>0</v>
      </c>
      <c r="AO57" s="73">
        <f t="shared" si="118"/>
        <v>6.5</v>
      </c>
      <c r="AP57" s="62"/>
      <c r="AQ57" s="62"/>
      <c r="AR57" s="76">
        <f t="shared" si="5"/>
        <v>0</v>
      </c>
      <c r="AS57" s="76"/>
      <c r="AT57" s="76"/>
      <c r="AU57" s="76">
        <f t="shared" si="6"/>
        <v>0</v>
      </c>
      <c r="AV57" s="62"/>
      <c r="AW57" s="62"/>
      <c r="AX57" s="76">
        <f t="shared" si="7"/>
        <v>0</v>
      </c>
      <c r="AY57" s="62"/>
      <c r="AZ57" s="62"/>
      <c r="BA57" s="76">
        <f t="shared" si="8"/>
        <v>0</v>
      </c>
      <c r="BB57" s="110">
        <v>5.8</v>
      </c>
      <c r="BC57" s="62">
        <v>10</v>
      </c>
      <c r="BD57" s="62">
        <v>9</v>
      </c>
      <c r="BE57" s="76">
        <f t="shared" si="9"/>
        <v>9.3000000000000007</v>
      </c>
      <c r="BF57" s="62">
        <v>10</v>
      </c>
      <c r="BG57" s="62"/>
      <c r="BH57" s="76">
        <f t="shared" si="10"/>
        <v>9.6999999999999993</v>
      </c>
      <c r="BI57" s="62"/>
      <c r="BJ57" s="62"/>
      <c r="BK57" s="76">
        <f t="shared" si="11"/>
        <v>0</v>
      </c>
      <c r="BL57" s="62"/>
      <c r="BM57" s="62"/>
      <c r="BN57" s="76">
        <f t="shared" si="12"/>
        <v>0</v>
      </c>
      <c r="BO57" s="73">
        <f t="shared" si="13"/>
        <v>9.6999999999999993</v>
      </c>
      <c r="BP57" s="62">
        <v>9</v>
      </c>
      <c r="BQ57" s="62">
        <v>7.7</v>
      </c>
      <c r="BR57" s="76">
        <f t="shared" si="14"/>
        <v>8.1</v>
      </c>
      <c r="BS57" s="62">
        <v>6.5</v>
      </c>
      <c r="BT57" s="62"/>
      <c r="BU57" s="76">
        <f t="shared" si="15"/>
        <v>7.1</v>
      </c>
      <c r="BV57" s="62"/>
      <c r="BW57" s="62"/>
      <c r="BX57" s="76">
        <f t="shared" si="16"/>
        <v>0</v>
      </c>
      <c r="BY57" s="62"/>
      <c r="BZ57" s="62"/>
      <c r="CA57" s="76">
        <f t="shared" si="17"/>
        <v>0</v>
      </c>
      <c r="CB57" s="73">
        <f t="shared" si="217"/>
        <v>7.1</v>
      </c>
      <c r="CC57" s="62"/>
      <c r="CD57" s="62"/>
      <c r="CE57" s="76">
        <f t="shared" si="18"/>
        <v>0</v>
      </c>
      <c r="CF57" s="62"/>
      <c r="CG57" s="62"/>
      <c r="CH57" s="76">
        <f t="shared" si="19"/>
        <v>0</v>
      </c>
      <c r="CI57" s="62"/>
      <c r="CJ57" s="62"/>
      <c r="CK57" s="76">
        <f t="shared" si="20"/>
        <v>0</v>
      </c>
      <c r="CL57" s="62"/>
      <c r="CM57" s="62"/>
      <c r="CN57" s="76">
        <f t="shared" si="21"/>
        <v>0</v>
      </c>
      <c r="CO57" s="110">
        <v>5.7</v>
      </c>
      <c r="CP57" s="62">
        <v>7.5</v>
      </c>
      <c r="CQ57" s="62">
        <v>7.5</v>
      </c>
      <c r="CR57" s="76">
        <f t="shared" si="22"/>
        <v>7.5</v>
      </c>
      <c r="CS57" s="62">
        <v>8.5</v>
      </c>
      <c r="CT57" s="62"/>
      <c r="CU57" s="76">
        <f t="shared" si="23"/>
        <v>8.1</v>
      </c>
      <c r="CV57" s="62"/>
      <c r="CW57" s="62"/>
      <c r="CX57" s="76">
        <f t="shared" si="24"/>
        <v>0</v>
      </c>
      <c r="CY57" s="62"/>
      <c r="CZ57" s="62"/>
      <c r="DA57" s="76">
        <f t="shared" si="25"/>
        <v>0</v>
      </c>
      <c r="DB57" s="73">
        <f t="shared" si="26"/>
        <v>8.1</v>
      </c>
      <c r="DC57" s="79"/>
      <c r="DD57" s="62"/>
      <c r="DE57" s="76">
        <f t="shared" si="27"/>
        <v>0</v>
      </c>
      <c r="DF57" s="62"/>
      <c r="DG57" s="62"/>
      <c r="DH57" s="76">
        <f t="shared" si="28"/>
        <v>0</v>
      </c>
      <c r="DI57" s="62"/>
      <c r="DJ57" s="62"/>
      <c r="DK57" s="76">
        <f t="shared" si="29"/>
        <v>0</v>
      </c>
      <c r="DL57" s="62"/>
      <c r="DM57" s="62"/>
      <c r="DN57" s="76">
        <f t="shared" si="30"/>
        <v>0</v>
      </c>
      <c r="DO57" s="111">
        <v>7.3</v>
      </c>
      <c r="DP57" s="62">
        <v>7.5</v>
      </c>
      <c r="DQ57" s="62">
        <v>7.5</v>
      </c>
      <c r="DR57" s="76">
        <f t="shared" si="32"/>
        <v>7.5</v>
      </c>
      <c r="DS57" s="62">
        <v>7</v>
      </c>
      <c r="DT57" s="62"/>
      <c r="DU57" s="76">
        <f t="shared" si="33"/>
        <v>7.2</v>
      </c>
      <c r="DV57" s="62"/>
      <c r="DW57" s="62"/>
      <c r="DX57" s="76">
        <f t="shared" si="34"/>
        <v>0</v>
      </c>
      <c r="DY57" s="62"/>
      <c r="DZ57" s="62"/>
      <c r="EA57" s="76">
        <f t="shared" si="35"/>
        <v>0</v>
      </c>
      <c r="EB57" s="73">
        <f t="shared" si="36"/>
        <v>7.2</v>
      </c>
      <c r="EC57" s="62">
        <v>8.5</v>
      </c>
      <c r="ED57" s="62">
        <v>10</v>
      </c>
      <c r="EE57" s="76">
        <f t="shared" si="37"/>
        <v>9.5</v>
      </c>
      <c r="EF57" s="62">
        <v>9</v>
      </c>
      <c r="EG57" s="62"/>
      <c r="EH57" s="76">
        <f t="shared" si="38"/>
        <v>9.1999999999999993</v>
      </c>
      <c r="EI57" s="62"/>
      <c r="EJ57" s="62"/>
      <c r="EK57" s="76">
        <f t="shared" si="39"/>
        <v>0</v>
      </c>
      <c r="EL57" s="62"/>
      <c r="EM57" s="62"/>
      <c r="EN57" s="76">
        <f t="shared" si="40"/>
        <v>0</v>
      </c>
      <c r="EO57" s="73">
        <f t="shared" si="41"/>
        <v>9.1999999999999993</v>
      </c>
      <c r="EP57" s="62"/>
      <c r="EQ57" s="62"/>
      <c r="ER57" s="76">
        <f t="shared" si="42"/>
        <v>0</v>
      </c>
      <c r="ES57" s="62"/>
      <c r="ET57" s="62"/>
      <c r="EU57" s="76">
        <f t="shared" si="43"/>
        <v>0</v>
      </c>
      <c r="EV57" s="62"/>
      <c r="EW57" s="62"/>
      <c r="EX57" s="76">
        <f t="shared" si="44"/>
        <v>0</v>
      </c>
      <c r="EY57" s="62"/>
      <c r="EZ57" s="62"/>
      <c r="FA57" s="76">
        <f t="shared" si="45"/>
        <v>0</v>
      </c>
      <c r="FB57" s="110">
        <v>6.7</v>
      </c>
      <c r="FC57" s="62">
        <v>7</v>
      </c>
      <c r="FD57" s="62">
        <v>8</v>
      </c>
      <c r="FE57" s="76">
        <f t="shared" si="47"/>
        <v>7.7</v>
      </c>
      <c r="FF57" s="62">
        <v>7</v>
      </c>
      <c r="FG57" s="62"/>
      <c r="FH57" s="76">
        <f t="shared" si="48"/>
        <v>7.3</v>
      </c>
      <c r="FI57" s="62"/>
      <c r="FJ57" s="62"/>
      <c r="FK57" s="76">
        <f t="shared" si="49"/>
        <v>0</v>
      </c>
      <c r="FL57" s="62"/>
      <c r="FM57" s="62"/>
      <c r="FN57" s="76">
        <f t="shared" si="50"/>
        <v>0</v>
      </c>
      <c r="FO57" s="73">
        <f t="shared" si="51"/>
        <v>7.3</v>
      </c>
      <c r="FP57" s="62">
        <v>7</v>
      </c>
      <c r="FQ57" s="62">
        <v>8</v>
      </c>
      <c r="FR57" s="76">
        <f t="shared" si="52"/>
        <v>7.7</v>
      </c>
      <c r="FS57" s="62">
        <v>8</v>
      </c>
      <c r="FT57" s="62"/>
      <c r="FU57" s="76">
        <f t="shared" si="53"/>
        <v>7.9</v>
      </c>
      <c r="FV57" s="62"/>
      <c r="FW57" s="62"/>
      <c r="FX57" s="76">
        <f t="shared" si="54"/>
        <v>0</v>
      </c>
      <c r="FY57" s="62"/>
      <c r="FZ57" s="62"/>
      <c r="GA57" s="76">
        <f t="shared" si="55"/>
        <v>0</v>
      </c>
      <c r="GB57" s="73">
        <f t="shared" si="56"/>
        <v>7.9</v>
      </c>
      <c r="GC57" s="62">
        <v>6</v>
      </c>
      <c r="GD57" s="62">
        <v>7</v>
      </c>
      <c r="GE57" s="76">
        <f t="shared" si="57"/>
        <v>6.7</v>
      </c>
      <c r="GF57" s="62">
        <v>7.5</v>
      </c>
      <c r="GG57" s="62"/>
      <c r="GH57" s="76">
        <f t="shared" si="58"/>
        <v>7.2</v>
      </c>
      <c r="GI57" s="62"/>
      <c r="GJ57" s="62"/>
      <c r="GK57" s="76">
        <f t="shared" si="59"/>
        <v>0</v>
      </c>
      <c r="GL57" s="62"/>
      <c r="GM57" s="62"/>
      <c r="GN57" s="76">
        <f t="shared" si="60"/>
        <v>0</v>
      </c>
      <c r="GO57" s="73">
        <f t="shared" si="61"/>
        <v>7.2</v>
      </c>
      <c r="GP57" s="62">
        <v>8</v>
      </c>
      <c r="GQ57" s="62">
        <v>8</v>
      </c>
      <c r="GR57" s="80">
        <f t="shared" si="62"/>
        <v>8</v>
      </c>
      <c r="GS57" s="62">
        <v>8.5</v>
      </c>
      <c r="GT57" s="62"/>
      <c r="GU57" s="76">
        <f t="shared" si="63"/>
        <v>8.3000000000000007</v>
      </c>
      <c r="GV57" s="62"/>
      <c r="GW57" s="62"/>
      <c r="GX57" s="76">
        <f t="shared" si="64"/>
        <v>0</v>
      </c>
      <c r="GY57" s="62"/>
      <c r="GZ57" s="62"/>
      <c r="HA57" s="76">
        <f t="shared" si="65"/>
        <v>0</v>
      </c>
      <c r="HB57" s="73">
        <f t="shared" si="66"/>
        <v>8.3000000000000007</v>
      </c>
      <c r="HC57" s="62">
        <v>7</v>
      </c>
      <c r="HD57" s="62">
        <v>8</v>
      </c>
      <c r="HE57" s="76">
        <f t="shared" si="67"/>
        <v>7.7</v>
      </c>
      <c r="HF57" s="62">
        <v>5</v>
      </c>
      <c r="HG57" s="62"/>
      <c r="HH57" s="76">
        <f t="shared" si="68"/>
        <v>6.1</v>
      </c>
      <c r="HI57" s="62"/>
      <c r="HJ57" s="62"/>
      <c r="HK57" s="76">
        <f t="shared" si="69"/>
        <v>0</v>
      </c>
      <c r="HL57" s="62"/>
      <c r="HM57" s="62"/>
      <c r="HN57" s="76">
        <f t="shared" si="70"/>
        <v>0</v>
      </c>
      <c r="HO57" s="73">
        <f t="shared" si="71"/>
        <v>6.1</v>
      </c>
      <c r="HP57" s="62">
        <v>8</v>
      </c>
      <c r="HQ57" s="62">
        <v>6</v>
      </c>
      <c r="HR57" s="76">
        <f t="shared" si="72"/>
        <v>6.7</v>
      </c>
      <c r="HS57" s="62">
        <v>5.5</v>
      </c>
      <c r="HT57" s="62"/>
      <c r="HU57" s="76">
        <f t="shared" si="73"/>
        <v>6</v>
      </c>
      <c r="HV57" s="62"/>
      <c r="HW57" s="62"/>
      <c r="HX57" s="76">
        <f t="shared" si="74"/>
        <v>0</v>
      </c>
      <c r="HY57" s="62"/>
      <c r="HZ57" s="62"/>
      <c r="IA57" s="76">
        <f t="shared" si="75"/>
        <v>0</v>
      </c>
      <c r="IB57" s="73">
        <f t="shared" si="76"/>
        <v>6</v>
      </c>
      <c r="IC57" s="62">
        <v>7.5</v>
      </c>
      <c r="ID57" s="62">
        <v>6.5</v>
      </c>
      <c r="IE57" s="76">
        <f t="shared" si="77"/>
        <v>6.8</v>
      </c>
      <c r="IF57" s="62">
        <v>8</v>
      </c>
      <c r="IG57" s="62"/>
      <c r="IH57" s="76">
        <f t="shared" si="78"/>
        <v>7.5</v>
      </c>
      <c r="II57" s="62"/>
      <c r="IJ57" s="62"/>
      <c r="IK57" s="76">
        <f t="shared" si="79"/>
        <v>0</v>
      </c>
      <c r="IL57" s="62"/>
      <c r="IM57" s="62"/>
      <c r="IN57" s="76">
        <f t="shared" si="80"/>
        <v>0</v>
      </c>
      <c r="IO57" s="73">
        <f t="shared" si="81"/>
        <v>7.5</v>
      </c>
      <c r="IP57" s="62">
        <v>8</v>
      </c>
      <c r="IQ57" s="62">
        <v>6.5</v>
      </c>
      <c r="IR57" s="76">
        <f t="shared" si="82"/>
        <v>7</v>
      </c>
      <c r="IS57" s="62">
        <v>7</v>
      </c>
      <c r="IT57" s="62"/>
      <c r="IU57" s="76">
        <f t="shared" si="83"/>
        <v>7</v>
      </c>
      <c r="IV57" s="62"/>
      <c r="IW57" s="62"/>
      <c r="IX57" s="76">
        <f t="shared" si="84"/>
        <v>0</v>
      </c>
      <c r="IY57" s="62"/>
      <c r="IZ57" s="62"/>
      <c r="JA57" s="76">
        <f t="shared" si="85"/>
        <v>0</v>
      </c>
      <c r="JB57" s="73">
        <f t="shared" si="86"/>
        <v>7</v>
      </c>
      <c r="JC57" s="62">
        <v>8.5</v>
      </c>
      <c r="JD57" s="62">
        <v>9</v>
      </c>
      <c r="JE57" s="76">
        <f t="shared" si="87"/>
        <v>8.8000000000000007</v>
      </c>
      <c r="JF57" s="62">
        <v>6</v>
      </c>
      <c r="JG57" s="62"/>
      <c r="JH57" s="76">
        <f t="shared" si="88"/>
        <v>7.1</v>
      </c>
      <c r="JI57" s="62"/>
      <c r="JJ57" s="62"/>
      <c r="JK57" s="76">
        <f t="shared" si="89"/>
        <v>0</v>
      </c>
      <c r="JL57" s="62"/>
      <c r="JM57" s="62"/>
      <c r="JN57" s="76">
        <f t="shared" si="90"/>
        <v>0</v>
      </c>
      <c r="JO57" s="73">
        <f t="shared" si="91"/>
        <v>7.1</v>
      </c>
      <c r="JP57" s="62">
        <v>5</v>
      </c>
      <c r="JQ57" s="62">
        <v>5</v>
      </c>
      <c r="JR57" s="76">
        <f t="shared" si="92"/>
        <v>5</v>
      </c>
      <c r="JS57" s="62">
        <v>6</v>
      </c>
      <c r="JT57" s="62"/>
      <c r="JU57" s="76">
        <f t="shared" si="93"/>
        <v>5.6</v>
      </c>
      <c r="JV57" s="62"/>
      <c r="JW57" s="62"/>
      <c r="JX57" s="76">
        <f t="shared" si="94"/>
        <v>0</v>
      </c>
      <c r="JY57" s="62"/>
      <c r="JZ57" s="62"/>
      <c r="KA57" s="76">
        <f t="shared" si="95"/>
        <v>0</v>
      </c>
      <c r="KB57" s="73">
        <f t="shared" si="96"/>
        <v>5.6</v>
      </c>
      <c r="KC57" s="62">
        <v>8</v>
      </c>
      <c r="KD57" s="62">
        <v>8</v>
      </c>
      <c r="KE57" s="76">
        <f t="shared" si="97"/>
        <v>8</v>
      </c>
      <c r="KF57" s="62">
        <v>7</v>
      </c>
      <c r="KG57" s="62"/>
      <c r="KH57" s="76">
        <f t="shared" si="98"/>
        <v>7.4</v>
      </c>
      <c r="KI57" s="62"/>
      <c r="KJ57" s="62"/>
      <c r="KK57" s="76">
        <f t="shared" si="99"/>
        <v>0</v>
      </c>
      <c r="KL57" s="62"/>
      <c r="KM57" s="62"/>
      <c r="KN57" s="76">
        <f t="shared" si="100"/>
        <v>0</v>
      </c>
      <c r="KO57" s="73">
        <f t="shared" si="101"/>
        <v>7.4</v>
      </c>
      <c r="KP57" s="62">
        <v>7</v>
      </c>
      <c r="KQ57" s="62">
        <v>9.3000000000000007</v>
      </c>
      <c r="KR57" s="76">
        <f t="shared" si="102"/>
        <v>8.5</v>
      </c>
      <c r="KS57" s="62">
        <v>7.5</v>
      </c>
      <c r="KT57" s="62"/>
      <c r="KU57" s="76">
        <f t="shared" si="103"/>
        <v>7.9</v>
      </c>
      <c r="KV57" s="62"/>
      <c r="KW57" s="62"/>
      <c r="KX57" s="76">
        <f t="shared" si="104"/>
        <v>0</v>
      </c>
      <c r="KY57" s="62"/>
      <c r="KZ57" s="62"/>
      <c r="LA57" s="76">
        <f t="shared" si="105"/>
        <v>0</v>
      </c>
      <c r="LB57" s="73">
        <f t="shared" si="106"/>
        <v>7.9</v>
      </c>
      <c r="LC57" s="62">
        <v>8</v>
      </c>
      <c r="LD57" s="62">
        <v>8</v>
      </c>
      <c r="LE57" s="76">
        <f t="shared" si="107"/>
        <v>8</v>
      </c>
      <c r="LF57" s="62">
        <v>8.5</v>
      </c>
      <c r="LG57" s="62"/>
      <c r="LH57" s="76">
        <f t="shared" si="108"/>
        <v>8.3000000000000007</v>
      </c>
      <c r="LI57" s="62"/>
      <c r="LJ57" s="62"/>
      <c r="LK57" s="76">
        <f t="shared" si="109"/>
        <v>0</v>
      </c>
      <c r="LL57" s="62"/>
      <c r="LM57" s="62"/>
      <c r="LN57" s="76">
        <f t="shared" si="110"/>
        <v>0</v>
      </c>
      <c r="LO57" s="73">
        <f t="shared" si="111"/>
        <v>8.3000000000000007</v>
      </c>
      <c r="LP57" s="62">
        <v>7</v>
      </c>
      <c r="LQ57" s="62">
        <v>1.7</v>
      </c>
      <c r="LR57" s="62">
        <v>7.2</v>
      </c>
      <c r="LS57" s="76">
        <f t="shared" si="119"/>
        <v>8.9</v>
      </c>
      <c r="LT57" s="78">
        <f t="shared" si="120"/>
        <v>8.5</v>
      </c>
      <c r="LU57" s="189"/>
      <c r="LV57" s="189"/>
    </row>
    <row r="58" spans="2:334" s="9" customFormat="1" ht="18" customHeight="1" x14ac:dyDescent="0.2">
      <c r="B58" s="198" t="s">
        <v>280</v>
      </c>
      <c r="C58" s="198">
        <v>122</v>
      </c>
      <c r="D58" s="198"/>
      <c r="E58" s="198" t="s">
        <v>453</v>
      </c>
      <c r="F58" s="198">
        <v>1016</v>
      </c>
      <c r="G58" s="243" t="s">
        <v>456</v>
      </c>
      <c r="H58" s="217" t="s">
        <v>457</v>
      </c>
      <c r="I58" s="198">
        <v>13</v>
      </c>
      <c r="J58" s="232" t="s">
        <v>127</v>
      </c>
      <c r="K58" s="198">
        <v>20</v>
      </c>
      <c r="L58" s="232" t="s">
        <v>129</v>
      </c>
      <c r="M58" s="198">
        <v>96</v>
      </c>
      <c r="N58" s="71" t="s">
        <v>187</v>
      </c>
      <c r="O58" s="87" t="s">
        <v>457</v>
      </c>
      <c r="P58" s="62"/>
      <c r="Q58" s="62"/>
      <c r="R58" s="76">
        <f t="shared" si="0"/>
        <v>0</v>
      </c>
      <c r="S58" s="62"/>
      <c r="T58" s="62"/>
      <c r="U58" s="76">
        <f t="shared" si="1"/>
        <v>0</v>
      </c>
      <c r="V58" s="62"/>
      <c r="W58" s="62"/>
      <c r="X58" s="76">
        <f t="shared" si="2"/>
        <v>0</v>
      </c>
      <c r="Y58" s="62"/>
      <c r="Z58" s="62"/>
      <c r="AA58" s="76">
        <f t="shared" si="3"/>
        <v>0</v>
      </c>
      <c r="AB58" s="110">
        <v>6.3</v>
      </c>
      <c r="AC58" s="62">
        <v>7</v>
      </c>
      <c r="AD58" s="62">
        <v>7</v>
      </c>
      <c r="AE58" s="76">
        <f t="shared" si="4"/>
        <v>7</v>
      </c>
      <c r="AF58" s="62">
        <v>6.5</v>
      </c>
      <c r="AG58" s="62"/>
      <c r="AH58" s="76">
        <f t="shared" si="115"/>
        <v>6.7</v>
      </c>
      <c r="AI58" s="62"/>
      <c r="AJ58" s="62"/>
      <c r="AK58" s="76">
        <f t="shared" si="116"/>
        <v>0</v>
      </c>
      <c r="AL58" s="62"/>
      <c r="AM58" s="62"/>
      <c r="AN58" s="76">
        <f t="shared" si="117"/>
        <v>0</v>
      </c>
      <c r="AO58" s="73">
        <f t="shared" si="118"/>
        <v>6.7</v>
      </c>
      <c r="AP58" s="62"/>
      <c r="AQ58" s="62"/>
      <c r="AR58" s="76">
        <f t="shared" si="5"/>
        <v>0</v>
      </c>
      <c r="AS58" s="76"/>
      <c r="AT58" s="76"/>
      <c r="AU58" s="76">
        <f t="shared" si="6"/>
        <v>0</v>
      </c>
      <c r="AV58" s="62"/>
      <c r="AW58" s="62"/>
      <c r="AX58" s="76">
        <f t="shared" si="7"/>
        <v>0</v>
      </c>
      <c r="AY58" s="62"/>
      <c r="AZ58" s="62"/>
      <c r="BA58" s="76">
        <f t="shared" si="8"/>
        <v>0</v>
      </c>
      <c r="BB58" s="110">
        <v>8</v>
      </c>
      <c r="BC58" s="62">
        <v>7</v>
      </c>
      <c r="BD58" s="62">
        <v>9</v>
      </c>
      <c r="BE58" s="76">
        <f t="shared" si="9"/>
        <v>8.3000000000000007</v>
      </c>
      <c r="BF58" s="62">
        <v>7</v>
      </c>
      <c r="BG58" s="62"/>
      <c r="BH58" s="76">
        <f t="shared" si="10"/>
        <v>7.5</v>
      </c>
      <c r="BI58" s="62"/>
      <c r="BJ58" s="62"/>
      <c r="BK58" s="76">
        <f t="shared" si="11"/>
        <v>0</v>
      </c>
      <c r="BL58" s="62"/>
      <c r="BM58" s="62"/>
      <c r="BN58" s="76">
        <f t="shared" si="12"/>
        <v>0</v>
      </c>
      <c r="BO58" s="73">
        <f t="shared" si="13"/>
        <v>7.5</v>
      </c>
      <c r="BP58" s="62"/>
      <c r="BQ58" s="62"/>
      <c r="BR58" s="76">
        <f t="shared" si="14"/>
        <v>0</v>
      </c>
      <c r="BS58" s="62"/>
      <c r="BT58" s="62"/>
      <c r="BU58" s="76">
        <f t="shared" si="15"/>
        <v>0</v>
      </c>
      <c r="BV58" s="62"/>
      <c r="BW58" s="62"/>
      <c r="BX58" s="76">
        <f t="shared" si="16"/>
        <v>0</v>
      </c>
      <c r="BY58" s="62"/>
      <c r="BZ58" s="62"/>
      <c r="CA58" s="76">
        <f t="shared" si="17"/>
        <v>0</v>
      </c>
      <c r="CB58" s="110">
        <v>9.3000000000000007</v>
      </c>
      <c r="CC58" s="62">
        <v>6.2</v>
      </c>
      <c r="CD58" s="62">
        <v>6.9</v>
      </c>
      <c r="CE58" s="76">
        <f t="shared" si="18"/>
        <v>6.7</v>
      </c>
      <c r="CF58" s="62">
        <v>9.1999999999999993</v>
      </c>
      <c r="CG58" s="62"/>
      <c r="CH58" s="76">
        <f t="shared" si="19"/>
        <v>8.1999999999999993</v>
      </c>
      <c r="CI58" s="62"/>
      <c r="CJ58" s="62"/>
      <c r="CK58" s="76">
        <f t="shared" si="20"/>
        <v>0</v>
      </c>
      <c r="CL58" s="62"/>
      <c r="CM58" s="62"/>
      <c r="CN58" s="76">
        <f t="shared" si="21"/>
        <v>0</v>
      </c>
      <c r="CO58" s="73">
        <f t="shared" ref="CO58:CO71" si="226">ROUND(IF(CK58=0,(MAX(CF58,CG58)*0.6+CE58*0.4),(MAX(CL58,CM58)*0.6+CK58*0.4)),1)</f>
        <v>8.1999999999999993</v>
      </c>
      <c r="CP58" s="62">
        <v>7.5</v>
      </c>
      <c r="CQ58" s="62">
        <v>7.5</v>
      </c>
      <c r="CR58" s="76">
        <f t="shared" si="22"/>
        <v>7.5</v>
      </c>
      <c r="CS58" s="62">
        <v>8.5</v>
      </c>
      <c r="CT58" s="62"/>
      <c r="CU58" s="76">
        <f t="shared" si="23"/>
        <v>8.1</v>
      </c>
      <c r="CV58" s="62"/>
      <c r="CW58" s="62"/>
      <c r="CX58" s="76">
        <f t="shared" si="24"/>
        <v>0</v>
      </c>
      <c r="CY58" s="62"/>
      <c r="CZ58" s="62"/>
      <c r="DA58" s="76">
        <f t="shared" si="25"/>
        <v>0</v>
      </c>
      <c r="DB58" s="73">
        <f t="shared" si="26"/>
        <v>8.1</v>
      </c>
      <c r="DC58" s="79">
        <v>7.5</v>
      </c>
      <c r="DD58" s="62">
        <v>7.5</v>
      </c>
      <c r="DE58" s="76">
        <f t="shared" si="27"/>
        <v>7.5</v>
      </c>
      <c r="DF58" s="62">
        <v>8.5</v>
      </c>
      <c r="DG58" s="62"/>
      <c r="DH58" s="76">
        <f t="shared" si="28"/>
        <v>8.1</v>
      </c>
      <c r="DI58" s="62"/>
      <c r="DJ58" s="62"/>
      <c r="DK58" s="76">
        <f t="shared" si="29"/>
        <v>0</v>
      </c>
      <c r="DL58" s="62"/>
      <c r="DM58" s="62"/>
      <c r="DN58" s="76">
        <f t="shared" si="30"/>
        <v>0</v>
      </c>
      <c r="DO58" s="74">
        <f t="shared" si="31"/>
        <v>8.1</v>
      </c>
      <c r="DP58" s="62">
        <v>9</v>
      </c>
      <c r="DQ58" s="62">
        <v>7.5</v>
      </c>
      <c r="DR58" s="76">
        <f t="shared" si="32"/>
        <v>8</v>
      </c>
      <c r="DS58" s="62">
        <v>6</v>
      </c>
      <c r="DT58" s="62"/>
      <c r="DU58" s="76">
        <f t="shared" si="33"/>
        <v>6.8</v>
      </c>
      <c r="DV58" s="62"/>
      <c r="DW58" s="62"/>
      <c r="DX58" s="76">
        <f t="shared" si="34"/>
        <v>0</v>
      </c>
      <c r="DY58" s="62"/>
      <c r="DZ58" s="62"/>
      <c r="EA58" s="76">
        <f t="shared" si="35"/>
        <v>0</v>
      </c>
      <c r="EB58" s="73">
        <f t="shared" si="36"/>
        <v>6.8</v>
      </c>
      <c r="EC58" s="62">
        <v>7</v>
      </c>
      <c r="ED58" s="62">
        <v>7</v>
      </c>
      <c r="EE58" s="76">
        <f t="shared" si="37"/>
        <v>7</v>
      </c>
      <c r="EF58" s="62">
        <v>7</v>
      </c>
      <c r="EG58" s="62"/>
      <c r="EH58" s="76">
        <f t="shared" si="38"/>
        <v>7</v>
      </c>
      <c r="EI58" s="62">
        <v>7</v>
      </c>
      <c r="EJ58" s="62">
        <v>7.5</v>
      </c>
      <c r="EK58" s="76">
        <f t="shared" si="39"/>
        <v>7.3</v>
      </c>
      <c r="EL58" s="62">
        <v>6.5</v>
      </c>
      <c r="EM58" s="62"/>
      <c r="EN58" s="76">
        <f t="shared" si="40"/>
        <v>6.8</v>
      </c>
      <c r="EO58" s="73">
        <f t="shared" si="41"/>
        <v>6.8</v>
      </c>
      <c r="EP58" s="62">
        <v>7</v>
      </c>
      <c r="EQ58" s="62">
        <v>7</v>
      </c>
      <c r="ER58" s="76">
        <f t="shared" si="42"/>
        <v>7</v>
      </c>
      <c r="ES58" s="62">
        <v>5</v>
      </c>
      <c r="ET58" s="62"/>
      <c r="EU58" s="76">
        <f t="shared" si="43"/>
        <v>5.8</v>
      </c>
      <c r="EV58" s="62"/>
      <c r="EW58" s="62"/>
      <c r="EX58" s="76">
        <f t="shared" si="44"/>
        <v>0</v>
      </c>
      <c r="EY58" s="62"/>
      <c r="EZ58" s="62"/>
      <c r="FA58" s="76">
        <f t="shared" si="45"/>
        <v>0</v>
      </c>
      <c r="FB58" s="73">
        <f t="shared" si="46"/>
        <v>5.8</v>
      </c>
      <c r="FC58" s="62">
        <v>7</v>
      </c>
      <c r="FD58" s="62">
        <v>8</v>
      </c>
      <c r="FE58" s="76">
        <f t="shared" si="47"/>
        <v>7.7</v>
      </c>
      <c r="FF58" s="62">
        <v>7</v>
      </c>
      <c r="FG58" s="62"/>
      <c r="FH58" s="76">
        <f t="shared" si="48"/>
        <v>7.3</v>
      </c>
      <c r="FI58" s="62"/>
      <c r="FJ58" s="62"/>
      <c r="FK58" s="76">
        <f t="shared" si="49"/>
        <v>0</v>
      </c>
      <c r="FL58" s="62"/>
      <c r="FM58" s="62"/>
      <c r="FN58" s="76">
        <f t="shared" si="50"/>
        <v>0</v>
      </c>
      <c r="FO58" s="73">
        <f t="shared" si="51"/>
        <v>7.3</v>
      </c>
      <c r="FP58" s="62">
        <v>7</v>
      </c>
      <c r="FQ58" s="62">
        <v>8</v>
      </c>
      <c r="FR58" s="76">
        <f t="shared" si="52"/>
        <v>7.7</v>
      </c>
      <c r="FS58" s="62">
        <v>8</v>
      </c>
      <c r="FT58" s="62"/>
      <c r="FU58" s="76">
        <f t="shared" si="53"/>
        <v>7.9</v>
      </c>
      <c r="FV58" s="62"/>
      <c r="FW58" s="62"/>
      <c r="FX58" s="76">
        <f t="shared" si="54"/>
        <v>0</v>
      </c>
      <c r="FY58" s="62"/>
      <c r="FZ58" s="62"/>
      <c r="GA58" s="76">
        <f t="shared" si="55"/>
        <v>0</v>
      </c>
      <c r="GB58" s="73">
        <f t="shared" si="56"/>
        <v>7.9</v>
      </c>
      <c r="GC58" s="62">
        <v>6</v>
      </c>
      <c r="GD58" s="62">
        <v>7</v>
      </c>
      <c r="GE58" s="76">
        <f t="shared" si="57"/>
        <v>6.7</v>
      </c>
      <c r="GF58" s="62">
        <v>7</v>
      </c>
      <c r="GG58" s="62"/>
      <c r="GH58" s="76">
        <f t="shared" si="58"/>
        <v>6.9</v>
      </c>
      <c r="GI58" s="62"/>
      <c r="GJ58" s="62"/>
      <c r="GK58" s="76">
        <f t="shared" si="59"/>
        <v>0</v>
      </c>
      <c r="GL58" s="62"/>
      <c r="GM58" s="62"/>
      <c r="GN58" s="76">
        <f t="shared" si="60"/>
        <v>0</v>
      </c>
      <c r="GO58" s="73">
        <f t="shared" si="61"/>
        <v>6.9</v>
      </c>
      <c r="GP58" s="62">
        <v>8</v>
      </c>
      <c r="GQ58" s="62">
        <v>7.5</v>
      </c>
      <c r="GR58" s="80">
        <f t="shared" si="62"/>
        <v>7.7</v>
      </c>
      <c r="GS58" s="62">
        <v>6.5</v>
      </c>
      <c r="GT58" s="62"/>
      <c r="GU58" s="76">
        <f t="shared" si="63"/>
        <v>7</v>
      </c>
      <c r="GV58" s="62"/>
      <c r="GW58" s="62"/>
      <c r="GX58" s="76">
        <f t="shared" si="64"/>
        <v>0</v>
      </c>
      <c r="GY58" s="62"/>
      <c r="GZ58" s="62"/>
      <c r="HA58" s="76">
        <f t="shared" si="65"/>
        <v>0</v>
      </c>
      <c r="HB58" s="73">
        <f t="shared" si="66"/>
        <v>7</v>
      </c>
      <c r="HC58" s="62">
        <v>7</v>
      </c>
      <c r="HD58" s="62">
        <v>7</v>
      </c>
      <c r="HE58" s="76">
        <f t="shared" si="67"/>
        <v>7</v>
      </c>
      <c r="HF58" s="62">
        <v>5</v>
      </c>
      <c r="HG58" s="62"/>
      <c r="HH58" s="76">
        <f t="shared" si="68"/>
        <v>5.8</v>
      </c>
      <c r="HI58" s="62"/>
      <c r="HJ58" s="62"/>
      <c r="HK58" s="76">
        <f t="shared" si="69"/>
        <v>0</v>
      </c>
      <c r="HL58" s="62"/>
      <c r="HM58" s="62"/>
      <c r="HN58" s="76">
        <f t="shared" si="70"/>
        <v>0</v>
      </c>
      <c r="HO58" s="73">
        <f t="shared" si="71"/>
        <v>5.8</v>
      </c>
      <c r="HP58" s="62">
        <v>7</v>
      </c>
      <c r="HQ58" s="62">
        <v>8</v>
      </c>
      <c r="HR58" s="76">
        <f t="shared" si="72"/>
        <v>7.7</v>
      </c>
      <c r="HS58" s="62">
        <v>5</v>
      </c>
      <c r="HT58" s="62"/>
      <c r="HU58" s="76">
        <f t="shared" si="73"/>
        <v>6.1</v>
      </c>
      <c r="HV58" s="62"/>
      <c r="HW58" s="62"/>
      <c r="HX58" s="76">
        <f t="shared" si="74"/>
        <v>0</v>
      </c>
      <c r="HY58" s="62"/>
      <c r="HZ58" s="62"/>
      <c r="IA58" s="76">
        <f t="shared" si="75"/>
        <v>0</v>
      </c>
      <c r="IB58" s="73">
        <f t="shared" si="76"/>
        <v>6.1</v>
      </c>
      <c r="IC58" s="62">
        <v>7</v>
      </c>
      <c r="ID58" s="62">
        <v>7.5</v>
      </c>
      <c r="IE58" s="76">
        <f t="shared" si="77"/>
        <v>7.3</v>
      </c>
      <c r="IF58" s="62">
        <v>6</v>
      </c>
      <c r="IG58" s="62"/>
      <c r="IH58" s="76">
        <f t="shared" si="78"/>
        <v>6.5</v>
      </c>
      <c r="II58" s="62"/>
      <c r="IJ58" s="62"/>
      <c r="IK58" s="76">
        <f t="shared" si="79"/>
        <v>0</v>
      </c>
      <c r="IL58" s="62"/>
      <c r="IM58" s="62"/>
      <c r="IN58" s="76">
        <f t="shared" si="80"/>
        <v>0</v>
      </c>
      <c r="IO58" s="73">
        <f t="shared" si="81"/>
        <v>6.5</v>
      </c>
      <c r="IP58" s="62">
        <v>7</v>
      </c>
      <c r="IQ58" s="62">
        <v>7.5</v>
      </c>
      <c r="IR58" s="76">
        <f t="shared" si="82"/>
        <v>7.3</v>
      </c>
      <c r="IS58" s="62">
        <v>7.5</v>
      </c>
      <c r="IT58" s="62"/>
      <c r="IU58" s="76">
        <f t="shared" si="83"/>
        <v>7.4</v>
      </c>
      <c r="IV58" s="62"/>
      <c r="IW58" s="62"/>
      <c r="IX58" s="76">
        <f t="shared" si="84"/>
        <v>0</v>
      </c>
      <c r="IY58" s="62"/>
      <c r="IZ58" s="62"/>
      <c r="JA58" s="76">
        <f t="shared" si="85"/>
        <v>0</v>
      </c>
      <c r="JB58" s="73">
        <f t="shared" si="86"/>
        <v>7.4</v>
      </c>
      <c r="JC58" s="62">
        <v>7</v>
      </c>
      <c r="JD58" s="62">
        <v>8</v>
      </c>
      <c r="JE58" s="76">
        <f t="shared" si="87"/>
        <v>7.7</v>
      </c>
      <c r="JF58" s="62">
        <v>8</v>
      </c>
      <c r="JG58" s="62"/>
      <c r="JH58" s="76">
        <f t="shared" si="88"/>
        <v>7.9</v>
      </c>
      <c r="JI58" s="62"/>
      <c r="JJ58" s="62"/>
      <c r="JK58" s="76">
        <f t="shared" si="89"/>
        <v>0</v>
      </c>
      <c r="JL58" s="62"/>
      <c r="JM58" s="62"/>
      <c r="JN58" s="76">
        <f t="shared" si="90"/>
        <v>0</v>
      </c>
      <c r="JO58" s="73">
        <f t="shared" si="91"/>
        <v>7.9</v>
      </c>
      <c r="JP58" s="62">
        <v>6</v>
      </c>
      <c r="JQ58" s="62">
        <v>6</v>
      </c>
      <c r="JR58" s="76">
        <f t="shared" si="92"/>
        <v>6</v>
      </c>
      <c r="JS58" s="62">
        <v>5</v>
      </c>
      <c r="JT58" s="62"/>
      <c r="JU58" s="76">
        <f t="shared" si="93"/>
        <v>5.4</v>
      </c>
      <c r="JV58" s="62"/>
      <c r="JW58" s="62"/>
      <c r="JX58" s="76">
        <f t="shared" si="94"/>
        <v>0</v>
      </c>
      <c r="JY58" s="62"/>
      <c r="JZ58" s="62"/>
      <c r="KA58" s="76">
        <f t="shared" si="95"/>
        <v>0</v>
      </c>
      <c r="KB58" s="73">
        <f t="shared" si="96"/>
        <v>5.4</v>
      </c>
      <c r="KC58" s="62">
        <v>7</v>
      </c>
      <c r="KD58" s="62">
        <v>8</v>
      </c>
      <c r="KE58" s="76">
        <f t="shared" si="97"/>
        <v>7.7</v>
      </c>
      <c r="KF58" s="62">
        <v>7.5</v>
      </c>
      <c r="KG58" s="62"/>
      <c r="KH58" s="76">
        <f t="shared" si="98"/>
        <v>7.6</v>
      </c>
      <c r="KI58" s="62"/>
      <c r="KJ58" s="62"/>
      <c r="KK58" s="76">
        <f t="shared" si="99"/>
        <v>0</v>
      </c>
      <c r="KL58" s="62"/>
      <c r="KM58" s="62"/>
      <c r="KN58" s="76">
        <f t="shared" si="100"/>
        <v>0</v>
      </c>
      <c r="KO58" s="73">
        <f t="shared" si="101"/>
        <v>7.6</v>
      </c>
      <c r="KP58" s="62">
        <v>7</v>
      </c>
      <c r="KQ58" s="62">
        <v>9.3000000000000007</v>
      </c>
      <c r="KR58" s="76">
        <f t="shared" si="102"/>
        <v>8.5</v>
      </c>
      <c r="KS58" s="62">
        <v>6</v>
      </c>
      <c r="KT58" s="62"/>
      <c r="KU58" s="76">
        <f t="shared" si="103"/>
        <v>7</v>
      </c>
      <c r="KV58" s="62"/>
      <c r="KW58" s="62"/>
      <c r="KX58" s="76">
        <f t="shared" si="104"/>
        <v>0</v>
      </c>
      <c r="KY58" s="62"/>
      <c r="KZ58" s="62"/>
      <c r="LA58" s="76">
        <f t="shared" si="105"/>
        <v>0</v>
      </c>
      <c r="LB58" s="73">
        <f t="shared" si="106"/>
        <v>7</v>
      </c>
      <c r="LC58" s="62">
        <v>7</v>
      </c>
      <c r="LD58" s="62">
        <v>8</v>
      </c>
      <c r="LE58" s="76">
        <f t="shared" si="107"/>
        <v>7.7</v>
      </c>
      <c r="LF58" s="62">
        <v>8</v>
      </c>
      <c r="LG58" s="62"/>
      <c r="LH58" s="76">
        <f t="shared" si="108"/>
        <v>7.9</v>
      </c>
      <c r="LI58" s="62"/>
      <c r="LJ58" s="62"/>
      <c r="LK58" s="76">
        <f t="shared" si="109"/>
        <v>0</v>
      </c>
      <c r="LL58" s="62"/>
      <c r="LM58" s="62"/>
      <c r="LN58" s="76">
        <f t="shared" si="110"/>
        <v>0</v>
      </c>
      <c r="LO58" s="73">
        <f t="shared" si="111"/>
        <v>7.9</v>
      </c>
      <c r="LP58" s="62">
        <v>7</v>
      </c>
      <c r="LQ58" s="62">
        <v>1.7</v>
      </c>
      <c r="LR58" s="62">
        <v>6.8</v>
      </c>
      <c r="LS58" s="76">
        <f t="shared" si="119"/>
        <v>8.5</v>
      </c>
      <c r="LT58" s="78">
        <f t="shared" si="120"/>
        <v>8.1999999999999993</v>
      </c>
      <c r="LU58" s="189"/>
      <c r="LV58" s="189"/>
    </row>
    <row r="59" spans="2:334" s="9" customFormat="1" ht="18" customHeight="1" x14ac:dyDescent="0.2">
      <c r="B59" s="71" t="s">
        <v>83</v>
      </c>
      <c r="C59" s="71">
        <v>122</v>
      </c>
      <c r="D59" s="71"/>
      <c r="E59" s="71" t="s">
        <v>453</v>
      </c>
      <c r="F59" s="71">
        <v>1028</v>
      </c>
      <c r="G59" s="86" t="s">
        <v>558</v>
      </c>
      <c r="H59" s="128" t="s">
        <v>180</v>
      </c>
      <c r="I59" s="122">
        <v>21</v>
      </c>
      <c r="J59" s="98" t="s">
        <v>137</v>
      </c>
      <c r="K59" s="72">
        <v>24</v>
      </c>
      <c r="L59" s="98" t="s">
        <v>128</v>
      </c>
      <c r="M59" s="72">
        <v>93</v>
      </c>
      <c r="N59" s="71" t="s">
        <v>187</v>
      </c>
      <c r="O59" s="128" t="s">
        <v>180</v>
      </c>
      <c r="P59" s="62"/>
      <c r="Q59" s="62"/>
      <c r="R59" s="76">
        <f>ROUND((P59+Q59*2)/3,1)</f>
        <v>0</v>
      </c>
      <c r="S59" s="62"/>
      <c r="T59" s="62"/>
      <c r="U59" s="76">
        <f>ROUND((MAX(S59:T59)*0.6+R59*0.4),1)</f>
        <v>0</v>
      </c>
      <c r="V59" s="62"/>
      <c r="W59" s="62"/>
      <c r="X59" s="76">
        <f>ROUND((V59+W59*2)/3,1)</f>
        <v>0</v>
      </c>
      <c r="Y59" s="62"/>
      <c r="Z59" s="62"/>
      <c r="AA59" s="76">
        <f>ROUND((MAX(Y59:Z59)*0.6+X59*0.4),1)</f>
        <v>0</v>
      </c>
      <c r="AB59" s="73">
        <f t="shared" ref="AB59:AB71" si="227">ROUND(IF(X59=0,(MAX(S59,T59)*0.6+R59*0.4),(MAX(Y59,Z59)*0.6+X59*0.4)),1)</f>
        <v>0</v>
      </c>
      <c r="AC59" s="57">
        <v>8.9</v>
      </c>
      <c r="AD59" s="57">
        <v>5</v>
      </c>
      <c r="AE59" s="58">
        <f>ROUND((AC59+AD59*2)/3,1)</f>
        <v>6.3</v>
      </c>
      <c r="AF59" s="57"/>
      <c r="AG59" s="57"/>
      <c r="AH59" s="58">
        <f>ROUND((MAX(AF59:AG59)*0.6+AE59*0.4),1)</f>
        <v>2.5</v>
      </c>
      <c r="AI59" s="57"/>
      <c r="AJ59" s="57"/>
      <c r="AK59" s="58">
        <f>ROUND((AI59+AJ59*2)/3,1)</f>
        <v>0</v>
      </c>
      <c r="AL59" s="57"/>
      <c r="AM59" s="57"/>
      <c r="AN59" s="58">
        <f>ROUND((MAX(AL59:AM59)*0.6+AK59*0.4),1)</f>
        <v>0</v>
      </c>
      <c r="AO59" s="59">
        <f>ROUND(IF(AK59=0,(MAX(AF59,AG59)*0.6+AE59*0.4),(MAX(AL59,AM59)*0.6+AK59*0.4)),1)</f>
        <v>2.5</v>
      </c>
      <c r="AP59" s="62"/>
      <c r="AQ59" s="62"/>
      <c r="AR59" s="76">
        <f>ROUND((AP59+AQ59*2)/3,1)</f>
        <v>0</v>
      </c>
      <c r="AS59" s="76"/>
      <c r="AT59" s="76"/>
      <c r="AU59" s="76">
        <f>ROUND((MAX(AS59:AT59)*0.6+AR59*0.4),1)</f>
        <v>0</v>
      </c>
      <c r="AV59" s="62"/>
      <c r="AW59" s="62"/>
      <c r="AX59" s="76">
        <f>ROUND((AV59+AW59*2)/3,1)</f>
        <v>0</v>
      </c>
      <c r="AY59" s="62"/>
      <c r="AZ59" s="62"/>
      <c r="BA59" s="76">
        <f>ROUND((MAX(AY59:AZ59)*0.6+AX59*0.4),1)</f>
        <v>0</v>
      </c>
      <c r="BB59" s="73">
        <f t="shared" ref="BB59:BB71" si="228">ROUND(IF(AX59=0,(MAX(AS59,AT59)*0.6+AR59*0.4),(MAX(AY59,AZ59)*0.6+AX59*0.4)),1)</f>
        <v>0</v>
      </c>
      <c r="BC59" s="62"/>
      <c r="BD59" s="62"/>
      <c r="BE59" s="76">
        <f>ROUND((BC59+BD59*2)/3,1)</f>
        <v>0</v>
      </c>
      <c r="BF59" s="62"/>
      <c r="BG59" s="62"/>
      <c r="BH59" s="76">
        <f>ROUND((MAX(BF59:BG59)*0.6+BE59*0.4),1)</f>
        <v>0</v>
      </c>
      <c r="BI59" s="62"/>
      <c r="BJ59" s="62"/>
      <c r="BK59" s="76">
        <f>ROUND((BI59+BJ59*2)/3,1)</f>
        <v>0</v>
      </c>
      <c r="BL59" s="62"/>
      <c r="BM59" s="62"/>
      <c r="BN59" s="76">
        <f>ROUND((MAX(BL59:BM59)*0.6+BK59*0.4),1)</f>
        <v>0</v>
      </c>
      <c r="BO59" s="73">
        <f>ROUND(IF(BK59=0,(MAX(BF59,BG59)*0.6+BE59*0.4),(MAX(BL59,BM59)*0.6+BK59*0.4)),1)</f>
        <v>0</v>
      </c>
      <c r="BP59" s="62"/>
      <c r="BQ59" s="62"/>
      <c r="BR59" s="76">
        <f>ROUND((BP59+BQ59*2)/3,1)</f>
        <v>0</v>
      </c>
      <c r="BS59" s="62"/>
      <c r="BT59" s="62"/>
      <c r="BU59" s="76">
        <f>ROUND((MAX(BS59:BT59)*0.6+BR59*0.4),1)</f>
        <v>0</v>
      </c>
      <c r="BV59" s="62"/>
      <c r="BW59" s="62"/>
      <c r="BX59" s="76">
        <f>ROUND((BV59+BW59*2)/3,1)</f>
        <v>0</v>
      </c>
      <c r="BY59" s="62"/>
      <c r="BZ59" s="62"/>
      <c r="CA59" s="76">
        <f>ROUND((MAX(BY59:BZ59)*0.6+BX59*0.4),1)</f>
        <v>0</v>
      </c>
      <c r="CB59" s="73">
        <f t="shared" ref="CB59:CB71" si="229">ROUND(IF(BX59=0,(MAX(BS59,BT59)*0.6+BR59*0.4),(MAX(BY59,BZ59)*0.6+BX59*0.4)),1)</f>
        <v>0</v>
      </c>
      <c r="CC59" s="62"/>
      <c r="CD59" s="62"/>
      <c r="CE59" s="76">
        <f>ROUND((CC59+CD59*2)/3,1)</f>
        <v>0</v>
      </c>
      <c r="CF59" s="62"/>
      <c r="CG59" s="62"/>
      <c r="CH59" s="76">
        <f>ROUND((MAX(CF59:CG59)*0.6+CE59*0.4),1)</f>
        <v>0</v>
      </c>
      <c r="CI59" s="62"/>
      <c r="CJ59" s="62"/>
      <c r="CK59" s="76">
        <f>ROUND((CI59+CJ59*2)/3,1)</f>
        <v>0</v>
      </c>
      <c r="CL59" s="62"/>
      <c r="CM59" s="62"/>
      <c r="CN59" s="76">
        <f>ROUND((MAX(CL59:CM59)*0.6+CK59*0.4),1)</f>
        <v>0</v>
      </c>
      <c r="CO59" s="73">
        <f t="shared" si="226"/>
        <v>0</v>
      </c>
      <c r="CP59" s="62"/>
      <c r="CQ59" s="62"/>
      <c r="CR59" s="76">
        <f>ROUND((CP59+CQ59*2)/3,1)</f>
        <v>0</v>
      </c>
      <c r="CS59" s="62"/>
      <c r="CT59" s="62"/>
      <c r="CU59" s="76">
        <f>ROUND((MAX(CS59:CT59)*0.6+CR59*0.4),1)</f>
        <v>0</v>
      </c>
      <c r="CV59" s="62"/>
      <c r="CW59" s="62"/>
      <c r="CX59" s="76">
        <f>ROUND((CV59+CW59*2)/3,1)</f>
        <v>0</v>
      </c>
      <c r="CY59" s="62"/>
      <c r="CZ59" s="62"/>
      <c r="DA59" s="76">
        <f>ROUND((MAX(CY59:CZ59)*0.6+CX59*0.4),1)</f>
        <v>0</v>
      </c>
      <c r="DB59" s="73">
        <f>ROUND(IF(CX59=0,(MAX(CS59,CT59)*0.6+CR59*0.4),(MAX(CY59,CZ59)*0.6+CX59*0.4)),1)</f>
        <v>0</v>
      </c>
      <c r="DC59" s="79"/>
      <c r="DD59" s="62"/>
      <c r="DE59" s="76">
        <f>ROUND((DC59+DD59*2)/3,1)</f>
        <v>0</v>
      </c>
      <c r="DF59" s="62"/>
      <c r="DG59" s="62"/>
      <c r="DH59" s="76">
        <f>ROUND((MAX(DF59:DG59)*0.6+DE59*0.4),1)</f>
        <v>0</v>
      </c>
      <c r="DI59" s="62"/>
      <c r="DJ59" s="62"/>
      <c r="DK59" s="76">
        <f>ROUND((DI59+DJ59*2)/3,1)</f>
        <v>0</v>
      </c>
      <c r="DL59" s="62"/>
      <c r="DM59" s="62"/>
      <c r="DN59" s="76">
        <f>ROUND((MAX(DL59:DM59)*0.6+DK59*0.4),1)</f>
        <v>0</v>
      </c>
      <c r="DO59" s="74">
        <f>ROUND(IF(DK59=0,(MAX(DF59,DG59)*0.6+DE59*0.4),(MAX(DL59,DM59)*0.6+DK59*0.4)),1)</f>
        <v>0</v>
      </c>
      <c r="DP59" s="62"/>
      <c r="DQ59" s="62"/>
      <c r="DR59" s="76">
        <f>ROUND((DP59+DQ59*2)/3,1)</f>
        <v>0</v>
      </c>
      <c r="DS59" s="62"/>
      <c r="DT59" s="62"/>
      <c r="DU59" s="76">
        <f>ROUND((MAX(DS59:DT59)*0.6+DR59*0.4),1)</f>
        <v>0</v>
      </c>
      <c r="DV59" s="62"/>
      <c r="DW59" s="62"/>
      <c r="DX59" s="76">
        <f>ROUND((DV59+DW59*2)/3,1)</f>
        <v>0</v>
      </c>
      <c r="DY59" s="62"/>
      <c r="DZ59" s="62"/>
      <c r="EA59" s="76">
        <f>ROUND((MAX(DY59:DZ59)*0.6+DX59*0.4),1)</f>
        <v>0</v>
      </c>
      <c r="EB59" s="73">
        <f>ROUND(IF(DX59=0,(MAX(DS59,DT59)*0.6+DR59*0.4),(MAX(DY59,DZ59)*0.6+DX59*0.4)),1)</f>
        <v>0</v>
      </c>
      <c r="EC59" s="62"/>
      <c r="ED59" s="62"/>
      <c r="EE59" s="76">
        <f>ROUND((EC59+ED59*2)/3,1)</f>
        <v>0</v>
      </c>
      <c r="EF59" s="62"/>
      <c r="EG59" s="62"/>
      <c r="EH59" s="76">
        <f>ROUND((MAX(EF59:EG59)*0.6+EE59*0.4),1)</f>
        <v>0</v>
      </c>
      <c r="EI59" s="62"/>
      <c r="EJ59" s="62"/>
      <c r="EK59" s="76">
        <f>ROUND((EI59+EJ59*2)/3,1)</f>
        <v>0</v>
      </c>
      <c r="EL59" s="62"/>
      <c r="EM59" s="62"/>
      <c r="EN59" s="76">
        <f>ROUND((MAX(EL59:EM59)*0.6+EK59*0.4),1)</f>
        <v>0</v>
      </c>
      <c r="EO59" s="73">
        <f>ROUND(IF(EK59=0,(MAX(EF59,EG59)*0.6+EE59*0.4),(MAX(EL59,EM59)*0.6+EK59*0.4)),1)</f>
        <v>0</v>
      </c>
      <c r="EP59" s="62"/>
      <c r="EQ59" s="62"/>
      <c r="ER59" s="76">
        <f>ROUND((EP59+EQ59*2)/3,1)</f>
        <v>0</v>
      </c>
      <c r="ES59" s="62"/>
      <c r="ET59" s="62"/>
      <c r="EU59" s="76">
        <f>ROUND((MAX(ES59:ET59)*0.6+ER59*0.4),1)</f>
        <v>0</v>
      </c>
      <c r="EV59" s="62"/>
      <c r="EW59" s="62"/>
      <c r="EX59" s="76">
        <f>ROUND((EV59+EW59*2)/3,1)</f>
        <v>0</v>
      </c>
      <c r="EY59" s="62"/>
      <c r="EZ59" s="62"/>
      <c r="FA59" s="76">
        <f>ROUND((MAX(EY59:EZ59)*0.6+EX59*0.4),1)</f>
        <v>0</v>
      </c>
      <c r="FB59" s="73">
        <f>ROUND(IF(EX59=0,(MAX(ES59,ET59)*0.6+ER59*0.4),(MAX(EY59,EZ59)*0.6+EX59*0.4)),1)</f>
        <v>0</v>
      </c>
      <c r="FC59" s="62"/>
      <c r="FD59" s="62"/>
      <c r="FE59" s="76">
        <f>ROUND((FC59+FD59*2)/3,1)</f>
        <v>0</v>
      </c>
      <c r="FF59" s="62"/>
      <c r="FG59" s="62"/>
      <c r="FH59" s="76">
        <f>ROUND((MAX(FF59:FG59)*0.6+FE59*0.4),1)</f>
        <v>0</v>
      </c>
      <c r="FI59" s="62"/>
      <c r="FJ59" s="62"/>
      <c r="FK59" s="76">
        <f>ROUND((FI59+FJ59*2)/3,1)</f>
        <v>0</v>
      </c>
      <c r="FL59" s="62"/>
      <c r="FM59" s="62"/>
      <c r="FN59" s="76">
        <f>ROUND((MAX(FL59:FM59)*0.6+FK59*0.4),1)</f>
        <v>0</v>
      </c>
      <c r="FO59" s="73">
        <f>ROUND(IF(FK59=0,(MAX(FF59,FG59)*0.6+FE59*0.4),(MAX(FL59,FM59)*0.6+FK59*0.4)),1)</f>
        <v>0</v>
      </c>
      <c r="FP59" s="62"/>
      <c r="FQ59" s="62"/>
      <c r="FR59" s="76">
        <f>ROUND((FP59+FQ59*2)/3,1)</f>
        <v>0</v>
      </c>
      <c r="FS59" s="62"/>
      <c r="FT59" s="62"/>
      <c r="FU59" s="76">
        <f>ROUND((MAX(FS59:FT59)*0.6+FR59*0.4),1)</f>
        <v>0</v>
      </c>
      <c r="FV59" s="62"/>
      <c r="FW59" s="62"/>
      <c r="FX59" s="76">
        <f>ROUND((FV59+FW59*2)/3,1)</f>
        <v>0</v>
      </c>
      <c r="FY59" s="62"/>
      <c r="FZ59" s="62"/>
      <c r="GA59" s="76">
        <f>ROUND((MAX(FY59:FZ59)*0.6+FX59*0.4),1)</f>
        <v>0</v>
      </c>
      <c r="GB59" s="73">
        <f>ROUND(IF(FX59=0,(MAX(FS59,FT59)*0.6+FR59*0.4),(MAX(FY59,FZ59)*0.6+FX59*0.4)),1)</f>
        <v>0</v>
      </c>
      <c r="GC59" s="62"/>
      <c r="GD59" s="62"/>
      <c r="GE59" s="76">
        <f>ROUND((GC59+GD59*2)/3,1)</f>
        <v>0</v>
      </c>
      <c r="GF59" s="62"/>
      <c r="GG59" s="62"/>
      <c r="GH59" s="76">
        <f>ROUND((MAX(GF59:GG59)*0.6+GE59*0.4),1)</f>
        <v>0</v>
      </c>
      <c r="GI59" s="62"/>
      <c r="GJ59" s="62"/>
      <c r="GK59" s="76">
        <f>ROUND((GI59+GJ59*2)/3,1)</f>
        <v>0</v>
      </c>
      <c r="GL59" s="62"/>
      <c r="GM59" s="62"/>
      <c r="GN59" s="76">
        <f>ROUND((MAX(GL59:GM59)*0.6+GK59*0.4),1)</f>
        <v>0</v>
      </c>
      <c r="GO59" s="73">
        <f>ROUND(IF(GK59=0,(MAX(GF59,GG59)*0.6+GE59*0.4),(MAX(GL59,GM59)*0.6+GK59*0.4)),1)</f>
        <v>0</v>
      </c>
      <c r="GP59" s="62"/>
      <c r="GQ59" s="62"/>
      <c r="GR59" s="80">
        <f>ROUND((GP59+GQ59*2)/3,1)</f>
        <v>0</v>
      </c>
      <c r="GS59" s="62"/>
      <c r="GT59" s="62"/>
      <c r="GU59" s="76">
        <f>ROUND((MAX(GS59:GT59)*0.6+GR59*0.4),1)</f>
        <v>0</v>
      </c>
      <c r="GV59" s="62"/>
      <c r="GW59" s="62"/>
      <c r="GX59" s="76">
        <f>ROUND((GV59+GW59*2)/3,1)</f>
        <v>0</v>
      </c>
      <c r="GY59" s="62"/>
      <c r="GZ59" s="62"/>
      <c r="HA59" s="76">
        <f>ROUND((MAX(GY59:GZ59)*0.6+GX59*0.4),1)</f>
        <v>0</v>
      </c>
      <c r="HB59" s="73">
        <f>ROUND(IF(GX59=0,(MAX(GS59,GT59)*0.6+GR59*0.4),(MAX(GY59,GZ59)*0.6+GX59*0.4)),1)</f>
        <v>0</v>
      </c>
      <c r="HC59" s="62"/>
      <c r="HD59" s="62"/>
      <c r="HE59" s="76">
        <f>ROUND((HC59+HD59*2)/3,1)</f>
        <v>0</v>
      </c>
      <c r="HF59" s="62"/>
      <c r="HG59" s="62"/>
      <c r="HH59" s="76">
        <f>ROUND((MAX(HF59:HG59)*0.6+HE59*0.4),1)</f>
        <v>0</v>
      </c>
      <c r="HI59" s="62"/>
      <c r="HJ59" s="62"/>
      <c r="HK59" s="76">
        <f>ROUND((HI59+HJ59*2)/3,1)</f>
        <v>0</v>
      </c>
      <c r="HL59" s="62"/>
      <c r="HM59" s="62"/>
      <c r="HN59" s="76">
        <f>ROUND((MAX(HL59:HM59)*0.6+HK59*0.4),1)</f>
        <v>0</v>
      </c>
      <c r="HO59" s="73">
        <f>ROUND(IF(HK59=0,(MAX(HF59,HG59)*0.6+HE59*0.4),(MAX(HL59,HM59)*0.6+HK59*0.4)),1)</f>
        <v>0</v>
      </c>
      <c r="HP59" s="62"/>
      <c r="HQ59" s="62"/>
      <c r="HR59" s="76">
        <f t="shared" si="72"/>
        <v>0</v>
      </c>
      <c r="HS59" s="62"/>
      <c r="HT59" s="62"/>
      <c r="HU59" s="76">
        <f t="shared" si="73"/>
        <v>0</v>
      </c>
      <c r="HV59" s="62"/>
      <c r="HW59" s="62"/>
      <c r="HX59" s="76">
        <f t="shared" si="74"/>
        <v>0</v>
      </c>
      <c r="HY59" s="62"/>
      <c r="HZ59" s="62"/>
      <c r="IA59" s="76">
        <f t="shared" si="75"/>
        <v>0</v>
      </c>
      <c r="IB59" s="73">
        <f t="shared" si="76"/>
        <v>0</v>
      </c>
      <c r="IC59" s="62"/>
      <c r="ID59" s="62"/>
      <c r="IE59" s="76">
        <f t="shared" si="77"/>
        <v>0</v>
      </c>
      <c r="IF59" s="62"/>
      <c r="IG59" s="62"/>
      <c r="IH59" s="76">
        <f t="shared" si="78"/>
        <v>0</v>
      </c>
      <c r="II59" s="62"/>
      <c r="IJ59" s="62"/>
      <c r="IK59" s="76">
        <f t="shared" si="79"/>
        <v>0</v>
      </c>
      <c r="IL59" s="62"/>
      <c r="IM59" s="62"/>
      <c r="IN59" s="76">
        <f t="shared" si="80"/>
        <v>0</v>
      </c>
      <c r="IO59" s="73">
        <f t="shared" si="81"/>
        <v>0</v>
      </c>
      <c r="IP59" s="62"/>
      <c r="IQ59" s="62"/>
      <c r="IR59" s="76">
        <f t="shared" si="82"/>
        <v>0</v>
      </c>
      <c r="IS59" s="62"/>
      <c r="IT59" s="62"/>
      <c r="IU59" s="76">
        <f t="shared" si="83"/>
        <v>0</v>
      </c>
      <c r="IV59" s="62"/>
      <c r="IW59" s="62"/>
      <c r="IX59" s="76">
        <f t="shared" si="84"/>
        <v>0</v>
      </c>
      <c r="IY59" s="62"/>
      <c r="IZ59" s="62"/>
      <c r="JA59" s="76">
        <f t="shared" si="85"/>
        <v>0</v>
      </c>
      <c r="JB59" s="73">
        <f t="shared" si="86"/>
        <v>0</v>
      </c>
      <c r="JC59" s="62"/>
      <c r="JD59" s="62"/>
      <c r="JE59" s="76">
        <f t="shared" si="87"/>
        <v>0</v>
      </c>
      <c r="JF59" s="62"/>
      <c r="JG59" s="62"/>
      <c r="JH59" s="76">
        <f t="shared" si="88"/>
        <v>0</v>
      </c>
      <c r="JI59" s="62"/>
      <c r="JJ59" s="62"/>
      <c r="JK59" s="76">
        <f t="shared" si="89"/>
        <v>0</v>
      </c>
      <c r="JL59" s="62"/>
      <c r="JM59" s="62"/>
      <c r="JN59" s="76">
        <f t="shared" si="90"/>
        <v>0</v>
      </c>
      <c r="JO59" s="73">
        <f t="shared" si="91"/>
        <v>0</v>
      </c>
      <c r="JP59" s="62"/>
      <c r="JQ59" s="62"/>
      <c r="JR59" s="76">
        <f t="shared" si="92"/>
        <v>0</v>
      </c>
      <c r="JS59" s="62"/>
      <c r="JT59" s="62"/>
      <c r="JU59" s="76">
        <f t="shared" si="93"/>
        <v>0</v>
      </c>
      <c r="JV59" s="62"/>
      <c r="JW59" s="62"/>
      <c r="JX59" s="76">
        <f t="shared" si="94"/>
        <v>0</v>
      </c>
      <c r="JY59" s="62"/>
      <c r="JZ59" s="62"/>
      <c r="KA59" s="76">
        <f t="shared" si="95"/>
        <v>0</v>
      </c>
      <c r="KB59" s="73">
        <f t="shared" si="96"/>
        <v>0</v>
      </c>
      <c r="KC59" s="62"/>
      <c r="KD59" s="62"/>
      <c r="KE59" s="76">
        <f t="shared" si="97"/>
        <v>0</v>
      </c>
      <c r="KF59" s="62"/>
      <c r="KG59" s="62"/>
      <c r="KH59" s="76">
        <f t="shared" si="98"/>
        <v>0</v>
      </c>
      <c r="KI59" s="62"/>
      <c r="KJ59" s="62"/>
      <c r="KK59" s="76">
        <f t="shared" si="99"/>
        <v>0</v>
      </c>
      <c r="KL59" s="62"/>
      <c r="KM59" s="62"/>
      <c r="KN59" s="76">
        <f t="shared" si="100"/>
        <v>0</v>
      </c>
      <c r="KO59" s="73">
        <f t="shared" si="101"/>
        <v>0</v>
      </c>
      <c r="KP59" s="62"/>
      <c r="KQ59" s="62"/>
      <c r="KR59" s="76">
        <f t="shared" si="102"/>
        <v>0</v>
      </c>
      <c r="KS59" s="62"/>
      <c r="KT59" s="62"/>
      <c r="KU59" s="76">
        <f t="shared" si="103"/>
        <v>0</v>
      </c>
      <c r="KV59" s="62"/>
      <c r="KW59" s="62"/>
      <c r="KX59" s="76">
        <f t="shared" si="104"/>
        <v>0</v>
      </c>
      <c r="KY59" s="62"/>
      <c r="KZ59" s="62"/>
      <c r="LA59" s="76">
        <f t="shared" si="105"/>
        <v>0</v>
      </c>
      <c r="LB59" s="73">
        <f t="shared" si="106"/>
        <v>0</v>
      </c>
      <c r="LC59" s="62"/>
      <c r="LD59" s="62"/>
      <c r="LE59" s="76">
        <f t="shared" si="107"/>
        <v>0</v>
      </c>
      <c r="LF59" s="62"/>
      <c r="LG59" s="62"/>
      <c r="LH59" s="76">
        <f t="shared" si="108"/>
        <v>0</v>
      </c>
      <c r="LI59" s="62"/>
      <c r="LJ59" s="62"/>
      <c r="LK59" s="76">
        <f t="shared" si="109"/>
        <v>0</v>
      </c>
      <c r="LL59" s="62"/>
      <c r="LM59" s="62"/>
      <c r="LN59" s="76">
        <f t="shared" si="110"/>
        <v>0</v>
      </c>
      <c r="LO59" s="73">
        <f t="shared" si="111"/>
        <v>0</v>
      </c>
      <c r="LP59" s="62"/>
      <c r="LQ59" s="62"/>
      <c r="LR59" s="62"/>
      <c r="LS59" s="76">
        <f t="shared" ref="LS59" si="230">ROUND((LR59*0.8+LQ59*0.2),1)</f>
        <v>0</v>
      </c>
      <c r="LT59" s="78">
        <f t="shared" ref="LT59" si="231">LS59</f>
        <v>0</v>
      </c>
      <c r="LU59" s="189"/>
      <c r="LV59" s="189"/>
    </row>
    <row r="60" spans="2:334" s="9" customFormat="1" ht="18" customHeight="1" x14ac:dyDescent="0.2">
      <c r="B60" s="198" t="s">
        <v>83</v>
      </c>
      <c r="C60" s="198">
        <v>122</v>
      </c>
      <c r="D60" s="198"/>
      <c r="E60" s="198" t="s">
        <v>453</v>
      </c>
      <c r="F60" s="198">
        <v>1034</v>
      </c>
      <c r="G60" s="215" t="s">
        <v>596</v>
      </c>
      <c r="H60" s="244" t="s">
        <v>524</v>
      </c>
      <c r="I60" s="236">
        <v>27</v>
      </c>
      <c r="J60" s="207" t="s">
        <v>136</v>
      </c>
      <c r="K60" s="219">
        <v>27</v>
      </c>
      <c r="L60" s="207" t="s">
        <v>136</v>
      </c>
      <c r="M60" s="219">
        <v>82</v>
      </c>
      <c r="N60" s="71" t="s">
        <v>187</v>
      </c>
      <c r="O60" s="128" t="s">
        <v>524</v>
      </c>
      <c r="P60" s="62">
        <v>7</v>
      </c>
      <c r="Q60" s="62">
        <v>5</v>
      </c>
      <c r="R60" s="76">
        <f t="shared" si="0"/>
        <v>5.7</v>
      </c>
      <c r="S60" s="62">
        <v>8.5</v>
      </c>
      <c r="T60" s="62"/>
      <c r="U60" s="76">
        <f t="shared" si="1"/>
        <v>7.4</v>
      </c>
      <c r="V60" s="62"/>
      <c r="W60" s="62"/>
      <c r="X60" s="76">
        <f t="shared" si="2"/>
        <v>0</v>
      </c>
      <c r="Y60" s="62"/>
      <c r="Z60" s="62"/>
      <c r="AA60" s="76">
        <f t="shared" si="3"/>
        <v>0</v>
      </c>
      <c r="AB60" s="73">
        <f t="shared" si="227"/>
        <v>7.4</v>
      </c>
      <c r="AC60" s="62">
        <v>8.5</v>
      </c>
      <c r="AD60" s="62">
        <v>8.5</v>
      </c>
      <c r="AE60" s="76">
        <f t="shared" si="4"/>
        <v>8.5</v>
      </c>
      <c r="AF60" s="62">
        <v>7</v>
      </c>
      <c r="AG60" s="62"/>
      <c r="AH60" s="76">
        <f t="shared" si="115"/>
        <v>7.6</v>
      </c>
      <c r="AI60" s="62"/>
      <c r="AJ60" s="62"/>
      <c r="AK60" s="76">
        <f t="shared" si="116"/>
        <v>0</v>
      </c>
      <c r="AL60" s="62"/>
      <c r="AM60" s="62"/>
      <c r="AN60" s="76">
        <f t="shared" si="117"/>
        <v>0</v>
      </c>
      <c r="AO60" s="73">
        <f t="shared" si="118"/>
        <v>7.6</v>
      </c>
      <c r="AP60" s="62">
        <v>8</v>
      </c>
      <c r="AQ60" s="62">
        <v>7</v>
      </c>
      <c r="AR60" s="76">
        <f t="shared" si="5"/>
        <v>7.3</v>
      </c>
      <c r="AS60" s="76">
        <v>7.5</v>
      </c>
      <c r="AT60" s="76"/>
      <c r="AU60" s="76">
        <f t="shared" si="6"/>
        <v>7.4</v>
      </c>
      <c r="AV60" s="62"/>
      <c r="AW60" s="62"/>
      <c r="AX60" s="76">
        <f t="shared" si="7"/>
        <v>0</v>
      </c>
      <c r="AY60" s="62"/>
      <c r="AZ60" s="62"/>
      <c r="BA60" s="76">
        <f t="shared" si="8"/>
        <v>0</v>
      </c>
      <c r="BB60" s="73">
        <f t="shared" si="228"/>
        <v>7.4</v>
      </c>
      <c r="BC60" s="62">
        <v>10</v>
      </c>
      <c r="BD60" s="62">
        <v>8</v>
      </c>
      <c r="BE60" s="76">
        <f t="shared" si="9"/>
        <v>8.6999999999999993</v>
      </c>
      <c r="BF60" s="62">
        <v>8</v>
      </c>
      <c r="BG60" s="62"/>
      <c r="BH60" s="76">
        <f t="shared" si="10"/>
        <v>8.3000000000000007</v>
      </c>
      <c r="BI60" s="62"/>
      <c r="BJ60" s="62"/>
      <c r="BK60" s="76">
        <f t="shared" si="11"/>
        <v>0</v>
      </c>
      <c r="BL60" s="62"/>
      <c r="BM60" s="62"/>
      <c r="BN60" s="76">
        <f t="shared" si="12"/>
        <v>0</v>
      </c>
      <c r="BO60" s="73">
        <f t="shared" si="13"/>
        <v>8.3000000000000007</v>
      </c>
      <c r="BP60" s="62">
        <v>10</v>
      </c>
      <c r="BQ60" s="62">
        <v>8.6999999999999993</v>
      </c>
      <c r="BR60" s="76">
        <f t="shared" si="14"/>
        <v>9.1</v>
      </c>
      <c r="BS60" s="62">
        <v>8</v>
      </c>
      <c r="BT60" s="62"/>
      <c r="BU60" s="76">
        <f t="shared" si="15"/>
        <v>8.4</v>
      </c>
      <c r="BV60" s="62"/>
      <c r="BW60" s="62"/>
      <c r="BX60" s="76">
        <f t="shared" si="16"/>
        <v>0</v>
      </c>
      <c r="BY60" s="62"/>
      <c r="BZ60" s="62"/>
      <c r="CA60" s="76">
        <f t="shared" si="17"/>
        <v>0</v>
      </c>
      <c r="CB60" s="73">
        <f t="shared" si="229"/>
        <v>8.4</v>
      </c>
      <c r="CC60" s="62">
        <v>8</v>
      </c>
      <c r="CD60" s="62">
        <v>8.9</v>
      </c>
      <c r="CE60" s="76">
        <f t="shared" si="18"/>
        <v>8.6</v>
      </c>
      <c r="CF60" s="62">
        <v>9.1999999999999993</v>
      </c>
      <c r="CG60" s="62"/>
      <c r="CH60" s="76">
        <f t="shared" si="19"/>
        <v>9</v>
      </c>
      <c r="CI60" s="62"/>
      <c r="CJ60" s="62"/>
      <c r="CK60" s="76">
        <f t="shared" si="20"/>
        <v>0</v>
      </c>
      <c r="CL60" s="62"/>
      <c r="CM60" s="62"/>
      <c r="CN60" s="76">
        <f t="shared" si="21"/>
        <v>0</v>
      </c>
      <c r="CO60" s="73">
        <f t="shared" si="226"/>
        <v>9</v>
      </c>
      <c r="CP60" s="62">
        <v>8</v>
      </c>
      <c r="CQ60" s="62">
        <v>8</v>
      </c>
      <c r="CR60" s="76">
        <f t="shared" si="22"/>
        <v>8</v>
      </c>
      <c r="CS60" s="62">
        <v>8.5</v>
      </c>
      <c r="CT60" s="62"/>
      <c r="CU60" s="76">
        <f t="shared" si="23"/>
        <v>8.3000000000000007</v>
      </c>
      <c r="CV60" s="62"/>
      <c r="CW60" s="62"/>
      <c r="CX60" s="76">
        <f t="shared" si="24"/>
        <v>0</v>
      </c>
      <c r="CY60" s="62"/>
      <c r="CZ60" s="62"/>
      <c r="DA60" s="76">
        <f t="shared" si="25"/>
        <v>0</v>
      </c>
      <c r="DB60" s="73">
        <f t="shared" si="26"/>
        <v>8.3000000000000007</v>
      </c>
      <c r="DC60" s="79">
        <v>8</v>
      </c>
      <c r="DD60" s="62">
        <v>8</v>
      </c>
      <c r="DE60" s="76">
        <f t="shared" si="27"/>
        <v>8</v>
      </c>
      <c r="DF60" s="62">
        <v>9</v>
      </c>
      <c r="DG60" s="62"/>
      <c r="DH60" s="76">
        <f t="shared" si="28"/>
        <v>8.6</v>
      </c>
      <c r="DI60" s="62"/>
      <c r="DJ60" s="62"/>
      <c r="DK60" s="76">
        <f t="shared" si="29"/>
        <v>0</v>
      </c>
      <c r="DL60" s="62"/>
      <c r="DM60" s="62"/>
      <c r="DN60" s="76">
        <f t="shared" si="30"/>
        <v>0</v>
      </c>
      <c r="DO60" s="74">
        <f t="shared" si="31"/>
        <v>8.6</v>
      </c>
      <c r="DP60" s="62">
        <v>9</v>
      </c>
      <c r="DQ60" s="62">
        <v>7.5</v>
      </c>
      <c r="DR60" s="76">
        <f t="shared" si="32"/>
        <v>8</v>
      </c>
      <c r="DS60" s="62">
        <v>7</v>
      </c>
      <c r="DT60" s="62"/>
      <c r="DU60" s="76">
        <f t="shared" si="33"/>
        <v>7.4</v>
      </c>
      <c r="DV60" s="62"/>
      <c r="DW60" s="62"/>
      <c r="DX60" s="76">
        <f t="shared" si="34"/>
        <v>0</v>
      </c>
      <c r="DY60" s="62"/>
      <c r="DZ60" s="62"/>
      <c r="EA60" s="76">
        <f t="shared" si="35"/>
        <v>0</v>
      </c>
      <c r="EB60" s="73">
        <f t="shared" si="36"/>
        <v>7.4</v>
      </c>
      <c r="EC60" s="62">
        <v>8.5</v>
      </c>
      <c r="ED60" s="62">
        <v>8</v>
      </c>
      <c r="EE60" s="76">
        <f t="shared" si="37"/>
        <v>8.1999999999999993</v>
      </c>
      <c r="EF60" s="62">
        <v>8</v>
      </c>
      <c r="EG60" s="62"/>
      <c r="EH60" s="76">
        <f t="shared" si="38"/>
        <v>8.1</v>
      </c>
      <c r="EI60" s="62"/>
      <c r="EJ60" s="62"/>
      <c r="EK60" s="76">
        <f t="shared" si="39"/>
        <v>0</v>
      </c>
      <c r="EL60" s="62"/>
      <c r="EM60" s="62"/>
      <c r="EN60" s="76">
        <f t="shared" si="40"/>
        <v>0</v>
      </c>
      <c r="EO60" s="73">
        <f t="shared" si="41"/>
        <v>8.1</v>
      </c>
      <c r="EP60" s="62">
        <v>8</v>
      </c>
      <c r="EQ60" s="62">
        <v>8</v>
      </c>
      <c r="ER60" s="76">
        <f t="shared" si="42"/>
        <v>8</v>
      </c>
      <c r="ES60" s="62">
        <v>5</v>
      </c>
      <c r="ET60" s="62"/>
      <c r="EU60" s="76">
        <f t="shared" si="43"/>
        <v>6.2</v>
      </c>
      <c r="EV60" s="62"/>
      <c r="EW60" s="62"/>
      <c r="EX60" s="76">
        <f t="shared" si="44"/>
        <v>0</v>
      </c>
      <c r="EY60" s="62"/>
      <c r="EZ60" s="62"/>
      <c r="FA60" s="76">
        <f t="shared" si="45"/>
        <v>0</v>
      </c>
      <c r="FB60" s="73">
        <f t="shared" si="46"/>
        <v>6.2</v>
      </c>
      <c r="FC60" s="62">
        <v>7</v>
      </c>
      <c r="FD60" s="62">
        <v>8</v>
      </c>
      <c r="FE60" s="76">
        <f t="shared" si="47"/>
        <v>7.7</v>
      </c>
      <c r="FF60" s="62">
        <v>5</v>
      </c>
      <c r="FG60" s="62"/>
      <c r="FH60" s="76">
        <f t="shared" si="48"/>
        <v>6.1</v>
      </c>
      <c r="FI60" s="62"/>
      <c r="FJ60" s="62"/>
      <c r="FK60" s="76">
        <f t="shared" si="49"/>
        <v>0</v>
      </c>
      <c r="FL60" s="62"/>
      <c r="FM60" s="62"/>
      <c r="FN60" s="76">
        <f t="shared" si="50"/>
        <v>0</v>
      </c>
      <c r="FO60" s="73">
        <f t="shared" si="51"/>
        <v>6.1</v>
      </c>
      <c r="FP60" s="62">
        <v>6</v>
      </c>
      <c r="FQ60" s="62">
        <v>7</v>
      </c>
      <c r="FR60" s="76">
        <f t="shared" si="52"/>
        <v>6.7</v>
      </c>
      <c r="FS60" s="62">
        <v>7</v>
      </c>
      <c r="FT60" s="62"/>
      <c r="FU60" s="76">
        <f t="shared" si="53"/>
        <v>6.9</v>
      </c>
      <c r="FV60" s="62"/>
      <c r="FW60" s="62"/>
      <c r="FX60" s="76">
        <f t="shared" si="54"/>
        <v>0</v>
      </c>
      <c r="FY60" s="62"/>
      <c r="FZ60" s="62"/>
      <c r="GA60" s="76">
        <f t="shared" si="55"/>
        <v>0</v>
      </c>
      <c r="GB60" s="73">
        <f t="shared" si="56"/>
        <v>6.9</v>
      </c>
      <c r="GC60" s="62">
        <v>9</v>
      </c>
      <c r="GD60" s="62">
        <v>7</v>
      </c>
      <c r="GE60" s="76">
        <f t="shared" si="57"/>
        <v>7.7</v>
      </c>
      <c r="GF60" s="62">
        <v>8.3000000000000007</v>
      </c>
      <c r="GG60" s="62"/>
      <c r="GH60" s="76">
        <f t="shared" si="58"/>
        <v>8.1</v>
      </c>
      <c r="GI60" s="62"/>
      <c r="GJ60" s="62"/>
      <c r="GK60" s="76">
        <f t="shared" si="59"/>
        <v>0</v>
      </c>
      <c r="GL60" s="62"/>
      <c r="GM60" s="62"/>
      <c r="GN60" s="76">
        <f t="shared" si="60"/>
        <v>0</v>
      </c>
      <c r="GO60" s="73">
        <f t="shared" si="61"/>
        <v>8.1</v>
      </c>
      <c r="GP60" s="62">
        <v>7.5</v>
      </c>
      <c r="GQ60" s="62">
        <v>7.5</v>
      </c>
      <c r="GR60" s="80">
        <f t="shared" si="62"/>
        <v>7.5</v>
      </c>
      <c r="GS60" s="62">
        <v>8.5</v>
      </c>
      <c r="GT60" s="62"/>
      <c r="GU60" s="76">
        <f t="shared" si="63"/>
        <v>8.1</v>
      </c>
      <c r="GV60" s="62"/>
      <c r="GW60" s="62"/>
      <c r="GX60" s="76">
        <f t="shared" si="64"/>
        <v>0</v>
      </c>
      <c r="GY60" s="62"/>
      <c r="GZ60" s="62"/>
      <c r="HA60" s="76">
        <f t="shared" si="65"/>
        <v>0</v>
      </c>
      <c r="HB60" s="73">
        <f t="shared" si="66"/>
        <v>8.1</v>
      </c>
      <c r="HC60" s="62">
        <v>7</v>
      </c>
      <c r="HD60" s="62">
        <v>7</v>
      </c>
      <c r="HE60" s="76">
        <f t="shared" si="67"/>
        <v>7</v>
      </c>
      <c r="HF60" s="62">
        <v>5</v>
      </c>
      <c r="HG60" s="62"/>
      <c r="HH60" s="76">
        <f t="shared" si="68"/>
        <v>5.8</v>
      </c>
      <c r="HI60" s="62"/>
      <c r="HJ60" s="62"/>
      <c r="HK60" s="76">
        <f t="shared" si="69"/>
        <v>0</v>
      </c>
      <c r="HL60" s="62"/>
      <c r="HM60" s="62"/>
      <c r="HN60" s="76">
        <f t="shared" si="70"/>
        <v>0</v>
      </c>
      <c r="HO60" s="73">
        <f t="shared" si="71"/>
        <v>5.8</v>
      </c>
      <c r="HP60" s="62">
        <v>8.5</v>
      </c>
      <c r="HQ60" s="62">
        <v>6</v>
      </c>
      <c r="HR60" s="76">
        <f t="shared" si="72"/>
        <v>6.8</v>
      </c>
      <c r="HS60" s="62">
        <v>5</v>
      </c>
      <c r="HT60" s="62"/>
      <c r="HU60" s="76">
        <f t="shared" si="73"/>
        <v>5.7</v>
      </c>
      <c r="HV60" s="62"/>
      <c r="HW60" s="62"/>
      <c r="HX60" s="76">
        <f t="shared" si="74"/>
        <v>0</v>
      </c>
      <c r="HY60" s="62"/>
      <c r="HZ60" s="62"/>
      <c r="IA60" s="76">
        <f t="shared" si="75"/>
        <v>0</v>
      </c>
      <c r="IB60" s="73">
        <f t="shared" si="76"/>
        <v>5.7</v>
      </c>
      <c r="IC60" s="62">
        <v>7</v>
      </c>
      <c r="ID60" s="62">
        <v>7.5</v>
      </c>
      <c r="IE60" s="76">
        <f t="shared" si="77"/>
        <v>7.3</v>
      </c>
      <c r="IF60" s="62">
        <v>8</v>
      </c>
      <c r="IG60" s="62"/>
      <c r="IH60" s="76">
        <f t="shared" si="78"/>
        <v>7.7</v>
      </c>
      <c r="II60" s="62"/>
      <c r="IJ60" s="62"/>
      <c r="IK60" s="76">
        <f t="shared" si="79"/>
        <v>0</v>
      </c>
      <c r="IL60" s="62"/>
      <c r="IM60" s="62"/>
      <c r="IN60" s="76">
        <f t="shared" si="80"/>
        <v>0</v>
      </c>
      <c r="IO60" s="73">
        <f t="shared" si="81"/>
        <v>7.7</v>
      </c>
      <c r="IP60" s="62">
        <v>8</v>
      </c>
      <c r="IQ60" s="62">
        <v>8</v>
      </c>
      <c r="IR60" s="76">
        <f t="shared" si="82"/>
        <v>8</v>
      </c>
      <c r="IS60" s="62">
        <v>8.5</v>
      </c>
      <c r="IT60" s="62"/>
      <c r="IU60" s="76">
        <f t="shared" si="83"/>
        <v>8.3000000000000007</v>
      </c>
      <c r="IV60" s="62"/>
      <c r="IW60" s="62"/>
      <c r="IX60" s="76">
        <f t="shared" si="84"/>
        <v>0</v>
      </c>
      <c r="IY60" s="62"/>
      <c r="IZ60" s="62"/>
      <c r="JA60" s="76">
        <f t="shared" si="85"/>
        <v>0</v>
      </c>
      <c r="JB60" s="73">
        <f t="shared" si="86"/>
        <v>8.3000000000000007</v>
      </c>
      <c r="JC60" s="62">
        <v>9</v>
      </c>
      <c r="JD60" s="62">
        <v>9</v>
      </c>
      <c r="JE60" s="76">
        <f t="shared" si="87"/>
        <v>9</v>
      </c>
      <c r="JF60" s="62">
        <v>9</v>
      </c>
      <c r="JG60" s="62"/>
      <c r="JH60" s="76">
        <f t="shared" si="88"/>
        <v>9</v>
      </c>
      <c r="JI60" s="62"/>
      <c r="JJ60" s="62"/>
      <c r="JK60" s="76">
        <f t="shared" si="89"/>
        <v>0</v>
      </c>
      <c r="JL60" s="62"/>
      <c r="JM60" s="62"/>
      <c r="JN60" s="76">
        <f t="shared" si="90"/>
        <v>0</v>
      </c>
      <c r="JO60" s="73">
        <f t="shared" si="91"/>
        <v>9</v>
      </c>
      <c r="JP60" s="62">
        <v>9</v>
      </c>
      <c r="JQ60" s="62">
        <v>9</v>
      </c>
      <c r="JR60" s="76">
        <f t="shared" si="92"/>
        <v>9</v>
      </c>
      <c r="JS60" s="62">
        <v>8.5</v>
      </c>
      <c r="JT60" s="62"/>
      <c r="JU60" s="76">
        <f t="shared" si="93"/>
        <v>8.6999999999999993</v>
      </c>
      <c r="JV60" s="62"/>
      <c r="JW60" s="62"/>
      <c r="JX60" s="76">
        <f t="shared" si="94"/>
        <v>0</v>
      </c>
      <c r="JY60" s="62"/>
      <c r="JZ60" s="62"/>
      <c r="KA60" s="76">
        <f t="shared" si="95"/>
        <v>0</v>
      </c>
      <c r="KB60" s="73">
        <f t="shared" si="96"/>
        <v>8.6999999999999993</v>
      </c>
      <c r="KC60" s="62">
        <v>7</v>
      </c>
      <c r="KD60" s="62">
        <v>8</v>
      </c>
      <c r="KE60" s="76">
        <f t="shared" si="97"/>
        <v>7.7</v>
      </c>
      <c r="KF60" s="62">
        <v>7.5</v>
      </c>
      <c r="KG60" s="62"/>
      <c r="KH60" s="76">
        <f t="shared" si="98"/>
        <v>7.6</v>
      </c>
      <c r="KI60" s="62"/>
      <c r="KJ60" s="62"/>
      <c r="KK60" s="76">
        <f t="shared" si="99"/>
        <v>0</v>
      </c>
      <c r="KL60" s="62"/>
      <c r="KM60" s="62"/>
      <c r="KN60" s="76">
        <f t="shared" si="100"/>
        <v>0</v>
      </c>
      <c r="KO60" s="73">
        <f t="shared" si="101"/>
        <v>7.6</v>
      </c>
      <c r="KP60" s="62">
        <v>7</v>
      </c>
      <c r="KQ60" s="62">
        <v>10</v>
      </c>
      <c r="KR60" s="76">
        <f t="shared" si="102"/>
        <v>9</v>
      </c>
      <c r="KS60" s="62">
        <v>6</v>
      </c>
      <c r="KT60" s="62"/>
      <c r="KU60" s="76">
        <f t="shared" si="103"/>
        <v>7.2</v>
      </c>
      <c r="KV60" s="62"/>
      <c r="KW60" s="62"/>
      <c r="KX60" s="76">
        <f t="shared" si="104"/>
        <v>0</v>
      </c>
      <c r="KY60" s="62"/>
      <c r="KZ60" s="62"/>
      <c r="LA60" s="76">
        <f t="shared" si="105"/>
        <v>0</v>
      </c>
      <c r="LB60" s="73">
        <f t="shared" si="106"/>
        <v>7.2</v>
      </c>
      <c r="LC60" s="62">
        <v>8</v>
      </c>
      <c r="LD60" s="62">
        <v>8</v>
      </c>
      <c r="LE60" s="76">
        <f t="shared" si="107"/>
        <v>8</v>
      </c>
      <c r="LF60" s="62">
        <v>8.5</v>
      </c>
      <c r="LG60" s="62"/>
      <c r="LH60" s="76">
        <f t="shared" si="108"/>
        <v>8.3000000000000007</v>
      </c>
      <c r="LI60" s="62"/>
      <c r="LJ60" s="62"/>
      <c r="LK60" s="76">
        <f t="shared" si="109"/>
        <v>0</v>
      </c>
      <c r="LL60" s="62"/>
      <c r="LM60" s="62"/>
      <c r="LN60" s="76">
        <f t="shared" si="110"/>
        <v>0</v>
      </c>
      <c r="LO60" s="73">
        <f t="shared" si="111"/>
        <v>8.3000000000000007</v>
      </c>
      <c r="LP60" s="62">
        <v>7</v>
      </c>
      <c r="LQ60" s="62">
        <v>1.8</v>
      </c>
      <c r="LR60" s="62">
        <v>7.2</v>
      </c>
      <c r="LS60" s="76">
        <f t="shared" si="119"/>
        <v>9</v>
      </c>
      <c r="LT60" s="78">
        <f t="shared" si="120"/>
        <v>8.6</v>
      </c>
      <c r="LU60" s="189"/>
      <c r="LV60" s="189"/>
    </row>
    <row r="61" spans="2:334" s="9" customFormat="1" ht="18" customHeight="1" x14ac:dyDescent="0.2">
      <c r="B61" s="71" t="s">
        <v>83</v>
      </c>
      <c r="C61" s="71">
        <v>122</v>
      </c>
      <c r="D61" s="71"/>
      <c r="E61" s="71" t="s">
        <v>453</v>
      </c>
      <c r="F61" s="71">
        <v>1042</v>
      </c>
      <c r="G61" s="86" t="s">
        <v>770</v>
      </c>
      <c r="H61" s="144" t="s">
        <v>392</v>
      </c>
      <c r="I61" s="122" t="s">
        <v>316</v>
      </c>
      <c r="J61" s="98" t="s">
        <v>82</v>
      </c>
      <c r="K61" s="72" t="s">
        <v>294</v>
      </c>
      <c r="L61" s="98" t="s">
        <v>82</v>
      </c>
      <c r="M61" s="98" t="s">
        <v>414</v>
      </c>
      <c r="N61" s="71" t="s">
        <v>187</v>
      </c>
      <c r="O61" s="144" t="s">
        <v>392</v>
      </c>
      <c r="P61" s="62">
        <v>8</v>
      </c>
      <c r="Q61" s="62">
        <v>8.5</v>
      </c>
      <c r="R61" s="76">
        <f t="shared" si="0"/>
        <v>8.3000000000000007</v>
      </c>
      <c r="S61" s="62">
        <v>8</v>
      </c>
      <c r="T61" s="62"/>
      <c r="U61" s="76">
        <f t="shared" si="1"/>
        <v>8.1</v>
      </c>
      <c r="V61" s="62"/>
      <c r="W61" s="62"/>
      <c r="X61" s="76">
        <f t="shared" si="2"/>
        <v>0</v>
      </c>
      <c r="Y61" s="62"/>
      <c r="Z61" s="62"/>
      <c r="AA61" s="76">
        <f t="shared" si="3"/>
        <v>0</v>
      </c>
      <c r="AB61" s="73">
        <f t="shared" si="227"/>
        <v>8.1</v>
      </c>
      <c r="AC61" s="62">
        <v>8</v>
      </c>
      <c r="AD61" s="62">
        <v>7.5</v>
      </c>
      <c r="AE61" s="76">
        <f t="shared" si="4"/>
        <v>7.7</v>
      </c>
      <c r="AF61" s="62">
        <v>7.4</v>
      </c>
      <c r="AG61" s="62"/>
      <c r="AH61" s="76">
        <f t="shared" si="115"/>
        <v>7.5</v>
      </c>
      <c r="AI61" s="62"/>
      <c r="AJ61" s="62"/>
      <c r="AK61" s="76">
        <f t="shared" si="116"/>
        <v>0</v>
      </c>
      <c r="AL61" s="62"/>
      <c r="AM61" s="62"/>
      <c r="AN61" s="76">
        <f t="shared" si="117"/>
        <v>0</v>
      </c>
      <c r="AO61" s="73">
        <f t="shared" si="118"/>
        <v>7.5</v>
      </c>
      <c r="AP61" s="62">
        <v>6</v>
      </c>
      <c r="AQ61" s="62">
        <v>7</v>
      </c>
      <c r="AR61" s="76">
        <f t="shared" si="5"/>
        <v>6.7</v>
      </c>
      <c r="AS61" s="76">
        <v>8</v>
      </c>
      <c r="AT61" s="76"/>
      <c r="AU61" s="76">
        <f t="shared" si="6"/>
        <v>7.5</v>
      </c>
      <c r="AV61" s="62"/>
      <c r="AW61" s="62"/>
      <c r="AX61" s="76">
        <f t="shared" si="7"/>
        <v>0</v>
      </c>
      <c r="AY61" s="62"/>
      <c r="AZ61" s="62"/>
      <c r="BA61" s="76">
        <f t="shared" si="8"/>
        <v>0</v>
      </c>
      <c r="BB61" s="73">
        <f t="shared" si="228"/>
        <v>7.5</v>
      </c>
      <c r="BC61" s="62">
        <v>8</v>
      </c>
      <c r="BD61" s="62">
        <v>7.5</v>
      </c>
      <c r="BE61" s="76">
        <f t="shared" si="9"/>
        <v>7.7</v>
      </c>
      <c r="BF61" s="62">
        <v>8</v>
      </c>
      <c r="BG61" s="62"/>
      <c r="BH61" s="76">
        <f t="shared" si="10"/>
        <v>7.9</v>
      </c>
      <c r="BI61" s="62"/>
      <c r="BJ61" s="62"/>
      <c r="BK61" s="76">
        <f t="shared" si="11"/>
        <v>0</v>
      </c>
      <c r="BL61" s="62"/>
      <c r="BM61" s="62"/>
      <c r="BN61" s="76">
        <f t="shared" si="12"/>
        <v>0</v>
      </c>
      <c r="BO61" s="73">
        <f t="shared" si="13"/>
        <v>7.9</v>
      </c>
      <c r="BP61" s="62">
        <v>10</v>
      </c>
      <c r="BQ61" s="62">
        <v>8</v>
      </c>
      <c r="BR61" s="76">
        <f t="shared" si="14"/>
        <v>8.6999999999999993</v>
      </c>
      <c r="BS61" s="62">
        <v>7.3</v>
      </c>
      <c r="BT61" s="62"/>
      <c r="BU61" s="76">
        <f t="shared" si="15"/>
        <v>7.9</v>
      </c>
      <c r="BV61" s="62"/>
      <c r="BW61" s="62"/>
      <c r="BX61" s="76">
        <f t="shared" si="16"/>
        <v>0</v>
      </c>
      <c r="BY61" s="62"/>
      <c r="BZ61" s="62"/>
      <c r="CA61" s="76">
        <f t="shared" si="17"/>
        <v>0</v>
      </c>
      <c r="CB61" s="73">
        <f t="shared" si="229"/>
        <v>7.9</v>
      </c>
      <c r="CC61" s="62">
        <v>8.8000000000000007</v>
      </c>
      <c r="CD61" s="62">
        <v>9.31</v>
      </c>
      <c r="CE61" s="76">
        <f t="shared" si="18"/>
        <v>9.1</v>
      </c>
      <c r="CF61" s="62">
        <v>9.1999999999999993</v>
      </c>
      <c r="CG61" s="62"/>
      <c r="CH61" s="76">
        <f t="shared" si="19"/>
        <v>9.1999999999999993</v>
      </c>
      <c r="CI61" s="62"/>
      <c r="CJ61" s="62"/>
      <c r="CK61" s="76">
        <f t="shared" si="20"/>
        <v>0</v>
      </c>
      <c r="CL61" s="62"/>
      <c r="CM61" s="62"/>
      <c r="CN61" s="76">
        <f t="shared" si="21"/>
        <v>0</v>
      </c>
      <c r="CO61" s="73">
        <f t="shared" si="226"/>
        <v>9.1999999999999993</v>
      </c>
      <c r="CP61" s="62">
        <v>7.5</v>
      </c>
      <c r="CQ61" s="62">
        <v>8</v>
      </c>
      <c r="CR61" s="76">
        <f t="shared" si="22"/>
        <v>7.8</v>
      </c>
      <c r="CS61" s="62">
        <v>9</v>
      </c>
      <c r="CT61" s="62"/>
      <c r="CU61" s="76">
        <f t="shared" si="23"/>
        <v>8.5</v>
      </c>
      <c r="CV61" s="62"/>
      <c r="CW61" s="62"/>
      <c r="CX61" s="76">
        <f t="shared" si="24"/>
        <v>0</v>
      </c>
      <c r="CY61" s="62"/>
      <c r="CZ61" s="62"/>
      <c r="DA61" s="76">
        <f t="shared" si="25"/>
        <v>0</v>
      </c>
      <c r="DB61" s="73">
        <f t="shared" si="26"/>
        <v>8.5</v>
      </c>
      <c r="DC61" s="79">
        <v>7</v>
      </c>
      <c r="DD61" s="62">
        <v>8</v>
      </c>
      <c r="DE61" s="76">
        <f t="shared" si="27"/>
        <v>7.7</v>
      </c>
      <c r="DF61" s="62">
        <v>9</v>
      </c>
      <c r="DG61" s="62"/>
      <c r="DH61" s="76">
        <f t="shared" si="28"/>
        <v>8.5</v>
      </c>
      <c r="DI61" s="62"/>
      <c r="DJ61" s="62"/>
      <c r="DK61" s="76">
        <f t="shared" si="29"/>
        <v>0</v>
      </c>
      <c r="DL61" s="62"/>
      <c r="DM61" s="62"/>
      <c r="DN61" s="76">
        <f t="shared" si="30"/>
        <v>0</v>
      </c>
      <c r="DO61" s="74">
        <f t="shared" si="31"/>
        <v>8.5</v>
      </c>
      <c r="DP61" s="62">
        <v>9</v>
      </c>
      <c r="DQ61" s="62">
        <v>9</v>
      </c>
      <c r="DR61" s="76">
        <f t="shared" si="32"/>
        <v>9</v>
      </c>
      <c r="DS61" s="62">
        <v>7</v>
      </c>
      <c r="DT61" s="62"/>
      <c r="DU61" s="76">
        <f t="shared" si="33"/>
        <v>7.8</v>
      </c>
      <c r="DV61" s="62"/>
      <c r="DW61" s="62"/>
      <c r="DX61" s="76">
        <f t="shared" si="34"/>
        <v>0</v>
      </c>
      <c r="DY61" s="62"/>
      <c r="DZ61" s="62"/>
      <c r="EA61" s="76">
        <f t="shared" si="35"/>
        <v>0</v>
      </c>
      <c r="EB61" s="73">
        <f t="shared" si="36"/>
        <v>7.8</v>
      </c>
      <c r="EC61" s="62">
        <v>7</v>
      </c>
      <c r="ED61" s="62">
        <v>7.5</v>
      </c>
      <c r="EE61" s="76">
        <f t="shared" si="37"/>
        <v>7.3</v>
      </c>
      <c r="EF61" s="62">
        <v>8.5</v>
      </c>
      <c r="EG61" s="62"/>
      <c r="EH61" s="76">
        <f t="shared" si="38"/>
        <v>8</v>
      </c>
      <c r="EI61" s="62"/>
      <c r="EJ61" s="62"/>
      <c r="EK61" s="76">
        <f t="shared" si="39"/>
        <v>0</v>
      </c>
      <c r="EL61" s="62"/>
      <c r="EM61" s="62"/>
      <c r="EN61" s="76">
        <f t="shared" si="40"/>
        <v>0</v>
      </c>
      <c r="EO61" s="73">
        <f t="shared" si="41"/>
        <v>8</v>
      </c>
      <c r="EP61" s="62">
        <v>5</v>
      </c>
      <c r="EQ61" s="62">
        <v>8</v>
      </c>
      <c r="ER61" s="76">
        <f t="shared" si="42"/>
        <v>7</v>
      </c>
      <c r="ES61" s="62">
        <v>7.5</v>
      </c>
      <c r="ET61" s="62"/>
      <c r="EU61" s="76">
        <f t="shared" si="43"/>
        <v>7.3</v>
      </c>
      <c r="EV61" s="62"/>
      <c r="EW61" s="62"/>
      <c r="EX61" s="76">
        <f t="shared" si="44"/>
        <v>0</v>
      </c>
      <c r="EY61" s="62"/>
      <c r="EZ61" s="62"/>
      <c r="FA61" s="76">
        <f t="shared" si="45"/>
        <v>0</v>
      </c>
      <c r="FB61" s="73">
        <f t="shared" si="46"/>
        <v>7.3</v>
      </c>
      <c r="FC61" s="62">
        <v>6</v>
      </c>
      <c r="FD61" s="62">
        <v>8</v>
      </c>
      <c r="FE61" s="76">
        <f t="shared" si="47"/>
        <v>7.3</v>
      </c>
      <c r="FF61" s="62">
        <v>8</v>
      </c>
      <c r="FG61" s="62"/>
      <c r="FH61" s="76">
        <f t="shared" si="48"/>
        <v>7.7</v>
      </c>
      <c r="FI61" s="62"/>
      <c r="FJ61" s="62"/>
      <c r="FK61" s="76">
        <f t="shared" si="49"/>
        <v>0</v>
      </c>
      <c r="FL61" s="62"/>
      <c r="FM61" s="62"/>
      <c r="FN61" s="76">
        <f t="shared" si="50"/>
        <v>0</v>
      </c>
      <c r="FO61" s="73">
        <f t="shared" si="51"/>
        <v>7.7</v>
      </c>
      <c r="FP61" s="62">
        <v>8</v>
      </c>
      <c r="FQ61" s="62">
        <v>8</v>
      </c>
      <c r="FR61" s="76">
        <f t="shared" si="52"/>
        <v>8</v>
      </c>
      <c r="FS61" s="62">
        <v>9</v>
      </c>
      <c r="FT61" s="62"/>
      <c r="FU61" s="76">
        <f t="shared" si="53"/>
        <v>8.6</v>
      </c>
      <c r="FV61" s="62"/>
      <c r="FW61" s="62"/>
      <c r="FX61" s="76">
        <f t="shared" si="54"/>
        <v>0</v>
      </c>
      <c r="FY61" s="62"/>
      <c r="FZ61" s="62"/>
      <c r="GA61" s="76">
        <f t="shared" si="55"/>
        <v>0</v>
      </c>
      <c r="GB61" s="73">
        <f t="shared" si="56"/>
        <v>8.6</v>
      </c>
      <c r="GC61" s="62">
        <v>8</v>
      </c>
      <c r="GD61" s="62">
        <v>7</v>
      </c>
      <c r="GE61" s="76">
        <f t="shared" si="57"/>
        <v>7.3</v>
      </c>
      <c r="GF61" s="62">
        <v>7</v>
      </c>
      <c r="GG61" s="62"/>
      <c r="GH61" s="76">
        <f t="shared" si="58"/>
        <v>7.1</v>
      </c>
      <c r="GI61" s="62"/>
      <c r="GJ61" s="62"/>
      <c r="GK61" s="76">
        <f t="shared" si="59"/>
        <v>0</v>
      </c>
      <c r="GL61" s="62"/>
      <c r="GM61" s="62"/>
      <c r="GN61" s="76">
        <f t="shared" si="60"/>
        <v>0</v>
      </c>
      <c r="GO61" s="73">
        <f t="shared" si="61"/>
        <v>7.1</v>
      </c>
      <c r="GP61" s="62">
        <v>8</v>
      </c>
      <c r="GQ61" s="62">
        <v>8</v>
      </c>
      <c r="GR61" s="80">
        <f t="shared" si="62"/>
        <v>8</v>
      </c>
      <c r="GS61" s="62">
        <v>8.5</v>
      </c>
      <c r="GT61" s="62"/>
      <c r="GU61" s="76">
        <f t="shared" si="63"/>
        <v>8.3000000000000007</v>
      </c>
      <c r="GV61" s="62"/>
      <c r="GW61" s="62"/>
      <c r="GX61" s="76">
        <f t="shared" si="64"/>
        <v>0</v>
      </c>
      <c r="GY61" s="62"/>
      <c r="GZ61" s="62"/>
      <c r="HA61" s="76">
        <f t="shared" si="65"/>
        <v>0</v>
      </c>
      <c r="HB61" s="73">
        <f t="shared" si="66"/>
        <v>8.3000000000000007</v>
      </c>
      <c r="HC61" s="62">
        <v>9</v>
      </c>
      <c r="HD61" s="62">
        <v>8</v>
      </c>
      <c r="HE61" s="76">
        <f t="shared" si="67"/>
        <v>8.3000000000000007</v>
      </c>
      <c r="HF61" s="62">
        <v>5</v>
      </c>
      <c r="HG61" s="62"/>
      <c r="HH61" s="76">
        <f t="shared" si="68"/>
        <v>6.3</v>
      </c>
      <c r="HI61" s="62"/>
      <c r="HJ61" s="62"/>
      <c r="HK61" s="76">
        <f t="shared" si="69"/>
        <v>0</v>
      </c>
      <c r="HL61" s="62"/>
      <c r="HM61" s="62"/>
      <c r="HN61" s="76">
        <f t="shared" si="70"/>
        <v>0</v>
      </c>
      <c r="HO61" s="73">
        <f t="shared" si="71"/>
        <v>6.3</v>
      </c>
      <c r="HP61" s="62">
        <v>8</v>
      </c>
      <c r="HQ61" s="62">
        <v>8</v>
      </c>
      <c r="HR61" s="76">
        <f t="shared" si="72"/>
        <v>8</v>
      </c>
      <c r="HS61" s="62">
        <v>8</v>
      </c>
      <c r="HT61" s="62"/>
      <c r="HU61" s="76">
        <f t="shared" si="73"/>
        <v>8</v>
      </c>
      <c r="HV61" s="62"/>
      <c r="HW61" s="62"/>
      <c r="HX61" s="76">
        <f t="shared" si="74"/>
        <v>0</v>
      </c>
      <c r="HY61" s="62"/>
      <c r="HZ61" s="62"/>
      <c r="IA61" s="76">
        <f t="shared" si="75"/>
        <v>0</v>
      </c>
      <c r="IB61" s="73">
        <f t="shared" si="76"/>
        <v>8</v>
      </c>
      <c r="IC61" s="62">
        <v>7</v>
      </c>
      <c r="ID61" s="62">
        <v>7</v>
      </c>
      <c r="IE61" s="76">
        <f t="shared" si="77"/>
        <v>7</v>
      </c>
      <c r="IF61" s="62">
        <v>8</v>
      </c>
      <c r="IG61" s="62"/>
      <c r="IH61" s="76">
        <f t="shared" si="78"/>
        <v>7.6</v>
      </c>
      <c r="II61" s="62"/>
      <c r="IJ61" s="62"/>
      <c r="IK61" s="76">
        <f t="shared" si="79"/>
        <v>0</v>
      </c>
      <c r="IL61" s="62"/>
      <c r="IM61" s="62"/>
      <c r="IN61" s="76">
        <f t="shared" si="80"/>
        <v>0</v>
      </c>
      <c r="IO61" s="73">
        <f t="shared" si="81"/>
        <v>7.6</v>
      </c>
      <c r="IP61" s="62">
        <v>7.5</v>
      </c>
      <c r="IQ61" s="62">
        <v>8</v>
      </c>
      <c r="IR61" s="76">
        <f t="shared" si="82"/>
        <v>7.8</v>
      </c>
      <c r="IS61" s="62">
        <v>8.5</v>
      </c>
      <c r="IT61" s="62"/>
      <c r="IU61" s="76">
        <f t="shared" si="83"/>
        <v>8.1999999999999993</v>
      </c>
      <c r="IV61" s="62"/>
      <c r="IW61" s="62"/>
      <c r="IX61" s="76">
        <f t="shared" si="84"/>
        <v>0</v>
      </c>
      <c r="IY61" s="62"/>
      <c r="IZ61" s="62"/>
      <c r="JA61" s="76">
        <f t="shared" si="85"/>
        <v>0</v>
      </c>
      <c r="JB61" s="73">
        <f t="shared" si="86"/>
        <v>8.1999999999999993</v>
      </c>
      <c r="JC61" s="62">
        <v>9</v>
      </c>
      <c r="JD61" s="62">
        <v>9</v>
      </c>
      <c r="JE61" s="76">
        <f t="shared" si="87"/>
        <v>9</v>
      </c>
      <c r="JF61" s="62">
        <v>8</v>
      </c>
      <c r="JG61" s="62"/>
      <c r="JH61" s="76">
        <f t="shared" si="88"/>
        <v>8.4</v>
      </c>
      <c r="JI61" s="62"/>
      <c r="JJ61" s="62"/>
      <c r="JK61" s="76">
        <f t="shared" si="89"/>
        <v>0</v>
      </c>
      <c r="JL61" s="62"/>
      <c r="JM61" s="62"/>
      <c r="JN61" s="76">
        <f t="shared" si="90"/>
        <v>0</v>
      </c>
      <c r="JO61" s="73">
        <f t="shared" si="91"/>
        <v>8.4</v>
      </c>
      <c r="JP61" s="62">
        <v>9</v>
      </c>
      <c r="JQ61" s="62">
        <v>9</v>
      </c>
      <c r="JR61" s="76">
        <f t="shared" si="92"/>
        <v>9</v>
      </c>
      <c r="JS61" s="62">
        <v>9</v>
      </c>
      <c r="JT61" s="62"/>
      <c r="JU61" s="76">
        <f t="shared" si="93"/>
        <v>9</v>
      </c>
      <c r="JV61" s="62"/>
      <c r="JW61" s="62"/>
      <c r="JX61" s="76">
        <f t="shared" si="94"/>
        <v>0</v>
      </c>
      <c r="JY61" s="62"/>
      <c r="JZ61" s="62"/>
      <c r="KA61" s="76">
        <f t="shared" si="95"/>
        <v>0</v>
      </c>
      <c r="KB61" s="73">
        <f t="shared" si="96"/>
        <v>9</v>
      </c>
      <c r="KC61" s="62">
        <v>6</v>
      </c>
      <c r="KD61" s="62">
        <v>6.3</v>
      </c>
      <c r="KE61" s="76">
        <f t="shared" si="97"/>
        <v>6.2</v>
      </c>
      <c r="KF61" s="62">
        <v>6.5</v>
      </c>
      <c r="KG61" s="62"/>
      <c r="KH61" s="76">
        <f t="shared" si="98"/>
        <v>6.4</v>
      </c>
      <c r="KI61" s="62"/>
      <c r="KJ61" s="62"/>
      <c r="KK61" s="76">
        <f t="shared" si="99"/>
        <v>0</v>
      </c>
      <c r="KL61" s="62"/>
      <c r="KM61" s="62"/>
      <c r="KN61" s="76">
        <f t="shared" si="100"/>
        <v>0</v>
      </c>
      <c r="KO61" s="73">
        <f t="shared" si="101"/>
        <v>6.4</v>
      </c>
      <c r="KP61" s="62">
        <v>8</v>
      </c>
      <c r="KQ61" s="62">
        <v>8</v>
      </c>
      <c r="KR61" s="76">
        <f t="shared" si="102"/>
        <v>8</v>
      </c>
      <c r="KS61" s="62">
        <v>8.5</v>
      </c>
      <c r="KT61" s="62"/>
      <c r="KU61" s="76">
        <f t="shared" si="103"/>
        <v>8.3000000000000007</v>
      </c>
      <c r="KV61" s="62"/>
      <c r="KW61" s="62"/>
      <c r="KX61" s="76">
        <f t="shared" si="104"/>
        <v>0</v>
      </c>
      <c r="KY61" s="62"/>
      <c r="KZ61" s="62"/>
      <c r="LA61" s="76">
        <f t="shared" si="105"/>
        <v>0</v>
      </c>
      <c r="LB61" s="73">
        <f t="shared" si="106"/>
        <v>8.3000000000000007</v>
      </c>
      <c r="LC61" s="62">
        <v>6</v>
      </c>
      <c r="LD61" s="62">
        <v>7</v>
      </c>
      <c r="LE61" s="76">
        <f t="shared" si="107"/>
        <v>6.7</v>
      </c>
      <c r="LF61" s="62">
        <v>7.5</v>
      </c>
      <c r="LG61" s="62"/>
      <c r="LH61" s="76">
        <f t="shared" si="108"/>
        <v>7.2</v>
      </c>
      <c r="LI61" s="62"/>
      <c r="LJ61" s="62"/>
      <c r="LK61" s="76">
        <f t="shared" si="109"/>
        <v>0</v>
      </c>
      <c r="LL61" s="62"/>
      <c r="LM61" s="62"/>
      <c r="LN61" s="76">
        <f t="shared" si="110"/>
        <v>0</v>
      </c>
      <c r="LO61" s="73">
        <f t="shared" si="111"/>
        <v>7.2</v>
      </c>
      <c r="LP61" s="62">
        <v>7</v>
      </c>
      <c r="LQ61" s="62">
        <v>8.5</v>
      </c>
      <c r="LR61" s="62">
        <v>8.5</v>
      </c>
      <c r="LS61" s="76">
        <f t="shared" ref="LS61:LS71" si="232">ROUND((LR61*0.8+LQ61*0.2),1)</f>
        <v>8.5</v>
      </c>
      <c r="LT61" s="78">
        <f t="shared" ref="LT61:LT71" si="233">LS61</f>
        <v>8.5</v>
      </c>
      <c r="LU61" s="189"/>
      <c r="LV61" s="189"/>
    </row>
    <row r="62" spans="2:334" s="9" customFormat="1" ht="18" customHeight="1" x14ac:dyDescent="0.2">
      <c r="B62" s="71" t="s">
        <v>83</v>
      </c>
      <c r="C62" s="71">
        <v>122</v>
      </c>
      <c r="D62" s="71"/>
      <c r="E62" s="71" t="s">
        <v>453</v>
      </c>
      <c r="F62" s="71">
        <v>1043</v>
      </c>
      <c r="G62" s="86" t="s">
        <v>771</v>
      </c>
      <c r="H62" s="144" t="s">
        <v>772</v>
      </c>
      <c r="I62" s="122" t="s">
        <v>317</v>
      </c>
      <c r="J62" s="98" t="s">
        <v>129</v>
      </c>
      <c r="K62" s="72" t="s">
        <v>128</v>
      </c>
      <c r="L62" s="98" t="s">
        <v>137</v>
      </c>
      <c r="M62" s="98" t="s">
        <v>317</v>
      </c>
      <c r="N62" s="71" t="s">
        <v>187</v>
      </c>
      <c r="O62" s="144" t="s">
        <v>772</v>
      </c>
      <c r="P62" s="62"/>
      <c r="Q62" s="62"/>
      <c r="R62" s="76">
        <f>ROUND((P62+Q62*2)/3,1)</f>
        <v>0</v>
      </c>
      <c r="S62" s="62"/>
      <c r="T62" s="62"/>
      <c r="U62" s="76">
        <f>ROUND((MAX(S62:T62)*0.6+R62*0.4),1)</f>
        <v>0</v>
      </c>
      <c r="V62" s="62"/>
      <c r="W62" s="62"/>
      <c r="X62" s="76">
        <f>ROUND((V62+W62*2)/3,1)</f>
        <v>0</v>
      </c>
      <c r="Y62" s="62"/>
      <c r="Z62" s="62"/>
      <c r="AA62" s="76">
        <f>ROUND((MAX(Y62:Z62)*0.6+X62*0.4),1)</f>
        <v>0</v>
      </c>
      <c r="AB62" s="73">
        <f>ROUND(IF(X62=0,(MAX(S62,T62)*0.6+R62*0.4),(MAX(Y62,Z62)*0.6+X62*0.4)),1)</f>
        <v>0</v>
      </c>
      <c r="AC62" s="62"/>
      <c r="AD62" s="62"/>
      <c r="AE62" s="76">
        <f>ROUND((AC62+AD62*2)/3,1)</f>
        <v>0</v>
      </c>
      <c r="AF62" s="62"/>
      <c r="AG62" s="62"/>
      <c r="AH62" s="76">
        <f>ROUND((MAX(AF62:AG62)*0.6+AE62*0.4),1)</f>
        <v>0</v>
      </c>
      <c r="AI62" s="62"/>
      <c r="AJ62" s="62"/>
      <c r="AK62" s="76">
        <f>ROUND((AI62+AJ62*2)/3,1)</f>
        <v>0</v>
      </c>
      <c r="AL62" s="62"/>
      <c r="AM62" s="62"/>
      <c r="AN62" s="76">
        <f>ROUND((MAX(AL62:AM62)*0.6+AK62*0.4),1)</f>
        <v>0</v>
      </c>
      <c r="AO62" s="73">
        <f>ROUND(IF(AK62=0,(MAX(AF62,AG62)*0.6+AE62*0.4),(MAX(AL62,AM62)*0.6+AK62*0.4)),1)</f>
        <v>0</v>
      </c>
      <c r="AP62" s="62"/>
      <c r="AQ62" s="62"/>
      <c r="AR62" s="76">
        <f>ROUND((AP62+AQ62*2)/3,1)</f>
        <v>0</v>
      </c>
      <c r="AS62" s="76"/>
      <c r="AT62" s="76"/>
      <c r="AU62" s="76">
        <f>ROUND((MAX(AS62:AT62)*0.6+AR62*0.4),1)</f>
        <v>0</v>
      </c>
      <c r="AV62" s="62"/>
      <c r="AW62" s="62"/>
      <c r="AX62" s="76">
        <f>ROUND((AV62+AW62*2)/3,1)</f>
        <v>0</v>
      </c>
      <c r="AY62" s="62"/>
      <c r="AZ62" s="62"/>
      <c r="BA62" s="76">
        <f>ROUND((MAX(AY62:AZ62)*0.6+AX62*0.4),1)</f>
        <v>0</v>
      </c>
      <c r="BB62" s="73">
        <f>ROUND(IF(AX62=0,(MAX(AS62,AT62)*0.6+AR62*0.4),(MAX(AY62,AZ62)*0.6+AX62*0.4)),1)</f>
        <v>0</v>
      </c>
      <c r="BC62" s="62"/>
      <c r="BD62" s="62"/>
      <c r="BE62" s="76">
        <f>ROUND((BC62+BD62*2)/3,1)</f>
        <v>0</v>
      </c>
      <c r="BF62" s="62"/>
      <c r="BG62" s="62"/>
      <c r="BH62" s="76">
        <f>ROUND((MAX(BF62:BG62)*0.6+BE62*0.4),1)</f>
        <v>0</v>
      </c>
      <c r="BI62" s="62"/>
      <c r="BJ62" s="62"/>
      <c r="BK62" s="76">
        <f>ROUND((BI62+BJ62*2)/3,1)</f>
        <v>0</v>
      </c>
      <c r="BL62" s="62"/>
      <c r="BM62" s="62"/>
      <c r="BN62" s="76">
        <f>ROUND((MAX(BL62:BM62)*0.6+BK62*0.4),1)</f>
        <v>0</v>
      </c>
      <c r="BO62" s="73">
        <f>ROUND(IF(BK62=0,(MAX(BF62,BG62)*0.6+BE62*0.4),(MAX(BL62,BM62)*0.6+BK62*0.4)),1)</f>
        <v>0</v>
      </c>
      <c r="BP62" s="62"/>
      <c r="BQ62" s="62"/>
      <c r="BR62" s="76">
        <f>ROUND((BP62+BQ62*2)/3,1)</f>
        <v>0</v>
      </c>
      <c r="BS62" s="62"/>
      <c r="BT62" s="62"/>
      <c r="BU62" s="76">
        <f>ROUND((MAX(BS62:BT62)*0.6+BR62*0.4),1)</f>
        <v>0</v>
      </c>
      <c r="BV62" s="62"/>
      <c r="BW62" s="62"/>
      <c r="BX62" s="76">
        <f>ROUND((BV62+BW62*2)/3,1)</f>
        <v>0</v>
      </c>
      <c r="BY62" s="62"/>
      <c r="BZ62" s="62"/>
      <c r="CA62" s="76">
        <f>ROUND((MAX(BY62:BZ62)*0.6+BX62*0.4),1)</f>
        <v>0</v>
      </c>
      <c r="CB62" s="73">
        <f>ROUND(IF(BX62=0,(MAX(BS62,BT62)*0.6+BR62*0.4),(MAX(BY62,BZ62)*0.6+BX62*0.4)),1)</f>
        <v>0</v>
      </c>
      <c r="CC62" s="62"/>
      <c r="CD62" s="62"/>
      <c r="CE62" s="76">
        <f>ROUND((CC62+CD62*2)/3,1)</f>
        <v>0</v>
      </c>
      <c r="CF62" s="62"/>
      <c r="CG62" s="62"/>
      <c r="CH62" s="76">
        <f>ROUND((MAX(CF62:CG62)*0.6+CE62*0.4),1)</f>
        <v>0</v>
      </c>
      <c r="CI62" s="62"/>
      <c r="CJ62" s="62"/>
      <c r="CK62" s="76">
        <f>ROUND((CI62+CJ62*2)/3,1)</f>
        <v>0</v>
      </c>
      <c r="CL62" s="62"/>
      <c r="CM62" s="62"/>
      <c r="CN62" s="76">
        <f>ROUND((MAX(CL62:CM62)*0.6+CK62*0.4),1)</f>
        <v>0</v>
      </c>
      <c r="CO62" s="73">
        <f>ROUND(IF(CK62=0,(MAX(CF62,CG62)*0.6+CE62*0.4),(MAX(CL62,CM62)*0.6+CK62*0.4)),1)</f>
        <v>0</v>
      </c>
      <c r="CP62" s="62"/>
      <c r="CQ62" s="62"/>
      <c r="CR62" s="76">
        <f>ROUND((CP62+CQ62*2)/3,1)</f>
        <v>0</v>
      </c>
      <c r="CS62" s="62"/>
      <c r="CT62" s="62"/>
      <c r="CU62" s="76">
        <f>ROUND((MAX(CS62:CT62)*0.6+CR62*0.4),1)</f>
        <v>0</v>
      </c>
      <c r="CV62" s="62"/>
      <c r="CW62" s="62"/>
      <c r="CX62" s="76">
        <f>ROUND((CV62+CW62*2)/3,1)</f>
        <v>0</v>
      </c>
      <c r="CY62" s="62"/>
      <c r="CZ62" s="62"/>
      <c r="DA62" s="76">
        <f>ROUND((MAX(CY62:CZ62)*0.6+CX62*0.4),1)</f>
        <v>0</v>
      </c>
      <c r="DB62" s="73">
        <f>ROUND(IF(CX62=0,(MAX(CS62,CT62)*0.6+CR62*0.4),(MAX(CY62,CZ62)*0.6+CX62*0.4)),1)</f>
        <v>0</v>
      </c>
      <c r="DC62" s="79"/>
      <c r="DD62" s="62"/>
      <c r="DE62" s="76">
        <f>ROUND((DC62+DD62*2)/3,1)</f>
        <v>0</v>
      </c>
      <c r="DF62" s="62"/>
      <c r="DG62" s="62"/>
      <c r="DH62" s="76">
        <f>ROUND((MAX(DF62:DG62)*0.6+DE62*0.4),1)</f>
        <v>0</v>
      </c>
      <c r="DI62" s="62"/>
      <c r="DJ62" s="62"/>
      <c r="DK62" s="76">
        <f>ROUND((DI62+DJ62*2)/3,1)</f>
        <v>0</v>
      </c>
      <c r="DL62" s="62"/>
      <c r="DM62" s="62"/>
      <c r="DN62" s="76">
        <f>ROUND((MAX(DL62:DM62)*0.6+DK62*0.4),1)</f>
        <v>0</v>
      </c>
      <c r="DO62" s="74">
        <f>ROUND(IF(DK62=0,(MAX(DF62,DG62)*0.6+DE62*0.4),(MAX(DL62,DM62)*0.6+DK62*0.4)),1)</f>
        <v>0</v>
      </c>
      <c r="DP62" s="62"/>
      <c r="DQ62" s="62"/>
      <c r="DR62" s="76">
        <f>ROUND((DP62+DQ62*2)/3,1)</f>
        <v>0</v>
      </c>
      <c r="DS62" s="62"/>
      <c r="DT62" s="62"/>
      <c r="DU62" s="76">
        <f>ROUND((MAX(DS62:DT62)*0.6+DR62*0.4),1)</f>
        <v>0</v>
      </c>
      <c r="DV62" s="62"/>
      <c r="DW62" s="62"/>
      <c r="DX62" s="76">
        <f>ROUND((DV62+DW62*2)/3,1)</f>
        <v>0</v>
      </c>
      <c r="DY62" s="62"/>
      <c r="DZ62" s="62"/>
      <c r="EA62" s="76">
        <f>ROUND((MAX(DY62:DZ62)*0.6+DX62*0.4),1)</f>
        <v>0</v>
      </c>
      <c r="EB62" s="73">
        <f>ROUND(IF(DX62=0,(MAX(DS62,DT62)*0.6+DR62*0.4),(MAX(DY62,DZ62)*0.6+DX62*0.4)),1)</f>
        <v>0</v>
      </c>
      <c r="EC62" s="62"/>
      <c r="ED62" s="62"/>
      <c r="EE62" s="76">
        <f>ROUND((EC62+ED62*2)/3,1)</f>
        <v>0</v>
      </c>
      <c r="EF62" s="62"/>
      <c r="EG62" s="62"/>
      <c r="EH62" s="76">
        <f>ROUND((MAX(EF62:EG62)*0.6+EE62*0.4),1)</f>
        <v>0</v>
      </c>
      <c r="EI62" s="62"/>
      <c r="EJ62" s="62"/>
      <c r="EK62" s="76">
        <f>ROUND((EI62+EJ62*2)/3,1)</f>
        <v>0</v>
      </c>
      <c r="EL62" s="62"/>
      <c r="EM62" s="62"/>
      <c r="EN62" s="76">
        <f>ROUND((MAX(EL62:EM62)*0.6+EK62*0.4),1)</f>
        <v>0</v>
      </c>
      <c r="EO62" s="73">
        <f>ROUND(IF(EK62=0,(MAX(EF62,EG62)*0.6+EE62*0.4),(MAX(EL62,EM62)*0.6+EK62*0.4)),1)</f>
        <v>0</v>
      </c>
      <c r="EP62" s="62"/>
      <c r="EQ62" s="62"/>
      <c r="ER62" s="76">
        <f>ROUND((EP62+EQ62*2)/3,1)</f>
        <v>0</v>
      </c>
      <c r="ES62" s="62"/>
      <c r="ET62" s="62"/>
      <c r="EU62" s="76">
        <f>ROUND((MAX(ES62:ET62)*0.6+ER62*0.4),1)</f>
        <v>0</v>
      </c>
      <c r="EV62" s="62"/>
      <c r="EW62" s="62"/>
      <c r="EX62" s="76">
        <f>ROUND((EV62+EW62*2)/3,1)</f>
        <v>0</v>
      </c>
      <c r="EY62" s="62"/>
      <c r="EZ62" s="62"/>
      <c r="FA62" s="76">
        <f>ROUND((MAX(EY62:EZ62)*0.6+EX62*0.4),1)</f>
        <v>0</v>
      </c>
      <c r="FB62" s="73">
        <f>ROUND(IF(EX62=0,(MAX(ES62,ET62)*0.6+ER62*0.4),(MAX(EY62,EZ62)*0.6+EX62*0.4)),1)</f>
        <v>0</v>
      </c>
      <c r="FC62" s="62"/>
      <c r="FD62" s="62"/>
      <c r="FE62" s="76">
        <f>ROUND((FC62+FD62*2)/3,1)</f>
        <v>0</v>
      </c>
      <c r="FF62" s="62"/>
      <c r="FG62" s="62"/>
      <c r="FH62" s="76">
        <f>ROUND((MAX(FF62:FG62)*0.6+FE62*0.4),1)</f>
        <v>0</v>
      </c>
      <c r="FI62" s="62"/>
      <c r="FJ62" s="62"/>
      <c r="FK62" s="76">
        <f>ROUND((FI62+FJ62*2)/3,1)</f>
        <v>0</v>
      </c>
      <c r="FL62" s="62"/>
      <c r="FM62" s="62"/>
      <c r="FN62" s="76">
        <f>ROUND((MAX(FL62:FM62)*0.6+FK62*0.4),1)</f>
        <v>0</v>
      </c>
      <c r="FO62" s="73">
        <f>ROUND(IF(FK62=0,(MAX(FF62,FG62)*0.6+FE62*0.4),(MAX(FL62,FM62)*0.6+FK62*0.4)),1)</f>
        <v>0</v>
      </c>
      <c r="FP62" s="62"/>
      <c r="FQ62" s="62"/>
      <c r="FR62" s="76">
        <f>ROUND((FP62+FQ62*2)/3,1)</f>
        <v>0</v>
      </c>
      <c r="FS62" s="62"/>
      <c r="FT62" s="62"/>
      <c r="FU62" s="76">
        <f>ROUND((MAX(FS62:FT62)*0.6+FR62*0.4),1)</f>
        <v>0</v>
      </c>
      <c r="FV62" s="62"/>
      <c r="FW62" s="62"/>
      <c r="FX62" s="76">
        <f>ROUND((FV62+FW62*2)/3,1)</f>
        <v>0</v>
      </c>
      <c r="FY62" s="62"/>
      <c r="FZ62" s="62"/>
      <c r="GA62" s="76">
        <f>ROUND((MAX(FY62:FZ62)*0.6+FX62*0.4),1)</f>
        <v>0</v>
      </c>
      <c r="GB62" s="73">
        <f>ROUND(IF(FX62=0,(MAX(FS62,FT62)*0.6+FR62*0.4),(MAX(FY62,FZ62)*0.6+FX62*0.4)),1)</f>
        <v>0</v>
      </c>
      <c r="GC62" s="62"/>
      <c r="GD62" s="62"/>
      <c r="GE62" s="76">
        <f>ROUND((GC62+GD62*2)/3,1)</f>
        <v>0</v>
      </c>
      <c r="GF62" s="62"/>
      <c r="GG62" s="62"/>
      <c r="GH62" s="76">
        <f>ROUND((MAX(GF62:GG62)*0.6+GE62*0.4),1)</f>
        <v>0</v>
      </c>
      <c r="GI62" s="62"/>
      <c r="GJ62" s="62"/>
      <c r="GK62" s="76">
        <f>ROUND((GI62+GJ62*2)/3,1)</f>
        <v>0</v>
      </c>
      <c r="GL62" s="62"/>
      <c r="GM62" s="62"/>
      <c r="GN62" s="76">
        <f>ROUND((MAX(GL62:GM62)*0.6+GK62*0.4),1)</f>
        <v>0</v>
      </c>
      <c r="GO62" s="73">
        <f>ROUND(IF(GK62=0,(MAX(GF62,GG62)*0.6+GE62*0.4),(MAX(GL62,GM62)*0.6+GK62*0.4)),1)</f>
        <v>0</v>
      </c>
      <c r="GP62" s="62"/>
      <c r="GQ62" s="62"/>
      <c r="GR62" s="80">
        <f>ROUND((GP62+GQ62*2)/3,1)</f>
        <v>0</v>
      </c>
      <c r="GS62" s="62"/>
      <c r="GT62" s="62"/>
      <c r="GU62" s="76">
        <f>ROUND((MAX(GS62:GT62)*0.6+GR62*0.4),1)</f>
        <v>0</v>
      </c>
      <c r="GV62" s="62"/>
      <c r="GW62" s="62"/>
      <c r="GX62" s="76">
        <f>ROUND((GV62+GW62*2)/3,1)</f>
        <v>0</v>
      </c>
      <c r="GY62" s="62"/>
      <c r="GZ62" s="62"/>
      <c r="HA62" s="76">
        <f>ROUND((MAX(GY62:GZ62)*0.6+GX62*0.4),1)</f>
        <v>0</v>
      </c>
      <c r="HB62" s="73">
        <f>ROUND(IF(GX62=0,(MAX(GS62,GT62)*0.6+GR62*0.4),(MAX(GY62,GZ62)*0.6+GX62*0.4)),1)</f>
        <v>0</v>
      </c>
      <c r="HC62" s="62"/>
      <c r="HD62" s="62"/>
      <c r="HE62" s="76">
        <f>ROUND((HC62+HD62*2)/3,1)</f>
        <v>0</v>
      </c>
      <c r="HF62" s="62"/>
      <c r="HG62" s="62"/>
      <c r="HH62" s="76">
        <f>ROUND((MAX(HF62:HG62)*0.6+HE62*0.4),1)</f>
        <v>0</v>
      </c>
      <c r="HI62" s="62"/>
      <c r="HJ62" s="62"/>
      <c r="HK62" s="76">
        <f>ROUND((HI62+HJ62*2)/3,1)</f>
        <v>0</v>
      </c>
      <c r="HL62" s="62"/>
      <c r="HM62" s="62"/>
      <c r="HN62" s="76">
        <f>ROUND((MAX(HL62:HM62)*0.6+HK62*0.4),1)</f>
        <v>0</v>
      </c>
      <c r="HO62" s="73">
        <f>ROUND(IF(HK62=0,(MAX(HF62,HG62)*0.6+HE62*0.4),(MAX(HL62,HM62)*0.6+HK62*0.4)),1)</f>
        <v>0</v>
      </c>
      <c r="HP62" s="62"/>
      <c r="HQ62" s="62"/>
      <c r="HR62" s="76">
        <f t="shared" si="72"/>
        <v>0</v>
      </c>
      <c r="HS62" s="62"/>
      <c r="HT62" s="62"/>
      <c r="HU62" s="76">
        <f t="shared" si="73"/>
        <v>0</v>
      </c>
      <c r="HV62" s="62"/>
      <c r="HW62" s="62"/>
      <c r="HX62" s="76">
        <f t="shared" si="74"/>
        <v>0</v>
      </c>
      <c r="HY62" s="62"/>
      <c r="HZ62" s="62"/>
      <c r="IA62" s="76">
        <f t="shared" si="75"/>
        <v>0</v>
      </c>
      <c r="IB62" s="73">
        <f t="shared" si="76"/>
        <v>0</v>
      </c>
      <c r="IC62" s="62"/>
      <c r="ID62" s="62"/>
      <c r="IE62" s="76">
        <f t="shared" si="77"/>
        <v>0</v>
      </c>
      <c r="IF62" s="62"/>
      <c r="IG62" s="62"/>
      <c r="IH62" s="76">
        <f t="shared" si="78"/>
        <v>0</v>
      </c>
      <c r="II62" s="62"/>
      <c r="IJ62" s="62"/>
      <c r="IK62" s="76">
        <f t="shared" si="79"/>
        <v>0</v>
      </c>
      <c r="IL62" s="62"/>
      <c r="IM62" s="62"/>
      <c r="IN62" s="76">
        <f t="shared" si="80"/>
        <v>0</v>
      </c>
      <c r="IO62" s="73">
        <f t="shared" si="81"/>
        <v>0</v>
      </c>
      <c r="IP62" s="62"/>
      <c r="IQ62" s="62"/>
      <c r="IR62" s="76">
        <f t="shared" si="82"/>
        <v>0</v>
      </c>
      <c r="IS62" s="62"/>
      <c r="IT62" s="62"/>
      <c r="IU62" s="76">
        <f t="shared" si="83"/>
        <v>0</v>
      </c>
      <c r="IV62" s="62"/>
      <c r="IW62" s="62"/>
      <c r="IX62" s="76">
        <f t="shared" si="84"/>
        <v>0</v>
      </c>
      <c r="IY62" s="62"/>
      <c r="IZ62" s="62"/>
      <c r="JA62" s="76">
        <f t="shared" si="85"/>
        <v>0</v>
      </c>
      <c r="JB62" s="73">
        <f t="shared" si="86"/>
        <v>0</v>
      </c>
      <c r="JC62" s="62"/>
      <c r="JD62" s="62"/>
      <c r="JE62" s="76">
        <f t="shared" si="87"/>
        <v>0</v>
      </c>
      <c r="JF62" s="62"/>
      <c r="JG62" s="62"/>
      <c r="JH62" s="76">
        <f t="shared" si="88"/>
        <v>0</v>
      </c>
      <c r="JI62" s="62"/>
      <c r="JJ62" s="62"/>
      <c r="JK62" s="76">
        <f t="shared" si="89"/>
        <v>0</v>
      </c>
      <c r="JL62" s="62"/>
      <c r="JM62" s="62"/>
      <c r="JN62" s="76">
        <f t="shared" si="90"/>
        <v>0</v>
      </c>
      <c r="JO62" s="73">
        <f t="shared" si="91"/>
        <v>0</v>
      </c>
      <c r="JP62" s="62"/>
      <c r="JQ62" s="62"/>
      <c r="JR62" s="76">
        <f t="shared" si="92"/>
        <v>0</v>
      </c>
      <c r="JS62" s="62"/>
      <c r="JT62" s="62"/>
      <c r="JU62" s="76">
        <f t="shared" si="93"/>
        <v>0</v>
      </c>
      <c r="JV62" s="62"/>
      <c r="JW62" s="62"/>
      <c r="JX62" s="76">
        <f t="shared" si="94"/>
        <v>0</v>
      </c>
      <c r="JY62" s="62"/>
      <c r="JZ62" s="62"/>
      <c r="KA62" s="76">
        <f t="shared" si="95"/>
        <v>0</v>
      </c>
      <c r="KB62" s="73">
        <f t="shared" si="96"/>
        <v>0</v>
      </c>
      <c r="KC62" s="62"/>
      <c r="KD62" s="62"/>
      <c r="KE62" s="76">
        <f t="shared" si="97"/>
        <v>0</v>
      </c>
      <c r="KF62" s="62"/>
      <c r="KG62" s="62"/>
      <c r="KH62" s="76">
        <f t="shared" si="98"/>
        <v>0</v>
      </c>
      <c r="KI62" s="62"/>
      <c r="KJ62" s="62"/>
      <c r="KK62" s="76">
        <f t="shared" si="99"/>
        <v>0</v>
      </c>
      <c r="KL62" s="62"/>
      <c r="KM62" s="62"/>
      <c r="KN62" s="76">
        <f t="shared" si="100"/>
        <v>0</v>
      </c>
      <c r="KO62" s="73">
        <f t="shared" si="101"/>
        <v>0</v>
      </c>
      <c r="KP62" s="62"/>
      <c r="KQ62" s="62"/>
      <c r="KR62" s="76">
        <f t="shared" si="102"/>
        <v>0</v>
      </c>
      <c r="KS62" s="62"/>
      <c r="KT62" s="62"/>
      <c r="KU62" s="76">
        <f t="shared" si="103"/>
        <v>0</v>
      </c>
      <c r="KV62" s="62"/>
      <c r="KW62" s="62"/>
      <c r="KX62" s="76">
        <f t="shared" si="104"/>
        <v>0</v>
      </c>
      <c r="KY62" s="62"/>
      <c r="KZ62" s="62"/>
      <c r="LA62" s="76">
        <f t="shared" si="105"/>
        <v>0</v>
      </c>
      <c r="LB62" s="73">
        <f t="shared" si="106"/>
        <v>0</v>
      </c>
      <c r="LC62" s="62">
        <v>6</v>
      </c>
      <c r="LD62" s="62">
        <v>7</v>
      </c>
      <c r="LE62" s="76">
        <f t="shared" si="107"/>
        <v>6.7</v>
      </c>
      <c r="LF62" s="62"/>
      <c r="LG62" s="62"/>
      <c r="LH62" s="76">
        <f t="shared" si="108"/>
        <v>2.7</v>
      </c>
      <c r="LI62" s="62"/>
      <c r="LJ62" s="62"/>
      <c r="LK62" s="76">
        <f t="shared" si="109"/>
        <v>0</v>
      </c>
      <c r="LL62" s="62"/>
      <c r="LM62" s="62"/>
      <c r="LN62" s="76">
        <f t="shared" si="110"/>
        <v>0</v>
      </c>
      <c r="LO62" s="73">
        <f t="shared" si="111"/>
        <v>2.7</v>
      </c>
      <c r="LP62" s="62"/>
      <c r="LQ62" s="62"/>
      <c r="LR62" s="62"/>
      <c r="LS62" s="76">
        <f t="shared" si="232"/>
        <v>0</v>
      </c>
      <c r="LT62" s="78">
        <f t="shared" si="233"/>
        <v>0</v>
      </c>
      <c r="LU62" s="189"/>
      <c r="LV62" s="189"/>
    </row>
    <row r="63" spans="2:334" s="9" customFormat="1" ht="18" customHeight="1" x14ac:dyDescent="0.2">
      <c r="B63" s="71" t="s">
        <v>83</v>
      </c>
      <c r="C63" s="71">
        <v>122</v>
      </c>
      <c r="D63" s="71"/>
      <c r="E63" s="71" t="s">
        <v>453</v>
      </c>
      <c r="F63" s="71">
        <v>1046</v>
      </c>
      <c r="G63" s="86" t="s">
        <v>773</v>
      </c>
      <c r="H63" s="144" t="s">
        <v>774</v>
      </c>
      <c r="I63" s="122" t="s">
        <v>137</v>
      </c>
      <c r="J63" s="98" t="s">
        <v>317</v>
      </c>
      <c r="K63" s="72" t="s">
        <v>775</v>
      </c>
      <c r="L63" s="98" t="s">
        <v>130</v>
      </c>
      <c r="M63" s="98" t="s">
        <v>289</v>
      </c>
      <c r="N63" s="71" t="s">
        <v>187</v>
      </c>
      <c r="O63" s="144" t="s">
        <v>774</v>
      </c>
      <c r="P63" s="62"/>
      <c r="Q63" s="62"/>
      <c r="R63" s="76">
        <f>ROUND((P63+Q63*2)/3,1)</f>
        <v>0</v>
      </c>
      <c r="S63" s="62"/>
      <c r="T63" s="62"/>
      <c r="U63" s="76">
        <f>ROUND((MAX(S63:T63)*0.6+R63*0.4),1)</f>
        <v>0</v>
      </c>
      <c r="V63" s="62"/>
      <c r="W63" s="62"/>
      <c r="X63" s="76">
        <f>ROUND((V63+W63*2)/3,1)</f>
        <v>0</v>
      </c>
      <c r="Y63" s="62"/>
      <c r="Z63" s="62"/>
      <c r="AA63" s="76">
        <f>ROUND((MAX(Y63:Z63)*0.6+X63*0.4),1)</f>
        <v>0</v>
      </c>
      <c r="AB63" s="73">
        <f>ROUND(IF(X63=0,(MAX(S63,T63)*0.6+R63*0.4),(MAX(Y63,Z63)*0.6+X63*0.4)),1)</f>
        <v>0</v>
      </c>
      <c r="AC63" s="62"/>
      <c r="AD63" s="62"/>
      <c r="AE63" s="76">
        <f>ROUND((AC63+AD63*2)/3,1)</f>
        <v>0</v>
      </c>
      <c r="AF63" s="62"/>
      <c r="AG63" s="62"/>
      <c r="AH63" s="76">
        <f>ROUND((MAX(AF63:AG63)*0.6+AE63*0.4),1)</f>
        <v>0</v>
      </c>
      <c r="AI63" s="62"/>
      <c r="AJ63" s="62"/>
      <c r="AK63" s="76">
        <f>ROUND((AI63+AJ63*2)/3,1)</f>
        <v>0</v>
      </c>
      <c r="AL63" s="62"/>
      <c r="AM63" s="62"/>
      <c r="AN63" s="76">
        <f>ROUND((MAX(AL63:AM63)*0.6+AK63*0.4),1)</f>
        <v>0</v>
      </c>
      <c r="AO63" s="73">
        <f>ROUND(IF(AK63=0,(MAX(AF63,AG63)*0.6+AE63*0.4),(MAX(AL63,AM63)*0.6+AK63*0.4)),1)</f>
        <v>0</v>
      </c>
      <c r="AP63" s="57">
        <v>7</v>
      </c>
      <c r="AQ63" s="57">
        <v>8</v>
      </c>
      <c r="AR63" s="58">
        <f>ROUND((AP63+AQ63*2)/3,1)</f>
        <v>7.7</v>
      </c>
      <c r="AS63" s="58"/>
      <c r="AT63" s="58"/>
      <c r="AU63" s="58">
        <f>ROUND((MAX(AS63:AT63)*0.6+AR63*0.4),1)</f>
        <v>3.1</v>
      </c>
      <c r="AV63" s="57"/>
      <c r="AW63" s="57"/>
      <c r="AX63" s="58">
        <f>ROUND((AV63+AW63*2)/3,1)</f>
        <v>0</v>
      </c>
      <c r="AY63" s="57"/>
      <c r="AZ63" s="57"/>
      <c r="BA63" s="58">
        <f>ROUND((MAX(AY63:AZ63)*0.6+AX63*0.4),1)</f>
        <v>0</v>
      </c>
      <c r="BB63" s="59">
        <f>ROUND(IF(AX63=0,(MAX(AS63,AT63)*0.6+AR63*0.4),(MAX(AY63,AZ63)*0.6+AX63*0.4)),1)</f>
        <v>3.1</v>
      </c>
      <c r="BC63" s="62">
        <v>10</v>
      </c>
      <c r="BD63" s="62">
        <v>6</v>
      </c>
      <c r="BE63" s="76">
        <f>ROUND((BC63+BD63*2)/3,1)</f>
        <v>7.3</v>
      </c>
      <c r="BF63" s="62">
        <v>8</v>
      </c>
      <c r="BG63" s="62"/>
      <c r="BH63" s="76">
        <f>ROUND((MAX(BF63:BG63)*0.6+BE63*0.4),1)</f>
        <v>7.7</v>
      </c>
      <c r="BI63" s="62"/>
      <c r="BJ63" s="62"/>
      <c r="BK63" s="76">
        <f>ROUND((BI63+BJ63*2)/3,1)</f>
        <v>0</v>
      </c>
      <c r="BL63" s="62"/>
      <c r="BM63" s="62"/>
      <c r="BN63" s="76">
        <f>ROUND((MAX(BL63:BM63)*0.6+BK63*0.4),1)</f>
        <v>0</v>
      </c>
      <c r="BO63" s="73">
        <f>ROUND(IF(BK63=0,(MAX(BF63,BG63)*0.6+BE63*0.4),(MAX(BL63,BM63)*0.6+BK63*0.4)),1)</f>
        <v>7.7</v>
      </c>
      <c r="BP63" s="62"/>
      <c r="BQ63" s="62"/>
      <c r="BR63" s="76">
        <f>ROUND((BP63+BQ63*2)/3,1)</f>
        <v>0</v>
      </c>
      <c r="BS63" s="62"/>
      <c r="BT63" s="62"/>
      <c r="BU63" s="76">
        <f>ROUND((MAX(BS63:BT63)*0.6+BR63*0.4),1)</f>
        <v>0</v>
      </c>
      <c r="BV63" s="62"/>
      <c r="BW63" s="62"/>
      <c r="BX63" s="76">
        <f>ROUND((BV63+BW63*2)/3,1)</f>
        <v>0</v>
      </c>
      <c r="BY63" s="62"/>
      <c r="BZ63" s="62"/>
      <c r="CA63" s="76">
        <f>ROUND((MAX(BY63:BZ63)*0.6+BX63*0.4),1)</f>
        <v>0</v>
      </c>
      <c r="CB63" s="73">
        <f>ROUND(IF(BX63=0,(MAX(BS63,BT63)*0.6+BR63*0.4),(MAX(BY63,BZ63)*0.6+BX63*0.4)),1)</f>
        <v>0</v>
      </c>
      <c r="CC63" s="57">
        <v>5.6</v>
      </c>
      <c r="CD63" s="57">
        <v>6.4</v>
      </c>
      <c r="CE63" s="58">
        <f>ROUND((CC63+CD63*2)/3,1)</f>
        <v>6.1</v>
      </c>
      <c r="CF63" s="57"/>
      <c r="CG63" s="57"/>
      <c r="CH63" s="58">
        <f>ROUND((MAX(CF63:CG63)*0.6+CE63*0.4),1)</f>
        <v>2.4</v>
      </c>
      <c r="CI63" s="57"/>
      <c r="CJ63" s="57"/>
      <c r="CK63" s="58">
        <f>ROUND((CI63+CJ63*2)/3,1)</f>
        <v>0</v>
      </c>
      <c r="CL63" s="57"/>
      <c r="CM63" s="57"/>
      <c r="CN63" s="58">
        <f>ROUND((MAX(CL63:CM63)*0.6+CK63*0.4),1)</f>
        <v>0</v>
      </c>
      <c r="CO63" s="59">
        <f>ROUND(IF(CK63=0,(MAX(CF63,CG63)*0.6+CE63*0.4),(MAX(CL63,CM63)*0.6+CK63*0.4)),1)</f>
        <v>2.4</v>
      </c>
      <c r="CP63" s="62"/>
      <c r="CQ63" s="62"/>
      <c r="CR63" s="76">
        <f>ROUND((CP63+CQ63*2)/3,1)</f>
        <v>0</v>
      </c>
      <c r="CS63" s="62"/>
      <c r="CT63" s="62"/>
      <c r="CU63" s="76">
        <f>ROUND((MAX(CS63:CT63)*0.6+CR63*0.4),1)</f>
        <v>0</v>
      </c>
      <c r="CV63" s="62"/>
      <c r="CW63" s="62"/>
      <c r="CX63" s="76">
        <f>ROUND((CV63+CW63*2)/3,1)</f>
        <v>0</v>
      </c>
      <c r="CY63" s="62"/>
      <c r="CZ63" s="62"/>
      <c r="DA63" s="76">
        <f>ROUND((MAX(CY63:CZ63)*0.6+CX63*0.4),1)</f>
        <v>0</v>
      </c>
      <c r="DB63" s="73">
        <f>ROUND(IF(CX63=0,(MAX(CS63,CT63)*0.6+CR63*0.4),(MAX(CY63,CZ63)*0.6+CX63*0.4)),1)</f>
        <v>0</v>
      </c>
      <c r="DC63" s="183">
        <v>7</v>
      </c>
      <c r="DD63" s="57">
        <v>8</v>
      </c>
      <c r="DE63" s="58">
        <f>ROUND((DC63+DD63*2)/3,1)</f>
        <v>7.7</v>
      </c>
      <c r="DF63" s="57"/>
      <c r="DG63" s="57"/>
      <c r="DH63" s="58">
        <f>ROUND((MAX(DF63:DG63)*0.6+DE63*0.4),1)</f>
        <v>3.1</v>
      </c>
      <c r="DI63" s="57"/>
      <c r="DJ63" s="57"/>
      <c r="DK63" s="58">
        <f>ROUND((DI63+DJ63*2)/3,1)</f>
        <v>0</v>
      </c>
      <c r="DL63" s="57"/>
      <c r="DM63" s="57"/>
      <c r="DN63" s="58">
        <f>ROUND((MAX(DL63:DM63)*0.6+DK63*0.4),1)</f>
        <v>0</v>
      </c>
      <c r="DO63" s="108">
        <f>ROUND(IF(DK63=0,(MAX(DF63,DG63)*0.6+DE63*0.4),(MAX(DL63,DM63)*0.6+DK63*0.4)),1)</f>
        <v>3.1</v>
      </c>
      <c r="DP63" s="57">
        <v>9</v>
      </c>
      <c r="DQ63" s="57">
        <v>7.5</v>
      </c>
      <c r="DR63" s="58">
        <f>ROUND((DP63+DQ63*2)/3,1)</f>
        <v>8</v>
      </c>
      <c r="DS63" s="57"/>
      <c r="DT63" s="57"/>
      <c r="DU63" s="58">
        <f>ROUND((MAX(DS63:DT63)*0.6+DR63*0.4),1)</f>
        <v>3.2</v>
      </c>
      <c r="DV63" s="57"/>
      <c r="DW63" s="57"/>
      <c r="DX63" s="58">
        <f>ROUND((DV63+DW63*2)/3,1)</f>
        <v>0</v>
      </c>
      <c r="DY63" s="57"/>
      <c r="DZ63" s="57"/>
      <c r="EA63" s="58">
        <f>ROUND((MAX(DY63:DZ63)*0.6+DX63*0.4),1)</f>
        <v>0</v>
      </c>
      <c r="EB63" s="59">
        <f>ROUND(IF(DX63=0,(MAX(DS63,DT63)*0.6+DR63*0.4),(MAX(DY63,DZ63)*0.6+DX63*0.4)),1)</f>
        <v>3.2</v>
      </c>
      <c r="EC63" s="62"/>
      <c r="ED63" s="62"/>
      <c r="EE63" s="76">
        <f>ROUND((EC63+ED63*2)/3,1)</f>
        <v>0</v>
      </c>
      <c r="EF63" s="62"/>
      <c r="EG63" s="62"/>
      <c r="EH63" s="76">
        <f>ROUND((MAX(EF63:EG63)*0.6+EE63*0.4),1)</f>
        <v>0</v>
      </c>
      <c r="EI63" s="62"/>
      <c r="EJ63" s="62"/>
      <c r="EK63" s="76">
        <f>ROUND((EI63+EJ63*2)/3,1)</f>
        <v>0</v>
      </c>
      <c r="EL63" s="62"/>
      <c r="EM63" s="62"/>
      <c r="EN63" s="76">
        <f>ROUND((MAX(EL63:EM63)*0.6+EK63*0.4),1)</f>
        <v>0</v>
      </c>
      <c r="EO63" s="73">
        <f>ROUND(IF(EK63=0,(MAX(EF63,EG63)*0.6+EE63*0.4),(MAX(EL63,EM63)*0.6+EK63*0.4)),1)</f>
        <v>0</v>
      </c>
      <c r="EP63" s="62"/>
      <c r="EQ63" s="62"/>
      <c r="ER63" s="76">
        <f>ROUND((EP63+EQ63*2)/3,1)</f>
        <v>0</v>
      </c>
      <c r="ES63" s="62"/>
      <c r="ET63" s="62"/>
      <c r="EU63" s="76">
        <f>ROUND((MAX(ES63:ET63)*0.6+ER63*0.4),1)</f>
        <v>0</v>
      </c>
      <c r="EV63" s="62"/>
      <c r="EW63" s="62"/>
      <c r="EX63" s="76">
        <f>ROUND((EV63+EW63*2)/3,1)</f>
        <v>0</v>
      </c>
      <c r="EY63" s="62"/>
      <c r="EZ63" s="62"/>
      <c r="FA63" s="76">
        <f>ROUND((MAX(EY63:EZ63)*0.6+EX63*0.4),1)</f>
        <v>0</v>
      </c>
      <c r="FB63" s="73">
        <f>ROUND(IF(EX63=0,(MAX(ES63,ET63)*0.6+ER63*0.4),(MAX(EY63,EZ63)*0.6+EX63*0.4)),1)</f>
        <v>0</v>
      </c>
      <c r="FC63" s="62"/>
      <c r="FD63" s="62"/>
      <c r="FE63" s="76">
        <f>ROUND((FC63+FD63*2)/3,1)</f>
        <v>0</v>
      </c>
      <c r="FF63" s="62"/>
      <c r="FG63" s="62"/>
      <c r="FH63" s="76">
        <f>ROUND((MAX(FF63:FG63)*0.6+FE63*0.4),1)</f>
        <v>0</v>
      </c>
      <c r="FI63" s="62"/>
      <c r="FJ63" s="62"/>
      <c r="FK63" s="76">
        <f>ROUND((FI63+FJ63*2)/3,1)</f>
        <v>0</v>
      </c>
      <c r="FL63" s="62"/>
      <c r="FM63" s="62"/>
      <c r="FN63" s="76">
        <f>ROUND((MAX(FL63:FM63)*0.6+FK63*0.4),1)</f>
        <v>0</v>
      </c>
      <c r="FO63" s="73">
        <f>ROUND(IF(FK63=0,(MAX(FF63,FG63)*0.6+FE63*0.4),(MAX(FL63,FM63)*0.6+FK63*0.4)),1)</f>
        <v>0</v>
      </c>
      <c r="FP63" s="62"/>
      <c r="FQ63" s="62"/>
      <c r="FR63" s="76">
        <f>ROUND((FP63+FQ63*2)/3,1)</f>
        <v>0</v>
      </c>
      <c r="FS63" s="62"/>
      <c r="FT63" s="62"/>
      <c r="FU63" s="76">
        <f>ROUND((MAX(FS63:FT63)*0.6+FR63*0.4),1)</f>
        <v>0</v>
      </c>
      <c r="FV63" s="62"/>
      <c r="FW63" s="62"/>
      <c r="FX63" s="76">
        <f>ROUND((FV63+FW63*2)/3,1)</f>
        <v>0</v>
      </c>
      <c r="FY63" s="62"/>
      <c r="FZ63" s="62"/>
      <c r="GA63" s="76">
        <f>ROUND((MAX(FY63:FZ63)*0.6+FX63*0.4),1)</f>
        <v>0</v>
      </c>
      <c r="GB63" s="73">
        <f>ROUND(IF(FX63=0,(MAX(FS63,FT63)*0.6+FR63*0.4),(MAX(FY63,FZ63)*0.6+FX63*0.4)),1)</f>
        <v>0</v>
      </c>
      <c r="GC63" s="57">
        <v>5</v>
      </c>
      <c r="GD63" s="57">
        <v>7</v>
      </c>
      <c r="GE63" s="58">
        <f>ROUND((GC63+GD63*2)/3,1)</f>
        <v>6.3</v>
      </c>
      <c r="GF63" s="57"/>
      <c r="GG63" s="57"/>
      <c r="GH63" s="58">
        <f>ROUND((MAX(GF63:GG63)*0.6+GE63*0.4),1)</f>
        <v>2.5</v>
      </c>
      <c r="GI63" s="57"/>
      <c r="GJ63" s="57"/>
      <c r="GK63" s="58">
        <f>ROUND((GI63+GJ63*2)/3,1)</f>
        <v>0</v>
      </c>
      <c r="GL63" s="57"/>
      <c r="GM63" s="57"/>
      <c r="GN63" s="58">
        <f>ROUND((MAX(GL63:GM63)*0.6+GK63*0.4),1)</f>
        <v>0</v>
      </c>
      <c r="GO63" s="59">
        <f>ROUND(IF(GK63=0,(MAX(GF63,GG63)*0.6+GE63*0.4),(MAX(GL63,GM63)*0.6+GK63*0.4)),1)</f>
        <v>2.5</v>
      </c>
      <c r="GP63" s="62"/>
      <c r="GQ63" s="62"/>
      <c r="GR63" s="80">
        <f>ROUND((GP63+GQ63*2)/3,1)</f>
        <v>0</v>
      </c>
      <c r="GS63" s="62"/>
      <c r="GT63" s="62"/>
      <c r="GU63" s="76">
        <f>ROUND((MAX(GS63:GT63)*0.6+GR63*0.4),1)</f>
        <v>0</v>
      </c>
      <c r="GV63" s="62"/>
      <c r="GW63" s="62"/>
      <c r="GX63" s="76">
        <f>ROUND((GV63+GW63*2)/3,1)</f>
        <v>0</v>
      </c>
      <c r="GY63" s="62"/>
      <c r="GZ63" s="62"/>
      <c r="HA63" s="76">
        <f>ROUND((MAX(GY63:GZ63)*0.6+GX63*0.4),1)</f>
        <v>0</v>
      </c>
      <c r="HB63" s="73">
        <f>ROUND(IF(GX63=0,(MAX(GS63,GT63)*0.6+GR63*0.4),(MAX(GY63,GZ63)*0.6+GX63*0.4)),1)</f>
        <v>0</v>
      </c>
      <c r="HC63" s="62"/>
      <c r="HD63" s="62"/>
      <c r="HE63" s="76">
        <f>ROUND((HC63+HD63*2)/3,1)</f>
        <v>0</v>
      </c>
      <c r="HF63" s="62"/>
      <c r="HG63" s="62"/>
      <c r="HH63" s="76">
        <f>ROUND((MAX(HF63:HG63)*0.6+HE63*0.4),1)</f>
        <v>0</v>
      </c>
      <c r="HI63" s="62"/>
      <c r="HJ63" s="62"/>
      <c r="HK63" s="76">
        <f>ROUND((HI63+HJ63*2)/3,1)</f>
        <v>0</v>
      </c>
      <c r="HL63" s="62"/>
      <c r="HM63" s="62"/>
      <c r="HN63" s="76">
        <f>ROUND((MAX(HL63:HM63)*0.6+HK63*0.4),1)</f>
        <v>0</v>
      </c>
      <c r="HO63" s="73">
        <f>ROUND(IF(HK63=0,(MAX(HF63,HG63)*0.6+HE63*0.4),(MAX(HL63,HM63)*0.6+HK63*0.4)),1)</f>
        <v>0</v>
      </c>
      <c r="HP63" s="62"/>
      <c r="HQ63" s="62"/>
      <c r="HR63" s="76">
        <f t="shared" si="72"/>
        <v>0</v>
      </c>
      <c r="HS63" s="62"/>
      <c r="HT63" s="62"/>
      <c r="HU63" s="76">
        <f t="shared" si="73"/>
        <v>0</v>
      </c>
      <c r="HV63" s="62"/>
      <c r="HW63" s="62"/>
      <c r="HX63" s="76">
        <f t="shared" si="74"/>
        <v>0</v>
      </c>
      <c r="HY63" s="62"/>
      <c r="HZ63" s="62"/>
      <c r="IA63" s="76">
        <f t="shared" si="75"/>
        <v>0</v>
      </c>
      <c r="IB63" s="73">
        <f t="shared" si="76"/>
        <v>0</v>
      </c>
      <c r="IC63" s="57">
        <v>8</v>
      </c>
      <c r="ID63" s="57">
        <v>8</v>
      </c>
      <c r="IE63" s="58">
        <f t="shared" si="77"/>
        <v>8</v>
      </c>
      <c r="IF63" s="57"/>
      <c r="IG63" s="57"/>
      <c r="IH63" s="58">
        <f t="shared" si="78"/>
        <v>3.2</v>
      </c>
      <c r="II63" s="57"/>
      <c r="IJ63" s="57"/>
      <c r="IK63" s="58">
        <f t="shared" si="79"/>
        <v>0</v>
      </c>
      <c r="IL63" s="57"/>
      <c r="IM63" s="57"/>
      <c r="IN63" s="58">
        <f t="shared" si="80"/>
        <v>0</v>
      </c>
      <c r="IO63" s="59">
        <f t="shared" si="81"/>
        <v>3.2</v>
      </c>
      <c r="IP63" s="62"/>
      <c r="IQ63" s="62"/>
      <c r="IR63" s="76">
        <f t="shared" si="82"/>
        <v>0</v>
      </c>
      <c r="IS63" s="62"/>
      <c r="IT63" s="62"/>
      <c r="IU63" s="76">
        <f t="shared" si="83"/>
        <v>0</v>
      </c>
      <c r="IV63" s="62"/>
      <c r="IW63" s="62"/>
      <c r="IX63" s="76">
        <f t="shared" si="84"/>
        <v>0</v>
      </c>
      <c r="IY63" s="62"/>
      <c r="IZ63" s="62"/>
      <c r="JA63" s="76">
        <f t="shared" si="85"/>
        <v>0</v>
      </c>
      <c r="JB63" s="73">
        <f t="shared" si="86"/>
        <v>0</v>
      </c>
      <c r="JC63" s="62"/>
      <c r="JD63" s="62"/>
      <c r="JE63" s="76">
        <f t="shared" si="87"/>
        <v>0</v>
      </c>
      <c r="JF63" s="62"/>
      <c r="JG63" s="62"/>
      <c r="JH63" s="76">
        <f t="shared" si="88"/>
        <v>0</v>
      </c>
      <c r="JI63" s="62"/>
      <c r="JJ63" s="62"/>
      <c r="JK63" s="76">
        <f t="shared" si="89"/>
        <v>0</v>
      </c>
      <c r="JL63" s="62"/>
      <c r="JM63" s="62"/>
      <c r="JN63" s="76">
        <f t="shared" si="90"/>
        <v>0</v>
      </c>
      <c r="JO63" s="73">
        <f t="shared" si="91"/>
        <v>0</v>
      </c>
      <c r="JP63" s="62"/>
      <c r="JQ63" s="62"/>
      <c r="JR63" s="76">
        <f t="shared" si="92"/>
        <v>0</v>
      </c>
      <c r="JS63" s="62"/>
      <c r="JT63" s="62"/>
      <c r="JU63" s="76">
        <f t="shared" si="93"/>
        <v>0</v>
      </c>
      <c r="JV63" s="62"/>
      <c r="JW63" s="62"/>
      <c r="JX63" s="76">
        <f t="shared" si="94"/>
        <v>0</v>
      </c>
      <c r="JY63" s="62"/>
      <c r="JZ63" s="62"/>
      <c r="KA63" s="76">
        <f t="shared" si="95"/>
        <v>0</v>
      </c>
      <c r="KB63" s="73">
        <f t="shared" si="96"/>
        <v>0</v>
      </c>
      <c r="KC63" s="62"/>
      <c r="KD63" s="62"/>
      <c r="KE63" s="76">
        <f t="shared" si="97"/>
        <v>0</v>
      </c>
      <c r="KF63" s="62"/>
      <c r="KG63" s="62"/>
      <c r="KH63" s="76">
        <f t="shared" si="98"/>
        <v>0</v>
      </c>
      <c r="KI63" s="62"/>
      <c r="KJ63" s="62"/>
      <c r="KK63" s="76">
        <f t="shared" si="99"/>
        <v>0</v>
      </c>
      <c r="KL63" s="62"/>
      <c r="KM63" s="62"/>
      <c r="KN63" s="76">
        <f t="shared" si="100"/>
        <v>0</v>
      </c>
      <c r="KO63" s="73">
        <f t="shared" si="101"/>
        <v>0</v>
      </c>
      <c r="KP63" s="62"/>
      <c r="KQ63" s="62"/>
      <c r="KR63" s="76">
        <f t="shared" si="102"/>
        <v>0</v>
      </c>
      <c r="KS63" s="62"/>
      <c r="KT63" s="62"/>
      <c r="KU63" s="76">
        <f t="shared" si="103"/>
        <v>0</v>
      </c>
      <c r="KV63" s="62"/>
      <c r="KW63" s="62"/>
      <c r="KX63" s="76">
        <f t="shared" si="104"/>
        <v>0</v>
      </c>
      <c r="KY63" s="62"/>
      <c r="KZ63" s="62"/>
      <c r="LA63" s="76">
        <f t="shared" si="105"/>
        <v>0</v>
      </c>
      <c r="LB63" s="73">
        <f t="shared" si="106"/>
        <v>0</v>
      </c>
      <c r="LC63" s="62">
        <v>6</v>
      </c>
      <c r="LD63" s="62">
        <v>7</v>
      </c>
      <c r="LE63" s="76">
        <f t="shared" si="107"/>
        <v>6.7</v>
      </c>
      <c r="LF63" s="62">
        <v>7.5</v>
      </c>
      <c r="LG63" s="62"/>
      <c r="LH63" s="76">
        <f t="shared" si="108"/>
        <v>7.2</v>
      </c>
      <c r="LI63" s="62"/>
      <c r="LJ63" s="62"/>
      <c r="LK63" s="76">
        <f t="shared" si="109"/>
        <v>0</v>
      </c>
      <c r="LL63" s="62"/>
      <c r="LM63" s="62"/>
      <c r="LN63" s="76">
        <f t="shared" si="110"/>
        <v>0</v>
      </c>
      <c r="LO63" s="73">
        <f t="shared" si="111"/>
        <v>7.2</v>
      </c>
      <c r="LP63" s="62"/>
      <c r="LQ63" s="62"/>
      <c r="LR63" s="62"/>
      <c r="LS63" s="76">
        <f t="shared" si="232"/>
        <v>0</v>
      </c>
      <c r="LT63" s="78">
        <f t="shared" si="233"/>
        <v>0</v>
      </c>
      <c r="LU63" s="189"/>
      <c r="LV63" s="189"/>
    </row>
    <row r="64" spans="2:334" s="9" customFormat="1" ht="18" customHeight="1" x14ac:dyDescent="0.2">
      <c r="H64" s="34"/>
      <c r="P64" s="62"/>
      <c r="Q64" s="62"/>
      <c r="R64" s="76">
        <f>ROUND((P64+Q64*2)/3,1)</f>
        <v>0</v>
      </c>
      <c r="S64" s="62"/>
      <c r="T64" s="62"/>
      <c r="U64" s="76">
        <f>ROUND((MAX(S64:T64)*0.6+R64*0.4),1)</f>
        <v>0</v>
      </c>
      <c r="V64" s="62"/>
      <c r="W64" s="62"/>
      <c r="X64" s="76">
        <f>ROUND((V64+W64*2)/3,1)</f>
        <v>0</v>
      </c>
      <c r="Y64" s="62"/>
      <c r="Z64" s="62"/>
      <c r="AA64" s="76">
        <f>ROUND((MAX(Y64:Z64)*0.6+X64*0.4),1)</f>
        <v>0</v>
      </c>
      <c r="AB64" s="73">
        <f>ROUND(IF(X64=0,(MAX(S64,T64)*0.6+R64*0.4),(MAX(Y64,Z64)*0.6+X64*0.4)),1)</f>
        <v>0</v>
      </c>
      <c r="AC64" s="62"/>
      <c r="AD64" s="62"/>
      <c r="AE64" s="76">
        <f>ROUND((AC64+AD64*2)/3,1)</f>
        <v>0</v>
      </c>
      <c r="AF64" s="62"/>
      <c r="AG64" s="62"/>
      <c r="AH64" s="76">
        <f>ROUND((MAX(AF64:AG64)*0.6+AE64*0.4),1)</f>
        <v>0</v>
      </c>
      <c r="AI64" s="62"/>
      <c r="AJ64" s="62"/>
      <c r="AK64" s="76">
        <f>ROUND((AI64+AJ64*2)/3,1)</f>
        <v>0</v>
      </c>
      <c r="AL64" s="62"/>
      <c r="AM64" s="62"/>
      <c r="AN64" s="76">
        <f>ROUND((MAX(AL64:AM64)*0.6+AK64*0.4),1)</f>
        <v>0</v>
      </c>
      <c r="AO64" s="73">
        <f>ROUND(IF(AK64=0,(MAX(AF64,AG64)*0.6+AE64*0.4),(MAX(AL64,AM64)*0.6+AK64*0.4)),1)</f>
        <v>0</v>
      </c>
      <c r="AP64" s="62"/>
      <c r="AQ64" s="62"/>
      <c r="AR64" s="76">
        <f>ROUND((AP64+AQ64*2)/3,1)</f>
        <v>0</v>
      </c>
      <c r="AS64" s="76"/>
      <c r="AT64" s="76"/>
      <c r="AU64" s="76">
        <f>ROUND((MAX(AS64:AT64)*0.6+AR64*0.4),1)</f>
        <v>0</v>
      </c>
      <c r="AV64" s="62"/>
      <c r="AW64" s="62"/>
      <c r="AX64" s="76">
        <f>ROUND((AV64+AW64*2)/3,1)</f>
        <v>0</v>
      </c>
      <c r="AY64" s="62"/>
      <c r="AZ64" s="62"/>
      <c r="BA64" s="76">
        <f>ROUND((MAX(AY64:AZ64)*0.6+AX64*0.4),1)</f>
        <v>0</v>
      </c>
      <c r="BB64" s="73">
        <f>ROUND(IF(AX64=0,(MAX(AS64,AT64)*0.6+AR64*0.4),(MAX(AY64,AZ64)*0.6+AX64*0.4)),1)</f>
        <v>0</v>
      </c>
      <c r="BC64" s="62"/>
      <c r="BD64" s="62"/>
      <c r="BE64" s="76">
        <f>ROUND((BC64+BD64*2)/3,1)</f>
        <v>0</v>
      </c>
      <c r="BF64" s="62"/>
      <c r="BG64" s="62"/>
      <c r="BH64" s="76">
        <f>ROUND((MAX(BF64:BG64)*0.6+BE64*0.4),1)</f>
        <v>0</v>
      </c>
      <c r="BI64" s="62"/>
      <c r="BJ64" s="62"/>
      <c r="BK64" s="76">
        <f>ROUND((BI64+BJ64*2)/3,1)</f>
        <v>0</v>
      </c>
      <c r="BL64" s="62"/>
      <c r="BM64" s="62"/>
      <c r="BN64" s="76">
        <f>ROUND((MAX(BL64:BM64)*0.6+BK64*0.4),1)</f>
        <v>0</v>
      </c>
      <c r="BO64" s="73">
        <f>ROUND(IF(BK64=0,(MAX(BF64,BG64)*0.6+BE64*0.4),(MAX(BL64,BM64)*0.6+BK64*0.4)),1)</f>
        <v>0</v>
      </c>
      <c r="BP64" s="62"/>
      <c r="BQ64" s="62"/>
      <c r="BR64" s="76">
        <f>ROUND((BP64+BQ64*2)/3,1)</f>
        <v>0</v>
      </c>
      <c r="BS64" s="62"/>
      <c r="BT64" s="62"/>
      <c r="BU64" s="76">
        <f>ROUND((MAX(BS64:BT64)*0.6+BR64*0.4),1)</f>
        <v>0</v>
      </c>
      <c r="BV64" s="62"/>
      <c r="BW64" s="62"/>
      <c r="BX64" s="76">
        <f>ROUND((BV64+BW64*2)/3,1)</f>
        <v>0</v>
      </c>
      <c r="BY64" s="62"/>
      <c r="BZ64" s="62"/>
      <c r="CA64" s="76">
        <f>ROUND((MAX(BY64:BZ64)*0.6+BX64*0.4),1)</f>
        <v>0</v>
      </c>
      <c r="CB64" s="73">
        <f>ROUND(IF(BX64=0,(MAX(BS64,BT64)*0.6+BR64*0.4),(MAX(BY64,BZ64)*0.6+BX64*0.4)),1)</f>
        <v>0</v>
      </c>
      <c r="CC64" s="62"/>
      <c r="CD64" s="62"/>
      <c r="CE64" s="76">
        <f>ROUND((CC64+CD64*2)/3,1)</f>
        <v>0</v>
      </c>
      <c r="CF64" s="62"/>
      <c r="CG64" s="62"/>
      <c r="CH64" s="76">
        <f>ROUND((MAX(CF64:CG64)*0.6+CE64*0.4),1)</f>
        <v>0</v>
      </c>
      <c r="CI64" s="62"/>
      <c r="CJ64" s="62"/>
      <c r="CK64" s="76">
        <f>ROUND((CI64+CJ64*2)/3,1)</f>
        <v>0</v>
      </c>
      <c r="CL64" s="62"/>
      <c r="CM64" s="62"/>
      <c r="CN64" s="76">
        <f>ROUND((MAX(CL64:CM64)*0.6+CK64*0.4),1)</f>
        <v>0</v>
      </c>
      <c r="CO64" s="73">
        <f>ROUND(IF(CK64=0,(MAX(CF64,CG64)*0.6+CE64*0.4),(MAX(CL64,CM64)*0.6+CK64*0.4)),1)</f>
        <v>0</v>
      </c>
      <c r="CP64" s="62"/>
      <c r="CQ64" s="62"/>
      <c r="CR64" s="76">
        <f>ROUND((CP64+CQ64*2)/3,1)</f>
        <v>0</v>
      </c>
      <c r="CS64" s="62"/>
      <c r="CT64" s="62"/>
      <c r="CU64" s="76">
        <f>ROUND((MAX(CS64:CT64)*0.6+CR64*0.4),1)</f>
        <v>0</v>
      </c>
      <c r="CV64" s="62"/>
      <c r="CW64" s="62"/>
      <c r="CX64" s="76">
        <f>ROUND((CV64+CW64*2)/3,1)</f>
        <v>0</v>
      </c>
      <c r="CY64" s="62"/>
      <c r="CZ64" s="62"/>
      <c r="DA64" s="76">
        <f>ROUND((MAX(CY64:CZ64)*0.6+CX64*0.4),1)</f>
        <v>0</v>
      </c>
      <c r="DB64" s="73">
        <f>ROUND(IF(CX64=0,(MAX(CS64,CT64)*0.6+CR64*0.4),(MAX(CY64,CZ64)*0.6+CX64*0.4)),1)</f>
        <v>0</v>
      </c>
      <c r="DC64" s="79"/>
      <c r="DD64" s="62"/>
      <c r="DE64" s="76">
        <f>ROUND((DC64+DD64*2)/3,1)</f>
        <v>0</v>
      </c>
      <c r="DF64" s="62"/>
      <c r="DG64" s="62"/>
      <c r="DH64" s="76">
        <f>ROUND((MAX(DF64:DG64)*0.6+DE64*0.4),1)</f>
        <v>0</v>
      </c>
      <c r="DI64" s="62"/>
      <c r="DJ64" s="62"/>
      <c r="DK64" s="76">
        <f>ROUND((DI64+DJ64*2)/3,1)</f>
        <v>0</v>
      </c>
      <c r="DL64" s="62"/>
      <c r="DM64" s="62"/>
      <c r="DN64" s="76">
        <f>ROUND((MAX(DL64:DM64)*0.6+DK64*0.4),1)</f>
        <v>0</v>
      </c>
      <c r="DO64" s="74">
        <f>ROUND(IF(DK64=0,(MAX(DF64,DG64)*0.6+DE64*0.4),(MAX(DL64,DM64)*0.6+DK64*0.4)),1)</f>
        <v>0</v>
      </c>
      <c r="DP64" s="62"/>
      <c r="DQ64" s="62"/>
      <c r="DR64" s="76">
        <f>ROUND((DP64+DQ64*2)/3,1)</f>
        <v>0</v>
      </c>
      <c r="DS64" s="62"/>
      <c r="DT64" s="62"/>
      <c r="DU64" s="76">
        <f>ROUND((MAX(DS64:DT64)*0.6+DR64*0.4),1)</f>
        <v>0</v>
      </c>
      <c r="DV64" s="62"/>
      <c r="DW64" s="62"/>
      <c r="DX64" s="76">
        <f>ROUND((DV64+DW64*2)/3,1)</f>
        <v>0</v>
      </c>
      <c r="DY64" s="62"/>
      <c r="DZ64" s="62"/>
      <c r="EA64" s="76">
        <f>ROUND((MAX(DY64:DZ64)*0.6+DX64*0.4),1)</f>
        <v>0</v>
      </c>
      <c r="EB64" s="73">
        <f>ROUND(IF(DX64=0,(MAX(DS64,DT64)*0.6+DR64*0.4),(MAX(DY64,DZ64)*0.6+DX64*0.4)),1)</f>
        <v>0</v>
      </c>
      <c r="EC64" s="62"/>
      <c r="ED64" s="62"/>
      <c r="EE64" s="76">
        <f>ROUND((EC64+ED64*2)/3,1)</f>
        <v>0</v>
      </c>
      <c r="EF64" s="62"/>
      <c r="EG64" s="62"/>
      <c r="EH64" s="76">
        <f>ROUND((MAX(EF64:EG64)*0.6+EE64*0.4),1)</f>
        <v>0</v>
      </c>
      <c r="EI64" s="62"/>
      <c r="EJ64" s="62"/>
      <c r="EK64" s="76">
        <f>ROUND((EI64+EJ64*2)/3,1)</f>
        <v>0</v>
      </c>
      <c r="EL64" s="62"/>
      <c r="EM64" s="62"/>
      <c r="EN64" s="76">
        <f>ROUND((MAX(EL64:EM64)*0.6+EK64*0.4),1)</f>
        <v>0</v>
      </c>
      <c r="EO64" s="73">
        <f>ROUND(IF(EK64=0,(MAX(EF64,EG64)*0.6+EE64*0.4),(MAX(EL64,EM64)*0.6+EK64*0.4)),1)</f>
        <v>0</v>
      </c>
      <c r="EP64" s="62"/>
      <c r="EQ64" s="62"/>
      <c r="ER64" s="76">
        <f>ROUND((EP64+EQ64*2)/3,1)</f>
        <v>0</v>
      </c>
      <c r="ES64" s="62"/>
      <c r="ET64" s="62"/>
      <c r="EU64" s="76">
        <f>ROUND((MAX(ES64:ET64)*0.6+ER64*0.4),1)</f>
        <v>0</v>
      </c>
      <c r="EV64" s="62"/>
      <c r="EW64" s="62"/>
      <c r="EX64" s="76">
        <f>ROUND((EV64+EW64*2)/3,1)</f>
        <v>0</v>
      </c>
      <c r="EY64" s="62"/>
      <c r="EZ64" s="62"/>
      <c r="FA64" s="76">
        <f>ROUND((MAX(EY64:EZ64)*0.6+EX64*0.4),1)</f>
        <v>0</v>
      </c>
      <c r="FB64" s="73">
        <f>ROUND(IF(EX64=0,(MAX(ES64,ET64)*0.6+ER64*0.4),(MAX(EY64,EZ64)*0.6+EX64*0.4)),1)</f>
        <v>0</v>
      </c>
      <c r="FC64" s="62"/>
      <c r="FD64" s="62"/>
      <c r="FE64" s="76">
        <f>ROUND((FC64+FD64*2)/3,1)</f>
        <v>0</v>
      </c>
      <c r="FF64" s="62"/>
      <c r="FG64" s="62"/>
      <c r="FH64" s="76">
        <f>ROUND((MAX(FF64:FG64)*0.6+FE64*0.4),1)</f>
        <v>0</v>
      </c>
      <c r="FI64" s="62"/>
      <c r="FJ64" s="62"/>
      <c r="FK64" s="76">
        <f>ROUND((FI64+FJ64*2)/3,1)</f>
        <v>0</v>
      </c>
      <c r="FL64" s="62"/>
      <c r="FM64" s="62"/>
      <c r="FN64" s="76">
        <f>ROUND((MAX(FL64:FM64)*0.6+FK64*0.4),1)</f>
        <v>0</v>
      </c>
      <c r="FO64" s="73">
        <f>ROUND(IF(FK64=0,(MAX(FF64,FG64)*0.6+FE64*0.4),(MAX(FL64,FM64)*0.6+FK64*0.4)),1)</f>
        <v>0</v>
      </c>
      <c r="FP64" s="62"/>
      <c r="FQ64" s="62"/>
      <c r="FR64" s="76">
        <f>ROUND((FP64+FQ64*2)/3,1)</f>
        <v>0</v>
      </c>
      <c r="FS64" s="62"/>
      <c r="FT64" s="62"/>
      <c r="FU64" s="76">
        <f>ROUND((MAX(FS64:FT64)*0.6+FR64*0.4),1)</f>
        <v>0</v>
      </c>
      <c r="FV64" s="62"/>
      <c r="FW64" s="62"/>
      <c r="FX64" s="76">
        <f>ROUND((FV64+FW64*2)/3,1)</f>
        <v>0</v>
      </c>
      <c r="FY64" s="62"/>
      <c r="FZ64" s="62"/>
      <c r="GA64" s="76">
        <f>ROUND((MAX(FY64:FZ64)*0.6+FX64*0.4),1)</f>
        <v>0</v>
      </c>
      <c r="GB64" s="73">
        <f>ROUND(IF(FX64=0,(MAX(FS64,FT64)*0.6+FR64*0.4),(MAX(FY64,FZ64)*0.6+FX64*0.4)),1)</f>
        <v>0</v>
      </c>
      <c r="GC64" s="62"/>
      <c r="GD64" s="62"/>
      <c r="GE64" s="76">
        <f>ROUND((GC64+GD64*2)/3,1)</f>
        <v>0</v>
      </c>
      <c r="GF64" s="62"/>
      <c r="GG64" s="62"/>
      <c r="GH64" s="76">
        <f>ROUND((MAX(GF64:GG64)*0.6+GE64*0.4),1)</f>
        <v>0</v>
      </c>
      <c r="GI64" s="62"/>
      <c r="GJ64" s="62"/>
      <c r="GK64" s="76">
        <f>ROUND((GI64+GJ64*2)/3,1)</f>
        <v>0</v>
      </c>
      <c r="GL64" s="62"/>
      <c r="GM64" s="62"/>
      <c r="GN64" s="76">
        <f>ROUND((MAX(GL64:GM64)*0.6+GK64*0.4),1)</f>
        <v>0</v>
      </c>
      <c r="GO64" s="73">
        <f>ROUND(IF(GK64=0,(MAX(GF64,GG64)*0.6+GE64*0.4),(MAX(GL64,GM64)*0.6+GK64*0.4)),1)</f>
        <v>0</v>
      </c>
      <c r="GP64" s="62"/>
      <c r="GQ64" s="62"/>
      <c r="GR64" s="80">
        <f>ROUND((GP64+GQ64*2)/3,1)</f>
        <v>0</v>
      </c>
      <c r="GS64" s="62"/>
      <c r="GT64" s="62"/>
      <c r="GU64" s="76">
        <f>ROUND((MAX(GS64:GT64)*0.6+GR64*0.4),1)</f>
        <v>0</v>
      </c>
      <c r="GV64" s="62"/>
      <c r="GW64" s="62"/>
      <c r="GX64" s="76">
        <f>ROUND((GV64+GW64*2)/3,1)</f>
        <v>0</v>
      </c>
      <c r="GY64" s="62"/>
      <c r="GZ64" s="62"/>
      <c r="HA64" s="76">
        <f>ROUND((MAX(GY64:GZ64)*0.6+GX64*0.4),1)</f>
        <v>0</v>
      </c>
      <c r="HB64" s="73">
        <f>ROUND(IF(GX64=0,(MAX(GS64,GT64)*0.6+GR64*0.4),(MAX(GY64,GZ64)*0.6+GX64*0.4)),1)</f>
        <v>0</v>
      </c>
      <c r="HC64" s="62"/>
      <c r="HD64" s="62"/>
      <c r="HE64" s="76">
        <f>ROUND((HC64+HD64*2)/3,1)</f>
        <v>0</v>
      </c>
      <c r="HF64" s="62"/>
      <c r="HG64" s="62"/>
      <c r="HH64" s="76">
        <f>ROUND((MAX(HF64:HG64)*0.6+HE64*0.4),1)</f>
        <v>0</v>
      </c>
      <c r="HI64" s="62"/>
      <c r="HJ64" s="62"/>
      <c r="HK64" s="76">
        <f>ROUND((HI64+HJ64*2)/3,1)</f>
        <v>0</v>
      </c>
      <c r="HL64" s="62"/>
      <c r="HM64" s="62"/>
      <c r="HN64" s="76">
        <f>ROUND((MAX(HL64:HM64)*0.6+HK64*0.4),1)</f>
        <v>0</v>
      </c>
      <c r="HO64" s="73">
        <f>ROUND(IF(HK64=0,(MAX(HF64,HG64)*0.6+HE64*0.4),(MAX(HL64,HM64)*0.6+HK64*0.4)),1)</f>
        <v>0</v>
      </c>
      <c r="HP64" s="62"/>
      <c r="HQ64" s="62"/>
      <c r="HR64" s="76">
        <f t="shared" si="72"/>
        <v>0</v>
      </c>
      <c r="HS64" s="62"/>
      <c r="HT64" s="62"/>
      <c r="HU64" s="76">
        <f t="shared" si="73"/>
        <v>0</v>
      </c>
      <c r="HV64" s="62"/>
      <c r="HW64" s="62"/>
      <c r="HX64" s="76">
        <f t="shared" si="74"/>
        <v>0</v>
      </c>
      <c r="HY64" s="62"/>
      <c r="HZ64" s="62"/>
      <c r="IA64" s="76">
        <f t="shared" si="75"/>
        <v>0</v>
      </c>
      <c r="IB64" s="73">
        <f t="shared" si="76"/>
        <v>0</v>
      </c>
      <c r="IC64" s="62"/>
      <c r="ID64" s="62"/>
      <c r="IE64" s="76">
        <f t="shared" si="77"/>
        <v>0</v>
      </c>
      <c r="IF64" s="62"/>
      <c r="IG64" s="62"/>
      <c r="IH64" s="76">
        <f t="shared" si="78"/>
        <v>0</v>
      </c>
      <c r="II64" s="62"/>
      <c r="IJ64" s="62"/>
      <c r="IK64" s="76">
        <f t="shared" si="79"/>
        <v>0</v>
      </c>
      <c r="IL64" s="62"/>
      <c r="IM64" s="62"/>
      <c r="IN64" s="76">
        <f t="shared" si="80"/>
        <v>0</v>
      </c>
      <c r="IO64" s="73">
        <f t="shared" si="81"/>
        <v>0</v>
      </c>
      <c r="IP64" s="62"/>
      <c r="IQ64" s="62"/>
      <c r="IR64" s="76">
        <f t="shared" si="82"/>
        <v>0</v>
      </c>
      <c r="IS64" s="62"/>
      <c r="IT64" s="62"/>
      <c r="IU64" s="76">
        <f t="shared" si="83"/>
        <v>0</v>
      </c>
      <c r="IV64" s="62"/>
      <c r="IW64" s="62"/>
      <c r="IX64" s="76">
        <f t="shared" si="84"/>
        <v>0</v>
      </c>
      <c r="IY64" s="62"/>
      <c r="IZ64" s="62"/>
      <c r="JA64" s="76">
        <f t="shared" si="85"/>
        <v>0</v>
      </c>
      <c r="JB64" s="73">
        <f t="shared" si="86"/>
        <v>0</v>
      </c>
      <c r="JC64" s="62"/>
      <c r="JD64" s="62"/>
      <c r="JE64" s="76">
        <f t="shared" si="87"/>
        <v>0</v>
      </c>
      <c r="JF64" s="62"/>
      <c r="JG64" s="62"/>
      <c r="JH64" s="76">
        <f t="shared" si="88"/>
        <v>0</v>
      </c>
      <c r="JI64" s="62"/>
      <c r="JJ64" s="62"/>
      <c r="JK64" s="76">
        <f t="shared" si="89"/>
        <v>0</v>
      </c>
      <c r="JL64" s="62"/>
      <c r="JM64" s="62"/>
      <c r="JN64" s="76">
        <f t="shared" si="90"/>
        <v>0</v>
      </c>
      <c r="JO64" s="73">
        <f t="shared" si="91"/>
        <v>0</v>
      </c>
      <c r="JP64" s="62"/>
      <c r="JQ64" s="62"/>
      <c r="JR64" s="76">
        <f t="shared" si="92"/>
        <v>0</v>
      </c>
      <c r="JS64" s="62"/>
      <c r="JT64" s="62"/>
      <c r="JU64" s="76">
        <f t="shared" si="93"/>
        <v>0</v>
      </c>
      <c r="JV64" s="62"/>
      <c r="JW64" s="62"/>
      <c r="JX64" s="76">
        <f t="shared" si="94"/>
        <v>0</v>
      </c>
      <c r="JY64" s="62"/>
      <c r="JZ64" s="62"/>
      <c r="KA64" s="76">
        <f t="shared" si="95"/>
        <v>0</v>
      </c>
      <c r="KB64" s="73">
        <f t="shared" si="96"/>
        <v>0</v>
      </c>
      <c r="KC64" s="62"/>
      <c r="KD64" s="62"/>
      <c r="KE64" s="76">
        <f t="shared" si="97"/>
        <v>0</v>
      </c>
      <c r="KF64" s="62"/>
      <c r="KG64" s="62"/>
      <c r="KH64" s="76">
        <f t="shared" si="98"/>
        <v>0</v>
      </c>
      <c r="KI64" s="62"/>
      <c r="KJ64" s="62"/>
      <c r="KK64" s="76">
        <f t="shared" si="99"/>
        <v>0</v>
      </c>
      <c r="KL64" s="62"/>
      <c r="KM64" s="62"/>
      <c r="KN64" s="76">
        <f t="shared" si="100"/>
        <v>0</v>
      </c>
      <c r="KO64" s="73">
        <f t="shared" si="101"/>
        <v>0</v>
      </c>
      <c r="KP64" s="62"/>
      <c r="KQ64" s="62"/>
      <c r="KR64" s="76">
        <f t="shared" si="102"/>
        <v>0</v>
      </c>
      <c r="KS64" s="62"/>
      <c r="KT64" s="62"/>
      <c r="KU64" s="76">
        <f t="shared" si="103"/>
        <v>0</v>
      </c>
      <c r="KV64" s="62"/>
      <c r="KW64" s="62"/>
      <c r="KX64" s="76">
        <f t="shared" si="104"/>
        <v>0</v>
      </c>
      <c r="KY64" s="62"/>
      <c r="KZ64" s="62"/>
      <c r="LA64" s="76">
        <f t="shared" si="105"/>
        <v>0</v>
      </c>
      <c r="LB64" s="73">
        <f t="shared" si="106"/>
        <v>0</v>
      </c>
      <c r="LC64" s="62"/>
      <c r="LD64" s="62"/>
      <c r="LE64" s="76">
        <f t="shared" si="107"/>
        <v>0</v>
      </c>
      <c r="LF64" s="62"/>
      <c r="LG64" s="62"/>
      <c r="LH64" s="76">
        <f t="shared" si="108"/>
        <v>0</v>
      </c>
      <c r="LI64" s="62"/>
      <c r="LJ64" s="62"/>
      <c r="LK64" s="76">
        <f t="shared" si="109"/>
        <v>0</v>
      </c>
      <c r="LL64" s="62"/>
      <c r="LM64" s="62"/>
      <c r="LN64" s="76">
        <f t="shared" si="110"/>
        <v>0</v>
      </c>
      <c r="LO64" s="73">
        <f t="shared" si="111"/>
        <v>0</v>
      </c>
      <c r="LP64" s="62"/>
      <c r="LQ64" s="62"/>
      <c r="LR64" s="62"/>
      <c r="LS64" s="76">
        <f t="shared" si="232"/>
        <v>0</v>
      </c>
      <c r="LT64" s="78">
        <f t="shared" si="233"/>
        <v>0</v>
      </c>
      <c r="LU64" s="189"/>
      <c r="LV64" s="189"/>
    </row>
    <row r="65" spans="2:334" s="9" customFormat="1" ht="18" customHeight="1" x14ac:dyDescent="0.2">
      <c r="B65" s="52" t="s">
        <v>125</v>
      </c>
      <c r="C65" s="52">
        <v>127</v>
      </c>
      <c r="D65" s="52"/>
      <c r="E65" s="52" t="s">
        <v>587</v>
      </c>
      <c r="F65" s="52">
        <v>1127</v>
      </c>
      <c r="G65" s="54" t="s">
        <v>588</v>
      </c>
      <c r="H65" s="124" t="s">
        <v>589</v>
      </c>
      <c r="I65" s="53" t="s">
        <v>291</v>
      </c>
      <c r="J65" s="53" t="s">
        <v>137</v>
      </c>
      <c r="K65" s="53" t="s">
        <v>137</v>
      </c>
      <c r="L65" s="53" t="s">
        <v>131</v>
      </c>
      <c r="M65" s="53" t="s">
        <v>590</v>
      </c>
      <c r="N65" s="52" t="s">
        <v>187</v>
      </c>
      <c r="O65" s="124" t="s">
        <v>589</v>
      </c>
      <c r="P65" s="62">
        <v>9</v>
      </c>
      <c r="Q65" s="62">
        <v>9</v>
      </c>
      <c r="R65" s="76">
        <f t="shared" si="0"/>
        <v>9</v>
      </c>
      <c r="S65" s="62">
        <v>9</v>
      </c>
      <c r="T65" s="62"/>
      <c r="U65" s="76">
        <f t="shared" si="1"/>
        <v>9</v>
      </c>
      <c r="V65" s="62"/>
      <c r="W65" s="62"/>
      <c r="X65" s="76">
        <f t="shared" si="2"/>
        <v>0</v>
      </c>
      <c r="Y65" s="62"/>
      <c r="Z65" s="62"/>
      <c r="AA65" s="76">
        <f t="shared" si="3"/>
        <v>0</v>
      </c>
      <c r="AB65" s="73">
        <f t="shared" si="227"/>
        <v>9</v>
      </c>
      <c r="AC65" s="62">
        <v>9.5</v>
      </c>
      <c r="AD65" s="62">
        <v>9.6999999999999993</v>
      </c>
      <c r="AE65" s="76">
        <f t="shared" si="4"/>
        <v>9.6</v>
      </c>
      <c r="AF65" s="62">
        <v>7.5</v>
      </c>
      <c r="AG65" s="62"/>
      <c r="AH65" s="76">
        <f t="shared" si="115"/>
        <v>8.3000000000000007</v>
      </c>
      <c r="AI65" s="62"/>
      <c r="AJ65" s="62"/>
      <c r="AK65" s="76">
        <f t="shared" si="116"/>
        <v>0</v>
      </c>
      <c r="AL65" s="62"/>
      <c r="AM65" s="62"/>
      <c r="AN65" s="76">
        <f t="shared" si="117"/>
        <v>0</v>
      </c>
      <c r="AO65" s="73">
        <f t="shared" si="118"/>
        <v>8.3000000000000007</v>
      </c>
      <c r="AP65" s="62">
        <v>9</v>
      </c>
      <c r="AQ65" s="62">
        <v>9</v>
      </c>
      <c r="AR65" s="76">
        <f t="shared" si="5"/>
        <v>9</v>
      </c>
      <c r="AS65" s="76">
        <v>10</v>
      </c>
      <c r="AT65" s="76"/>
      <c r="AU65" s="76">
        <f t="shared" si="6"/>
        <v>9.6</v>
      </c>
      <c r="AV65" s="62"/>
      <c r="AW65" s="62"/>
      <c r="AX65" s="76">
        <f t="shared" si="7"/>
        <v>0</v>
      </c>
      <c r="AY65" s="62"/>
      <c r="AZ65" s="62"/>
      <c r="BA65" s="76">
        <f t="shared" si="8"/>
        <v>0</v>
      </c>
      <c r="BB65" s="73">
        <f t="shared" si="228"/>
        <v>9.6</v>
      </c>
      <c r="BC65" s="62">
        <v>8.5</v>
      </c>
      <c r="BD65" s="62">
        <v>7</v>
      </c>
      <c r="BE65" s="76">
        <f t="shared" si="9"/>
        <v>7.5</v>
      </c>
      <c r="BF65" s="62">
        <v>10</v>
      </c>
      <c r="BG65" s="62"/>
      <c r="BH65" s="76">
        <f t="shared" si="10"/>
        <v>9</v>
      </c>
      <c r="BI65" s="62"/>
      <c r="BJ65" s="62"/>
      <c r="BK65" s="76">
        <f t="shared" si="11"/>
        <v>0</v>
      </c>
      <c r="BL65" s="62"/>
      <c r="BM65" s="62"/>
      <c r="BN65" s="76">
        <f t="shared" si="12"/>
        <v>0</v>
      </c>
      <c r="BO65" s="73">
        <f t="shared" si="13"/>
        <v>9</v>
      </c>
      <c r="BP65" s="62">
        <v>8.8000000000000007</v>
      </c>
      <c r="BQ65" s="62">
        <v>8.9</v>
      </c>
      <c r="BR65" s="76">
        <f t="shared" si="14"/>
        <v>8.9</v>
      </c>
      <c r="BS65" s="62">
        <v>9.6</v>
      </c>
      <c r="BT65" s="62"/>
      <c r="BU65" s="76">
        <f t="shared" si="15"/>
        <v>9.3000000000000007</v>
      </c>
      <c r="BV65" s="62"/>
      <c r="BW65" s="62"/>
      <c r="BX65" s="76">
        <f t="shared" si="16"/>
        <v>0</v>
      </c>
      <c r="BY65" s="62"/>
      <c r="BZ65" s="62"/>
      <c r="CA65" s="76">
        <f t="shared" si="17"/>
        <v>0</v>
      </c>
      <c r="CB65" s="73">
        <f t="shared" si="229"/>
        <v>9.3000000000000007</v>
      </c>
      <c r="CC65" s="62">
        <v>7.7</v>
      </c>
      <c r="CD65" s="62">
        <v>9</v>
      </c>
      <c r="CE65" s="76">
        <f t="shared" si="18"/>
        <v>8.6</v>
      </c>
      <c r="CF65" s="62">
        <v>9.1999999999999993</v>
      </c>
      <c r="CG65" s="62"/>
      <c r="CH65" s="76">
        <f t="shared" si="19"/>
        <v>9</v>
      </c>
      <c r="CI65" s="62"/>
      <c r="CJ65" s="62"/>
      <c r="CK65" s="76">
        <f t="shared" si="20"/>
        <v>0</v>
      </c>
      <c r="CL65" s="62"/>
      <c r="CM65" s="62"/>
      <c r="CN65" s="76">
        <f t="shared" si="21"/>
        <v>0</v>
      </c>
      <c r="CO65" s="73">
        <f t="shared" si="226"/>
        <v>9</v>
      </c>
      <c r="CP65" s="62">
        <v>8</v>
      </c>
      <c r="CQ65" s="62">
        <v>8.5</v>
      </c>
      <c r="CR65" s="76">
        <f t="shared" si="22"/>
        <v>8.3000000000000007</v>
      </c>
      <c r="CS65" s="62">
        <v>8</v>
      </c>
      <c r="CT65" s="62"/>
      <c r="CU65" s="76">
        <f t="shared" si="23"/>
        <v>8.1</v>
      </c>
      <c r="CV65" s="62"/>
      <c r="CW65" s="62"/>
      <c r="CX65" s="76">
        <f t="shared" si="24"/>
        <v>0</v>
      </c>
      <c r="CY65" s="62"/>
      <c r="CZ65" s="62"/>
      <c r="DA65" s="76">
        <f t="shared" si="25"/>
        <v>0</v>
      </c>
      <c r="DB65" s="73">
        <f t="shared" si="26"/>
        <v>8.1</v>
      </c>
      <c r="DC65" s="79">
        <v>7</v>
      </c>
      <c r="DD65" s="62">
        <v>7.5</v>
      </c>
      <c r="DE65" s="76">
        <v>7</v>
      </c>
      <c r="DF65" s="62">
        <v>6.5</v>
      </c>
      <c r="DG65" s="62"/>
      <c r="DH65" s="76">
        <f t="shared" si="28"/>
        <v>6.7</v>
      </c>
      <c r="DI65" s="62"/>
      <c r="DJ65" s="62"/>
      <c r="DK65" s="76">
        <f t="shared" si="29"/>
        <v>0</v>
      </c>
      <c r="DL65" s="62"/>
      <c r="DM65" s="62"/>
      <c r="DN65" s="76">
        <f t="shared" si="30"/>
        <v>0</v>
      </c>
      <c r="DO65" s="74">
        <f t="shared" si="31"/>
        <v>6.7</v>
      </c>
      <c r="DP65" s="62">
        <v>7</v>
      </c>
      <c r="DQ65" s="62">
        <v>8</v>
      </c>
      <c r="DR65" s="76">
        <f t="shared" si="32"/>
        <v>7.7</v>
      </c>
      <c r="DS65" s="62">
        <v>9</v>
      </c>
      <c r="DT65" s="62"/>
      <c r="DU65" s="76">
        <f t="shared" si="33"/>
        <v>8.5</v>
      </c>
      <c r="DV65" s="62"/>
      <c r="DW65" s="62"/>
      <c r="DX65" s="76">
        <f t="shared" si="34"/>
        <v>0</v>
      </c>
      <c r="DY65" s="62"/>
      <c r="DZ65" s="62"/>
      <c r="EA65" s="76">
        <f t="shared" si="35"/>
        <v>0</v>
      </c>
      <c r="EB65" s="73">
        <f t="shared" si="36"/>
        <v>8.5</v>
      </c>
      <c r="EC65" s="62">
        <v>8</v>
      </c>
      <c r="ED65" s="62">
        <v>8</v>
      </c>
      <c r="EE65" s="76">
        <f t="shared" si="37"/>
        <v>8</v>
      </c>
      <c r="EF65" s="62">
        <v>9</v>
      </c>
      <c r="EG65" s="62"/>
      <c r="EH65" s="76">
        <f t="shared" si="38"/>
        <v>8.6</v>
      </c>
      <c r="EI65" s="62"/>
      <c r="EJ65" s="62"/>
      <c r="EK65" s="76">
        <f t="shared" si="39"/>
        <v>0</v>
      </c>
      <c r="EL65" s="62"/>
      <c r="EM65" s="62"/>
      <c r="EN65" s="76">
        <f t="shared" si="40"/>
        <v>0</v>
      </c>
      <c r="EO65" s="73">
        <f t="shared" si="41"/>
        <v>8.6</v>
      </c>
      <c r="EP65" s="62">
        <v>8</v>
      </c>
      <c r="EQ65" s="62">
        <v>8</v>
      </c>
      <c r="ER65" s="76">
        <f t="shared" si="42"/>
        <v>8</v>
      </c>
      <c r="ES65" s="62">
        <v>8.5</v>
      </c>
      <c r="ET65" s="62"/>
      <c r="EU65" s="76">
        <f t="shared" si="43"/>
        <v>8.3000000000000007</v>
      </c>
      <c r="EV65" s="62"/>
      <c r="EW65" s="62"/>
      <c r="EX65" s="76">
        <f t="shared" si="44"/>
        <v>0</v>
      </c>
      <c r="EY65" s="62"/>
      <c r="EZ65" s="62"/>
      <c r="FA65" s="76">
        <f t="shared" si="45"/>
        <v>0</v>
      </c>
      <c r="FB65" s="73">
        <f t="shared" si="46"/>
        <v>8.3000000000000007</v>
      </c>
      <c r="FC65" s="62">
        <v>8</v>
      </c>
      <c r="FD65" s="62">
        <v>8</v>
      </c>
      <c r="FE65" s="76">
        <f t="shared" si="47"/>
        <v>8</v>
      </c>
      <c r="FF65" s="62">
        <v>7</v>
      </c>
      <c r="FG65" s="62"/>
      <c r="FH65" s="76">
        <f t="shared" si="48"/>
        <v>7.4</v>
      </c>
      <c r="FI65" s="62"/>
      <c r="FJ65" s="62"/>
      <c r="FK65" s="76">
        <f t="shared" si="49"/>
        <v>0</v>
      </c>
      <c r="FL65" s="62"/>
      <c r="FM65" s="62"/>
      <c r="FN65" s="76">
        <f t="shared" si="50"/>
        <v>0</v>
      </c>
      <c r="FO65" s="73">
        <f t="shared" si="51"/>
        <v>7.4</v>
      </c>
      <c r="FP65" s="62">
        <v>7</v>
      </c>
      <c r="FQ65" s="62">
        <v>8</v>
      </c>
      <c r="FR65" s="76">
        <f t="shared" si="52"/>
        <v>7.7</v>
      </c>
      <c r="FS65" s="62">
        <v>8</v>
      </c>
      <c r="FT65" s="62"/>
      <c r="FU65" s="76">
        <f t="shared" si="53"/>
        <v>7.9</v>
      </c>
      <c r="FV65" s="62"/>
      <c r="FW65" s="62"/>
      <c r="FX65" s="76">
        <f t="shared" si="54"/>
        <v>0</v>
      </c>
      <c r="FY65" s="62"/>
      <c r="FZ65" s="62"/>
      <c r="GA65" s="76">
        <f t="shared" si="55"/>
        <v>0</v>
      </c>
      <c r="GB65" s="73">
        <f t="shared" si="56"/>
        <v>7.9</v>
      </c>
      <c r="GC65" s="62">
        <v>9</v>
      </c>
      <c r="GD65" s="62">
        <v>9</v>
      </c>
      <c r="GE65" s="76">
        <f t="shared" si="57"/>
        <v>9</v>
      </c>
      <c r="GF65" s="62">
        <v>9</v>
      </c>
      <c r="GG65" s="62"/>
      <c r="GH65" s="76">
        <f t="shared" si="58"/>
        <v>9</v>
      </c>
      <c r="GI65" s="62"/>
      <c r="GJ65" s="62"/>
      <c r="GK65" s="76">
        <f t="shared" si="59"/>
        <v>0</v>
      </c>
      <c r="GL65" s="62"/>
      <c r="GM65" s="62"/>
      <c r="GN65" s="76">
        <f t="shared" si="60"/>
        <v>0</v>
      </c>
      <c r="GO65" s="73">
        <f t="shared" si="61"/>
        <v>9</v>
      </c>
      <c r="GP65" s="62">
        <v>7</v>
      </c>
      <c r="GQ65" s="62">
        <v>7.5</v>
      </c>
      <c r="GR65" s="80">
        <f t="shared" si="62"/>
        <v>7.3</v>
      </c>
      <c r="GS65" s="62">
        <v>6.5</v>
      </c>
      <c r="GT65" s="62"/>
      <c r="GU65" s="76">
        <f t="shared" si="63"/>
        <v>6.8</v>
      </c>
      <c r="GV65" s="62"/>
      <c r="GW65" s="62"/>
      <c r="GX65" s="76">
        <f t="shared" si="64"/>
        <v>0</v>
      </c>
      <c r="GY65" s="62"/>
      <c r="GZ65" s="62"/>
      <c r="HA65" s="76">
        <f t="shared" si="65"/>
        <v>0</v>
      </c>
      <c r="HB65" s="73">
        <f t="shared" si="66"/>
        <v>6.8</v>
      </c>
      <c r="HC65" s="62">
        <v>9</v>
      </c>
      <c r="HD65" s="62">
        <v>9</v>
      </c>
      <c r="HE65" s="76">
        <f t="shared" si="67"/>
        <v>9</v>
      </c>
      <c r="HF65" s="62">
        <v>9.3000000000000007</v>
      </c>
      <c r="HG65" s="62"/>
      <c r="HH65" s="76">
        <f t="shared" si="68"/>
        <v>9.1999999999999993</v>
      </c>
      <c r="HI65" s="62"/>
      <c r="HJ65" s="62"/>
      <c r="HK65" s="76">
        <f t="shared" si="69"/>
        <v>0</v>
      </c>
      <c r="HL65" s="62"/>
      <c r="HM65" s="62"/>
      <c r="HN65" s="76">
        <f t="shared" si="70"/>
        <v>0</v>
      </c>
      <c r="HO65" s="73">
        <f t="shared" si="71"/>
        <v>9.1999999999999993</v>
      </c>
      <c r="HP65" s="62">
        <v>7</v>
      </c>
      <c r="HQ65" s="62">
        <v>7</v>
      </c>
      <c r="HR65" s="76">
        <f t="shared" si="72"/>
        <v>7</v>
      </c>
      <c r="HS65" s="62">
        <v>8</v>
      </c>
      <c r="HT65" s="62"/>
      <c r="HU65" s="76">
        <f t="shared" si="73"/>
        <v>7.6</v>
      </c>
      <c r="HV65" s="62"/>
      <c r="HW65" s="62"/>
      <c r="HX65" s="76">
        <f t="shared" si="74"/>
        <v>0</v>
      </c>
      <c r="HY65" s="62"/>
      <c r="HZ65" s="62"/>
      <c r="IA65" s="76">
        <f t="shared" si="75"/>
        <v>0</v>
      </c>
      <c r="IB65" s="73">
        <f t="shared" si="76"/>
        <v>7.6</v>
      </c>
      <c r="IC65" s="62">
        <v>8</v>
      </c>
      <c r="ID65" s="62">
        <v>8</v>
      </c>
      <c r="IE65" s="76">
        <f t="shared" si="77"/>
        <v>8</v>
      </c>
      <c r="IF65" s="62">
        <v>7</v>
      </c>
      <c r="IG65" s="62"/>
      <c r="IH65" s="76">
        <f t="shared" si="78"/>
        <v>7.4</v>
      </c>
      <c r="II65" s="62"/>
      <c r="IJ65" s="62"/>
      <c r="IK65" s="76">
        <f t="shared" si="79"/>
        <v>0</v>
      </c>
      <c r="IL65" s="62"/>
      <c r="IM65" s="62"/>
      <c r="IN65" s="76">
        <f t="shared" si="80"/>
        <v>0</v>
      </c>
      <c r="IO65" s="73">
        <f t="shared" si="81"/>
        <v>7.4</v>
      </c>
      <c r="IP65" s="62">
        <v>7</v>
      </c>
      <c r="IQ65" s="62">
        <v>7.5</v>
      </c>
      <c r="IR65" s="76">
        <f t="shared" si="82"/>
        <v>7.3</v>
      </c>
      <c r="IS65" s="62">
        <v>8</v>
      </c>
      <c r="IT65" s="62"/>
      <c r="IU65" s="76">
        <f t="shared" si="83"/>
        <v>7.7</v>
      </c>
      <c r="IV65" s="62"/>
      <c r="IW65" s="62"/>
      <c r="IX65" s="76">
        <f t="shared" si="84"/>
        <v>0</v>
      </c>
      <c r="IY65" s="62"/>
      <c r="IZ65" s="62"/>
      <c r="JA65" s="76">
        <f t="shared" si="85"/>
        <v>0</v>
      </c>
      <c r="JB65" s="73">
        <f t="shared" si="86"/>
        <v>7.7</v>
      </c>
      <c r="JC65" s="62">
        <v>7.5</v>
      </c>
      <c r="JD65" s="62">
        <v>6.5</v>
      </c>
      <c r="JE65" s="76">
        <f t="shared" si="87"/>
        <v>6.8</v>
      </c>
      <c r="JF65" s="62">
        <v>8</v>
      </c>
      <c r="JG65" s="62"/>
      <c r="JH65" s="76">
        <f t="shared" si="88"/>
        <v>7.5</v>
      </c>
      <c r="JI65" s="62"/>
      <c r="JJ65" s="62"/>
      <c r="JK65" s="76">
        <f t="shared" si="89"/>
        <v>0</v>
      </c>
      <c r="JL65" s="62"/>
      <c r="JM65" s="62"/>
      <c r="JN65" s="76">
        <f t="shared" si="90"/>
        <v>0</v>
      </c>
      <c r="JO65" s="73">
        <f t="shared" si="91"/>
        <v>7.5</v>
      </c>
      <c r="JP65" s="62">
        <v>8.5</v>
      </c>
      <c r="JQ65" s="62">
        <v>9</v>
      </c>
      <c r="JR65" s="76">
        <f t="shared" si="92"/>
        <v>8.8000000000000007</v>
      </c>
      <c r="JS65" s="62">
        <v>9</v>
      </c>
      <c r="JT65" s="62"/>
      <c r="JU65" s="76">
        <f t="shared" si="93"/>
        <v>8.9</v>
      </c>
      <c r="JV65" s="62"/>
      <c r="JW65" s="62"/>
      <c r="JX65" s="76">
        <f t="shared" si="94"/>
        <v>0</v>
      </c>
      <c r="JY65" s="62"/>
      <c r="JZ65" s="62"/>
      <c r="KA65" s="76">
        <f t="shared" si="95"/>
        <v>0</v>
      </c>
      <c r="KB65" s="73">
        <f t="shared" si="96"/>
        <v>8.9</v>
      </c>
      <c r="KC65" s="62">
        <v>7.5</v>
      </c>
      <c r="KD65" s="62">
        <v>8.5</v>
      </c>
      <c r="KE65" s="76">
        <f t="shared" si="97"/>
        <v>8.1999999999999993</v>
      </c>
      <c r="KF65" s="62">
        <v>6</v>
      </c>
      <c r="KG65" s="62"/>
      <c r="KH65" s="76">
        <f t="shared" si="98"/>
        <v>6.9</v>
      </c>
      <c r="KI65" s="62"/>
      <c r="KJ65" s="62"/>
      <c r="KK65" s="76">
        <f t="shared" si="99"/>
        <v>0</v>
      </c>
      <c r="KL65" s="62"/>
      <c r="KM65" s="62"/>
      <c r="KN65" s="76">
        <f t="shared" si="100"/>
        <v>0</v>
      </c>
      <c r="KO65" s="73">
        <f t="shared" si="101"/>
        <v>6.9</v>
      </c>
      <c r="KP65" s="62">
        <v>7</v>
      </c>
      <c r="KQ65" s="62">
        <v>8</v>
      </c>
      <c r="KR65" s="76">
        <f t="shared" si="102"/>
        <v>7.7</v>
      </c>
      <c r="KS65" s="62">
        <v>6.5</v>
      </c>
      <c r="KT65" s="62"/>
      <c r="KU65" s="76">
        <f t="shared" si="103"/>
        <v>7</v>
      </c>
      <c r="KV65" s="62"/>
      <c r="KW65" s="62"/>
      <c r="KX65" s="76">
        <f t="shared" si="104"/>
        <v>0</v>
      </c>
      <c r="KY65" s="62"/>
      <c r="KZ65" s="62"/>
      <c r="LA65" s="76">
        <f t="shared" si="105"/>
        <v>0</v>
      </c>
      <c r="LB65" s="73">
        <f t="shared" si="106"/>
        <v>7</v>
      </c>
      <c r="LC65" s="62">
        <v>6.5</v>
      </c>
      <c r="LD65" s="62">
        <v>6.4</v>
      </c>
      <c r="LE65" s="76">
        <f t="shared" si="107"/>
        <v>6.4</v>
      </c>
      <c r="LF65" s="62">
        <v>6.5</v>
      </c>
      <c r="LG65" s="62"/>
      <c r="LH65" s="76">
        <f t="shared" si="108"/>
        <v>6.5</v>
      </c>
      <c r="LI65" s="62"/>
      <c r="LJ65" s="62"/>
      <c r="LK65" s="76">
        <f t="shared" si="109"/>
        <v>0</v>
      </c>
      <c r="LL65" s="62"/>
      <c r="LM65" s="62"/>
      <c r="LN65" s="76">
        <f t="shared" si="110"/>
        <v>0</v>
      </c>
      <c r="LO65" s="73">
        <f t="shared" si="111"/>
        <v>6.5</v>
      </c>
      <c r="LP65" s="62">
        <v>6</v>
      </c>
      <c r="LQ65" s="62">
        <v>9</v>
      </c>
      <c r="LR65" s="62">
        <v>9</v>
      </c>
      <c r="LS65" s="76">
        <f t="shared" si="232"/>
        <v>9</v>
      </c>
      <c r="LT65" s="78">
        <f t="shared" si="233"/>
        <v>9</v>
      </c>
      <c r="LU65" s="189"/>
      <c r="LV65" s="189"/>
    </row>
    <row r="66" spans="2:334" s="9" customFormat="1" ht="18" customHeight="1" x14ac:dyDescent="0.2">
      <c r="B66" s="52" t="s">
        <v>125</v>
      </c>
      <c r="C66" s="52">
        <v>127</v>
      </c>
      <c r="D66" s="52"/>
      <c r="E66" s="52" t="s">
        <v>587</v>
      </c>
      <c r="F66" s="52">
        <v>1141</v>
      </c>
      <c r="G66" s="54" t="s">
        <v>591</v>
      </c>
      <c r="H66" s="124" t="s">
        <v>592</v>
      </c>
      <c r="I66" s="125" t="s">
        <v>181</v>
      </c>
      <c r="J66" s="125" t="s">
        <v>109</v>
      </c>
      <c r="K66" s="53" t="s">
        <v>294</v>
      </c>
      <c r="L66" s="53" t="s">
        <v>110</v>
      </c>
      <c r="M66" s="53" t="s">
        <v>245</v>
      </c>
      <c r="N66" s="52" t="s">
        <v>187</v>
      </c>
      <c r="O66" s="124" t="s">
        <v>592</v>
      </c>
      <c r="P66" s="62"/>
      <c r="Q66" s="62"/>
      <c r="R66" s="76">
        <f t="shared" si="0"/>
        <v>0</v>
      </c>
      <c r="S66" s="62"/>
      <c r="T66" s="62"/>
      <c r="U66" s="76">
        <f t="shared" si="1"/>
        <v>0</v>
      </c>
      <c r="V66" s="62"/>
      <c r="W66" s="62"/>
      <c r="X66" s="76">
        <f t="shared" si="2"/>
        <v>0</v>
      </c>
      <c r="Y66" s="62"/>
      <c r="Z66" s="62"/>
      <c r="AA66" s="76">
        <f t="shared" si="3"/>
        <v>0</v>
      </c>
      <c r="AB66" s="73">
        <f t="shared" si="227"/>
        <v>0</v>
      </c>
      <c r="AC66" s="62"/>
      <c r="AD66" s="62"/>
      <c r="AE66" s="76">
        <f t="shared" si="4"/>
        <v>0</v>
      </c>
      <c r="AF66" s="62"/>
      <c r="AG66" s="62"/>
      <c r="AH66" s="76">
        <f t="shared" si="115"/>
        <v>0</v>
      </c>
      <c r="AI66" s="62"/>
      <c r="AJ66" s="62"/>
      <c r="AK66" s="76">
        <f t="shared" si="116"/>
        <v>0</v>
      </c>
      <c r="AL66" s="62"/>
      <c r="AM66" s="62"/>
      <c r="AN66" s="76">
        <f t="shared" si="117"/>
        <v>0</v>
      </c>
      <c r="AO66" s="73">
        <f t="shared" si="118"/>
        <v>0</v>
      </c>
      <c r="AP66" s="62"/>
      <c r="AQ66" s="62"/>
      <c r="AR66" s="76">
        <f t="shared" si="5"/>
        <v>0</v>
      </c>
      <c r="AS66" s="76"/>
      <c r="AT66" s="76"/>
      <c r="AU66" s="76">
        <f t="shared" si="6"/>
        <v>0</v>
      </c>
      <c r="AV66" s="62"/>
      <c r="AW66" s="62"/>
      <c r="AX66" s="76">
        <f t="shared" si="7"/>
        <v>0</v>
      </c>
      <c r="AY66" s="62"/>
      <c r="AZ66" s="62"/>
      <c r="BA66" s="76">
        <f t="shared" si="8"/>
        <v>0</v>
      </c>
      <c r="BB66" s="73">
        <f t="shared" si="228"/>
        <v>0</v>
      </c>
      <c r="BC66" s="62"/>
      <c r="BD66" s="62"/>
      <c r="BE66" s="76">
        <f t="shared" si="9"/>
        <v>0</v>
      </c>
      <c r="BF66" s="62"/>
      <c r="BG66" s="62"/>
      <c r="BH66" s="76">
        <f t="shared" si="10"/>
        <v>0</v>
      </c>
      <c r="BI66" s="62"/>
      <c r="BJ66" s="62"/>
      <c r="BK66" s="76">
        <f t="shared" si="11"/>
        <v>0</v>
      </c>
      <c r="BL66" s="62"/>
      <c r="BM66" s="62"/>
      <c r="BN66" s="76">
        <f t="shared" si="12"/>
        <v>0</v>
      </c>
      <c r="BO66" s="73">
        <f t="shared" si="13"/>
        <v>0</v>
      </c>
      <c r="BP66" s="62"/>
      <c r="BQ66" s="62"/>
      <c r="BR66" s="76">
        <f t="shared" si="14"/>
        <v>0</v>
      </c>
      <c r="BS66" s="62"/>
      <c r="BT66" s="62"/>
      <c r="BU66" s="76">
        <f t="shared" si="15"/>
        <v>0</v>
      </c>
      <c r="BV66" s="62"/>
      <c r="BW66" s="62"/>
      <c r="BX66" s="76">
        <f t="shared" si="16"/>
        <v>0</v>
      </c>
      <c r="BY66" s="62"/>
      <c r="BZ66" s="62"/>
      <c r="CA66" s="76">
        <f t="shared" si="17"/>
        <v>0</v>
      </c>
      <c r="CB66" s="73">
        <f t="shared" si="229"/>
        <v>0</v>
      </c>
      <c r="CC66" s="62"/>
      <c r="CD66" s="62"/>
      <c r="CE66" s="76">
        <f t="shared" si="18"/>
        <v>0</v>
      </c>
      <c r="CF66" s="62"/>
      <c r="CG66" s="62"/>
      <c r="CH66" s="76">
        <f t="shared" si="19"/>
        <v>0</v>
      </c>
      <c r="CI66" s="62"/>
      <c r="CJ66" s="62"/>
      <c r="CK66" s="76">
        <f t="shared" si="20"/>
        <v>0</v>
      </c>
      <c r="CL66" s="62"/>
      <c r="CM66" s="62"/>
      <c r="CN66" s="76">
        <f t="shared" si="21"/>
        <v>0</v>
      </c>
      <c r="CO66" s="73">
        <f t="shared" si="226"/>
        <v>0</v>
      </c>
      <c r="CP66" s="57">
        <v>7.5</v>
      </c>
      <c r="CQ66" s="57">
        <v>7.5</v>
      </c>
      <c r="CR66" s="58">
        <f t="shared" si="22"/>
        <v>7.5</v>
      </c>
      <c r="CS66" s="57"/>
      <c r="CT66" s="57"/>
      <c r="CU66" s="58">
        <f t="shared" si="23"/>
        <v>3</v>
      </c>
      <c r="CV66" s="57"/>
      <c r="CW66" s="57"/>
      <c r="CX66" s="58">
        <f t="shared" si="24"/>
        <v>0</v>
      </c>
      <c r="CY66" s="57"/>
      <c r="CZ66" s="57"/>
      <c r="DA66" s="58">
        <f t="shared" si="25"/>
        <v>0</v>
      </c>
      <c r="DB66" s="59">
        <f t="shared" si="26"/>
        <v>3</v>
      </c>
      <c r="DC66" s="79"/>
      <c r="DD66" s="62"/>
      <c r="DE66" s="76">
        <f t="shared" si="27"/>
        <v>0</v>
      </c>
      <c r="DF66" s="62"/>
      <c r="DG66" s="62"/>
      <c r="DH66" s="76">
        <f t="shared" si="28"/>
        <v>0</v>
      </c>
      <c r="DI66" s="62"/>
      <c r="DJ66" s="62"/>
      <c r="DK66" s="76">
        <f t="shared" si="29"/>
        <v>0</v>
      </c>
      <c r="DL66" s="62"/>
      <c r="DM66" s="62"/>
      <c r="DN66" s="76">
        <f t="shared" si="30"/>
        <v>0</v>
      </c>
      <c r="DO66" s="74">
        <f t="shared" si="31"/>
        <v>0</v>
      </c>
      <c r="DP66" s="62"/>
      <c r="DQ66" s="62"/>
      <c r="DR66" s="76">
        <f t="shared" si="32"/>
        <v>0</v>
      </c>
      <c r="DS66" s="62"/>
      <c r="DT66" s="62"/>
      <c r="DU66" s="76">
        <f t="shared" si="33"/>
        <v>0</v>
      </c>
      <c r="DV66" s="62"/>
      <c r="DW66" s="62"/>
      <c r="DX66" s="76">
        <f t="shared" si="34"/>
        <v>0</v>
      </c>
      <c r="DY66" s="62"/>
      <c r="DZ66" s="62"/>
      <c r="EA66" s="76">
        <f t="shared" si="35"/>
        <v>0</v>
      </c>
      <c r="EB66" s="73">
        <f t="shared" si="36"/>
        <v>0</v>
      </c>
      <c r="EC66" s="62"/>
      <c r="ED66" s="62"/>
      <c r="EE66" s="76">
        <f t="shared" si="37"/>
        <v>0</v>
      </c>
      <c r="EF66" s="62"/>
      <c r="EG66" s="62"/>
      <c r="EH66" s="76">
        <f t="shared" si="38"/>
        <v>0</v>
      </c>
      <c r="EI66" s="62"/>
      <c r="EJ66" s="62"/>
      <c r="EK66" s="76">
        <f t="shared" si="39"/>
        <v>0</v>
      </c>
      <c r="EL66" s="62"/>
      <c r="EM66" s="62"/>
      <c r="EN66" s="76">
        <f t="shared" si="40"/>
        <v>0</v>
      </c>
      <c r="EO66" s="73">
        <f t="shared" si="41"/>
        <v>0</v>
      </c>
      <c r="EP66" s="62">
        <v>7</v>
      </c>
      <c r="EQ66" s="62">
        <v>7</v>
      </c>
      <c r="ER66" s="76">
        <f t="shared" si="42"/>
        <v>7</v>
      </c>
      <c r="ES66" s="62">
        <v>7</v>
      </c>
      <c r="ET66" s="62"/>
      <c r="EU66" s="76">
        <f t="shared" si="43"/>
        <v>7</v>
      </c>
      <c r="EV66" s="62"/>
      <c r="EW66" s="62"/>
      <c r="EX66" s="76">
        <f t="shared" si="44"/>
        <v>0</v>
      </c>
      <c r="EY66" s="62"/>
      <c r="EZ66" s="62"/>
      <c r="FA66" s="76">
        <f t="shared" si="45"/>
        <v>0</v>
      </c>
      <c r="FB66" s="73">
        <f t="shared" si="46"/>
        <v>7</v>
      </c>
      <c r="FC66" s="62">
        <v>7</v>
      </c>
      <c r="FD66" s="62">
        <v>6</v>
      </c>
      <c r="FE66" s="76">
        <f t="shared" si="47"/>
        <v>6.3</v>
      </c>
      <c r="FF66" s="62">
        <v>7</v>
      </c>
      <c r="FG66" s="62"/>
      <c r="FH66" s="76">
        <f t="shared" si="48"/>
        <v>6.7</v>
      </c>
      <c r="FI66" s="62"/>
      <c r="FJ66" s="62"/>
      <c r="FK66" s="76">
        <f t="shared" si="49"/>
        <v>0</v>
      </c>
      <c r="FL66" s="62"/>
      <c r="FM66" s="62"/>
      <c r="FN66" s="76">
        <f t="shared" si="50"/>
        <v>0</v>
      </c>
      <c r="FO66" s="73">
        <f t="shared" si="51"/>
        <v>6.7</v>
      </c>
      <c r="FP66" s="62">
        <v>6</v>
      </c>
      <c r="FQ66" s="62">
        <v>7</v>
      </c>
      <c r="FR66" s="76">
        <f t="shared" si="52"/>
        <v>6.7</v>
      </c>
      <c r="FS66" s="62">
        <v>6</v>
      </c>
      <c r="FT66" s="62"/>
      <c r="FU66" s="76">
        <f t="shared" si="53"/>
        <v>6.3</v>
      </c>
      <c r="FV66" s="62"/>
      <c r="FW66" s="62"/>
      <c r="FX66" s="76">
        <f t="shared" si="54"/>
        <v>0</v>
      </c>
      <c r="FY66" s="62"/>
      <c r="FZ66" s="62"/>
      <c r="GA66" s="76">
        <f t="shared" si="55"/>
        <v>0</v>
      </c>
      <c r="GB66" s="73">
        <f t="shared" si="56"/>
        <v>6.3</v>
      </c>
      <c r="GC66" s="62"/>
      <c r="GD66" s="62"/>
      <c r="GE66" s="76">
        <f t="shared" si="57"/>
        <v>0</v>
      </c>
      <c r="GF66" s="62"/>
      <c r="GG66" s="62"/>
      <c r="GH66" s="76">
        <f t="shared" si="58"/>
        <v>0</v>
      </c>
      <c r="GI66" s="62"/>
      <c r="GJ66" s="62"/>
      <c r="GK66" s="76">
        <f t="shared" si="59"/>
        <v>0</v>
      </c>
      <c r="GL66" s="62"/>
      <c r="GM66" s="62"/>
      <c r="GN66" s="76">
        <f t="shared" si="60"/>
        <v>0</v>
      </c>
      <c r="GO66" s="73">
        <f t="shared" si="61"/>
        <v>0</v>
      </c>
      <c r="GP66" s="62"/>
      <c r="GQ66" s="62"/>
      <c r="GR66" s="80">
        <f t="shared" si="62"/>
        <v>0</v>
      </c>
      <c r="GS66" s="62"/>
      <c r="GT66" s="62"/>
      <c r="GU66" s="76">
        <f t="shared" si="63"/>
        <v>0</v>
      </c>
      <c r="GV66" s="62"/>
      <c r="GW66" s="62"/>
      <c r="GX66" s="76">
        <f t="shared" si="64"/>
        <v>0</v>
      </c>
      <c r="GY66" s="62"/>
      <c r="GZ66" s="62"/>
      <c r="HA66" s="76">
        <f t="shared" si="65"/>
        <v>0</v>
      </c>
      <c r="HB66" s="73">
        <f t="shared" si="66"/>
        <v>0</v>
      </c>
      <c r="HC66" s="62"/>
      <c r="HD66" s="62"/>
      <c r="HE66" s="76">
        <f t="shared" si="67"/>
        <v>0</v>
      </c>
      <c r="HF66" s="62"/>
      <c r="HG66" s="62"/>
      <c r="HH66" s="76">
        <f t="shared" si="68"/>
        <v>0</v>
      </c>
      <c r="HI66" s="62"/>
      <c r="HJ66" s="62"/>
      <c r="HK66" s="76">
        <f t="shared" si="69"/>
        <v>0</v>
      </c>
      <c r="HL66" s="62"/>
      <c r="HM66" s="62"/>
      <c r="HN66" s="76">
        <f t="shared" si="70"/>
        <v>0</v>
      </c>
      <c r="HO66" s="73">
        <f t="shared" si="71"/>
        <v>0</v>
      </c>
      <c r="HP66" s="62"/>
      <c r="HQ66" s="62"/>
      <c r="HR66" s="76">
        <f t="shared" si="72"/>
        <v>0</v>
      </c>
      <c r="HS66" s="62"/>
      <c r="HT66" s="62"/>
      <c r="HU66" s="76">
        <f t="shared" si="73"/>
        <v>0</v>
      </c>
      <c r="HV66" s="62"/>
      <c r="HW66" s="62"/>
      <c r="HX66" s="76">
        <f t="shared" si="74"/>
        <v>0</v>
      </c>
      <c r="HY66" s="62"/>
      <c r="HZ66" s="62"/>
      <c r="IA66" s="76">
        <f t="shared" si="75"/>
        <v>0</v>
      </c>
      <c r="IB66" s="73">
        <f t="shared" si="76"/>
        <v>0</v>
      </c>
      <c r="IC66" s="62"/>
      <c r="ID66" s="62"/>
      <c r="IE66" s="76">
        <f t="shared" si="77"/>
        <v>0</v>
      </c>
      <c r="IF66" s="62"/>
      <c r="IG66" s="62"/>
      <c r="IH66" s="76">
        <f t="shared" si="78"/>
        <v>0</v>
      </c>
      <c r="II66" s="62"/>
      <c r="IJ66" s="62"/>
      <c r="IK66" s="76">
        <f t="shared" si="79"/>
        <v>0</v>
      </c>
      <c r="IL66" s="62"/>
      <c r="IM66" s="62"/>
      <c r="IN66" s="76">
        <f t="shared" si="80"/>
        <v>0</v>
      </c>
      <c r="IO66" s="73">
        <f t="shared" si="81"/>
        <v>0</v>
      </c>
      <c r="IP66" s="62"/>
      <c r="IQ66" s="62"/>
      <c r="IR66" s="76">
        <f t="shared" si="82"/>
        <v>0</v>
      </c>
      <c r="IS66" s="62"/>
      <c r="IT66" s="62"/>
      <c r="IU66" s="76">
        <f t="shared" si="83"/>
        <v>0</v>
      </c>
      <c r="IV66" s="62"/>
      <c r="IW66" s="62"/>
      <c r="IX66" s="76">
        <f t="shared" si="84"/>
        <v>0</v>
      </c>
      <c r="IY66" s="62"/>
      <c r="IZ66" s="62"/>
      <c r="JA66" s="76">
        <f t="shared" si="85"/>
        <v>0</v>
      </c>
      <c r="JB66" s="73">
        <f t="shared" si="86"/>
        <v>0</v>
      </c>
      <c r="JC66" s="62"/>
      <c r="JD66" s="62"/>
      <c r="JE66" s="76">
        <f t="shared" si="87"/>
        <v>0</v>
      </c>
      <c r="JF66" s="62"/>
      <c r="JG66" s="62"/>
      <c r="JH66" s="76">
        <f t="shared" si="88"/>
        <v>0</v>
      </c>
      <c r="JI66" s="62"/>
      <c r="JJ66" s="62"/>
      <c r="JK66" s="76">
        <f t="shared" si="89"/>
        <v>0</v>
      </c>
      <c r="JL66" s="62"/>
      <c r="JM66" s="62"/>
      <c r="JN66" s="76">
        <f t="shared" si="90"/>
        <v>0</v>
      </c>
      <c r="JO66" s="73">
        <f t="shared" si="91"/>
        <v>0</v>
      </c>
      <c r="JP66" s="62"/>
      <c r="JQ66" s="62"/>
      <c r="JR66" s="76">
        <f t="shared" si="92"/>
        <v>0</v>
      </c>
      <c r="JS66" s="62"/>
      <c r="JT66" s="62"/>
      <c r="JU66" s="76">
        <f t="shared" si="93"/>
        <v>0</v>
      </c>
      <c r="JV66" s="62"/>
      <c r="JW66" s="62"/>
      <c r="JX66" s="76">
        <f t="shared" si="94"/>
        <v>0</v>
      </c>
      <c r="JY66" s="62"/>
      <c r="JZ66" s="62"/>
      <c r="KA66" s="76">
        <f t="shared" si="95"/>
        <v>0</v>
      </c>
      <c r="KB66" s="73">
        <f t="shared" si="96"/>
        <v>0</v>
      </c>
      <c r="KC66" s="62"/>
      <c r="KD66" s="62"/>
      <c r="KE66" s="76">
        <f t="shared" si="97"/>
        <v>0</v>
      </c>
      <c r="KF66" s="62"/>
      <c r="KG66" s="62"/>
      <c r="KH66" s="76">
        <f t="shared" si="98"/>
        <v>0</v>
      </c>
      <c r="KI66" s="62"/>
      <c r="KJ66" s="62"/>
      <c r="KK66" s="76">
        <f t="shared" si="99"/>
        <v>0</v>
      </c>
      <c r="KL66" s="62"/>
      <c r="KM66" s="62"/>
      <c r="KN66" s="76">
        <f t="shared" si="100"/>
        <v>0</v>
      </c>
      <c r="KO66" s="73">
        <f t="shared" si="101"/>
        <v>0</v>
      </c>
      <c r="KP66" s="57">
        <v>8</v>
      </c>
      <c r="KQ66" s="57">
        <v>5.3</v>
      </c>
      <c r="KR66" s="58">
        <f t="shared" si="102"/>
        <v>6.2</v>
      </c>
      <c r="KS66" s="57"/>
      <c r="KT66" s="57"/>
      <c r="KU66" s="58">
        <f t="shared" si="103"/>
        <v>2.5</v>
      </c>
      <c r="KV66" s="57"/>
      <c r="KW66" s="57"/>
      <c r="KX66" s="58">
        <f t="shared" si="104"/>
        <v>0</v>
      </c>
      <c r="KY66" s="57"/>
      <c r="KZ66" s="57"/>
      <c r="LA66" s="58">
        <f t="shared" si="105"/>
        <v>0</v>
      </c>
      <c r="LB66" s="59">
        <f t="shared" si="106"/>
        <v>2.5</v>
      </c>
      <c r="LC66" s="62"/>
      <c r="LD66" s="62"/>
      <c r="LE66" s="76">
        <f t="shared" si="107"/>
        <v>0</v>
      </c>
      <c r="LF66" s="62"/>
      <c r="LG66" s="62"/>
      <c r="LH66" s="76">
        <f t="shared" si="108"/>
        <v>0</v>
      </c>
      <c r="LI66" s="62"/>
      <c r="LJ66" s="62"/>
      <c r="LK66" s="76">
        <f t="shared" si="109"/>
        <v>0</v>
      </c>
      <c r="LL66" s="62"/>
      <c r="LM66" s="62"/>
      <c r="LN66" s="76">
        <f t="shared" si="110"/>
        <v>0</v>
      </c>
      <c r="LO66" s="73">
        <f t="shared" si="111"/>
        <v>0</v>
      </c>
      <c r="LP66" s="62"/>
      <c r="LQ66" s="62"/>
      <c r="LR66" s="62"/>
      <c r="LS66" s="76">
        <f t="shared" si="232"/>
        <v>0</v>
      </c>
      <c r="LT66" s="78">
        <f t="shared" si="233"/>
        <v>0</v>
      </c>
      <c r="LU66" s="189"/>
      <c r="LV66" s="189"/>
    </row>
    <row r="67" spans="2:334" s="9" customFormat="1" ht="18" customHeight="1" x14ac:dyDescent="0.2">
      <c r="E67" s="160" t="s">
        <v>587</v>
      </c>
      <c r="F67" s="160">
        <v>1163</v>
      </c>
      <c r="G67" s="161" t="s">
        <v>784</v>
      </c>
      <c r="H67" s="145" t="s">
        <v>785</v>
      </c>
      <c r="I67" s="162" t="s">
        <v>129</v>
      </c>
      <c r="J67" s="162" t="s">
        <v>317</v>
      </c>
      <c r="K67" s="162" t="s">
        <v>473</v>
      </c>
      <c r="L67" s="162" t="s">
        <v>317</v>
      </c>
      <c r="M67" s="162" t="s">
        <v>408</v>
      </c>
      <c r="O67" s="145" t="s">
        <v>785</v>
      </c>
      <c r="P67" s="62">
        <v>6</v>
      </c>
      <c r="Q67" s="62">
        <v>6</v>
      </c>
      <c r="R67" s="76">
        <f t="shared" si="0"/>
        <v>6</v>
      </c>
      <c r="S67" s="62">
        <v>7</v>
      </c>
      <c r="T67" s="62"/>
      <c r="U67" s="76">
        <f t="shared" si="1"/>
        <v>6.6</v>
      </c>
      <c r="V67" s="62"/>
      <c r="W67" s="62"/>
      <c r="X67" s="76">
        <f t="shared" si="2"/>
        <v>0</v>
      </c>
      <c r="Y67" s="62"/>
      <c r="Z67" s="62"/>
      <c r="AA67" s="76">
        <f t="shared" si="3"/>
        <v>0</v>
      </c>
      <c r="AB67" s="73">
        <f t="shared" si="227"/>
        <v>6.6</v>
      </c>
      <c r="AC67" s="62">
        <v>6</v>
      </c>
      <c r="AD67" s="62">
        <v>6</v>
      </c>
      <c r="AE67" s="76">
        <f t="shared" si="4"/>
        <v>6</v>
      </c>
      <c r="AF67" s="62">
        <v>7</v>
      </c>
      <c r="AG67" s="62"/>
      <c r="AH67" s="76">
        <f t="shared" si="115"/>
        <v>6.6</v>
      </c>
      <c r="AI67" s="62"/>
      <c r="AJ67" s="62"/>
      <c r="AK67" s="76">
        <f t="shared" si="116"/>
        <v>0</v>
      </c>
      <c r="AL67" s="62"/>
      <c r="AM67" s="62"/>
      <c r="AN67" s="76">
        <f t="shared" si="117"/>
        <v>0</v>
      </c>
      <c r="AO67" s="73">
        <f t="shared" si="118"/>
        <v>6.6</v>
      </c>
      <c r="AP67" s="62">
        <v>7</v>
      </c>
      <c r="AQ67" s="62">
        <v>7</v>
      </c>
      <c r="AR67" s="76">
        <f t="shared" si="5"/>
        <v>7</v>
      </c>
      <c r="AS67" s="76">
        <v>6</v>
      </c>
      <c r="AT67" s="76"/>
      <c r="AU67" s="76">
        <f t="shared" si="6"/>
        <v>6.4</v>
      </c>
      <c r="AV67" s="62"/>
      <c r="AW67" s="62"/>
      <c r="AX67" s="76">
        <f t="shared" si="7"/>
        <v>0</v>
      </c>
      <c r="AY67" s="62"/>
      <c r="AZ67" s="62"/>
      <c r="BA67" s="76">
        <f t="shared" si="8"/>
        <v>0</v>
      </c>
      <c r="BB67" s="73">
        <f t="shared" si="228"/>
        <v>6.4</v>
      </c>
      <c r="BC67" s="62">
        <v>6</v>
      </c>
      <c r="BD67" s="62">
        <v>8</v>
      </c>
      <c r="BE67" s="76">
        <f t="shared" si="9"/>
        <v>7.3</v>
      </c>
      <c r="BF67" s="62">
        <v>7</v>
      </c>
      <c r="BG67" s="62"/>
      <c r="BH67" s="76">
        <f t="shared" si="10"/>
        <v>7.1</v>
      </c>
      <c r="BI67" s="62"/>
      <c r="BJ67" s="62"/>
      <c r="BK67" s="76">
        <f t="shared" si="11"/>
        <v>0</v>
      </c>
      <c r="BL67" s="62"/>
      <c r="BM67" s="62"/>
      <c r="BN67" s="76">
        <f t="shared" si="12"/>
        <v>0</v>
      </c>
      <c r="BO67" s="73">
        <f t="shared" si="13"/>
        <v>7.1</v>
      </c>
      <c r="BP67" s="62">
        <v>7</v>
      </c>
      <c r="BQ67" s="62">
        <v>6.4</v>
      </c>
      <c r="BR67" s="76">
        <f t="shared" si="14"/>
        <v>6.6</v>
      </c>
      <c r="BS67" s="62">
        <v>8.9</v>
      </c>
      <c r="BT67" s="62"/>
      <c r="BU67" s="76">
        <f t="shared" si="15"/>
        <v>8</v>
      </c>
      <c r="BV67" s="62"/>
      <c r="BW67" s="62"/>
      <c r="BX67" s="76">
        <f t="shared" si="16"/>
        <v>0</v>
      </c>
      <c r="BY67" s="62"/>
      <c r="BZ67" s="62"/>
      <c r="CA67" s="76">
        <f t="shared" si="17"/>
        <v>0</v>
      </c>
      <c r="CB67" s="73">
        <f t="shared" si="229"/>
        <v>8</v>
      </c>
      <c r="CC67" s="62">
        <v>7.2</v>
      </c>
      <c r="CD67" s="62">
        <v>7.8</v>
      </c>
      <c r="CE67" s="76">
        <f t="shared" si="18"/>
        <v>7.6</v>
      </c>
      <c r="CF67" s="62">
        <v>9.4</v>
      </c>
      <c r="CG67" s="62"/>
      <c r="CH67" s="76">
        <f t="shared" si="19"/>
        <v>8.6999999999999993</v>
      </c>
      <c r="CI67" s="62"/>
      <c r="CJ67" s="62"/>
      <c r="CK67" s="76">
        <f t="shared" si="20"/>
        <v>0</v>
      </c>
      <c r="CL67" s="62"/>
      <c r="CM67" s="62"/>
      <c r="CN67" s="76">
        <f t="shared" si="21"/>
        <v>0</v>
      </c>
      <c r="CO67" s="73">
        <f t="shared" si="226"/>
        <v>8.6999999999999993</v>
      </c>
      <c r="CP67" s="62">
        <v>7.5</v>
      </c>
      <c r="CQ67" s="62">
        <v>7.5</v>
      </c>
      <c r="CR67" s="76">
        <f t="shared" si="22"/>
        <v>7.5</v>
      </c>
      <c r="CS67" s="62">
        <v>7</v>
      </c>
      <c r="CT67" s="62"/>
      <c r="CU67" s="76">
        <f t="shared" si="23"/>
        <v>7.2</v>
      </c>
      <c r="CV67" s="62"/>
      <c r="CW67" s="62"/>
      <c r="CX67" s="76">
        <f t="shared" si="24"/>
        <v>0</v>
      </c>
      <c r="CY67" s="62"/>
      <c r="CZ67" s="62"/>
      <c r="DA67" s="76">
        <f t="shared" si="25"/>
        <v>0</v>
      </c>
      <c r="DB67" s="73">
        <f t="shared" si="26"/>
        <v>7.2</v>
      </c>
      <c r="DC67" s="79">
        <v>7.5</v>
      </c>
      <c r="DD67" s="62">
        <v>7.5</v>
      </c>
      <c r="DE67" s="76">
        <f t="shared" si="27"/>
        <v>7.5</v>
      </c>
      <c r="DF67" s="62">
        <v>6</v>
      </c>
      <c r="DG67" s="62"/>
      <c r="DH67" s="76">
        <f t="shared" si="28"/>
        <v>6.6</v>
      </c>
      <c r="DI67" s="62"/>
      <c r="DJ67" s="62"/>
      <c r="DK67" s="76">
        <f t="shared" si="29"/>
        <v>0</v>
      </c>
      <c r="DL67" s="62"/>
      <c r="DM67" s="62"/>
      <c r="DN67" s="76">
        <f t="shared" si="30"/>
        <v>0</v>
      </c>
      <c r="DO67" s="74">
        <f t="shared" si="31"/>
        <v>6.6</v>
      </c>
      <c r="DP67" s="62">
        <v>7</v>
      </c>
      <c r="DQ67" s="62">
        <v>8</v>
      </c>
      <c r="DR67" s="76">
        <f t="shared" si="32"/>
        <v>7.7</v>
      </c>
      <c r="DS67" s="62">
        <v>8</v>
      </c>
      <c r="DT67" s="62"/>
      <c r="DU67" s="76">
        <f t="shared" si="33"/>
        <v>7.9</v>
      </c>
      <c r="DV67" s="62"/>
      <c r="DW67" s="62"/>
      <c r="DX67" s="76">
        <f t="shared" si="34"/>
        <v>0</v>
      </c>
      <c r="DY67" s="62"/>
      <c r="DZ67" s="62"/>
      <c r="EA67" s="76">
        <f t="shared" si="35"/>
        <v>0</v>
      </c>
      <c r="EB67" s="73">
        <f t="shared" si="36"/>
        <v>7.9</v>
      </c>
      <c r="EC67" s="62">
        <v>7</v>
      </c>
      <c r="ED67" s="62">
        <v>6</v>
      </c>
      <c r="EE67" s="76">
        <f t="shared" si="37"/>
        <v>6.3</v>
      </c>
      <c r="EF67" s="62">
        <v>5</v>
      </c>
      <c r="EG67" s="62"/>
      <c r="EH67" s="76">
        <f t="shared" si="38"/>
        <v>5.5</v>
      </c>
      <c r="EI67" s="62"/>
      <c r="EJ67" s="62"/>
      <c r="EK67" s="76">
        <f t="shared" si="39"/>
        <v>0</v>
      </c>
      <c r="EL67" s="62"/>
      <c r="EM67" s="62"/>
      <c r="EN67" s="76">
        <f t="shared" si="40"/>
        <v>0</v>
      </c>
      <c r="EO67" s="73">
        <f t="shared" si="41"/>
        <v>5.5</v>
      </c>
      <c r="EP67" s="57">
        <v>5</v>
      </c>
      <c r="EQ67" s="57">
        <v>7</v>
      </c>
      <c r="ER67" s="58">
        <f t="shared" si="42"/>
        <v>6.3</v>
      </c>
      <c r="ES67" s="57"/>
      <c r="ET67" s="57">
        <v>7</v>
      </c>
      <c r="EU67" s="58">
        <f t="shared" si="43"/>
        <v>6.7</v>
      </c>
      <c r="EV67" s="57"/>
      <c r="EW67" s="57"/>
      <c r="EX67" s="58">
        <f t="shared" si="44"/>
        <v>0</v>
      </c>
      <c r="EY67" s="57"/>
      <c r="EZ67" s="57"/>
      <c r="FA67" s="58">
        <f t="shared" si="45"/>
        <v>0</v>
      </c>
      <c r="FB67" s="59">
        <f t="shared" si="46"/>
        <v>6.7</v>
      </c>
      <c r="FC67" s="62">
        <v>7</v>
      </c>
      <c r="FD67" s="62">
        <v>6</v>
      </c>
      <c r="FE67" s="76">
        <f t="shared" si="47"/>
        <v>6.3</v>
      </c>
      <c r="FF67" s="62">
        <v>7</v>
      </c>
      <c r="FG67" s="62"/>
      <c r="FH67" s="76">
        <f t="shared" si="48"/>
        <v>6.7</v>
      </c>
      <c r="FI67" s="62"/>
      <c r="FJ67" s="62"/>
      <c r="FK67" s="76">
        <f t="shared" si="49"/>
        <v>0</v>
      </c>
      <c r="FL67" s="62"/>
      <c r="FM67" s="62"/>
      <c r="FN67" s="76">
        <f t="shared" si="50"/>
        <v>0</v>
      </c>
      <c r="FO67" s="73">
        <f t="shared" si="51"/>
        <v>6.7</v>
      </c>
      <c r="FP67" s="62">
        <v>6</v>
      </c>
      <c r="FQ67" s="62">
        <v>6</v>
      </c>
      <c r="FR67" s="76">
        <f t="shared" si="52"/>
        <v>6</v>
      </c>
      <c r="FS67" s="62">
        <v>7</v>
      </c>
      <c r="FT67" s="62"/>
      <c r="FU67" s="76">
        <f t="shared" si="53"/>
        <v>6.6</v>
      </c>
      <c r="FV67" s="62"/>
      <c r="FW67" s="62"/>
      <c r="FX67" s="76">
        <f t="shared" si="54"/>
        <v>0</v>
      </c>
      <c r="FY67" s="62"/>
      <c r="FZ67" s="62"/>
      <c r="GA67" s="76">
        <f t="shared" si="55"/>
        <v>0</v>
      </c>
      <c r="GB67" s="73">
        <f t="shared" si="56"/>
        <v>6.6</v>
      </c>
      <c r="GC67" s="62">
        <v>4</v>
      </c>
      <c r="GD67" s="62">
        <v>4</v>
      </c>
      <c r="GE67" s="76">
        <f t="shared" si="57"/>
        <v>4</v>
      </c>
      <c r="GF67" s="62">
        <v>6.5</v>
      </c>
      <c r="GG67" s="62"/>
      <c r="GH67" s="76">
        <f t="shared" si="58"/>
        <v>5.5</v>
      </c>
      <c r="GI67" s="62"/>
      <c r="GJ67" s="62"/>
      <c r="GK67" s="76">
        <f t="shared" si="59"/>
        <v>0</v>
      </c>
      <c r="GL67" s="62"/>
      <c r="GM67" s="62"/>
      <c r="GN67" s="76">
        <f t="shared" si="60"/>
        <v>0</v>
      </c>
      <c r="GO67" s="73">
        <f t="shared" si="61"/>
        <v>5.5</v>
      </c>
      <c r="GP67" s="62">
        <v>7.5</v>
      </c>
      <c r="GQ67" s="62">
        <v>7.5</v>
      </c>
      <c r="GR67" s="80">
        <f t="shared" si="62"/>
        <v>7.5</v>
      </c>
      <c r="GS67" s="62">
        <v>5</v>
      </c>
      <c r="GT67" s="62"/>
      <c r="GU67" s="76">
        <f t="shared" si="63"/>
        <v>6</v>
      </c>
      <c r="GV67" s="62"/>
      <c r="GW67" s="62"/>
      <c r="GX67" s="76">
        <f t="shared" si="64"/>
        <v>0</v>
      </c>
      <c r="GY67" s="62"/>
      <c r="GZ67" s="62"/>
      <c r="HA67" s="76">
        <f t="shared" si="65"/>
        <v>0</v>
      </c>
      <c r="HB67" s="73">
        <f t="shared" si="66"/>
        <v>6</v>
      </c>
      <c r="HC67" s="62">
        <v>7</v>
      </c>
      <c r="HD67" s="62">
        <v>7</v>
      </c>
      <c r="HE67" s="76">
        <f t="shared" si="67"/>
        <v>7</v>
      </c>
      <c r="HF67" s="62">
        <v>5</v>
      </c>
      <c r="HG67" s="62"/>
      <c r="HH67" s="76">
        <f t="shared" si="68"/>
        <v>5.8</v>
      </c>
      <c r="HI67" s="62"/>
      <c r="HJ67" s="62"/>
      <c r="HK67" s="76">
        <f t="shared" si="69"/>
        <v>0</v>
      </c>
      <c r="HL67" s="62"/>
      <c r="HM67" s="62"/>
      <c r="HN67" s="76">
        <f t="shared" si="70"/>
        <v>0</v>
      </c>
      <c r="HO67" s="73">
        <f t="shared" si="71"/>
        <v>5.8</v>
      </c>
      <c r="HP67" s="62">
        <v>7</v>
      </c>
      <c r="HQ67" s="62">
        <v>6.5</v>
      </c>
      <c r="HR67" s="76">
        <f t="shared" si="72"/>
        <v>6.7</v>
      </c>
      <c r="HS67" s="62">
        <v>7.5</v>
      </c>
      <c r="HT67" s="62"/>
      <c r="HU67" s="76">
        <f t="shared" si="73"/>
        <v>7.2</v>
      </c>
      <c r="HV67" s="62"/>
      <c r="HW67" s="62"/>
      <c r="HX67" s="76">
        <f t="shared" si="74"/>
        <v>0</v>
      </c>
      <c r="HY67" s="62"/>
      <c r="HZ67" s="62"/>
      <c r="IA67" s="76">
        <f t="shared" si="75"/>
        <v>0</v>
      </c>
      <c r="IB67" s="73">
        <f t="shared" si="76"/>
        <v>7.2</v>
      </c>
      <c r="IC67" s="62">
        <v>7</v>
      </c>
      <c r="ID67" s="62">
        <v>8</v>
      </c>
      <c r="IE67" s="76">
        <f t="shared" si="77"/>
        <v>7.7</v>
      </c>
      <c r="IF67" s="62">
        <v>5</v>
      </c>
      <c r="IG67" s="62"/>
      <c r="IH67" s="76">
        <f t="shared" si="78"/>
        <v>6.1</v>
      </c>
      <c r="II67" s="62"/>
      <c r="IJ67" s="62"/>
      <c r="IK67" s="76">
        <f t="shared" si="79"/>
        <v>0</v>
      </c>
      <c r="IL67" s="62"/>
      <c r="IM67" s="62"/>
      <c r="IN67" s="76">
        <f t="shared" si="80"/>
        <v>0</v>
      </c>
      <c r="IO67" s="73">
        <f t="shared" si="81"/>
        <v>6.1</v>
      </c>
      <c r="IP67" s="62">
        <v>7.5</v>
      </c>
      <c r="IQ67" s="62">
        <v>7.5</v>
      </c>
      <c r="IR67" s="76">
        <f t="shared" si="82"/>
        <v>7.5</v>
      </c>
      <c r="IS67" s="62">
        <v>7.5</v>
      </c>
      <c r="IT67" s="62"/>
      <c r="IU67" s="76">
        <f t="shared" si="83"/>
        <v>7.5</v>
      </c>
      <c r="IV67" s="62"/>
      <c r="IW67" s="62"/>
      <c r="IX67" s="76">
        <f t="shared" si="84"/>
        <v>0</v>
      </c>
      <c r="IY67" s="62"/>
      <c r="IZ67" s="62"/>
      <c r="JA67" s="76">
        <f t="shared" si="85"/>
        <v>0</v>
      </c>
      <c r="JB67" s="73">
        <f t="shared" si="86"/>
        <v>7.5</v>
      </c>
      <c r="JC67" s="62">
        <v>7</v>
      </c>
      <c r="JD67" s="62">
        <v>6.5</v>
      </c>
      <c r="JE67" s="76">
        <f t="shared" si="87"/>
        <v>6.7</v>
      </c>
      <c r="JF67" s="62">
        <v>7.5</v>
      </c>
      <c r="JG67" s="62"/>
      <c r="JH67" s="76">
        <f t="shared" si="88"/>
        <v>7.2</v>
      </c>
      <c r="JI67" s="62"/>
      <c r="JJ67" s="62"/>
      <c r="JK67" s="76">
        <f t="shared" si="89"/>
        <v>0</v>
      </c>
      <c r="JL67" s="62"/>
      <c r="JM67" s="62"/>
      <c r="JN67" s="76">
        <f t="shared" si="90"/>
        <v>0</v>
      </c>
      <c r="JO67" s="73">
        <f t="shared" si="91"/>
        <v>7.2</v>
      </c>
      <c r="JP67" s="62">
        <v>7</v>
      </c>
      <c r="JQ67" s="62">
        <v>6</v>
      </c>
      <c r="JR67" s="76">
        <f t="shared" si="92"/>
        <v>6.3</v>
      </c>
      <c r="JS67" s="62">
        <v>6</v>
      </c>
      <c r="JT67" s="62"/>
      <c r="JU67" s="76">
        <f t="shared" si="93"/>
        <v>6.1</v>
      </c>
      <c r="JV67" s="62"/>
      <c r="JW67" s="62"/>
      <c r="JX67" s="76">
        <f t="shared" si="94"/>
        <v>0</v>
      </c>
      <c r="JY67" s="62"/>
      <c r="JZ67" s="62"/>
      <c r="KA67" s="76">
        <f t="shared" si="95"/>
        <v>0</v>
      </c>
      <c r="KB67" s="73">
        <f t="shared" si="96"/>
        <v>6.1</v>
      </c>
      <c r="KC67" s="62">
        <v>8</v>
      </c>
      <c r="KD67" s="62">
        <v>7</v>
      </c>
      <c r="KE67" s="76">
        <f t="shared" si="97"/>
        <v>7.3</v>
      </c>
      <c r="KF67" s="62">
        <v>8</v>
      </c>
      <c r="KG67" s="62"/>
      <c r="KH67" s="76">
        <f t="shared" si="98"/>
        <v>7.7</v>
      </c>
      <c r="KI67" s="62"/>
      <c r="KJ67" s="62"/>
      <c r="KK67" s="76">
        <f t="shared" si="99"/>
        <v>0</v>
      </c>
      <c r="KL67" s="62"/>
      <c r="KM67" s="62"/>
      <c r="KN67" s="76">
        <f t="shared" si="100"/>
        <v>0</v>
      </c>
      <c r="KO67" s="73">
        <f t="shared" si="101"/>
        <v>7.7</v>
      </c>
      <c r="KP67" s="62">
        <v>7</v>
      </c>
      <c r="KQ67" s="62">
        <v>5</v>
      </c>
      <c r="KR67" s="76">
        <f t="shared" si="102"/>
        <v>5.7</v>
      </c>
      <c r="KS67" s="62">
        <v>8.3000000000000007</v>
      </c>
      <c r="KT67" s="62"/>
      <c r="KU67" s="76">
        <f t="shared" si="103"/>
        <v>7.3</v>
      </c>
      <c r="KV67" s="62"/>
      <c r="KW67" s="62"/>
      <c r="KX67" s="76">
        <f t="shared" si="104"/>
        <v>0</v>
      </c>
      <c r="KY67" s="62"/>
      <c r="KZ67" s="62"/>
      <c r="LA67" s="76">
        <f t="shared" si="105"/>
        <v>0</v>
      </c>
      <c r="LB67" s="73">
        <f t="shared" si="106"/>
        <v>7.3</v>
      </c>
      <c r="LC67" s="62">
        <v>6</v>
      </c>
      <c r="LD67" s="62">
        <v>7.5</v>
      </c>
      <c r="LE67" s="76">
        <f t="shared" si="107"/>
        <v>7</v>
      </c>
      <c r="LF67" s="62">
        <v>7</v>
      </c>
      <c r="LG67" s="62"/>
      <c r="LH67" s="76">
        <f t="shared" si="108"/>
        <v>7</v>
      </c>
      <c r="LI67" s="62"/>
      <c r="LJ67" s="62"/>
      <c r="LK67" s="76">
        <f t="shared" si="109"/>
        <v>0</v>
      </c>
      <c r="LL67" s="62"/>
      <c r="LM67" s="62"/>
      <c r="LN67" s="76">
        <f t="shared" si="110"/>
        <v>0</v>
      </c>
      <c r="LO67" s="73">
        <f t="shared" si="111"/>
        <v>7</v>
      </c>
      <c r="LP67" s="62">
        <v>5</v>
      </c>
      <c r="LQ67" s="62">
        <v>8</v>
      </c>
      <c r="LR67" s="62">
        <v>8.5</v>
      </c>
      <c r="LS67" s="76">
        <f t="shared" si="232"/>
        <v>8.4</v>
      </c>
      <c r="LT67" s="78">
        <f t="shared" si="233"/>
        <v>8.4</v>
      </c>
      <c r="LU67" s="189"/>
      <c r="LV67" s="189"/>
    </row>
    <row r="68" spans="2:334" s="9" customFormat="1" ht="18" customHeight="1" x14ac:dyDescent="0.2">
      <c r="H68" s="34"/>
      <c r="P68" s="62"/>
      <c r="Q68" s="62"/>
      <c r="R68" s="76">
        <f t="shared" si="0"/>
        <v>0</v>
      </c>
      <c r="S68" s="62"/>
      <c r="T68" s="62"/>
      <c r="U68" s="76">
        <f t="shared" si="1"/>
        <v>0</v>
      </c>
      <c r="V68" s="62"/>
      <c r="W68" s="62"/>
      <c r="X68" s="76">
        <f t="shared" si="2"/>
        <v>0</v>
      </c>
      <c r="Y68" s="62"/>
      <c r="Z68" s="62"/>
      <c r="AA68" s="76">
        <f t="shared" si="3"/>
        <v>0</v>
      </c>
      <c r="AB68" s="73">
        <f t="shared" si="227"/>
        <v>0</v>
      </c>
      <c r="AC68" s="62"/>
      <c r="AD68" s="62"/>
      <c r="AE68" s="76">
        <f t="shared" si="4"/>
        <v>0</v>
      </c>
      <c r="AF68" s="62"/>
      <c r="AG68" s="62"/>
      <c r="AH68" s="76">
        <f t="shared" si="115"/>
        <v>0</v>
      </c>
      <c r="AI68" s="62"/>
      <c r="AJ68" s="62"/>
      <c r="AK68" s="76">
        <f t="shared" si="116"/>
        <v>0</v>
      </c>
      <c r="AL68" s="62"/>
      <c r="AM68" s="62"/>
      <c r="AN68" s="76">
        <f t="shared" si="117"/>
        <v>0</v>
      </c>
      <c r="AO68" s="73">
        <f t="shared" si="118"/>
        <v>0</v>
      </c>
      <c r="AP68" s="62"/>
      <c r="AQ68" s="62"/>
      <c r="AR68" s="76">
        <f t="shared" si="5"/>
        <v>0</v>
      </c>
      <c r="AS68" s="76"/>
      <c r="AT68" s="76"/>
      <c r="AU68" s="76">
        <f t="shared" si="6"/>
        <v>0</v>
      </c>
      <c r="AV68" s="62"/>
      <c r="AW68" s="62"/>
      <c r="AX68" s="76">
        <f t="shared" si="7"/>
        <v>0</v>
      </c>
      <c r="AY68" s="62"/>
      <c r="AZ68" s="62"/>
      <c r="BA68" s="76">
        <f t="shared" si="8"/>
        <v>0</v>
      </c>
      <c r="BB68" s="73">
        <f t="shared" si="228"/>
        <v>0</v>
      </c>
      <c r="BC68" s="62"/>
      <c r="BD68" s="62"/>
      <c r="BE68" s="76">
        <f t="shared" si="9"/>
        <v>0</v>
      </c>
      <c r="BF68" s="62"/>
      <c r="BG68" s="62"/>
      <c r="BH68" s="76">
        <f t="shared" si="10"/>
        <v>0</v>
      </c>
      <c r="BI68" s="62"/>
      <c r="BJ68" s="62"/>
      <c r="BK68" s="76">
        <f t="shared" si="11"/>
        <v>0</v>
      </c>
      <c r="BL68" s="62"/>
      <c r="BM68" s="62"/>
      <c r="BN68" s="76">
        <f t="shared" si="12"/>
        <v>0</v>
      </c>
      <c r="BO68" s="73">
        <f t="shared" si="13"/>
        <v>0</v>
      </c>
      <c r="BP68" s="62"/>
      <c r="BQ68" s="62"/>
      <c r="BR68" s="76">
        <f t="shared" si="14"/>
        <v>0</v>
      </c>
      <c r="BS68" s="62"/>
      <c r="BT68" s="62"/>
      <c r="BU68" s="76">
        <f t="shared" si="15"/>
        <v>0</v>
      </c>
      <c r="BV68" s="62"/>
      <c r="BW68" s="62"/>
      <c r="BX68" s="76">
        <f t="shared" si="16"/>
        <v>0</v>
      </c>
      <c r="BY68" s="62"/>
      <c r="BZ68" s="62"/>
      <c r="CA68" s="76">
        <f t="shared" si="17"/>
        <v>0</v>
      </c>
      <c r="CB68" s="73">
        <f t="shared" si="229"/>
        <v>0</v>
      </c>
      <c r="CC68" s="62"/>
      <c r="CD68" s="62"/>
      <c r="CE68" s="76">
        <f t="shared" si="18"/>
        <v>0</v>
      </c>
      <c r="CF68" s="62"/>
      <c r="CG68" s="62"/>
      <c r="CH68" s="76">
        <f t="shared" si="19"/>
        <v>0</v>
      </c>
      <c r="CI68" s="62"/>
      <c r="CJ68" s="62"/>
      <c r="CK68" s="76">
        <f t="shared" si="20"/>
        <v>0</v>
      </c>
      <c r="CL68" s="62"/>
      <c r="CM68" s="62"/>
      <c r="CN68" s="76">
        <f t="shared" si="21"/>
        <v>0</v>
      </c>
      <c r="CO68" s="73">
        <f t="shared" si="226"/>
        <v>0</v>
      </c>
      <c r="CP68" s="62"/>
      <c r="CQ68" s="62"/>
      <c r="CR68" s="76">
        <f t="shared" si="22"/>
        <v>0</v>
      </c>
      <c r="CS68" s="62"/>
      <c r="CT68" s="62"/>
      <c r="CU68" s="76">
        <f t="shared" si="23"/>
        <v>0</v>
      </c>
      <c r="CV68" s="62"/>
      <c r="CW68" s="62"/>
      <c r="CX68" s="76">
        <f t="shared" si="24"/>
        <v>0</v>
      </c>
      <c r="CY68" s="62"/>
      <c r="CZ68" s="62"/>
      <c r="DA68" s="76">
        <f t="shared" si="25"/>
        <v>0</v>
      </c>
      <c r="DB68" s="73">
        <f t="shared" si="26"/>
        <v>0</v>
      </c>
      <c r="DC68" s="79"/>
      <c r="DD68" s="62"/>
      <c r="DE68" s="76">
        <f t="shared" si="27"/>
        <v>0</v>
      </c>
      <c r="DF68" s="62"/>
      <c r="DG68" s="62"/>
      <c r="DH68" s="76">
        <f t="shared" si="28"/>
        <v>0</v>
      </c>
      <c r="DI68" s="62"/>
      <c r="DJ68" s="62"/>
      <c r="DK68" s="76">
        <f t="shared" si="29"/>
        <v>0</v>
      </c>
      <c r="DL68" s="62"/>
      <c r="DM68" s="62"/>
      <c r="DN68" s="76">
        <f t="shared" si="30"/>
        <v>0</v>
      </c>
      <c r="DO68" s="74">
        <f t="shared" si="31"/>
        <v>0</v>
      </c>
      <c r="DP68" s="62"/>
      <c r="DQ68" s="62"/>
      <c r="DR68" s="76">
        <f t="shared" si="32"/>
        <v>0</v>
      </c>
      <c r="DS68" s="62"/>
      <c r="DT68" s="62"/>
      <c r="DU68" s="76">
        <f t="shared" si="33"/>
        <v>0</v>
      </c>
      <c r="DV68" s="62"/>
      <c r="DW68" s="62"/>
      <c r="DX68" s="76">
        <f t="shared" si="34"/>
        <v>0</v>
      </c>
      <c r="DY68" s="62"/>
      <c r="DZ68" s="62"/>
      <c r="EA68" s="76">
        <f t="shared" si="35"/>
        <v>0</v>
      </c>
      <c r="EB68" s="73">
        <f t="shared" si="36"/>
        <v>0</v>
      </c>
      <c r="EC68" s="62"/>
      <c r="ED68" s="62"/>
      <c r="EE68" s="76">
        <f t="shared" si="37"/>
        <v>0</v>
      </c>
      <c r="EF68" s="62"/>
      <c r="EG68" s="62"/>
      <c r="EH68" s="76">
        <f t="shared" si="38"/>
        <v>0</v>
      </c>
      <c r="EI68" s="62"/>
      <c r="EJ68" s="62"/>
      <c r="EK68" s="76">
        <f t="shared" si="39"/>
        <v>0</v>
      </c>
      <c r="EL68" s="62"/>
      <c r="EM68" s="62"/>
      <c r="EN68" s="76">
        <f t="shared" si="40"/>
        <v>0</v>
      </c>
      <c r="EO68" s="73">
        <f t="shared" si="41"/>
        <v>0</v>
      </c>
      <c r="EP68" s="62"/>
      <c r="EQ68" s="62"/>
      <c r="ER68" s="76">
        <f t="shared" si="42"/>
        <v>0</v>
      </c>
      <c r="ES68" s="62"/>
      <c r="ET68" s="62"/>
      <c r="EU68" s="76">
        <f t="shared" si="43"/>
        <v>0</v>
      </c>
      <c r="EV68" s="62"/>
      <c r="EW68" s="62"/>
      <c r="EX68" s="76">
        <f t="shared" si="44"/>
        <v>0</v>
      </c>
      <c r="EY68" s="62"/>
      <c r="EZ68" s="62"/>
      <c r="FA68" s="76">
        <f t="shared" si="45"/>
        <v>0</v>
      </c>
      <c r="FB68" s="73">
        <f t="shared" si="46"/>
        <v>0</v>
      </c>
      <c r="FC68" s="62"/>
      <c r="FD68" s="62"/>
      <c r="FE68" s="76">
        <f t="shared" si="47"/>
        <v>0</v>
      </c>
      <c r="FF68" s="62"/>
      <c r="FG68" s="62"/>
      <c r="FH68" s="76">
        <f t="shared" si="48"/>
        <v>0</v>
      </c>
      <c r="FI68" s="62"/>
      <c r="FJ68" s="62"/>
      <c r="FK68" s="76">
        <f t="shared" si="49"/>
        <v>0</v>
      </c>
      <c r="FL68" s="62"/>
      <c r="FM68" s="62"/>
      <c r="FN68" s="76">
        <f t="shared" si="50"/>
        <v>0</v>
      </c>
      <c r="FO68" s="73">
        <f t="shared" si="51"/>
        <v>0</v>
      </c>
      <c r="FP68" s="62"/>
      <c r="FQ68" s="62"/>
      <c r="FR68" s="76">
        <f t="shared" si="52"/>
        <v>0</v>
      </c>
      <c r="FS68" s="62"/>
      <c r="FT68" s="62"/>
      <c r="FU68" s="76">
        <f t="shared" si="53"/>
        <v>0</v>
      </c>
      <c r="FV68" s="62"/>
      <c r="FW68" s="62"/>
      <c r="FX68" s="76">
        <f t="shared" si="54"/>
        <v>0</v>
      </c>
      <c r="FY68" s="62"/>
      <c r="FZ68" s="62"/>
      <c r="GA68" s="76">
        <f t="shared" si="55"/>
        <v>0</v>
      </c>
      <c r="GB68" s="73">
        <f t="shared" si="56"/>
        <v>0</v>
      </c>
      <c r="GC68" s="62"/>
      <c r="GD68" s="62"/>
      <c r="GE68" s="76">
        <f t="shared" si="57"/>
        <v>0</v>
      </c>
      <c r="GF68" s="62"/>
      <c r="GG68" s="62"/>
      <c r="GH68" s="76">
        <f t="shared" si="58"/>
        <v>0</v>
      </c>
      <c r="GI68" s="62"/>
      <c r="GJ68" s="62"/>
      <c r="GK68" s="76">
        <f t="shared" si="59"/>
        <v>0</v>
      </c>
      <c r="GL68" s="62"/>
      <c r="GM68" s="62"/>
      <c r="GN68" s="76">
        <f t="shared" si="60"/>
        <v>0</v>
      </c>
      <c r="GO68" s="73">
        <f t="shared" si="61"/>
        <v>0</v>
      </c>
      <c r="GP68" s="62"/>
      <c r="GQ68" s="62"/>
      <c r="GR68" s="80">
        <f t="shared" si="62"/>
        <v>0</v>
      </c>
      <c r="GS68" s="62"/>
      <c r="GT68" s="62"/>
      <c r="GU68" s="76">
        <f t="shared" si="63"/>
        <v>0</v>
      </c>
      <c r="GV68" s="62"/>
      <c r="GW68" s="62"/>
      <c r="GX68" s="76">
        <f t="shared" si="64"/>
        <v>0</v>
      </c>
      <c r="GY68" s="62"/>
      <c r="GZ68" s="62"/>
      <c r="HA68" s="76">
        <f t="shared" si="65"/>
        <v>0</v>
      </c>
      <c r="HB68" s="73">
        <f t="shared" si="66"/>
        <v>0</v>
      </c>
      <c r="HC68" s="62"/>
      <c r="HD68" s="62"/>
      <c r="HE68" s="76">
        <f t="shared" si="67"/>
        <v>0</v>
      </c>
      <c r="HF68" s="62"/>
      <c r="HG68" s="62"/>
      <c r="HH68" s="76">
        <f t="shared" si="68"/>
        <v>0</v>
      </c>
      <c r="HI68" s="62"/>
      <c r="HJ68" s="62"/>
      <c r="HK68" s="76">
        <f t="shared" si="69"/>
        <v>0</v>
      </c>
      <c r="HL68" s="62"/>
      <c r="HM68" s="62"/>
      <c r="HN68" s="76">
        <f t="shared" si="70"/>
        <v>0</v>
      </c>
      <c r="HO68" s="73">
        <f t="shared" si="71"/>
        <v>0</v>
      </c>
      <c r="HP68" s="62"/>
      <c r="HQ68" s="62"/>
      <c r="HR68" s="76">
        <f t="shared" si="72"/>
        <v>0</v>
      </c>
      <c r="HS68" s="62"/>
      <c r="HT68" s="62"/>
      <c r="HU68" s="76">
        <f t="shared" si="73"/>
        <v>0</v>
      </c>
      <c r="HV68" s="62"/>
      <c r="HW68" s="62"/>
      <c r="HX68" s="76">
        <f t="shared" si="74"/>
        <v>0</v>
      </c>
      <c r="HY68" s="62"/>
      <c r="HZ68" s="62"/>
      <c r="IA68" s="76">
        <f t="shared" si="75"/>
        <v>0</v>
      </c>
      <c r="IB68" s="73">
        <f t="shared" si="76"/>
        <v>0</v>
      </c>
      <c r="IC68" s="62"/>
      <c r="ID68" s="62"/>
      <c r="IE68" s="76">
        <f t="shared" si="77"/>
        <v>0</v>
      </c>
      <c r="IF68" s="62"/>
      <c r="IG68" s="62"/>
      <c r="IH68" s="76">
        <f t="shared" si="78"/>
        <v>0</v>
      </c>
      <c r="II68" s="62"/>
      <c r="IJ68" s="62"/>
      <c r="IK68" s="76">
        <f t="shared" si="79"/>
        <v>0</v>
      </c>
      <c r="IL68" s="62"/>
      <c r="IM68" s="62"/>
      <c r="IN68" s="76">
        <f t="shared" si="80"/>
        <v>0</v>
      </c>
      <c r="IO68" s="73">
        <f t="shared" si="81"/>
        <v>0</v>
      </c>
      <c r="IP68" s="62"/>
      <c r="IQ68" s="62"/>
      <c r="IR68" s="76">
        <f t="shared" si="82"/>
        <v>0</v>
      </c>
      <c r="IS68" s="62"/>
      <c r="IT68" s="62"/>
      <c r="IU68" s="76">
        <f t="shared" si="83"/>
        <v>0</v>
      </c>
      <c r="IV68" s="62"/>
      <c r="IW68" s="62"/>
      <c r="IX68" s="76">
        <f t="shared" si="84"/>
        <v>0</v>
      </c>
      <c r="IY68" s="62"/>
      <c r="IZ68" s="62"/>
      <c r="JA68" s="76">
        <f t="shared" si="85"/>
        <v>0</v>
      </c>
      <c r="JB68" s="73">
        <f t="shared" si="86"/>
        <v>0</v>
      </c>
      <c r="JC68" s="62"/>
      <c r="JD68" s="62"/>
      <c r="JE68" s="76">
        <f t="shared" si="87"/>
        <v>0</v>
      </c>
      <c r="JF68" s="62"/>
      <c r="JG68" s="62"/>
      <c r="JH68" s="76">
        <f t="shared" si="88"/>
        <v>0</v>
      </c>
      <c r="JI68" s="62"/>
      <c r="JJ68" s="62"/>
      <c r="JK68" s="76">
        <f t="shared" si="89"/>
        <v>0</v>
      </c>
      <c r="JL68" s="62"/>
      <c r="JM68" s="62"/>
      <c r="JN68" s="76">
        <f t="shared" si="90"/>
        <v>0</v>
      </c>
      <c r="JO68" s="73">
        <f t="shared" si="91"/>
        <v>0</v>
      </c>
      <c r="JP68" s="62"/>
      <c r="JQ68" s="62"/>
      <c r="JR68" s="76">
        <f t="shared" si="92"/>
        <v>0</v>
      </c>
      <c r="JS68" s="62"/>
      <c r="JT68" s="62"/>
      <c r="JU68" s="76">
        <f t="shared" si="93"/>
        <v>0</v>
      </c>
      <c r="JV68" s="62"/>
      <c r="JW68" s="62"/>
      <c r="JX68" s="76">
        <f t="shared" si="94"/>
        <v>0</v>
      </c>
      <c r="JY68" s="62"/>
      <c r="JZ68" s="62"/>
      <c r="KA68" s="76">
        <f t="shared" si="95"/>
        <v>0</v>
      </c>
      <c r="KB68" s="73">
        <f t="shared" si="96"/>
        <v>0</v>
      </c>
      <c r="KC68" s="62"/>
      <c r="KD68" s="62"/>
      <c r="KE68" s="76">
        <f t="shared" si="97"/>
        <v>0</v>
      </c>
      <c r="KF68" s="62"/>
      <c r="KG68" s="62"/>
      <c r="KH68" s="76">
        <f t="shared" si="98"/>
        <v>0</v>
      </c>
      <c r="KI68" s="62"/>
      <c r="KJ68" s="62"/>
      <c r="KK68" s="76">
        <f t="shared" si="99"/>
        <v>0</v>
      </c>
      <c r="KL68" s="62"/>
      <c r="KM68" s="62"/>
      <c r="KN68" s="76">
        <f t="shared" si="100"/>
        <v>0</v>
      </c>
      <c r="KO68" s="73">
        <f t="shared" si="101"/>
        <v>0</v>
      </c>
      <c r="KP68" s="62"/>
      <c r="KQ68" s="62"/>
      <c r="KR68" s="76">
        <f t="shared" si="102"/>
        <v>0</v>
      </c>
      <c r="KS68" s="62"/>
      <c r="KT68" s="62"/>
      <c r="KU68" s="76">
        <f t="shared" si="103"/>
        <v>0</v>
      </c>
      <c r="KV68" s="62"/>
      <c r="KW68" s="62"/>
      <c r="KX68" s="76">
        <f t="shared" si="104"/>
        <v>0</v>
      </c>
      <c r="KY68" s="62"/>
      <c r="KZ68" s="62"/>
      <c r="LA68" s="76">
        <f t="shared" si="105"/>
        <v>0</v>
      </c>
      <c r="LB68" s="73">
        <f t="shared" si="106"/>
        <v>0</v>
      </c>
      <c r="LC68" s="62"/>
      <c r="LD68" s="62"/>
      <c r="LE68" s="76">
        <f t="shared" si="107"/>
        <v>0</v>
      </c>
      <c r="LF68" s="62"/>
      <c r="LG68" s="62"/>
      <c r="LH68" s="76">
        <f t="shared" si="108"/>
        <v>0</v>
      </c>
      <c r="LI68" s="62"/>
      <c r="LJ68" s="62"/>
      <c r="LK68" s="76">
        <f t="shared" si="109"/>
        <v>0</v>
      </c>
      <c r="LL68" s="62"/>
      <c r="LM68" s="62"/>
      <c r="LN68" s="76">
        <f t="shared" si="110"/>
        <v>0</v>
      </c>
      <c r="LO68" s="73">
        <f t="shared" si="111"/>
        <v>0</v>
      </c>
      <c r="LP68" s="62"/>
      <c r="LQ68" s="62"/>
      <c r="LR68" s="62"/>
      <c r="LS68" s="76">
        <f t="shared" si="232"/>
        <v>0</v>
      </c>
      <c r="LT68" s="78">
        <f t="shared" si="233"/>
        <v>0</v>
      </c>
      <c r="LU68" s="189"/>
      <c r="LV68" s="189"/>
    </row>
    <row r="69" spans="2:334" s="9" customFormat="1" ht="18" customHeight="1" x14ac:dyDescent="0.2">
      <c r="B69" s="52" t="s">
        <v>185</v>
      </c>
      <c r="C69" s="52">
        <v>127</v>
      </c>
      <c r="D69" s="52"/>
      <c r="E69" s="52" t="s">
        <v>593</v>
      </c>
      <c r="F69" s="52">
        <v>1138</v>
      </c>
      <c r="G69" s="54" t="s">
        <v>594</v>
      </c>
      <c r="H69" s="124" t="s">
        <v>595</v>
      </c>
      <c r="I69" s="53" t="s">
        <v>316</v>
      </c>
      <c r="J69" s="53" t="s">
        <v>136</v>
      </c>
      <c r="K69" s="53" t="s">
        <v>134</v>
      </c>
      <c r="L69" s="53" t="s">
        <v>82</v>
      </c>
      <c r="M69" s="53" t="s">
        <v>289</v>
      </c>
      <c r="N69" s="52" t="s">
        <v>564</v>
      </c>
      <c r="O69" s="124" t="s">
        <v>595</v>
      </c>
      <c r="P69" s="62"/>
      <c r="Q69" s="62"/>
      <c r="R69" s="76">
        <f t="shared" si="0"/>
        <v>0</v>
      </c>
      <c r="S69" s="62"/>
      <c r="T69" s="62"/>
      <c r="U69" s="76">
        <f t="shared" si="1"/>
        <v>0</v>
      </c>
      <c r="V69" s="62"/>
      <c r="W69" s="62"/>
      <c r="X69" s="76">
        <f t="shared" si="2"/>
        <v>0</v>
      </c>
      <c r="Y69" s="62"/>
      <c r="Z69" s="62"/>
      <c r="AA69" s="76">
        <f t="shared" si="3"/>
        <v>0</v>
      </c>
      <c r="AB69" s="73">
        <f t="shared" si="227"/>
        <v>0</v>
      </c>
      <c r="AC69" s="62"/>
      <c r="AD69" s="62"/>
      <c r="AE69" s="76">
        <f t="shared" si="4"/>
        <v>0</v>
      </c>
      <c r="AF69" s="62"/>
      <c r="AG69" s="62"/>
      <c r="AH69" s="76">
        <f t="shared" si="115"/>
        <v>0</v>
      </c>
      <c r="AI69" s="62"/>
      <c r="AJ69" s="62"/>
      <c r="AK69" s="76">
        <f t="shared" si="116"/>
        <v>0</v>
      </c>
      <c r="AL69" s="62"/>
      <c r="AM69" s="62"/>
      <c r="AN69" s="76">
        <f t="shared" si="117"/>
        <v>0</v>
      </c>
      <c r="AO69" s="73">
        <f t="shared" si="118"/>
        <v>0</v>
      </c>
      <c r="AP69" s="62"/>
      <c r="AQ69" s="62"/>
      <c r="AR69" s="76">
        <f t="shared" si="5"/>
        <v>0</v>
      </c>
      <c r="AS69" s="76"/>
      <c r="AT69" s="76"/>
      <c r="AU69" s="76">
        <f t="shared" si="6"/>
        <v>0</v>
      </c>
      <c r="AV69" s="62"/>
      <c r="AW69" s="62"/>
      <c r="AX69" s="76">
        <f t="shared" si="7"/>
        <v>0</v>
      </c>
      <c r="AY69" s="62"/>
      <c r="AZ69" s="62"/>
      <c r="BA69" s="76">
        <f t="shared" si="8"/>
        <v>0</v>
      </c>
      <c r="BB69" s="73">
        <f t="shared" si="228"/>
        <v>0</v>
      </c>
      <c r="BC69" s="62"/>
      <c r="BD69" s="62"/>
      <c r="BE69" s="76">
        <f t="shared" si="9"/>
        <v>0</v>
      </c>
      <c r="BF69" s="62"/>
      <c r="BG69" s="62"/>
      <c r="BH69" s="76">
        <f t="shared" si="10"/>
        <v>0</v>
      </c>
      <c r="BI69" s="62"/>
      <c r="BJ69" s="62"/>
      <c r="BK69" s="76">
        <f t="shared" si="11"/>
        <v>0</v>
      </c>
      <c r="BL69" s="62"/>
      <c r="BM69" s="62"/>
      <c r="BN69" s="76">
        <f t="shared" si="12"/>
        <v>0</v>
      </c>
      <c r="BO69" s="73">
        <f t="shared" si="13"/>
        <v>0</v>
      </c>
      <c r="BP69" s="62"/>
      <c r="BQ69" s="62"/>
      <c r="BR69" s="76">
        <f t="shared" si="14"/>
        <v>0</v>
      </c>
      <c r="BS69" s="62"/>
      <c r="BT69" s="62"/>
      <c r="BU69" s="76">
        <f t="shared" si="15"/>
        <v>0</v>
      </c>
      <c r="BV69" s="62"/>
      <c r="BW69" s="62"/>
      <c r="BX69" s="76">
        <f t="shared" si="16"/>
        <v>0</v>
      </c>
      <c r="BY69" s="62"/>
      <c r="BZ69" s="62"/>
      <c r="CA69" s="76">
        <f t="shared" si="17"/>
        <v>0</v>
      </c>
      <c r="CB69" s="73">
        <f t="shared" si="229"/>
        <v>0</v>
      </c>
      <c r="CC69" s="62"/>
      <c r="CD69" s="62"/>
      <c r="CE69" s="76">
        <f t="shared" si="18"/>
        <v>0</v>
      </c>
      <c r="CF69" s="62"/>
      <c r="CG69" s="62"/>
      <c r="CH69" s="76">
        <f t="shared" si="19"/>
        <v>0</v>
      </c>
      <c r="CI69" s="62"/>
      <c r="CJ69" s="62"/>
      <c r="CK69" s="76">
        <f t="shared" si="20"/>
        <v>0</v>
      </c>
      <c r="CL69" s="62"/>
      <c r="CM69" s="62"/>
      <c r="CN69" s="76">
        <f t="shared" si="21"/>
        <v>0</v>
      </c>
      <c r="CO69" s="73">
        <f t="shared" si="226"/>
        <v>0</v>
      </c>
      <c r="CP69" s="62"/>
      <c r="CQ69" s="62"/>
      <c r="CR69" s="76">
        <f t="shared" si="22"/>
        <v>0</v>
      </c>
      <c r="CS69" s="62"/>
      <c r="CT69" s="62"/>
      <c r="CU69" s="76">
        <f t="shared" si="23"/>
        <v>0</v>
      </c>
      <c r="CV69" s="62"/>
      <c r="CW69" s="62"/>
      <c r="CX69" s="76">
        <f t="shared" si="24"/>
        <v>0</v>
      </c>
      <c r="CY69" s="62"/>
      <c r="CZ69" s="62"/>
      <c r="DA69" s="76">
        <f t="shared" si="25"/>
        <v>0</v>
      </c>
      <c r="DB69" s="73">
        <f t="shared" si="26"/>
        <v>0</v>
      </c>
      <c r="DC69" s="79"/>
      <c r="DD69" s="62"/>
      <c r="DE69" s="76">
        <f t="shared" si="27"/>
        <v>0</v>
      </c>
      <c r="DF69" s="62"/>
      <c r="DG69" s="62"/>
      <c r="DH69" s="76">
        <f t="shared" si="28"/>
        <v>0</v>
      </c>
      <c r="DI69" s="62"/>
      <c r="DJ69" s="62"/>
      <c r="DK69" s="76">
        <f t="shared" si="29"/>
        <v>0</v>
      </c>
      <c r="DL69" s="62"/>
      <c r="DM69" s="62"/>
      <c r="DN69" s="76">
        <f t="shared" si="30"/>
        <v>0</v>
      </c>
      <c r="DO69" s="74">
        <f t="shared" si="31"/>
        <v>0</v>
      </c>
      <c r="DP69" s="62"/>
      <c r="DQ69" s="62"/>
      <c r="DR69" s="76">
        <f t="shared" si="32"/>
        <v>0</v>
      </c>
      <c r="DS69" s="62"/>
      <c r="DT69" s="62"/>
      <c r="DU69" s="76">
        <f t="shared" si="33"/>
        <v>0</v>
      </c>
      <c r="DV69" s="62"/>
      <c r="DW69" s="62"/>
      <c r="DX69" s="76">
        <f t="shared" si="34"/>
        <v>0</v>
      </c>
      <c r="DY69" s="62"/>
      <c r="DZ69" s="62"/>
      <c r="EA69" s="76">
        <f t="shared" si="35"/>
        <v>0</v>
      </c>
      <c r="EB69" s="73">
        <f t="shared" si="36"/>
        <v>0</v>
      </c>
      <c r="EC69" s="62"/>
      <c r="ED69" s="62"/>
      <c r="EE69" s="76">
        <f t="shared" si="37"/>
        <v>0</v>
      </c>
      <c r="EF69" s="62"/>
      <c r="EG69" s="62"/>
      <c r="EH69" s="76">
        <f t="shared" si="38"/>
        <v>0</v>
      </c>
      <c r="EI69" s="62"/>
      <c r="EJ69" s="62"/>
      <c r="EK69" s="76">
        <f t="shared" si="39"/>
        <v>0</v>
      </c>
      <c r="EL69" s="62"/>
      <c r="EM69" s="62"/>
      <c r="EN69" s="76">
        <f t="shared" si="40"/>
        <v>0</v>
      </c>
      <c r="EO69" s="73">
        <f t="shared" si="41"/>
        <v>0</v>
      </c>
      <c r="EP69" s="62">
        <v>8</v>
      </c>
      <c r="EQ69" s="62"/>
      <c r="ER69" s="76">
        <f t="shared" si="42"/>
        <v>2.7</v>
      </c>
      <c r="ES69" s="62"/>
      <c r="ET69" s="62"/>
      <c r="EU69" s="76">
        <f t="shared" si="43"/>
        <v>1.1000000000000001</v>
      </c>
      <c r="EV69" s="62"/>
      <c r="EW69" s="62"/>
      <c r="EX69" s="76">
        <f t="shared" si="44"/>
        <v>0</v>
      </c>
      <c r="EY69" s="62"/>
      <c r="EZ69" s="62"/>
      <c r="FA69" s="76">
        <f t="shared" si="45"/>
        <v>0</v>
      </c>
      <c r="FB69" s="73">
        <f t="shared" si="46"/>
        <v>1.1000000000000001</v>
      </c>
      <c r="FC69" s="57">
        <v>6</v>
      </c>
      <c r="FD69" s="57">
        <v>6</v>
      </c>
      <c r="FE69" s="58">
        <f t="shared" si="47"/>
        <v>6</v>
      </c>
      <c r="FF69" s="57"/>
      <c r="FG69" s="57"/>
      <c r="FH69" s="58">
        <f t="shared" si="48"/>
        <v>2.4</v>
      </c>
      <c r="FI69" s="57"/>
      <c r="FJ69" s="57"/>
      <c r="FK69" s="58">
        <f t="shared" si="49"/>
        <v>0</v>
      </c>
      <c r="FL69" s="57"/>
      <c r="FM69" s="57"/>
      <c r="FN69" s="58">
        <f t="shared" si="50"/>
        <v>0</v>
      </c>
      <c r="FO69" s="59">
        <f t="shared" si="51"/>
        <v>2.4</v>
      </c>
      <c r="FP69" s="62"/>
      <c r="FQ69" s="62"/>
      <c r="FR69" s="76">
        <f t="shared" si="52"/>
        <v>0</v>
      </c>
      <c r="FS69" s="62"/>
      <c r="FT69" s="62"/>
      <c r="FU69" s="76">
        <f t="shared" si="53"/>
        <v>0</v>
      </c>
      <c r="FV69" s="62"/>
      <c r="FW69" s="62"/>
      <c r="FX69" s="76">
        <f t="shared" si="54"/>
        <v>0</v>
      </c>
      <c r="FY69" s="62"/>
      <c r="FZ69" s="62"/>
      <c r="GA69" s="76">
        <f t="shared" si="55"/>
        <v>0</v>
      </c>
      <c r="GB69" s="73">
        <f t="shared" si="56"/>
        <v>0</v>
      </c>
      <c r="GC69" s="62"/>
      <c r="GD69" s="62"/>
      <c r="GE69" s="76">
        <f t="shared" si="57"/>
        <v>0</v>
      </c>
      <c r="GF69" s="62"/>
      <c r="GG69" s="62"/>
      <c r="GH69" s="76">
        <f t="shared" si="58"/>
        <v>0</v>
      </c>
      <c r="GI69" s="62"/>
      <c r="GJ69" s="62"/>
      <c r="GK69" s="76">
        <f t="shared" si="59"/>
        <v>0</v>
      </c>
      <c r="GL69" s="62"/>
      <c r="GM69" s="62"/>
      <c r="GN69" s="76">
        <f t="shared" si="60"/>
        <v>0</v>
      </c>
      <c r="GO69" s="73">
        <f t="shared" si="61"/>
        <v>0</v>
      </c>
      <c r="GP69" s="62"/>
      <c r="GQ69" s="62"/>
      <c r="GR69" s="80">
        <f t="shared" si="62"/>
        <v>0</v>
      </c>
      <c r="GS69" s="62"/>
      <c r="GT69" s="62"/>
      <c r="GU69" s="76">
        <f t="shared" si="63"/>
        <v>0</v>
      </c>
      <c r="GV69" s="62"/>
      <c r="GW69" s="62"/>
      <c r="GX69" s="76">
        <f t="shared" si="64"/>
        <v>0</v>
      </c>
      <c r="GY69" s="62"/>
      <c r="GZ69" s="62"/>
      <c r="HA69" s="76">
        <f t="shared" si="65"/>
        <v>0</v>
      </c>
      <c r="HB69" s="73">
        <f t="shared" si="66"/>
        <v>0</v>
      </c>
      <c r="HC69" s="62"/>
      <c r="HD69" s="62"/>
      <c r="HE69" s="76">
        <f t="shared" si="67"/>
        <v>0</v>
      </c>
      <c r="HF69" s="62"/>
      <c r="HG69" s="62"/>
      <c r="HH69" s="76">
        <f t="shared" si="68"/>
        <v>0</v>
      </c>
      <c r="HI69" s="62"/>
      <c r="HJ69" s="62"/>
      <c r="HK69" s="76">
        <f t="shared" si="69"/>
        <v>0</v>
      </c>
      <c r="HL69" s="62"/>
      <c r="HM69" s="62"/>
      <c r="HN69" s="76">
        <f t="shared" si="70"/>
        <v>0</v>
      </c>
      <c r="HO69" s="73">
        <f t="shared" si="71"/>
        <v>0</v>
      </c>
      <c r="HP69" s="62"/>
      <c r="HQ69" s="62"/>
      <c r="HR69" s="76">
        <f t="shared" ref="HR69:HR71" si="234">ROUND((HP69+HQ69*2)/3,1)</f>
        <v>0</v>
      </c>
      <c r="HS69" s="62"/>
      <c r="HT69" s="62"/>
      <c r="HU69" s="76">
        <f t="shared" ref="HU69:HU71" si="235">ROUND((MAX(HS69:HT69)*0.6+HR69*0.4),1)</f>
        <v>0</v>
      </c>
      <c r="HV69" s="62"/>
      <c r="HW69" s="62"/>
      <c r="HX69" s="76">
        <f t="shared" ref="HX69:HX71" si="236">ROUND((HV69+HW69*2)/3,1)</f>
        <v>0</v>
      </c>
      <c r="HY69" s="62"/>
      <c r="HZ69" s="62"/>
      <c r="IA69" s="76">
        <f t="shared" ref="IA69:IA71" si="237">ROUND((MAX(HY69:HZ69)*0.6+HX69*0.4),1)</f>
        <v>0</v>
      </c>
      <c r="IB69" s="73">
        <f t="shared" ref="IB69:IB71" si="238">ROUND(IF(HX69=0,(MAX(HS69,HT69)*0.6+HR69*0.4),(MAX(HY69,HZ69)*0.6+HX69*0.4)),1)</f>
        <v>0</v>
      </c>
      <c r="IC69" s="62"/>
      <c r="ID69" s="62"/>
      <c r="IE69" s="76">
        <f t="shared" ref="IE69:IE71" si="239">ROUND((IC69+ID69*2)/3,1)</f>
        <v>0</v>
      </c>
      <c r="IF69" s="62"/>
      <c r="IG69" s="62"/>
      <c r="IH69" s="76">
        <f t="shared" ref="IH69:IH71" si="240">ROUND((MAX(IF69:IG69)*0.6+IE69*0.4),1)</f>
        <v>0</v>
      </c>
      <c r="II69" s="62"/>
      <c r="IJ69" s="62"/>
      <c r="IK69" s="76">
        <f t="shared" ref="IK69:IK71" si="241">ROUND((II69+IJ69*2)/3,1)</f>
        <v>0</v>
      </c>
      <c r="IL69" s="62"/>
      <c r="IM69" s="62"/>
      <c r="IN69" s="76">
        <f t="shared" ref="IN69:IN71" si="242">ROUND((MAX(IL69:IM69)*0.6+IK69*0.4),1)</f>
        <v>0</v>
      </c>
      <c r="IO69" s="73">
        <f t="shared" ref="IO69:IO71" si="243">ROUND(IF(IK69=0,(MAX(IF69,IG69)*0.6+IE69*0.4),(MAX(IL69,IM69)*0.6+IK69*0.4)),1)</f>
        <v>0</v>
      </c>
      <c r="IP69" s="62"/>
      <c r="IQ69" s="62"/>
      <c r="IR69" s="76">
        <f t="shared" ref="IR69:IR71" si="244">ROUND((IP69+IQ69*2)/3,1)</f>
        <v>0</v>
      </c>
      <c r="IS69" s="62"/>
      <c r="IT69" s="62"/>
      <c r="IU69" s="76">
        <f t="shared" ref="IU69:IU71" si="245">ROUND((MAX(IS69:IT69)*0.6+IR69*0.4),1)</f>
        <v>0</v>
      </c>
      <c r="IV69" s="62"/>
      <c r="IW69" s="62"/>
      <c r="IX69" s="76">
        <f t="shared" ref="IX69:IX71" si="246">ROUND((IV69+IW69*2)/3,1)</f>
        <v>0</v>
      </c>
      <c r="IY69" s="62"/>
      <c r="IZ69" s="62"/>
      <c r="JA69" s="76">
        <f t="shared" ref="JA69:JA71" si="247">ROUND((MAX(IY69:IZ69)*0.6+IX69*0.4),1)</f>
        <v>0</v>
      </c>
      <c r="JB69" s="73">
        <f t="shared" ref="JB69:JB71" si="248">ROUND(IF(IX69=0,(MAX(IS69,IT69)*0.6+IR69*0.4),(MAX(IY69,IZ69)*0.6+IX69*0.4)),1)</f>
        <v>0</v>
      </c>
      <c r="JC69" s="62"/>
      <c r="JD69" s="62"/>
      <c r="JE69" s="76">
        <f t="shared" ref="JE69:JE71" si="249">ROUND((JC69+JD69*2)/3,1)</f>
        <v>0</v>
      </c>
      <c r="JF69" s="62"/>
      <c r="JG69" s="62"/>
      <c r="JH69" s="76">
        <f t="shared" ref="JH69:JH71" si="250">ROUND((MAX(JF69:JG69)*0.6+JE69*0.4),1)</f>
        <v>0</v>
      </c>
      <c r="JI69" s="62"/>
      <c r="JJ69" s="62"/>
      <c r="JK69" s="76">
        <f t="shared" ref="JK69:JK71" si="251">ROUND((JI69+JJ69*2)/3,1)</f>
        <v>0</v>
      </c>
      <c r="JL69" s="62"/>
      <c r="JM69" s="62"/>
      <c r="JN69" s="76">
        <f t="shared" ref="JN69:JN71" si="252">ROUND((MAX(JL69:JM69)*0.6+JK69*0.4),1)</f>
        <v>0</v>
      </c>
      <c r="JO69" s="73">
        <f t="shared" ref="JO69:JO71" si="253">ROUND(IF(JK69=0,(MAX(JF69,JG69)*0.6+JE69*0.4),(MAX(JL69,JM69)*0.6+JK69*0.4)),1)</f>
        <v>0</v>
      </c>
      <c r="JP69" s="62"/>
      <c r="JQ69" s="62"/>
      <c r="JR69" s="76">
        <f t="shared" ref="JR69:JR71" si="254">ROUND((JP69+JQ69*2)/3,1)</f>
        <v>0</v>
      </c>
      <c r="JS69" s="62"/>
      <c r="JT69" s="62"/>
      <c r="JU69" s="76">
        <f t="shared" ref="JU69:JU71" si="255">ROUND((MAX(JS69:JT69)*0.6+JR69*0.4),1)</f>
        <v>0</v>
      </c>
      <c r="JV69" s="62"/>
      <c r="JW69" s="62"/>
      <c r="JX69" s="76">
        <f t="shared" ref="JX69:JX71" si="256">ROUND((JV69+JW69*2)/3,1)</f>
        <v>0</v>
      </c>
      <c r="JY69" s="62"/>
      <c r="JZ69" s="62"/>
      <c r="KA69" s="76">
        <f t="shared" ref="KA69:KA71" si="257">ROUND((MAX(JY69:JZ69)*0.6+JX69*0.4),1)</f>
        <v>0</v>
      </c>
      <c r="KB69" s="73">
        <f t="shared" ref="KB69:KB71" si="258">ROUND(IF(JX69=0,(MAX(JS69,JT69)*0.6+JR69*0.4),(MAX(JY69,JZ69)*0.6+JX69*0.4)),1)</f>
        <v>0</v>
      </c>
      <c r="KC69" s="62"/>
      <c r="KD69" s="62"/>
      <c r="KE69" s="76">
        <f t="shared" ref="KE69:KE71" si="259">ROUND((KC69+KD69*2)/3,1)</f>
        <v>0</v>
      </c>
      <c r="KF69" s="62"/>
      <c r="KG69" s="62"/>
      <c r="KH69" s="76">
        <f t="shared" ref="KH69:KH71" si="260">ROUND((MAX(KF69:KG69)*0.6+KE69*0.4),1)</f>
        <v>0</v>
      </c>
      <c r="KI69" s="62"/>
      <c r="KJ69" s="62"/>
      <c r="KK69" s="76">
        <f t="shared" ref="KK69:KK71" si="261">ROUND((KI69+KJ69*2)/3,1)</f>
        <v>0</v>
      </c>
      <c r="KL69" s="62"/>
      <c r="KM69" s="62"/>
      <c r="KN69" s="76">
        <f t="shared" ref="KN69:KN71" si="262">ROUND((MAX(KL69:KM69)*0.6+KK69*0.4),1)</f>
        <v>0</v>
      </c>
      <c r="KO69" s="73">
        <f t="shared" ref="KO69:KO71" si="263">ROUND(IF(KK69=0,(MAX(KF69,KG69)*0.6+KE69*0.4),(MAX(KL69,KM69)*0.6+KK69*0.4)),1)</f>
        <v>0</v>
      </c>
      <c r="KP69" s="62"/>
      <c r="KQ69" s="62"/>
      <c r="KR69" s="76">
        <f t="shared" ref="KR69:KR71" si="264">ROUND((KP69+KQ69*2)/3,1)</f>
        <v>0</v>
      </c>
      <c r="KS69" s="62"/>
      <c r="KT69" s="62"/>
      <c r="KU69" s="76">
        <f t="shared" ref="KU69:KU71" si="265">ROUND((MAX(KS69:KT69)*0.6+KR69*0.4),1)</f>
        <v>0</v>
      </c>
      <c r="KV69" s="62"/>
      <c r="KW69" s="62"/>
      <c r="KX69" s="76">
        <f t="shared" ref="KX69:KX71" si="266">ROUND((KV69+KW69*2)/3,1)</f>
        <v>0</v>
      </c>
      <c r="KY69" s="62"/>
      <c r="KZ69" s="62"/>
      <c r="LA69" s="76">
        <f t="shared" ref="LA69:LA71" si="267">ROUND((MAX(KY69:KZ69)*0.6+KX69*0.4),1)</f>
        <v>0</v>
      </c>
      <c r="LB69" s="73">
        <f t="shared" ref="LB69:LB71" si="268">ROUND(IF(KX69=0,(MAX(KS69,KT69)*0.6+KR69*0.4),(MAX(KY69,KZ69)*0.6+KX69*0.4)),1)</f>
        <v>0</v>
      </c>
      <c r="LC69" s="62"/>
      <c r="LD69" s="62"/>
      <c r="LE69" s="76">
        <f t="shared" ref="LE69:LE71" si="269">ROUND((LC69+LD69*2)/3,1)</f>
        <v>0</v>
      </c>
      <c r="LF69" s="62"/>
      <c r="LG69" s="62"/>
      <c r="LH69" s="76">
        <f t="shared" ref="LH69:LH71" si="270">ROUND((MAX(LF69:LG69)*0.6+LE69*0.4),1)</f>
        <v>0</v>
      </c>
      <c r="LI69" s="62"/>
      <c r="LJ69" s="62"/>
      <c r="LK69" s="76">
        <f t="shared" ref="LK69:LK71" si="271">ROUND((LI69+LJ69*2)/3,1)</f>
        <v>0</v>
      </c>
      <c r="LL69" s="62"/>
      <c r="LM69" s="62"/>
      <c r="LN69" s="76">
        <f t="shared" ref="LN69:LN71" si="272">ROUND((MAX(LL69:LM69)*0.6+LK69*0.4),1)</f>
        <v>0</v>
      </c>
      <c r="LO69" s="73">
        <f t="shared" ref="LO69:LO71" si="273">ROUND(IF(LK69=0,(MAX(LF69,LG69)*0.6+LE69*0.4),(MAX(LL69,LM69)*0.6+LK69*0.4)),1)</f>
        <v>0</v>
      </c>
      <c r="LP69" s="62"/>
      <c r="LQ69" s="62"/>
      <c r="LR69" s="62"/>
      <c r="LS69" s="76">
        <f t="shared" si="232"/>
        <v>0</v>
      </c>
      <c r="LT69" s="78">
        <f t="shared" si="233"/>
        <v>0</v>
      </c>
      <c r="LU69" s="189"/>
      <c r="LV69" s="189"/>
    </row>
    <row r="70" spans="2:334" s="9" customFormat="1" ht="18" customHeight="1" x14ac:dyDescent="0.2">
      <c r="B70" s="71" t="s">
        <v>83</v>
      </c>
      <c r="C70" s="71">
        <v>127</v>
      </c>
      <c r="E70" s="160" t="s">
        <v>593</v>
      </c>
      <c r="F70" s="160">
        <v>1161</v>
      </c>
      <c r="G70" s="161" t="s">
        <v>780</v>
      </c>
      <c r="H70" s="145" t="s">
        <v>781</v>
      </c>
      <c r="I70" s="162" t="s">
        <v>145</v>
      </c>
      <c r="J70" s="162" t="s">
        <v>129</v>
      </c>
      <c r="K70" s="162" t="s">
        <v>143</v>
      </c>
      <c r="L70" s="162" t="s">
        <v>110</v>
      </c>
      <c r="M70" s="162" t="s">
        <v>416</v>
      </c>
      <c r="O70" s="145" t="s">
        <v>781</v>
      </c>
      <c r="P70" s="62">
        <v>8</v>
      </c>
      <c r="Q70" s="62">
        <v>8</v>
      </c>
      <c r="R70" s="76">
        <f t="shared" si="0"/>
        <v>8</v>
      </c>
      <c r="S70" s="62">
        <v>8</v>
      </c>
      <c r="T70" s="62"/>
      <c r="U70" s="76">
        <f t="shared" si="1"/>
        <v>8</v>
      </c>
      <c r="V70" s="62"/>
      <c r="W70" s="62"/>
      <c r="X70" s="76">
        <f t="shared" si="2"/>
        <v>0</v>
      </c>
      <c r="Y70" s="62"/>
      <c r="Z70" s="62"/>
      <c r="AA70" s="76">
        <f t="shared" si="3"/>
        <v>0</v>
      </c>
      <c r="AB70" s="73">
        <f t="shared" si="227"/>
        <v>8</v>
      </c>
      <c r="AC70" s="62">
        <v>7</v>
      </c>
      <c r="AD70" s="62">
        <v>7.5</v>
      </c>
      <c r="AE70" s="76">
        <f t="shared" si="4"/>
        <v>7.3</v>
      </c>
      <c r="AF70" s="62">
        <v>6.8</v>
      </c>
      <c r="AG70" s="62"/>
      <c r="AH70" s="76">
        <f t="shared" si="115"/>
        <v>7</v>
      </c>
      <c r="AI70" s="62"/>
      <c r="AJ70" s="62"/>
      <c r="AK70" s="76">
        <f t="shared" si="116"/>
        <v>0</v>
      </c>
      <c r="AL70" s="62"/>
      <c r="AM70" s="62"/>
      <c r="AN70" s="76">
        <f t="shared" si="117"/>
        <v>0</v>
      </c>
      <c r="AO70" s="73">
        <f t="shared" si="118"/>
        <v>7</v>
      </c>
      <c r="AP70" s="62">
        <v>8</v>
      </c>
      <c r="AQ70" s="62">
        <v>8</v>
      </c>
      <c r="AR70" s="76">
        <f t="shared" si="5"/>
        <v>8</v>
      </c>
      <c r="AS70" s="76">
        <v>8.5</v>
      </c>
      <c r="AT70" s="76"/>
      <c r="AU70" s="76">
        <f t="shared" si="6"/>
        <v>8.3000000000000007</v>
      </c>
      <c r="AV70" s="62"/>
      <c r="AW70" s="62"/>
      <c r="AX70" s="76">
        <f t="shared" si="7"/>
        <v>0</v>
      </c>
      <c r="AY70" s="62"/>
      <c r="AZ70" s="62"/>
      <c r="BA70" s="76">
        <f t="shared" si="8"/>
        <v>0</v>
      </c>
      <c r="BB70" s="73">
        <f t="shared" si="228"/>
        <v>8.3000000000000007</v>
      </c>
      <c r="BC70" s="62">
        <v>10</v>
      </c>
      <c r="BD70" s="62">
        <v>9.5</v>
      </c>
      <c r="BE70" s="76">
        <f t="shared" si="9"/>
        <v>9.6999999999999993</v>
      </c>
      <c r="BF70" s="62">
        <v>10</v>
      </c>
      <c r="BG70" s="62"/>
      <c r="BH70" s="76">
        <f t="shared" si="10"/>
        <v>9.9</v>
      </c>
      <c r="BI70" s="62"/>
      <c r="BJ70" s="62"/>
      <c r="BK70" s="76">
        <f t="shared" si="11"/>
        <v>0</v>
      </c>
      <c r="BL70" s="62"/>
      <c r="BM70" s="62"/>
      <c r="BN70" s="76">
        <f t="shared" si="12"/>
        <v>0</v>
      </c>
      <c r="BO70" s="73">
        <f t="shared" si="13"/>
        <v>9.9</v>
      </c>
      <c r="BP70" s="62">
        <v>10</v>
      </c>
      <c r="BQ70" s="62">
        <v>9</v>
      </c>
      <c r="BR70" s="76">
        <f t="shared" si="14"/>
        <v>9.3000000000000007</v>
      </c>
      <c r="BS70" s="62">
        <v>8.3000000000000007</v>
      </c>
      <c r="BT70" s="62"/>
      <c r="BU70" s="76">
        <f t="shared" si="15"/>
        <v>8.6999999999999993</v>
      </c>
      <c r="BV70" s="62"/>
      <c r="BW70" s="62"/>
      <c r="BX70" s="76">
        <f t="shared" si="16"/>
        <v>0</v>
      </c>
      <c r="BY70" s="62"/>
      <c r="BZ70" s="62"/>
      <c r="CA70" s="76">
        <f t="shared" si="17"/>
        <v>0</v>
      </c>
      <c r="CB70" s="73">
        <f t="shared" si="229"/>
        <v>8.6999999999999993</v>
      </c>
      <c r="CC70" s="62">
        <v>7.5</v>
      </c>
      <c r="CD70" s="62">
        <v>8.1</v>
      </c>
      <c r="CE70" s="76">
        <f t="shared" si="18"/>
        <v>7.9</v>
      </c>
      <c r="CF70" s="62">
        <v>10</v>
      </c>
      <c r="CG70" s="62"/>
      <c r="CH70" s="76">
        <f t="shared" si="19"/>
        <v>9.1999999999999993</v>
      </c>
      <c r="CI70" s="62"/>
      <c r="CJ70" s="62"/>
      <c r="CK70" s="76">
        <f t="shared" si="20"/>
        <v>0</v>
      </c>
      <c r="CL70" s="62"/>
      <c r="CM70" s="62"/>
      <c r="CN70" s="76">
        <f t="shared" si="21"/>
        <v>0</v>
      </c>
      <c r="CO70" s="73">
        <f t="shared" si="226"/>
        <v>9.1999999999999993</v>
      </c>
      <c r="CP70" s="62">
        <v>8</v>
      </c>
      <c r="CQ70" s="62">
        <v>8</v>
      </c>
      <c r="CR70" s="76">
        <f t="shared" si="22"/>
        <v>8</v>
      </c>
      <c r="CS70" s="62">
        <v>8.5</v>
      </c>
      <c r="CT70" s="62"/>
      <c r="CU70" s="76">
        <f t="shared" si="23"/>
        <v>8.3000000000000007</v>
      </c>
      <c r="CV70" s="62"/>
      <c r="CW70" s="62"/>
      <c r="CX70" s="76">
        <f t="shared" si="24"/>
        <v>0</v>
      </c>
      <c r="CY70" s="62"/>
      <c r="CZ70" s="62"/>
      <c r="DA70" s="76">
        <f t="shared" si="25"/>
        <v>0</v>
      </c>
      <c r="DB70" s="73">
        <f t="shared" si="26"/>
        <v>8.3000000000000007</v>
      </c>
      <c r="DC70" s="79">
        <v>8</v>
      </c>
      <c r="DD70" s="62">
        <v>8</v>
      </c>
      <c r="DE70" s="76">
        <f t="shared" si="27"/>
        <v>8</v>
      </c>
      <c r="DF70" s="62">
        <v>7.5</v>
      </c>
      <c r="DG70" s="62"/>
      <c r="DH70" s="76">
        <f t="shared" si="28"/>
        <v>7.7</v>
      </c>
      <c r="DI70" s="62"/>
      <c r="DJ70" s="62"/>
      <c r="DK70" s="76">
        <f t="shared" si="29"/>
        <v>0</v>
      </c>
      <c r="DL70" s="62"/>
      <c r="DM70" s="62"/>
      <c r="DN70" s="76">
        <f t="shared" si="30"/>
        <v>0</v>
      </c>
      <c r="DO70" s="74">
        <f t="shared" si="31"/>
        <v>7.7</v>
      </c>
      <c r="DP70" s="62">
        <v>9</v>
      </c>
      <c r="DQ70" s="62">
        <v>9</v>
      </c>
      <c r="DR70" s="76">
        <f t="shared" si="32"/>
        <v>9</v>
      </c>
      <c r="DS70" s="62">
        <v>9</v>
      </c>
      <c r="DT70" s="62"/>
      <c r="DU70" s="76">
        <f t="shared" si="33"/>
        <v>9</v>
      </c>
      <c r="DV70" s="62"/>
      <c r="DW70" s="62"/>
      <c r="DX70" s="76">
        <f t="shared" si="34"/>
        <v>0</v>
      </c>
      <c r="DY70" s="62"/>
      <c r="DZ70" s="62"/>
      <c r="EA70" s="76">
        <f t="shared" si="35"/>
        <v>0</v>
      </c>
      <c r="EB70" s="73">
        <f t="shared" si="36"/>
        <v>9</v>
      </c>
      <c r="EC70" s="62">
        <v>9</v>
      </c>
      <c r="ED70" s="62">
        <v>9</v>
      </c>
      <c r="EE70" s="76">
        <f t="shared" si="37"/>
        <v>9</v>
      </c>
      <c r="EF70" s="62">
        <v>8</v>
      </c>
      <c r="EG70" s="62"/>
      <c r="EH70" s="76">
        <f t="shared" si="38"/>
        <v>8.4</v>
      </c>
      <c r="EI70" s="62"/>
      <c r="EJ70" s="62"/>
      <c r="EK70" s="76">
        <f t="shared" si="39"/>
        <v>0</v>
      </c>
      <c r="EL70" s="62"/>
      <c r="EM70" s="62"/>
      <c r="EN70" s="76">
        <f t="shared" si="40"/>
        <v>0</v>
      </c>
      <c r="EO70" s="73">
        <f t="shared" si="41"/>
        <v>8.4</v>
      </c>
      <c r="EP70" s="62">
        <v>7</v>
      </c>
      <c r="EQ70" s="62">
        <v>9</v>
      </c>
      <c r="ER70" s="76">
        <f t="shared" si="42"/>
        <v>8.3000000000000007</v>
      </c>
      <c r="ES70" s="62">
        <v>8.5</v>
      </c>
      <c r="ET70" s="62"/>
      <c r="EU70" s="76">
        <f t="shared" si="43"/>
        <v>8.4</v>
      </c>
      <c r="EV70" s="62"/>
      <c r="EW70" s="62"/>
      <c r="EX70" s="76">
        <f t="shared" si="44"/>
        <v>0</v>
      </c>
      <c r="EY70" s="62"/>
      <c r="EZ70" s="62"/>
      <c r="FA70" s="76">
        <f t="shared" si="45"/>
        <v>0</v>
      </c>
      <c r="FB70" s="73">
        <f t="shared" si="46"/>
        <v>8.4</v>
      </c>
      <c r="FC70" s="62">
        <v>8</v>
      </c>
      <c r="FD70" s="62">
        <v>9</v>
      </c>
      <c r="FE70" s="76">
        <f t="shared" si="47"/>
        <v>8.6999999999999993</v>
      </c>
      <c r="FF70" s="62">
        <v>8</v>
      </c>
      <c r="FG70" s="62"/>
      <c r="FH70" s="76">
        <f t="shared" si="48"/>
        <v>8.3000000000000007</v>
      </c>
      <c r="FI70" s="62"/>
      <c r="FJ70" s="62"/>
      <c r="FK70" s="76">
        <f t="shared" si="49"/>
        <v>0</v>
      </c>
      <c r="FL70" s="62"/>
      <c r="FM70" s="62"/>
      <c r="FN70" s="76">
        <f t="shared" si="50"/>
        <v>0</v>
      </c>
      <c r="FO70" s="73">
        <f t="shared" si="51"/>
        <v>8.3000000000000007</v>
      </c>
      <c r="FP70" s="62">
        <v>9</v>
      </c>
      <c r="FQ70" s="62">
        <v>9</v>
      </c>
      <c r="FR70" s="76">
        <f t="shared" si="52"/>
        <v>9</v>
      </c>
      <c r="FS70" s="62">
        <v>8</v>
      </c>
      <c r="FT70" s="62"/>
      <c r="FU70" s="76">
        <f t="shared" si="53"/>
        <v>8.4</v>
      </c>
      <c r="FV70" s="62"/>
      <c r="FW70" s="62"/>
      <c r="FX70" s="76">
        <f t="shared" si="54"/>
        <v>0</v>
      </c>
      <c r="FY70" s="62"/>
      <c r="FZ70" s="62"/>
      <c r="GA70" s="76">
        <f t="shared" si="55"/>
        <v>0</v>
      </c>
      <c r="GB70" s="73">
        <f t="shared" si="56"/>
        <v>8.4</v>
      </c>
      <c r="GC70" s="62">
        <v>8</v>
      </c>
      <c r="GD70" s="62">
        <v>8</v>
      </c>
      <c r="GE70" s="76">
        <f t="shared" si="57"/>
        <v>8</v>
      </c>
      <c r="GF70" s="62">
        <v>9</v>
      </c>
      <c r="GG70" s="62"/>
      <c r="GH70" s="76">
        <f t="shared" si="58"/>
        <v>8.6</v>
      </c>
      <c r="GI70" s="62"/>
      <c r="GJ70" s="62"/>
      <c r="GK70" s="76">
        <f t="shared" si="59"/>
        <v>0</v>
      </c>
      <c r="GL70" s="62"/>
      <c r="GM70" s="62"/>
      <c r="GN70" s="76">
        <f t="shared" si="60"/>
        <v>0</v>
      </c>
      <c r="GO70" s="73">
        <f t="shared" si="61"/>
        <v>8.6</v>
      </c>
      <c r="GP70" s="62">
        <v>8</v>
      </c>
      <c r="GQ70" s="62">
        <v>8</v>
      </c>
      <c r="GR70" s="80">
        <f t="shared" si="62"/>
        <v>8</v>
      </c>
      <c r="GS70" s="62">
        <v>7</v>
      </c>
      <c r="GT70" s="62"/>
      <c r="GU70" s="76">
        <f t="shared" si="63"/>
        <v>7.4</v>
      </c>
      <c r="GV70" s="62"/>
      <c r="GW70" s="62"/>
      <c r="GX70" s="76">
        <f t="shared" si="64"/>
        <v>0</v>
      </c>
      <c r="GY70" s="62"/>
      <c r="GZ70" s="62"/>
      <c r="HA70" s="76">
        <f t="shared" si="65"/>
        <v>0</v>
      </c>
      <c r="HB70" s="73">
        <f t="shared" si="66"/>
        <v>7.4</v>
      </c>
      <c r="HC70" s="62">
        <v>9</v>
      </c>
      <c r="HD70" s="62">
        <v>9</v>
      </c>
      <c r="HE70" s="76">
        <f t="shared" si="67"/>
        <v>9</v>
      </c>
      <c r="HF70" s="62">
        <v>8</v>
      </c>
      <c r="HG70" s="62"/>
      <c r="HH70" s="76">
        <f t="shared" si="68"/>
        <v>8.4</v>
      </c>
      <c r="HI70" s="62"/>
      <c r="HJ70" s="62"/>
      <c r="HK70" s="76">
        <f t="shared" si="69"/>
        <v>0</v>
      </c>
      <c r="HL70" s="62"/>
      <c r="HM70" s="62"/>
      <c r="HN70" s="76">
        <f t="shared" si="70"/>
        <v>0</v>
      </c>
      <c r="HO70" s="73">
        <f t="shared" si="71"/>
        <v>8.4</v>
      </c>
      <c r="HP70" s="62">
        <v>8</v>
      </c>
      <c r="HQ70" s="62">
        <v>7.5</v>
      </c>
      <c r="HR70" s="76">
        <f t="shared" si="234"/>
        <v>7.7</v>
      </c>
      <c r="HS70" s="62">
        <v>8</v>
      </c>
      <c r="HT70" s="62"/>
      <c r="HU70" s="76">
        <f t="shared" si="235"/>
        <v>7.9</v>
      </c>
      <c r="HV70" s="62"/>
      <c r="HW70" s="62"/>
      <c r="HX70" s="76">
        <f t="shared" si="236"/>
        <v>0</v>
      </c>
      <c r="HY70" s="62"/>
      <c r="HZ70" s="62"/>
      <c r="IA70" s="76">
        <f t="shared" si="237"/>
        <v>0</v>
      </c>
      <c r="IB70" s="73">
        <f t="shared" si="238"/>
        <v>7.9</v>
      </c>
      <c r="IC70" s="62">
        <v>7.5</v>
      </c>
      <c r="ID70" s="62">
        <v>8</v>
      </c>
      <c r="IE70" s="76">
        <f t="shared" si="239"/>
        <v>7.8</v>
      </c>
      <c r="IF70" s="62">
        <v>7</v>
      </c>
      <c r="IG70" s="62"/>
      <c r="IH70" s="76">
        <f t="shared" si="240"/>
        <v>7.3</v>
      </c>
      <c r="II70" s="62"/>
      <c r="IJ70" s="62"/>
      <c r="IK70" s="76">
        <f t="shared" si="241"/>
        <v>0</v>
      </c>
      <c r="IL70" s="62"/>
      <c r="IM70" s="62"/>
      <c r="IN70" s="76">
        <f t="shared" si="242"/>
        <v>0</v>
      </c>
      <c r="IO70" s="73">
        <f t="shared" si="243"/>
        <v>7.3</v>
      </c>
      <c r="IP70" s="62">
        <v>8</v>
      </c>
      <c r="IQ70" s="62">
        <v>8</v>
      </c>
      <c r="IR70" s="76">
        <f t="shared" si="244"/>
        <v>8</v>
      </c>
      <c r="IS70" s="62">
        <v>8.5</v>
      </c>
      <c r="IT70" s="62"/>
      <c r="IU70" s="76">
        <f t="shared" si="245"/>
        <v>8.3000000000000007</v>
      </c>
      <c r="IV70" s="62"/>
      <c r="IW70" s="62"/>
      <c r="IX70" s="76">
        <f t="shared" si="246"/>
        <v>0</v>
      </c>
      <c r="IY70" s="62"/>
      <c r="IZ70" s="62"/>
      <c r="JA70" s="76">
        <f t="shared" si="247"/>
        <v>0</v>
      </c>
      <c r="JB70" s="73">
        <f t="shared" si="248"/>
        <v>8.3000000000000007</v>
      </c>
      <c r="JC70" s="62">
        <v>8</v>
      </c>
      <c r="JD70" s="62">
        <v>6.5</v>
      </c>
      <c r="JE70" s="76">
        <f t="shared" si="249"/>
        <v>7</v>
      </c>
      <c r="JF70" s="62">
        <v>8</v>
      </c>
      <c r="JG70" s="62"/>
      <c r="JH70" s="76">
        <f t="shared" si="250"/>
        <v>7.6</v>
      </c>
      <c r="JI70" s="62"/>
      <c r="JJ70" s="62"/>
      <c r="JK70" s="76">
        <f t="shared" si="251"/>
        <v>0</v>
      </c>
      <c r="JL70" s="62"/>
      <c r="JM70" s="62"/>
      <c r="JN70" s="76">
        <f t="shared" si="252"/>
        <v>0</v>
      </c>
      <c r="JO70" s="73">
        <f t="shared" si="253"/>
        <v>7.6</v>
      </c>
      <c r="JP70" s="62">
        <v>9</v>
      </c>
      <c r="JQ70" s="62">
        <v>9</v>
      </c>
      <c r="JR70" s="76">
        <f t="shared" si="254"/>
        <v>9</v>
      </c>
      <c r="JS70" s="62">
        <v>9</v>
      </c>
      <c r="JT70" s="62"/>
      <c r="JU70" s="76">
        <f t="shared" si="255"/>
        <v>9</v>
      </c>
      <c r="JV70" s="62"/>
      <c r="JW70" s="62"/>
      <c r="JX70" s="76">
        <f t="shared" si="256"/>
        <v>0</v>
      </c>
      <c r="JY70" s="62"/>
      <c r="JZ70" s="62"/>
      <c r="KA70" s="76">
        <f t="shared" si="257"/>
        <v>0</v>
      </c>
      <c r="KB70" s="73">
        <f t="shared" si="258"/>
        <v>9</v>
      </c>
      <c r="KC70" s="62">
        <v>8</v>
      </c>
      <c r="KD70" s="62">
        <v>8</v>
      </c>
      <c r="KE70" s="76">
        <f t="shared" si="259"/>
        <v>8</v>
      </c>
      <c r="KF70" s="62">
        <v>8</v>
      </c>
      <c r="KG70" s="62"/>
      <c r="KH70" s="76">
        <f t="shared" si="260"/>
        <v>8</v>
      </c>
      <c r="KI70" s="62"/>
      <c r="KJ70" s="62"/>
      <c r="KK70" s="76">
        <f t="shared" si="261"/>
        <v>0</v>
      </c>
      <c r="KL70" s="62"/>
      <c r="KM70" s="62"/>
      <c r="KN70" s="76">
        <f t="shared" si="262"/>
        <v>0</v>
      </c>
      <c r="KO70" s="73">
        <f t="shared" si="263"/>
        <v>8</v>
      </c>
      <c r="KP70" s="62">
        <v>8</v>
      </c>
      <c r="KQ70" s="62">
        <v>9</v>
      </c>
      <c r="KR70" s="76">
        <f t="shared" si="264"/>
        <v>8.6999999999999993</v>
      </c>
      <c r="KS70" s="62">
        <v>9</v>
      </c>
      <c r="KT70" s="62"/>
      <c r="KU70" s="76">
        <f t="shared" si="265"/>
        <v>8.9</v>
      </c>
      <c r="KV70" s="62"/>
      <c r="KW70" s="62"/>
      <c r="KX70" s="76">
        <f t="shared" si="266"/>
        <v>0</v>
      </c>
      <c r="KY70" s="62"/>
      <c r="KZ70" s="62"/>
      <c r="LA70" s="76">
        <f t="shared" si="267"/>
        <v>0</v>
      </c>
      <c r="LB70" s="73">
        <f t="shared" si="268"/>
        <v>8.9</v>
      </c>
      <c r="LC70" s="62">
        <v>7.5</v>
      </c>
      <c r="LD70" s="62">
        <v>8</v>
      </c>
      <c r="LE70" s="76">
        <f t="shared" si="269"/>
        <v>7.8</v>
      </c>
      <c r="LF70" s="62">
        <v>6.5</v>
      </c>
      <c r="LG70" s="62"/>
      <c r="LH70" s="76">
        <f t="shared" si="270"/>
        <v>7</v>
      </c>
      <c r="LI70" s="62"/>
      <c r="LJ70" s="62"/>
      <c r="LK70" s="76">
        <f t="shared" si="271"/>
        <v>0</v>
      </c>
      <c r="LL70" s="62"/>
      <c r="LM70" s="62"/>
      <c r="LN70" s="76">
        <f t="shared" si="272"/>
        <v>0</v>
      </c>
      <c r="LO70" s="73">
        <f t="shared" si="273"/>
        <v>7</v>
      </c>
      <c r="LP70" s="62">
        <v>6</v>
      </c>
      <c r="LQ70" s="62">
        <v>9</v>
      </c>
      <c r="LR70" s="62">
        <v>9</v>
      </c>
      <c r="LS70" s="76">
        <f t="shared" si="232"/>
        <v>9</v>
      </c>
      <c r="LT70" s="78">
        <f t="shared" si="233"/>
        <v>9</v>
      </c>
      <c r="LU70" s="189"/>
      <c r="LV70" s="189"/>
    </row>
    <row r="71" spans="2:334" s="9" customFormat="1" ht="18" customHeight="1" x14ac:dyDescent="0.2">
      <c r="B71" s="71" t="s">
        <v>836</v>
      </c>
      <c r="C71" s="71">
        <v>127</v>
      </c>
      <c r="D71" s="71"/>
      <c r="E71" s="71" t="s">
        <v>593</v>
      </c>
      <c r="F71" s="71">
        <v>1168</v>
      </c>
      <c r="G71" s="86" t="s">
        <v>837</v>
      </c>
      <c r="H71" s="87" t="s">
        <v>838</v>
      </c>
      <c r="I71" s="122" t="s">
        <v>244</v>
      </c>
      <c r="J71" s="72" t="s">
        <v>832</v>
      </c>
      <c r="K71" s="72" t="s">
        <v>82</v>
      </c>
      <c r="L71" s="72" t="s">
        <v>137</v>
      </c>
      <c r="M71" s="72" t="s">
        <v>82</v>
      </c>
      <c r="N71" s="71" t="s">
        <v>614</v>
      </c>
      <c r="O71" s="87" t="s">
        <v>838</v>
      </c>
      <c r="P71" s="62"/>
      <c r="Q71" s="62"/>
      <c r="R71" s="76">
        <f t="shared" si="0"/>
        <v>0</v>
      </c>
      <c r="S71" s="62"/>
      <c r="T71" s="62"/>
      <c r="U71" s="76">
        <f t="shared" si="1"/>
        <v>0</v>
      </c>
      <c r="V71" s="62"/>
      <c r="W71" s="62"/>
      <c r="X71" s="76">
        <f t="shared" si="2"/>
        <v>0</v>
      </c>
      <c r="Y71" s="62"/>
      <c r="Z71" s="62"/>
      <c r="AA71" s="76">
        <f t="shared" si="3"/>
        <v>0</v>
      </c>
      <c r="AB71" s="73">
        <f t="shared" si="227"/>
        <v>0</v>
      </c>
      <c r="AC71" s="57">
        <v>7.5</v>
      </c>
      <c r="AD71" s="57">
        <v>6.8</v>
      </c>
      <c r="AE71" s="58">
        <f t="shared" si="4"/>
        <v>7</v>
      </c>
      <c r="AF71" s="57"/>
      <c r="AG71" s="57"/>
      <c r="AH71" s="58">
        <f t="shared" si="115"/>
        <v>2.8</v>
      </c>
      <c r="AI71" s="57"/>
      <c r="AJ71" s="57"/>
      <c r="AK71" s="58">
        <f t="shared" si="116"/>
        <v>0</v>
      </c>
      <c r="AL71" s="57"/>
      <c r="AM71" s="57"/>
      <c r="AN71" s="58">
        <f t="shared" si="117"/>
        <v>0</v>
      </c>
      <c r="AO71" s="59">
        <f t="shared" si="118"/>
        <v>2.8</v>
      </c>
      <c r="AP71" s="62"/>
      <c r="AQ71" s="62"/>
      <c r="AR71" s="76">
        <f t="shared" si="5"/>
        <v>0</v>
      </c>
      <c r="AS71" s="76"/>
      <c r="AT71" s="76"/>
      <c r="AU71" s="76">
        <f t="shared" si="6"/>
        <v>0</v>
      </c>
      <c r="AV71" s="62"/>
      <c r="AW71" s="62"/>
      <c r="AX71" s="76">
        <f t="shared" si="7"/>
        <v>0</v>
      </c>
      <c r="AY71" s="62"/>
      <c r="AZ71" s="62"/>
      <c r="BA71" s="76">
        <f t="shared" si="8"/>
        <v>0</v>
      </c>
      <c r="BB71" s="73">
        <f t="shared" si="228"/>
        <v>0</v>
      </c>
      <c r="BC71" s="62"/>
      <c r="BD71" s="62"/>
      <c r="BE71" s="76">
        <f t="shared" si="9"/>
        <v>0</v>
      </c>
      <c r="BF71" s="62"/>
      <c r="BG71" s="62"/>
      <c r="BH71" s="76">
        <f t="shared" si="10"/>
        <v>0</v>
      </c>
      <c r="BI71" s="62"/>
      <c r="BJ71" s="62"/>
      <c r="BK71" s="76">
        <f t="shared" si="11"/>
        <v>0</v>
      </c>
      <c r="BL71" s="62"/>
      <c r="BM71" s="62"/>
      <c r="BN71" s="76">
        <f t="shared" si="12"/>
        <v>0</v>
      </c>
      <c r="BO71" s="73">
        <f t="shared" si="13"/>
        <v>0</v>
      </c>
      <c r="BP71" s="62"/>
      <c r="BQ71" s="62"/>
      <c r="BR71" s="76">
        <f t="shared" si="14"/>
        <v>0</v>
      </c>
      <c r="BS71" s="62"/>
      <c r="BT71" s="62"/>
      <c r="BU71" s="76">
        <f t="shared" si="15"/>
        <v>0</v>
      </c>
      <c r="BV71" s="62"/>
      <c r="BW71" s="62"/>
      <c r="BX71" s="76">
        <f t="shared" si="16"/>
        <v>0</v>
      </c>
      <c r="BY71" s="62"/>
      <c r="BZ71" s="62"/>
      <c r="CA71" s="76">
        <f t="shared" si="17"/>
        <v>0</v>
      </c>
      <c r="CB71" s="73">
        <f t="shared" si="229"/>
        <v>0</v>
      </c>
      <c r="CC71" s="62"/>
      <c r="CD71" s="62"/>
      <c r="CE71" s="76">
        <f t="shared" si="18"/>
        <v>0</v>
      </c>
      <c r="CF71" s="62"/>
      <c r="CG71" s="62"/>
      <c r="CH71" s="76">
        <f t="shared" si="19"/>
        <v>0</v>
      </c>
      <c r="CI71" s="62"/>
      <c r="CJ71" s="62"/>
      <c r="CK71" s="76">
        <f t="shared" si="20"/>
        <v>0</v>
      </c>
      <c r="CL71" s="62"/>
      <c r="CM71" s="62"/>
      <c r="CN71" s="76">
        <f t="shared" si="21"/>
        <v>0</v>
      </c>
      <c r="CO71" s="73">
        <f t="shared" si="226"/>
        <v>0</v>
      </c>
      <c r="CP71" s="62"/>
      <c r="CQ71" s="62"/>
      <c r="CR71" s="76">
        <f t="shared" si="22"/>
        <v>0</v>
      </c>
      <c r="CS71" s="62"/>
      <c r="CT71" s="62"/>
      <c r="CU71" s="76">
        <f t="shared" si="23"/>
        <v>0</v>
      </c>
      <c r="CV71" s="62"/>
      <c r="CW71" s="62"/>
      <c r="CX71" s="76">
        <f t="shared" si="24"/>
        <v>0</v>
      </c>
      <c r="CY71" s="62"/>
      <c r="CZ71" s="62"/>
      <c r="DA71" s="76">
        <f t="shared" si="25"/>
        <v>0</v>
      </c>
      <c r="DB71" s="73">
        <f t="shared" si="26"/>
        <v>0</v>
      </c>
      <c r="DC71" s="79"/>
      <c r="DD71" s="62"/>
      <c r="DE71" s="76">
        <f t="shared" si="27"/>
        <v>0</v>
      </c>
      <c r="DF71" s="62"/>
      <c r="DG71" s="62"/>
      <c r="DH71" s="76">
        <f t="shared" si="28"/>
        <v>0</v>
      </c>
      <c r="DI71" s="62"/>
      <c r="DJ71" s="62"/>
      <c r="DK71" s="76">
        <f t="shared" si="29"/>
        <v>0</v>
      </c>
      <c r="DL71" s="62"/>
      <c r="DM71" s="62"/>
      <c r="DN71" s="76">
        <f t="shared" si="30"/>
        <v>0</v>
      </c>
      <c r="DO71" s="74">
        <f t="shared" si="31"/>
        <v>0</v>
      </c>
      <c r="DP71" s="62">
        <v>9</v>
      </c>
      <c r="DQ71" s="62">
        <v>9</v>
      </c>
      <c r="DR71" s="76">
        <f t="shared" si="32"/>
        <v>9</v>
      </c>
      <c r="DS71" s="62">
        <v>8</v>
      </c>
      <c r="DT71" s="62"/>
      <c r="DU71" s="76">
        <f t="shared" si="33"/>
        <v>8.4</v>
      </c>
      <c r="DV71" s="62"/>
      <c r="DW71" s="62"/>
      <c r="DX71" s="76">
        <f t="shared" si="34"/>
        <v>0</v>
      </c>
      <c r="DY71" s="62"/>
      <c r="DZ71" s="62"/>
      <c r="EA71" s="76">
        <f t="shared" si="35"/>
        <v>0</v>
      </c>
      <c r="EB71" s="73">
        <f t="shared" si="36"/>
        <v>8.4</v>
      </c>
      <c r="EC71" s="62"/>
      <c r="ED71" s="62"/>
      <c r="EE71" s="76">
        <f t="shared" si="37"/>
        <v>0</v>
      </c>
      <c r="EF71" s="62"/>
      <c r="EG71" s="62"/>
      <c r="EH71" s="76">
        <f t="shared" si="38"/>
        <v>0</v>
      </c>
      <c r="EI71" s="62"/>
      <c r="EJ71" s="62"/>
      <c r="EK71" s="76">
        <f t="shared" si="39"/>
        <v>0</v>
      </c>
      <c r="EL71" s="62"/>
      <c r="EM71" s="62"/>
      <c r="EN71" s="76">
        <f t="shared" si="40"/>
        <v>0</v>
      </c>
      <c r="EO71" s="73">
        <f t="shared" si="41"/>
        <v>0</v>
      </c>
      <c r="EP71" s="62"/>
      <c r="EQ71" s="62"/>
      <c r="ER71" s="76">
        <f t="shared" si="42"/>
        <v>0</v>
      </c>
      <c r="ES71" s="62"/>
      <c r="ET71" s="62"/>
      <c r="EU71" s="76">
        <f t="shared" si="43"/>
        <v>0</v>
      </c>
      <c r="EV71" s="62"/>
      <c r="EW71" s="62"/>
      <c r="EX71" s="76">
        <f t="shared" si="44"/>
        <v>0</v>
      </c>
      <c r="EY71" s="62"/>
      <c r="EZ71" s="62"/>
      <c r="FA71" s="76">
        <f t="shared" si="45"/>
        <v>0</v>
      </c>
      <c r="FB71" s="73">
        <f t="shared" si="46"/>
        <v>0</v>
      </c>
      <c r="FC71" s="62"/>
      <c r="FD71" s="62"/>
      <c r="FE71" s="76">
        <f t="shared" si="47"/>
        <v>0</v>
      </c>
      <c r="FF71" s="62"/>
      <c r="FG71" s="62"/>
      <c r="FH71" s="76">
        <f t="shared" si="48"/>
        <v>0</v>
      </c>
      <c r="FI71" s="62"/>
      <c r="FJ71" s="62"/>
      <c r="FK71" s="76">
        <f t="shared" si="49"/>
        <v>0</v>
      </c>
      <c r="FL71" s="62"/>
      <c r="FM71" s="62"/>
      <c r="FN71" s="76">
        <f t="shared" si="50"/>
        <v>0</v>
      </c>
      <c r="FO71" s="73">
        <f t="shared" si="51"/>
        <v>0</v>
      </c>
      <c r="FP71" s="62"/>
      <c r="FQ71" s="62"/>
      <c r="FR71" s="76">
        <f t="shared" si="52"/>
        <v>0</v>
      </c>
      <c r="FS71" s="62"/>
      <c r="FT71" s="62"/>
      <c r="FU71" s="76">
        <f t="shared" si="53"/>
        <v>0</v>
      </c>
      <c r="FV71" s="62"/>
      <c r="FW71" s="62"/>
      <c r="FX71" s="76">
        <f t="shared" si="54"/>
        <v>0</v>
      </c>
      <c r="FY71" s="62"/>
      <c r="FZ71" s="62"/>
      <c r="GA71" s="76">
        <f t="shared" si="55"/>
        <v>0</v>
      </c>
      <c r="GB71" s="73">
        <f t="shared" si="56"/>
        <v>0</v>
      </c>
      <c r="GC71" s="62"/>
      <c r="GD71" s="62"/>
      <c r="GE71" s="76">
        <f t="shared" si="57"/>
        <v>0</v>
      </c>
      <c r="GF71" s="62"/>
      <c r="GG71" s="62"/>
      <c r="GH71" s="76">
        <f t="shared" si="58"/>
        <v>0</v>
      </c>
      <c r="GI71" s="62"/>
      <c r="GJ71" s="62"/>
      <c r="GK71" s="76">
        <f t="shared" si="59"/>
        <v>0</v>
      </c>
      <c r="GL71" s="62"/>
      <c r="GM71" s="62"/>
      <c r="GN71" s="76">
        <f t="shared" si="60"/>
        <v>0</v>
      </c>
      <c r="GO71" s="73">
        <f t="shared" si="61"/>
        <v>0</v>
      </c>
      <c r="GP71" s="62"/>
      <c r="GQ71" s="62"/>
      <c r="GR71" s="80">
        <f t="shared" si="62"/>
        <v>0</v>
      </c>
      <c r="GS71" s="62"/>
      <c r="GT71" s="62"/>
      <c r="GU71" s="76">
        <f t="shared" si="63"/>
        <v>0</v>
      </c>
      <c r="GV71" s="62"/>
      <c r="GW71" s="62"/>
      <c r="GX71" s="76">
        <f t="shared" si="64"/>
        <v>0</v>
      </c>
      <c r="GY71" s="62"/>
      <c r="GZ71" s="62"/>
      <c r="HA71" s="76">
        <f t="shared" si="65"/>
        <v>0</v>
      </c>
      <c r="HB71" s="73">
        <f t="shared" si="66"/>
        <v>0</v>
      </c>
      <c r="HC71" s="62"/>
      <c r="HD71" s="62"/>
      <c r="HE71" s="76">
        <f t="shared" si="67"/>
        <v>0</v>
      </c>
      <c r="HF71" s="62"/>
      <c r="HG71" s="62"/>
      <c r="HH71" s="76">
        <f t="shared" si="68"/>
        <v>0</v>
      </c>
      <c r="HI71" s="62"/>
      <c r="HJ71" s="62"/>
      <c r="HK71" s="76">
        <f t="shared" si="69"/>
        <v>0</v>
      </c>
      <c r="HL71" s="62"/>
      <c r="HM71" s="62"/>
      <c r="HN71" s="76">
        <f t="shared" si="70"/>
        <v>0</v>
      </c>
      <c r="HO71" s="73">
        <f t="shared" si="71"/>
        <v>0</v>
      </c>
      <c r="HP71" s="62"/>
      <c r="HQ71" s="62"/>
      <c r="HR71" s="76">
        <f t="shared" si="234"/>
        <v>0</v>
      </c>
      <c r="HS71" s="62"/>
      <c r="HT71" s="62"/>
      <c r="HU71" s="76">
        <f t="shared" si="235"/>
        <v>0</v>
      </c>
      <c r="HV71" s="62"/>
      <c r="HW71" s="62"/>
      <c r="HX71" s="76">
        <f t="shared" si="236"/>
        <v>0</v>
      </c>
      <c r="HY71" s="62"/>
      <c r="HZ71" s="62"/>
      <c r="IA71" s="76">
        <f t="shared" si="237"/>
        <v>0</v>
      </c>
      <c r="IB71" s="73">
        <f t="shared" si="238"/>
        <v>0</v>
      </c>
      <c r="IC71" s="62"/>
      <c r="ID71" s="62"/>
      <c r="IE71" s="76">
        <f t="shared" si="239"/>
        <v>0</v>
      </c>
      <c r="IF71" s="62"/>
      <c r="IG71" s="62"/>
      <c r="IH71" s="76">
        <f t="shared" si="240"/>
        <v>0</v>
      </c>
      <c r="II71" s="62"/>
      <c r="IJ71" s="62"/>
      <c r="IK71" s="76">
        <f t="shared" si="241"/>
        <v>0</v>
      </c>
      <c r="IL71" s="62"/>
      <c r="IM71" s="62"/>
      <c r="IN71" s="76">
        <f t="shared" si="242"/>
        <v>0</v>
      </c>
      <c r="IO71" s="73">
        <f t="shared" si="243"/>
        <v>0</v>
      </c>
      <c r="IP71" s="62"/>
      <c r="IQ71" s="62"/>
      <c r="IR71" s="76">
        <f t="shared" si="244"/>
        <v>0</v>
      </c>
      <c r="IS71" s="62"/>
      <c r="IT71" s="62"/>
      <c r="IU71" s="76">
        <f t="shared" si="245"/>
        <v>0</v>
      </c>
      <c r="IV71" s="62"/>
      <c r="IW71" s="62"/>
      <c r="IX71" s="76">
        <f t="shared" si="246"/>
        <v>0</v>
      </c>
      <c r="IY71" s="62"/>
      <c r="IZ71" s="62"/>
      <c r="JA71" s="76">
        <f t="shared" si="247"/>
        <v>0</v>
      </c>
      <c r="JB71" s="73">
        <f t="shared" si="248"/>
        <v>0</v>
      </c>
      <c r="JC71" s="62"/>
      <c r="JD71" s="62"/>
      <c r="JE71" s="76">
        <f t="shared" si="249"/>
        <v>0</v>
      </c>
      <c r="JF71" s="62"/>
      <c r="JG71" s="62"/>
      <c r="JH71" s="76">
        <f t="shared" si="250"/>
        <v>0</v>
      </c>
      <c r="JI71" s="62"/>
      <c r="JJ71" s="62"/>
      <c r="JK71" s="76">
        <f t="shared" si="251"/>
        <v>0</v>
      </c>
      <c r="JL71" s="62"/>
      <c r="JM71" s="62"/>
      <c r="JN71" s="76">
        <f t="shared" si="252"/>
        <v>0</v>
      </c>
      <c r="JO71" s="73">
        <f t="shared" si="253"/>
        <v>0</v>
      </c>
      <c r="JP71" s="62"/>
      <c r="JQ71" s="62"/>
      <c r="JR71" s="76">
        <f t="shared" si="254"/>
        <v>0</v>
      </c>
      <c r="JS71" s="62"/>
      <c r="JT71" s="62"/>
      <c r="JU71" s="76">
        <f t="shared" si="255"/>
        <v>0</v>
      </c>
      <c r="JV71" s="62"/>
      <c r="JW71" s="62"/>
      <c r="JX71" s="76">
        <f t="shared" si="256"/>
        <v>0</v>
      </c>
      <c r="JY71" s="62"/>
      <c r="JZ71" s="62"/>
      <c r="KA71" s="76">
        <f t="shared" si="257"/>
        <v>0</v>
      </c>
      <c r="KB71" s="73">
        <f t="shared" si="258"/>
        <v>0</v>
      </c>
      <c r="KC71" s="62"/>
      <c r="KD71" s="62"/>
      <c r="KE71" s="76">
        <f t="shared" si="259"/>
        <v>0</v>
      </c>
      <c r="KF71" s="62"/>
      <c r="KG71" s="62"/>
      <c r="KH71" s="76">
        <f t="shared" si="260"/>
        <v>0</v>
      </c>
      <c r="KI71" s="62"/>
      <c r="KJ71" s="62"/>
      <c r="KK71" s="76">
        <f t="shared" si="261"/>
        <v>0</v>
      </c>
      <c r="KL71" s="62"/>
      <c r="KM71" s="62"/>
      <c r="KN71" s="76">
        <f t="shared" si="262"/>
        <v>0</v>
      </c>
      <c r="KO71" s="73">
        <f t="shared" si="263"/>
        <v>0</v>
      </c>
      <c r="KP71" s="62"/>
      <c r="KQ71" s="62"/>
      <c r="KR71" s="76">
        <f t="shared" si="264"/>
        <v>0</v>
      </c>
      <c r="KS71" s="62"/>
      <c r="KT71" s="62"/>
      <c r="KU71" s="76">
        <f t="shared" si="265"/>
        <v>0</v>
      </c>
      <c r="KV71" s="62"/>
      <c r="KW71" s="62"/>
      <c r="KX71" s="76">
        <f t="shared" si="266"/>
        <v>0</v>
      </c>
      <c r="KY71" s="62"/>
      <c r="KZ71" s="62"/>
      <c r="LA71" s="76">
        <f t="shared" si="267"/>
        <v>0</v>
      </c>
      <c r="LB71" s="73">
        <f t="shared" si="268"/>
        <v>0</v>
      </c>
      <c r="LC71" s="62"/>
      <c r="LD71" s="62"/>
      <c r="LE71" s="76">
        <f t="shared" si="269"/>
        <v>0</v>
      </c>
      <c r="LF71" s="62"/>
      <c r="LG71" s="62"/>
      <c r="LH71" s="76">
        <f t="shared" si="270"/>
        <v>0</v>
      </c>
      <c r="LI71" s="62"/>
      <c r="LJ71" s="62"/>
      <c r="LK71" s="76">
        <f t="shared" si="271"/>
        <v>0</v>
      </c>
      <c r="LL71" s="62"/>
      <c r="LM71" s="62"/>
      <c r="LN71" s="76">
        <f t="shared" si="272"/>
        <v>0</v>
      </c>
      <c r="LO71" s="73">
        <f t="shared" si="273"/>
        <v>0</v>
      </c>
      <c r="LP71" s="62"/>
      <c r="LQ71" s="62"/>
      <c r="LR71" s="62"/>
      <c r="LS71" s="76">
        <f t="shared" si="232"/>
        <v>0</v>
      </c>
      <c r="LT71" s="78">
        <f t="shared" si="233"/>
        <v>0</v>
      </c>
      <c r="LU71" s="189"/>
      <c r="LV71" s="189"/>
    </row>
  </sheetData>
  <mergeCells count="109">
    <mergeCell ref="HB3:HB4"/>
    <mergeCell ref="GP3:GU3"/>
    <mergeCell ref="HC2:HN2"/>
    <mergeCell ref="HC3:HH3"/>
    <mergeCell ref="HI3:HN3"/>
    <mergeCell ref="BB3:BB4"/>
    <mergeCell ref="CP2:DA2"/>
    <mergeCell ref="AP2:BA2"/>
    <mergeCell ref="AO3:AO4"/>
    <mergeCell ref="BC2:BN2"/>
    <mergeCell ref="AP3:AU3"/>
    <mergeCell ref="AV3:BA3"/>
    <mergeCell ref="DP2:EA2"/>
    <mergeCell ref="FC2:FN2"/>
    <mergeCell ref="FP2:GA2"/>
    <mergeCell ref="EI3:EN3"/>
    <mergeCell ref="EO3:EO4"/>
    <mergeCell ref="FP3:FU3"/>
    <mergeCell ref="FV3:GA3"/>
    <mergeCell ref="FB3:FB4"/>
    <mergeCell ref="FC3:FH3"/>
    <mergeCell ref="EP2:FA2"/>
    <mergeCell ref="EV3:FA3"/>
    <mergeCell ref="EC2:EN2"/>
    <mergeCell ref="G2:G4"/>
    <mergeCell ref="H2:H4"/>
    <mergeCell ref="A2:A4"/>
    <mergeCell ref="B2:B4"/>
    <mergeCell ref="D2:D4"/>
    <mergeCell ref="E2:F3"/>
    <mergeCell ref="P2:AA2"/>
    <mergeCell ref="P3:U3"/>
    <mergeCell ref="V3:AA3"/>
    <mergeCell ref="AB3:AB4"/>
    <mergeCell ref="AC2:AN2"/>
    <mergeCell ref="I2:J3"/>
    <mergeCell ref="K2:M3"/>
    <mergeCell ref="O2:O3"/>
    <mergeCell ref="CC2:CN2"/>
    <mergeCell ref="BP2:CA2"/>
    <mergeCell ref="AC3:AH3"/>
    <mergeCell ref="DC2:DN2"/>
    <mergeCell ref="BV3:CA3"/>
    <mergeCell ref="CB3:CB4"/>
    <mergeCell ref="CC3:CH3"/>
    <mergeCell ref="BC3:BH3"/>
    <mergeCell ref="BI3:BN3"/>
    <mergeCell ref="BO3:BO4"/>
    <mergeCell ref="CI3:CN3"/>
    <mergeCell ref="CO3:CO4"/>
    <mergeCell ref="BP3:BU3"/>
    <mergeCell ref="AI3:AN3"/>
    <mergeCell ref="EC3:EH3"/>
    <mergeCell ref="FI3:FN3"/>
    <mergeCell ref="FO3:FO4"/>
    <mergeCell ref="EP3:EU3"/>
    <mergeCell ref="CP3:CU3"/>
    <mergeCell ref="CV3:DA3"/>
    <mergeCell ref="DB3:DB4"/>
    <mergeCell ref="DC3:DH3"/>
    <mergeCell ref="DI3:DN3"/>
    <mergeCell ref="DO3:DO4"/>
    <mergeCell ref="DP3:DU3"/>
    <mergeCell ref="DV3:EA3"/>
    <mergeCell ref="EB3:EB4"/>
    <mergeCell ref="HP2:IA2"/>
    <mergeCell ref="IC2:IN2"/>
    <mergeCell ref="IP2:JA2"/>
    <mergeCell ref="JC2:JN2"/>
    <mergeCell ref="JP2:KA2"/>
    <mergeCell ref="GB3:GB4"/>
    <mergeCell ref="GO3:GO4"/>
    <mergeCell ref="GC2:GN2"/>
    <mergeCell ref="GI3:GN3"/>
    <mergeCell ref="GC3:GH3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P3:JU3"/>
    <mergeCell ref="JV3:KA3"/>
    <mergeCell ref="HO3:HO4"/>
    <mergeCell ref="GP2:HA2"/>
    <mergeCell ref="GV3:HA3"/>
    <mergeCell ref="KC2:KN2"/>
    <mergeCell ref="KP2:LA2"/>
    <mergeCell ref="LC2:LN2"/>
    <mergeCell ref="LP2:LS2"/>
    <mergeCell ref="LI3:LN3"/>
    <mergeCell ref="LO3:LO4"/>
    <mergeCell ref="LP3:LP4"/>
    <mergeCell ref="LQ3:LS3"/>
    <mergeCell ref="JC3:JH3"/>
    <mergeCell ref="JI3:JN3"/>
    <mergeCell ref="JO3:JO4"/>
    <mergeCell ref="LT3:LT4"/>
    <mergeCell ref="KO3:KO4"/>
    <mergeCell ref="KP3:KU3"/>
    <mergeCell ref="KV3:LA3"/>
    <mergeCell ref="LB3:LB4"/>
    <mergeCell ref="LC3:LH3"/>
    <mergeCell ref="KB3:KB4"/>
    <mergeCell ref="KC3:KH3"/>
    <mergeCell ref="KI3:KN3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8CFFC-E258-4662-B69D-632DE3944A23}">
  <sheetPr>
    <tabColor rgb="FFFFC000"/>
  </sheetPr>
  <dimension ref="A1:KG81"/>
  <sheetViews>
    <sheetView tabSelected="1" workbookViewId="0">
      <pane xSplit="13" ySplit="4" topLeftCell="HP32" activePane="bottomRight" state="frozen"/>
      <selection pane="topRight" activeCell="N1" sqref="N1"/>
      <selection pane="bottomLeft" activeCell="A5" sqref="A5"/>
      <selection pane="bottomRight" activeCell="HS35" sqref="HS35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710937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14.85546875" style="2" customWidth="1"/>
    <col min="16" max="79" width="4.28515625" style="2" customWidth="1"/>
    <col min="80" max="80" width="4.140625" style="2" customWidth="1"/>
    <col min="81" max="93" width="4.42578125" style="2"/>
    <col min="94" max="105" width="4.28515625" style="2" customWidth="1"/>
    <col min="106" max="106" width="4.140625" style="2" customWidth="1"/>
    <col min="107" max="118" width="4.28515625" style="2" customWidth="1"/>
    <col min="119" max="119" width="4.140625" style="2" customWidth="1"/>
    <col min="120" max="131" width="4.28515625" style="2" customWidth="1"/>
    <col min="132" max="132" width="4.140625" style="2" customWidth="1"/>
    <col min="133" max="144" width="4.28515625" style="2" customWidth="1"/>
    <col min="145" max="145" width="4.140625" style="2" customWidth="1"/>
    <col min="146" max="157" width="4.28515625" style="2" customWidth="1"/>
    <col min="158" max="158" width="4.140625" style="2" customWidth="1"/>
    <col min="159" max="170" width="4.28515625" style="2" customWidth="1"/>
    <col min="171" max="171" width="4.140625" style="2" customWidth="1"/>
    <col min="172" max="183" width="4.28515625" style="2" customWidth="1"/>
    <col min="184" max="184" width="4.140625" style="2" customWidth="1"/>
    <col min="185" max="196" width="4.28515625" style="2" customWidth="1"/>
    <col min="197" max="197" width="4.140625" style="2" customWidth="1"/>
    <col min="198" max="209" width="4.28515625" style="2" customWidth="1"/>
    <col min="210" max="210" width="4.140625" style="2" customWidth="1"/>
    <col min="211" max="222" width="4.28515625" style="2" customWidth="1"/>
    <col min="223" max="223" width="4.140625" style="2" customWidth="1"/>
    <col min="224" max="16384" width="4.42578125" style="2"/>
  </cols>
  <sheetData>
    <row r="1" spans="1:293" ht="18.75" x14ac:dyDescent="0.3">
      <c r="A1" s="249" t="s">
        <v>853</v>
      </c>
    </row>
    <row r="2" spans="1:293" ht="28.5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22"/>
      <c r="O2" s="15"/>
      <c r="P2" s="285" t="s">
        <v>11</v>
      </c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4"/>
      <c r="AB2" s="25">
        <v>2</v>
      </c>
      <c r="AC2" s="285" t="s">
        <v>21</v>
      </c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4"/>
      <c r="AO2" s="25">
        <v>2</v>
      </c>
      <c r="AP2" s="285" t="s">
        <v>66</v>
      </c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4"/>
      <c r="BB2" s="25">
        <v>2</v>
      </c>
      <c r="BC2" s="285" t="s">
        <v>29</v>
      </c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4"/>
      <c r="BO2" s="25">
        <v>2</v>
      </c>
      <c r="BP2" s="285" t="s">
        <v>22</v>
      </c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4"/>
      <c r="CB2" s="25">
        <v>2</v>
      </c>
      <c r="CC2" s="294" t="s">
        <v>150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25">
        <v>3</v>
      </c>
      <c r="CP2" s="285" t="s">
        <v>111</v>
      </c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4"/>
      <c r="DB2" s="25">
        <v>2</v>
      </c>
      <c r="DC2" s="285" t="s">
        <v>112</v>
      </c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4"/>
      <c r="DO2" s="25">
        <v>2</v>
      </c>
      <c r="DP2" s="285" t="s">
        <v>113</v>
      </c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4"/>
      <c r="EB2" s="25">
        <v>2</v>
      </c>
      <c r="EC2" s="285" t="s">
        <v>114</v>
      </c>
      <c r="ED2" s="283"/>
      <c r="EE2" s="283"/>
      <c r="EF2" s="283"/>
      <c r="EG2" s="283"/>
      <c r="EH2" s="283"/>
      <c r="EI2" s="283"/>
      <c r="EJ2" s="283"/>
      <c r="EK2" s="283"/>
      <c r="EL2" s="283"/>
      <c r="EM2" s="283"/>
      <c r="EN2" s="284"/>
      <c r="EO2" s="25">
        <v>2</v>
      </c>
      <c r="EP2" s="285" t="s">
        <v>115</v>
      </c>
      <c r="EQ2" s="283"/>
      <c r="ER2" s="283"/>
      <c r="ES2" s="283"/>
      <c r="ET2" s="283"/>
      <c r="EU2" s="283"/>
      <c r="EV2" s="283"/>
      <c r="EW2" s="283"/>
      <c r="EX2" s="283"/>
      <c r="EY2" s="283"/>
      <c r="EZ2" s="283"/>
      <c r="FA2" s="284"/>
      <c r="FB2" s="25">
        <v>2</v>
      </c>
      <c r="FC2" s="285" t="s">
        <v>104</v>
      </c>
      <c r="FD2" s="283"/>
      <c r="FE2" s="283"/>
      <c r="FF2" s="283"/>
      <c r="FG2" s="283"/>
      <c r="FH2" s="283"/>
      <c r="FI2" s="283"/>
      <c r="FJ2" s="283"/>
      <c r="FK2" s="283"/>
      <c r="FL2" s="283"/>
      <c r="FM2" s="283"/>
      <c r="FN2" s="284"/>
      <c r="FO2" s="25">
        <v>3</v>
      </c>
      <c r="FP2" s="285" t="s">
        <v>116</v>
      </c>
      <c r="FQ2" s="283"/>
      <c r="FR2" s="283"/>
      <c r="FS2" s="283"/>
      <c r="FT2" s="283"/>
      <c r="FU2" s="283"/>
      <c r="FV2" s="283"/>
      <c r="FW2" s="283"/>
      <c r="FX2" s="283"/>
      <c r="FY2" s="283"/>
      <c r="FZ2" s="283"/>
      <c r="GA2" s="284"/>
      <c r="GB2" s="25">
        <v>3</v>
      </c>
      <c r="GC2" s="285" t="s">
        <v>117</v>
      </c>
      <c r="GD2" s="283"/>
      <c r="GE2" s="283"/>
      <c r="GF2" s="283"/>
      <c r="GG2" s="283"/>
      <c r="GH2" s="283"/>
      <c r="GI2" s="283"/>
      <c r="GJ2" s="283"/>
      <c r="GK2" s="283"/>
      <c r="GL2" s="283"/>
      <c r="GM2" s="283"/>
      <c r="GN2" s="284"/>
      <c r="GO2" s="25">
        <v>3</v>
      </c>
      <c r="GP2" s="285" t="s">
        <v>118</v>
      </c>
      <c r="GQ2" s="283"/>
      <c r="GR2" s="283"/>
      <c r="GS2" s="283"/>
      <c r="GT2" s="283"/>
      <c r="GU2" s="283"/>
      <c r="GV2" s="283"/>
      <c r="GW2" s="283"/>
      <c r="GX2" s="283"/>
      <c r="GY2" s="283"/>
      <c r="GZ2" s="283"/>
      <c r="HA2" s="284"/>
      <c r="HB2" s="25">
        <v>3</v>
      </c>
      <c r="HC2" s="285" t="s">
        <v>119</v>
      </c>
      <c r="HD2" s="283"/>
      <c r="HE2" s="283"/>
      <c r="HF2" s="283"/>
      <c r="HG2" s="283"/>
      <c r="HH2" s="283"/>
      <c r="HI2" s="283"/>
      <c r="HJ2" s="283"/>
      <c r="HK2" s="283"/>
      <c r="HL2" s="283"/>
      <c r="HM2" s="283"/>
      <c r="HN2" s="284"/>
      <c r="HO2" s="25">
        <v>3</v>
      </c>
      <c r="HP2" s="285" t="s">
        <v>946</v>
      </c>
      <c r="HQ2" s="283"/>
      <c r="HR2" s="283"/>
      <c r="HS2" s="283"/>
      <c r="HT2" s="283"/>
      <c r="HU2" s="283"/>
      <c r="HV2" s="283"/>
      <c r="HW2" s="283"/>
      <c r="HX2" s="283"/>
      <c r="HY2" s="283"/>
      <c r="HZ2" s="283"/>
      <c r="IA2" s="284"/>
      <c r="IB2" s="25">
        <v>3</v>
      </c>
      <c r="IC2" s="285" t="s">
        <v>947</v>
      </c>
      <c r="ID2" s="283"/>
      <c r="IE2" s="283"/>
      <c r="IF2" s="283"/>
      <c r="IG2" s="283"/>
      <c r="IH2" s="283"/>
      <c r="II2" s="283"/>
      <c r="IJ2" s="283"/>
      <c r="IK2" s="283"/>
      <c r="IL2" s="283"/>
      <c r="IM2" s="283"/>
      <c r="IN2" s="284"/>
      <c r="IO2" s="25">
        <v>2</v>
      </c>
      <c r="IP2" s="285" t="s">
        <v>97</v>
      </c>
      <c r="IQ2" s="283"/>
      <c r="IR2" s="283"/>
      <c r="IS2" s="283"/>
      <c r="IT2" s="283"/>
      <c r="IU2" s="283"/>
      <c r="IV2" s="283"/>
      <c r="IW2" s="283"/>
      <c r="IX2" s="283"/>
      <c r="IY2" s="283"/>
      <c r="IZ2" s="283"/>
      <c r="JA2" s="284"/>
      <c r="JB2" s="25">
        <v>2</v>
      </c>
      <c r="JC2" s="285" t="s">
        <v>948</v>
      </c>
      <c r="JD2" s="283"/>
      <c r="JE2" s="283"/>
      <c r="JF2" s="283"/>
      <c r="JG2" s="283"/>
      <c r="JH2" s="283"/>
      <c r="JI2" s="283"/>
      <c r="JJ2" s="283"/>
      <c r="JK2" s="283"/>
      <c r="JL2" s="283"/>
      <c r="JM2" s="283"/>
      <c r="JN2" s="284"/>
      <c r="JO2" s="25">
        <v>2</v>
      </c>
      <c r="JP2" s="285" t="s">
        <v>949</v>
      </c>
      <c r="JQ2" s="283"/>
      <c r="JR2" s="283"/>
      <c r="JS2" s="283"/>
      <c r="JT2" s="283"/>
      <c r="JU2" s="283"/>
      <c r="JV2" s="283"/>
      <c r="JW2" s="283"/>
      <c r="JX2" s="283"/>
      <c r="JY2" s="283"/>
      <c r="JZ2" s="283"/>
      <c r="KA2" s="284"/>
      <c r="KB2" s="25">
        <v>2</v>
      </c>
      <c r="KC2" s="283" t="s">
        <v>865</v>
      </c>
      <c r="KD2" s="283"/>
      <c r="KE2" s="283"/>
      <c r="KF2" s="284"/>
      <c r="KG2" s="16">
        <v>6</v>
      </c>
    </row>
    <row r="3" spans="1:293" ht="20.25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78" t="s">
        <v>19</v>
      </c>
      <c r="AQ3" s="278"/>
      <c r="AR3" s="278"/>
      <c r="AS3" s="278"/>
      <c r="AT3" s="278"/>
      <c r="AU3" s="278"/>
      <c r="AV3" s="285" t="s">
        <v>20</v>
      </c>
      <c r="AW3" s="283"/>
      <c r="AX3" s="283"/>
      <c r="AY3" s="283"/>
      <c r="AZ3" s="283"/>
      <c r="BA3" s="284"/>
      <c r="BB3" s="278" t="s">
        <v>17</v>
      </c>
      <c r="BC3" s="278" t="s">
        <v>19</v>
      </c>
      <c r="BD3" s="278"/>
      <c r="BE3" s="278"/>
      <c r="BF3" s="278"/>
      <c r="BG3" s="278"/>
      <c r="BH3" s="278"/>
      <c r="BI3" s="285" t="s">
        <v>20</v>
      </c>
      <c r="BJ3" s="283"/>
      <c r="BK3" s="283"/>
      <c r="BL3" s="283"/>
      <c r="BM3" s="283"/>
      <c r="BN3" s="284"/>
      <c r="BO3" s="278" t="s">
        <v>17</v>
      </c>
      <c r="BP3" s="278" t="s">
        <v>19</v>
      </c>
      <c r="BQ3" s="278"/>
      <c r="BR3" s="278"/>
      <c r="BS3" s="278"/>
      <c r="BT3" s="278"/>
      <c r="BU3" s="278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78" t="s">
        <v>19</v>
      </c>
      <c r="CD3" s="278"/>
      <c r="CE3" s="278"/>
      <c r="CF3" s="278"/>
      <c r="CG3" s="278"/>
      <c r="CH3" s="278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78" t="s">
        <v>19</v>
      </c>
      <c r="CQ3" s="278"/>
      <c r="CR3" s="278"/>
      <c r="CS3" s="278"/>
      <c r="CT3" s="278"/>
      <c r="CU3" s="278"/>
      <c r="CV3" s="285" t="s">
        <v>20</v>
      </c>
      <c r="CW3" s="283"/>
      <c r="CX3" s="283"/>
      <c r="CY3" s="283"/>
      <c r="CZ3" s="283"/>
      <c r="DA3" s="284"/>
      <c r="DB3" s="278" t="s">
        <v>17</v>
      </c>
      <c r="DC3" s="278" t="s">
        <v>19</v>
      </c>
      <c r="DD3" s="278"/>
      <c r="DE3" s="278"/>
      <c r="DF3" s="278"/>
      <c r="DG3" s="278"/>
      <c r="DH3" s="278"/>
      <c r="DI3" s="285" t="s">
        <v>20</v>
      </c>
      <c r="DJ3" s="283"/>
      <c r="DK3" s="283"/>
      <c r="DL3" s="283"/>
      <c r="DM3" s="283"/>
      <c r="DN3" s="284"/>
      <c r="DO3" s="278" t="s">
        <v>17</v>
      </c>
      <c r="DP3" s="278" t="s">
        <v>19</v>
      </c>
      <c r="DQ3" s="278"/>
      <c r="DR3" s="278"/>
      <c r="DS3" s="278"/>
      <c r="DT3" s="278"/>
      <c r="DU3" s="278"/>
      <c r="DV3" s="285" t="s">
        <v>20</v>
      </c>
      <c r="DW3" s="283"/>
      <c r="DX3" s="283"/>
      <c r="DY3" s="283"/>
      <c r="DZ3" s="283"/>
      <c r="EA3" s="284"/>
      <c r="EB3" s="278" t="s">
        <v>17</v>
      </c>
      <c r="EC3" s="278" t="s">
        <v>19</v>
      </c>
      <c r="ED3" s="278"/>
      <c r="EE3" s="278"/>
      <c r="EF3" s="278"/>
      <c r="EG3" s="278"/>
      <c r="EH3" s="278"/>
      <c r="EI3" s="285" t="s">
        <v>20</v>
      </c>
      <c r="EJ3" s="283"/>
      <c r="EK3" s="283"/>
      <c r="EL3" s="283"/>
      <c r="EM3" s="283"/>
      <c r="EN3" s="284"/>
      <c r="EO3" s="278" t="s">
        <v>17</v>
      </c>
      <c r="EP3" s="278" t="s">
        <v>19</v>
      </c>
      <c r="EQ3" s="278"/>
      <c r="ER3" s="278"/>
      <c r="ES3" s="278"/>
      <c r="ET3" s="278"/>
      <c r="EU3" s="278"/>
      <c r="EV3" s="285" t="s">
        <v>20</v>
      </c>
      <c r="EW3" s="283"/>
      <c r="EX3" s="283"/>
      <c r="EY3" s="283"/>
      <c r="EZ3" s="283"/>
      <c r="FA3" s="284"/>
      <c r="FB3" s="324" t="s">
        <v>17</v>
      </c>
      <c r="FC3" s="278" t="s">
        <v>19</v>
      </c>
      <c r="FD3" s="278"/>
      <c r="FE3" s="278"/>
      <c r="FF3" s="278"/>
      <c r="FG3" s="278"/>
      <c r="FH3" s="278"/>
      <c r="FI3" s="285" t="s">
        <v>20</v>
      </c>
      <c r="FJ3" s="283"/>
      <c r="FK3" s="283"/>
      <c r="FL3" s="283"/>
      <c r="FM3" s="283"/>
      <c r="FN3" s="284"/>
      <c r="FO3" s="278" t="s">
        <v>17</v>
      </c>
      <c r="FP3" s="278" t="s">
        <v>19</v>
      </c>
      <c r="FQ3" s="278"/>
      <c r="FR3" s="278"/>
      <c r="FS3" s="278"/>
      <c r="FT3" s="278"/>
      <c r="FU3" s="278"/>
      <c r="FV3" s="285" t="s">
        <v>20</v>
      </c>
      <c r="FW3" s="283"/>
      <c r="FX3" s="283"/>
      <c r="FY3" s="283"/>
      <c r="FZ3" s="283"/>
      <c r="GA3" s="284"/>
      <c r="GB3" s="278" t="s">
        <v>17</v>
      </c>
      <c r="GC3" s="278" t="s">
        <v>19</v>
      </c>
      <c r="GD3" s="278"/>
      <c r="GE3" s="278"/>
      <c r="GF3" s="278"/>
      <c r="GG3" s="278"/>
      <c r="GH3" s="278"/>
      <c r="GI3" s="285" t="s">
        <v>20</v>
      </c>
      <c r="GJ3" s="283"/>
      <c r="GK3" s="283"/>
      <c r="GL3" s="283"/>
      <c r="GM3" s="283"/>
      <c r="GN3" s="284"/>
      <c r="GO3" s="278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78" t="s">
        <v>19</v>
      </c>
      <c r="HD3" s="278"/>
      <c r="HE3" s="278"/>
      <c r="HF3" s="278"/>
      <c r="HG3" s="278"/>
      <c r="HH3" s="278"/>
      <c r="HI3" s="285" t="s">
        <v>20</v>
      </c>
      <c r="HJ3" s="283"/>
      <c r="HK3" s="283"/>
      <c r="HL3" s="283"/>
      <c r="HM3" s="283"/>
      <c r="HN3" s="284"/>
      <c r="HO3" s="278" t="s">
        <v>17</v>
      </c>
      <c r="HP3" s="278" t="s">
        <v>19</v>
      </c>
      <c r="HQ3" s="278"/>
      <c r="HR3" s="278"/>
      <c r="HS3" s="278"/>
      <c r="HT3" s="278"/>
      <c r="HU3" s="278"/>
      <c r="HV3" s="285" t="s">
        <v>20</v>
      </c>
      <c r="HW3" s="283"/>
      <c r="HX3" s="283"/>
      <c r="HY3" s="283"/>
      <c r="HZ3" s="283"/>
      <c r="IA3" s="284"/>
      <c r="IB3" s="278" t="s">
        <v>17</v>
      </c>
      <c r="IC3" s="278" t="s">
        <v>19</v>
      </c>
      <c r="ID3" s="278"/>
      <c r="IE3" s="278"/>
      <c r="IF3" s="278"/>
      <c r="IG3" s="278"/>
      <c r="IH3" s="278"/>
      <c r="II3" s="285" t="s">
        <v>20</v>
      </c>
      <c r="IJ3" s="283"/>
      <c r="IK3" s="283"/>
      <c r="IL3" s="283"/>
      <c r="IM3" s="283"/>
      <c r="IN3" s="284"/>
      <c r="IO3" s="278" t="s">
        <v>17</v>
      </c>
      <c r="IP3" s="278" t="s">
        <v>19</v>
      </c>
      <c r="IQ3" s="278"/>
      <c r="IR3" s="278"/>
      <c r="IS3" s="278"/>
      <c r="IT3" s="278"/>
      <c r="IU3" s="278"/>
      <c r="IV3" s="285" t="s">
        <v>20</v>
      </c>
      <c r="IW3" s="283"/>
      <c r="IX3" s="283"/>
      <c r="IY3" s="283"/>
      <c r="IZ3" s="283"/>
      <c r="JA3" s="284"/>
      <c r="JB3" s="278" t="s">
        <v>17</v>
      </c>
      <c r="JC3" s="278" t="s">
        <v>19</v>
      </c>
      <c r="JD3" s="278"/>
      <c r="JE3" s="278"/>
      <c r="JF3" s="278"/>
      <c r="JG3" s="278"/>
      <c r="JH3" s="278"/>
      <c r="JI3" s="285" t="s">
        <v>20</v>
      </c>
      <c r="JJ3" s="283"/>
      <c r="JK3" s="283"/>
      <c r="JL3" s="283"/>
      <c r="JM3" s="283"/>
      <c r="JN3" s="284"/>
      <c r="JO3" s="278" t="s">
        <v>17</v>
      </c>
      <c r="JP3" s="278" t="s">
        <v>19</v>
      </c>
      <c r="JQ3" s="278"/>
      <c r="JR3" s="278"/>
      <c r="JS3" s="278"/>
      <c r="JT3" s="278"/>
      <c r="JU3" s="278"/>
      <c r="JV3" s="285" t="s">
        <v>20</v>
      </c>
      <c r="JW3" s="283"/>
      <c r="JX3" s="283"/>
      <c r="JY3" s="283"/>
      <c r="JZ3" s="283"/>
      <c r="KA3" s="284"/>
      <c r="KB3" s="278" t="s">
        <v>17</v>
      </c>
      <c r="KC3" s="289" t="s">
        <v>866</v>
      </c>
      <c r="KD3" s="291" t="s">
        <v>865</v>
      </c>
      <c r="KE3" s="292"/>
      <c r="KF3" s="293"/>
      <c r="KG3" s="278" t="s">
        <v>17</v>
      </c>
    </row>
    <row r="4" spans="1:293" ht="29.25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8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8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8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8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8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8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325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8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8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8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8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8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8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8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8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8"/>
      <c r="KC4" s="290"/>
      <c r="KD4" s="253" t="s">
        <v>867</v>
      </c>
      <c r="KE4" s="254" t="s">
        <v>868</v>
      </c>
      <c r="KF4" s="255" t="s">
        <v>17</v>
      </c>
      <c r="KG4" s="278"/>
    </row>
    <row r="5" spans="1:293" s="9" customFormat="1" ht="21" customHeight="1" x14ac:dyDescent="0.2">
      <c r="B5" s="93" t="s">
        <v>140</v>
      </c>
      <c r="C5" s="93">
        <v>192</v>
      </c>
      <c r="D5" s="8"/>
      <c r="E5" s="62" t="s">
        <v>690</v>
      </c>
      <c r="F5" s="98" t="s">
        <v>799</v>
      </c>
      <c r="G5" s="63" t="s">
        <v>800</v>
      </c>
      <c r="H5" s="61" t="s">
        <v>187</v>
      </c>
      <c r="I5" s="45">
        <v>1</v>
      </c>
      <c r="J5" s="83" t="s">
        <v>801</v>
      </c>
      <c r="K5" s="90">
        <v>13</v>
      </c>
      <c r="L5" s="46">
        <v>3</v>
      </c>
      <c r="M5" s="89">
        <v>94</v>
      </c>
      <c r="N5" s="8" t="s">
        <v>187</v>
      </c>
      <c r="O5" s="61" t="s">
        <v>187</v>
      </c>
      <c r="P5" s="62">
        <v>6</v>
      </c>
      <c r="Q5" s="62">
        <v>5</v>
      </c>
      <c r="R5" s="76">
        <f>ROUND((P5+Q5*2)/3,1)</f>
        <v>5.3</v>
      </c>
      <c r="S5" s="62">
        <v>7</v>
      </c>
      <c r="T5" s="62"/>
      <c r="U5" s="76">
        <f>ROUND((MAX(S5:T5)*0.6+R5*0.4),1)</f>
        <v>6.3</v>
      </c>
      <c r="V5" s="62"/>
      <c r="W5" s="62"/>
      <c r="X5" s="76">
        <f>ROUND((V5+W5*2)/3,1)</f>
        <v>0</v>
      </c>
      <c r="Y5" s="62"/>
      <c r="Z5" s="62"/>
      <c r="AA5" s="76">
        <f>ROUND((MAX(Y5:Z5)*0.6+X5*0.4),1)</f>
        <v>0</v>
      </c>
      <c r="AB5" s="73">
        <f>ROUND(IF(X5=0,(MAX(S5,T5)*0.6+R5*0.4),(MAX(Y5,Z5)*0.6+X5*0.4)),1)</f>
        <v>6.3</v>
      </c>
      <c r="AC5" s="62">
        <v>7</v>
      </c>
      <c r="AD5" s="62">
        <v>7</v>
      </c>
      <c r="AE5" s="76">
        <f>ROUND((AC5+AD5*2)/3,1)</f>
        <v>7</v>
      </c>
      <c r="AF5" s="62">
        <v>8</v>
      </c>
      <c r="AG5" s="62"/>
      <c r="AH5" s="76">
        <f>ROUND((MAX(AF5:AG5)*0.6+AE5*0.4),1)</f>
        <v>7.6</v>
      </c>
      <c r="AI5" s="62"/>
      <c r="AJ5" s="62"/>
      <c r="AK5" s="76">
        <f>ROUND((AI5+AJ5*2)/3,1)</f>
        <v>0</v>
      </c>
      <c r="AL5" s="62"/>
      <c r="AM5" s="62"/>
      <c r="AN5" s="76">
        <f>ROUND((MAX(AL5:AM5)*0.6+AK5*0.4),1)</f>
        <v>0</v>
      </c>
      <c r="AO5" s="73">
        <f>ROUND(IF(AK5=0,(MAX(AF5,AG5)*0.6+AE5*0.4),(MAX(AL5,AM5)*0.6+AK5*0.4)),1)</f>
        <v>7.6</v>
      </c>
      <c r="AP5" s="62">
        <v>7</v>
      </c>
      <c r="AQ5" s="62">
        <v>7</v>
      </c>
      <c r="AR5" s="76">
        <f>ROUND((AP5+AQ5*2)/3,1)</f>
        <v>7</v>
      </c>
      <c r="AS5" s="76">
        <v>7</v>
      </c>
      <c r="AT5" s="76"/>
      <c r="AU5" s="76">
        <f>ROUND((MAX(AS5:AT5)*0.6+AR5*0.4),1)</f>
        <v>7</v>
      </c>
      <c r="AV5" s="62"/>
      <c r="AW5" s="62"/>
      <c r="AX5" s="76">
        <f>ROUND((AV5+AW5*2)/3,1)</f>
        <v>0</v>
      </c>
      <c r="AY5" s="62"/>
      <c r="AZ5" s="62"/>
      <c r="BA5" s="76">
        <f>ROUND((MAX(AY5:AZ5)*0.6+AX5*0.4),1)</f>
        <v>0</v>
      </c>
      <c r="BB5" s="73">
        <f>ROUND(IF(AX5=0,(MAX(AS5,AT5)*0.6+AR5*0.4),(MAX(AY5,AZ5)*0.6+AX5*0.4)),1)</f>
        <v>7</v>
      </c>
      <c r="BC5" s="62">
        <v>8</v>
      </c>
      <c r="BD5" s="62">
        <v>8</v>
      </c>
      <c r="BE5" s="76">
        <f>ROUND((BC5+BD5*2)/3,1)</f>
        <v>8</v>
      </c>
      <c r="BF5" s="62">
        <v>8</v>
      </c>
      <c r="BG5" s="62"/>
      <c r="BH5" s="76">
        <f>ROUND((MAX(BF5:BG5)*0.6+BE5*0.4),1)</f>
        <v>8</v>
      </c>
      <c r="BI5" s="62"/>
      <c r="BJ5" s="62"/>
      <c r="BK5" s="76">
        <f>ROUND((BI5+BJ5*2)/3,1)</f>
        <v>0</v>
      </c>
      <c r="BL5" s="62"/>
      <c r="BM5" s="62"/>
      <c r="BN5" s="76">
        <f>ROUND((MAX(BL5:BM5)*0.6+BK5*0.4),1)</f>
        <v>0</v>
      </c>
      <c r="BO5" s="73">
        <f>ROUND(IF(BK5=0,(MAX(BF5,BG5)*0.6+BE5*0.4),(MAX(BL5,BM5)*0.6+BK5*0.4)),1)</f>
        <v>8</v>
      </c>
      <c r="BP5" s="62">
        <v>8</v>
      </c>
      <c r="BQ5" s="62">
        <v>9</v>
      </c>
      <c r="BR5" s="76">
        <f>ROUND((BP5+BQ5*2)/3,1)</f>
        <v>8.6999999999999993</v>
      </c>
      <c r="BS5" s="62">
        <v>8.5</v>
      </c>
      <c r="BT5" s="62"/>
      <c r="BU5" s="76">
        <f>ROUND((MAX(BS5:BT5)*0.6+BR5*0.4),1)</f>
        <v>8.6</v>
      </c>
      <c r="BV5" s="62"/>
      <c r="BW5" s="62"/>
      <c r="BX5" s="76">
        <f>ROUND((BV5+BW5*2)/3,1)</f>
        <v>0</v>
      </c>
      <c r="BY5" s="62"/>
      <c r="BZ5" s="62"/>
      <c r="CA5" s="76">
        <f>ROUND((MAX(BY5:BZ5)*0.6+BX5*0.4),1)</f>
        <v>0</v>
      </c>
      <c r="CB5" s="73">
        <f>ROUND(IF(BX5=0,(MAX(BS5,BT5)*0.6+BR5*0.4),(MAX(BY5,BZ5)*0.6+BX5*0.4)),1)</f>
        <v>8.6</v>
      </c>
      <c r="CC5" s="62">
        <v>6</v>
      </c>
      <c r="CD5" s="62">
        <v>7</v>
      </c>
      <c r="CE5" s="76">
        <f>ROUND((CC5+CD5*2)/3,1)</f>
        <v>6.7</v>
      </c>
      <c r="CF5" s="62">
        <v>7</v>
      </c>
      <c r="CG5" s="62"/>
      <c r="CH5" s="76">
        <f>ROUND((MAX(CF5:CG5)*0.6+CE5*0.4),1)</f>
        <v>6.9</v>
      </c>
      <c r="CI5" s="62"/>
      <c r="CJ5" s="62"/>
      <c r="CK5" s="76">
        <f>ROUND((CI5+CJ5*2)/3,1)</f>
        <v>0</v>
      </c>
      <c r="CL5" s="62"/>
      <c r="CM5" s="62"/>
      <c r="CN5" s="76">
        <f>ROUND((MAX(CL5:CM5)*0.6+CK5*0.4),1)</f>
        <v>0</v>
      </c>
      <c r="CO5" s="73">
        <f>ROUND(IF(CK5=0,(MAX(CF5,CG5)*0.6+CE5*0.4),(MAX(CL5,CM5)*0.6+CK5*0.4)),1)</f>
        <v>6.9</v>
      </c>
      <c r="CP5" s="62">
        <v>9.5</v>
      </c>
      <c r="CQ5" s="62">
        <v>9.3000000000000007</v>
      </c>
      <c r="CR5" s="76">
        <f>ROUND((CP5+CQ5*2)/3,1)</f>
        <v>9.4</v>
      </c>
      <c r="CS5" s="62">
        <v>9.5</v>
      </c>
      <c r="CT5" s="62"/>
      <c r="CU5" s="76">
        <f>ROUND((MAX(CS5:CT5)*0.6+CR5*0.4),1)</f>
        <v>9.5</v>
      </c>
      <c r="CV5" s="62"/>
      <c r="CW5" s="62"/>
      <c r="CX5" s="76">
        <f>ROUND((CV5+CW5*2)/3,1)</f>
        <v>0</v>
      </c>
      <c r="CY5" s="62"/>
      <c r="CZ5" s="62"/>
      <c r="DA5" s="76">
        <f>ROUND((MAX(CY5:CZ5)*0.6+CX5*0.4),1)</f>
        <v>0</v>
      </c>
      <c r="DB5" s="73">
        <f>ROUND(IF(CX5=0,(MAX(CS5,CT5)*0.6+CR5*0.4),(MAX(CY5,CZ5)*0.6+CX5*0.4)),1)</f>
        <v>9.5</v>
      </c>
      <c r="DC5" s="62">
        <v>8.6999999999999993</v>
      </c>
      <c r="DD5" s="62">
        <v>8.9</v>
      </c>
      <c r="DE5" s="76">
        <f>ROUND((DC5+DD5*2)/3,1)</f>
        <v>8.8000000000000007</v>
      </c>
      <c r="DF5" s="62">
        <v>9.8000000000000007</v>
      </c>
      <c r="DG5" s="62"/>
      <c r="DH5" s="76">
        <f>ROUND((MAX(DF5:DG5)*0.6+DE5*0.4),1)</f>
        <v>9.4</v>
      </c>
      <c r="DI5" s="62"/>
      <c r="DJ5" s="62"/>
      <c r="DK5" s="76">
        <f>ROUND((DI5+DJ5*2)/3,1)</f>
        <v>0</v>
      </c>
      <c r="DL5" s="62"/>
      <c r="DM5" s="62"/>
      <c r="DN5" s="76">
        <f>ROUND((MAX(DL5:DM5)*0.6+DK5*0.4),1)</f>
        <v>0</v>
      </c>
      <c r="DO5" s="73">
        <f>ROUND(IF(DK5=0,(MAX(DF5,DG5)*0.6+DE5*0.4),(MAX(DL5,DM5)*0.6+DK5*0.4)),1)</f>
        <v>9.4</v>
      </c>
      <c r="DP5" s="62">
        <v>8</v>
      </c>
      <c r="DQ5" s="62">
        <v>7.5</v>
      </c>
      <c r="DR5" s="76">
        <f>ROUND((DP5+DQ5*2)/3,1)</f>
        <v>7.7</v>
      </c>
      <c r="DS5" s="62">
        <v>7.8</v>
      </c>
      <c r="DT5" s="62"/>
      <c r="DU5" s="76">
        <f>ROUND((MAX(DS5:DT5)*0.6+DR5*0.4),1)</f>
        <v>7.8</v>
      </c>
      <c r="DV5" s="62"/>
      <c r="DW5" s="62"/>
      <c r="DX5" s="76">
        <f>ROUND((DV5+DW5*2)/3,1)</f>
        <v>0</v>
      </c>
      <c r="DY5" s="62"/>
      <c r="DZ5" s="62"/>
      <c r="EA5" s="76">
        <f>ROUND((MAX(DY5:DZ5)*0.6+DX5*0.4),1)</f>
        <v>0</v>
      </c>
      <c r="EB5" s="73">
        <f>ROUND(IF(DX5=0,(MAX(DS5,DT5)*0.6+DR5*0.4),(MAX(DY5,DZ5)*0.6+DX5*0.4)),1)</f>
        <v>7.8</v>
      </c>
      <c r="EC5" s="62">
        <v>9</v>
      </c>
      <c r="ED5" s="62">
        <v>8.1</v>
      </c>
      <c r="EE5" s="76">
        <f>ROUND((EC5+ED5*2)/3,1)</f>
        <v>8.4</v>
      </c>
      <c r="EF5" s="62">
        <v>8.3000000000000007</v>
      </c>
      <c r="EG5" s="62"/>
      <c r="EH5" s="76">
        <f>ROUND((MAX(EF5:EG5)*0.6+EE5*0.4),1)</f>
        <v>8.3000000000000007</v>
      </c>
      <c r="EI5" s="62"/>
      <c r="EJ5" s="62"/>
      <c r="EK5" s="76">
        <f>ROUND((EI5+EJ5*2)/3,1)</f>
        <v>0</v>
      </c>
      <c r="EL5" s="62"/>
      <c r="EM5" s="62"/>
      <c r="EN5" s="76">
        <f>ROUND((MAX(EL5:EM5)*0.6+EK5*0.4),1)</f>
        <v>0</v>
      </c>
      <c r="EO5" s="73">
        <f>ROUND(IF(EK5=0,(MAX(EF5,EG5)*0.6+EE5*0.4),(MAX(EL5,EM5)*0.6+EK5*0.4)),1)</f>
        <v>8.3000000000000007</v>
      </c>
      <c r="EP5" s="62">
        <v>8.8000000000000007</v>
      </c>
      <c r="EQ5" s="62">
        <v>7.5</v>
      </c>
      <c r="ER5" s="76">
        <f>ROUND((EP5+EQ5*2)/3,1)</f>
        <v>7.9</v>
      </c>
      <c r="ES5" s="62">
        <v>6.8</v>
      </c>
      <c r="ET5" s="62"/>
      <c r="EU5" s="76">
        <f>ROUND((MAX(ES5:ET5)*0.6+ER5*0.4),1)</f>
        <v>7.2</v>
      </c>
      <c r="EV5" s="62"/>
      <c r="EW5" s="62"/>
      <c r="EX5" s="76">
        <f>ROUND((EV5+EW5*2)/3,1)</f>
        <v>0</v>
      </c>
      <c r="EY5" s="62"/>
      <c r="EZ5" s="62"/>
      <c r="FA5" s="76">
        <f>ROUND((MAX(EY5:EZ5)*0.6+EX5*0.4),1)</f>
        <v>0</v>
      </c>
      <c r="FB5" s="73">
        <f>ROUND(IF(EX5=0,(MAX(ES5,ET5)*0.6+ER5*0.4),(MAX(EY5,EZ5)*0.6+EX5*0.4)),1)</f>
        <v>7.2</v>
      </c>
      <c r="FC5" s="62">
        <v>10</v>
      </c>
      <c r="FD5" s="62">
        <v>9.5</v>
      </c>
      <c r="FE5" s="76">
        <f>ROUND((FC5+FD5*2)/3,1)</f>
        <v>9.6999999999999993</v>
      </c>
      <c r="FF5" s="62">
        <v>9.5</v>
      </c>
      <c r="FG5" s="62"/>
      <c r="FH5" s="76">
        <f>ROUND((MAX(FF5:FG5)*0.6+FE5*0.4),1)</f>
        <v>9.6</v>
      </c>
      <c r="FI5" s="62"/>
      <c r="FJ5" s="62"/>
      <c r="FK5" s="76">
        <f>ROUND((FI5+FJ5*2)/3,1)</f>
        <v>0</v>
      </c>
      <c r="FL5" s="62"/>
      <c r="FM5" s="62"/>
      <c r="FN5" s="76">
        <f>ROUND((MAX(FL5:FM5)*0.6+FK5*0.4),1)</f>
        <v>0</v>
      </c>
      <c r="FO5" s="73">
        <f>ROUND(IF(FK5=0,(MAX(FF5,FG5)*0.6+FE5*0.4),(MAX(FL5,FM5)*0.6+FK5*0.4)),1)</f>
        <v>9.6</v>
      </c>
      <c r="FP5" s="62">
        <v>10</v>
      </c>
      <c r="FQ5" s="62">
        <v>7</v>
      </c>
      <c r="FR5" s="76">
        <f>ROUND((FP5+FQ5*2)/3,1)</f>
        <v>8</v>
      </c>
      <c r="FS5" s="62">
        <v>9</v>
      </c>
      <c r="FT5" s="62"/>
      <c r="FU5" s="76">
        <f>ROUND((MAX(FS5:FT5)*0.6+FR5*0.4),1)</f>
        <v>8.6</v>
      </c>
      <c r="FV5" s="62"/>
      <c r="FW5" s="62"/>
      <c r="FX5" s="76">
        <f>ROUND((FV5+FW5*2)/3,1)</f>
        <v>0</v>
      </c>
      <c r="FY5" s="62"/>
      <c r="FZ5" s="62"/>
      <c r="GA5" s="76">
        <f>ROUND((MAX(FY5:FZ5)*0.6+FX5*0.4),1)</f>
        <v>0</v>
      </c>
      <c r="GB5" s="73">
        <f>ROUND(IF(FX5=0,(MAX(FS5,FT5)*0.6+FR5*0.4),(MAX(FY5,FZ5)*0.6+FX5*0.4)),1)</f>
        <v>8.6</v>
      </c>
      <c r="GC5" s="62">
        <v>9.6</v>
      </c>
      <c r="GD5" s="62">
        <v>9.5</v>
      </c>
      <c r="GE5" s="76">
        <f>ROUND((GC5+GD5*2)/3,1)</f>
        <v>9.5</v>
      </c>
      <c r="GF5" s="62">
        <v>9.8000000000000007</v>
      </c>
      <c r="GG5" s="62"/>
      <c r="GH5" s="76">
        <f>ROUND((MAX(GF5:GG5)*0.6+GE5*0.4),1)</f>
        <v>9.6999999999999993</v>
      </c>
      <c r="GI5" s="62"/>
      <c r="GJ5" s="62"/>
      <c r="GK5" s="76">
        <f>ROUND((GI5+GJ5*2)/3,1)</f>
        <v>0</v>
      </c>
      <c r="GL5" s="62"/>
      <c r="GM5" s="62"/>
      <c r="GN5" s="76">
        <f>ROUND((MAX(GL5:GM5)*0.6+GK5*0.4),1)</f>
        <v>0</v>
      </c>
      <c r="GO5" s="73">
        <f>ROUND(IF(GK5=0,(MAX(GF5,GG5)*0.6+GE5*0.4),(MAX(GL5,GM5)*0.6+GK5*0.4)),1)</f>
        <v>9.6999999999999993</v>
      </c>
      <c r="GP5" s="62">
        <v>8.5</v>
      </c>
      <c r="GQ5" s="62">
        <v>8.8000000000000007</v>
      </c>
      <c r="GR5" s="76">
        <f>ROUND((GP5+GQ5*2)/3,1)</f>
        <v>8.6999999999999993</v>
      </c>
      <c r="GS5" s="62">
        <v>8.5</v>
      </c>
      <c r="GT5" s="62"/>
      <c r="GU5" s="76">
        <f>ROUND((MAX(GS5:GT5)*0.6+GR5*0.4),1)</f>
        <v>8.6</v>
      </c>
      <c r="GV5" s="62"/>
      <c r="GW5" s="62"/>
      <c r="GX5" s="76">
        <f>ROUND((GV5+GW5*2)/3,1)</f>
        <v>0</v>
      </c>
      <c r="GY5" s="62"/>
      <c r="GZ5" s="62"/>
      <c r="HA5" s="76">
        <f>ROUND((MAX(GY5:GZ5)*0.6+GX5*0.4),1)</f>
        <v>0</v>
      </c>
      <c r="HB5" s="73">
        <f>ROUND(IF(GX5=0,(MAX(GS5,GT5)*0.6+GR5*0.4),(MAX(GY5,GZ5)*0.6+GX5*0.4)),1)</f>
        <v>8.6</v>
      </c>
      <c r="HC5" s="62">
        <v>9.6999999999999993</v>
      </c>
      <c r="HD5" s="62">
        <v>10</v>
      </c>
      <c r="HE5" s="76">
        <f>ROUND((HC5+HD5*2)/3,1)</f>
        <v>9.9</v>
      </c>
      <c r="HF5" s="62">
        <v>9.9</v>
      </c>
      <c r="HG5" s="62"/>
      <c r="HH5" s="76">
        <f>ROUND((MAX(HF5:HG5)*0.6+HE5*0.4),1)</f>
        <v>9.9</v>
      </c>
      <c r="HI5" s="62"/>
      <c r="HJ5" s="62"/>
      <c r="HK5" s="76">
        <f>ROUND((HI5+HJ5*2)/3,1)</f>
        <v>0</v>
      </c>
      <c r="HL5" s="62"/>
      <c r="HM5" s="62"/>
      <c r="HN5" s="76">
        <f>ROUND((MAX(HL5:HM5)*0.6+HK5*0.4),1)</f>
        <v>0</v>
      </c>
      <c r="HO5" s="73">
        <f>ROUND(IF(HK5=0,(MAX(HF5,HG5)*0.6+HE5*0.4),(MAX(HL5,HM5)*0.6+HK5*0.4)),1)</f>
        <v>9.9</v>
      </c>
      <c r="HP5" s="62">
        <v>9.4</v>
      </c>
      <c r="HQ5" s="62">
        <v>10</v>
      </c>
      <c r="HR5" s="76">
        <f t="shared" ref="HR5:HR64" si="0">ROUND((HP5+HQ5*2)/3,1)</f>
        <v>9.8000000000000007</v>
      </c>
      <c r="HS5" s="62">
        <v>9.8000000000000007</v>
      </c>
      <c r="HT5" s="62"/>
      <c r="HU5" s="76">
        <f t="shared" ref="HU5:HU64" si="1">ROUND((MAX(HS5:HT5)*0.6+HR5*0.4),1)</f>
        <v>9.8000000000000007</v>
      </c>
      <c r="HV5" s="62"/>
      <c r="HW5" s="62"/>
      <c r="HX5" s="76">
        <f t="shared" ref="HX5:HX64" si="2">ROUND((HV5+HW5*2)/3,1)</f>
        <v>0</v>
      </c>
      <c r="HY5" s="62"/>
      <c r="HZ5" s="62"/>
      <c r="IA5" s="76">
        <f t="shared" ref="IA5:IA64" si="3">ROUND((MAX(HY5:HZ5)*0.6+HX5*0.4),1)</f>
        <v>0</v>
      </c>
      <c r="IB5" s="73">
        <f t="shared" ref="IB5:IB64" si="4">ROUND(IF(HX5=0,(MAX(HS5,HT5)*0.6+HR5*0.4),(MAX(HY5,HZ5)*0.6+HX5*0.4)),1)</f>
        <v>9.8000000000000007</v>
      </c>
      <c r="IC5" s="62">
        <v>9</v>
      </c>
      <c r="ID5" s="62">
        <v>8.5</v>
      </c>
      <c r="IE5" s="76">
        <f t="shared" ref="IE5:IE64" si="5">ROUND((IC5+ID5*2)/3,1)</f>
        <v>8.6999999999999993</v>
      </c>
      <c r="IF5" s="62">
        <v>9</v>
      </c>
      <c r="IG5" s="62"/>
      <c r="IH5" s="76">
        <f t="shared" ref="IH5:IH64" si="6">ROUND((MAX(IF5:IG5)*0.6+IE5*0.4),1)</f>
        <v>8.9</v>
      </c>
      <c r="II5" s="62"/>
      <c r="IJ5" s="62"/>
      <c r="IK5" s="76">
        <f t="shared" ref="IK5:IK64" si="7">ROUND((II5+IJ5*2)/3,1)</f>
        <v>0</v>
      </c>
      <c r="IL5" s="62"/>
      <c r="IM5" s="62"/>
      <c r="IN5" s="76">
        <f t="shared" ref="IN5:IN64" si="8">ROUND((MAX(IL5:IM5)*0.6+IK5*0.4),1)</f>
        <v>0</v>
      </c>
      <c r="IO5" s="73">
        <f t="shared" ref="IO5:IO64" si="9">ROUND(IF(IK5=0,(MAX(IF5,IG5)*0.6+IE5*0.4),(MAX(IL5,IM5)*0.6+IK5*0.4)),1)</f>
        <v>8.9</v>
      </c>
      <c r="IP5" s="62">
        <v>8.8000000000000007</v>
      </c>
      <c r="IQ5" s="62">
        <v>8.8000000000000007</v>
      </c>
      <c r="IR5" s="76">
        <f t="shared" ref="IR5:IR64" si="10">ROUND((IP5+IQ5*2)/3,1)</f>
        <v>8.8000000000000007</v>
      </c>
      <c r="IS5" s="62">
        <v>10</v>
      </c>
      <c r="IT5" s="62"/>
      <c r="IU5" s="76">
        <f t="shared" ref="IU5:IU64" si="11">ROUND((MAX(IS5:IT5)*0.6+IR5*0.4),1)</f>
        <v>9.5</v>
      </c>
      <c r="IV5" s="62"/>
      <c r="IW5" s="62"/>
      <c r="IX5" s="76">
        <f t="shared" ref="IX5:IX64" si="12">ROUND((IV5+IW5*2)/3,1)</f>
        <v>0</v>
      </c>
      <c r="IY5" s="62"/>
      <c r="IZ5" s="62"/>
      <c r="JA5" s="76">
        <f t="shared" ref="JA5:JA64" si="13">ROUND((MAX(IY5:IZ5)*0.6+IX5*0.4),1)</f>
        <v>0</v>
      </c>
      <c r="JB5" s="73">
        <f t="shared" ref="JB5:JB64" si="14">ROUND(IF(IX5=0,(MAX(IS5,IT5)*0.6+IR5*0.4),(MAX(IY5,IZ5)*0.6+IX5*0.4)),1)</f>
        <v>9.5</v>
      </c>
      <c r="JC5" s="62">
        <v>7.5</v>
      </c>
      <c r="JD5" s="62">
        <v>8</v>
      </c>
      <c r="JE5" s="76">
        <f t="shared" ref="JE5:JE64" si="15">ROUND((JC5+JD5*2)/3,1)</f>
        <v>7.8</v>
      </c>
      <c r="JF5" s="62">
        <v>8.5</v>
      </c>
      <c r="JG5" s="62"/>
      <c r="JH5" s="76">
        <f t="shared" ref="JH5:JH64" si="16">ROUND((MAX(JF5:JG5)*0.6+JE5*0.4),1)</f>
        <v>8.1999999999999993</v>
      </c>
      <c r="JI5" s="62"/>
      <c r="JJ5" s="62"/>
      <c r="JK5" s="76">
        <f t="shared" ref="JK5:JK64" si="17">ROUND((JI5+JJ5*2)/3,1)</f>
        <v>0</v>
      </c>
      <c r="JL5" s="62"/>
      <c r="JM5" s="62"/>
      <c r="JN5" s="76">
        <f t="shared" ref="JN5:JN64" si="18">ROUND((MAX(JL5:JM5)*0.6+JK5*0.4),1)</f>
        <v>0</v>
      </c>
      <c r="JO5" s="73">
        <f t="shared" ref="JO5:JO64" si="19">ROUND(IF(JK5=0,(MAX(JF5,JG5)*0.6+JE5*0.4),(MAX(JL5,JM5)*0.6+JK5*0.4)),1)</f>
        <v>8.1999999999999993</v>
      </c>
      <c r="JP5" s="62">
        <v>8.8000000000000007</v>
      </c>
      <c r="JQ5" s="62">
        <v>8</v>
      </c>
      <c r="JR5" s="76">
        <f t="shared" ref="JR5:JR64" si="20">ROUND((JP5+JQ5*2)/3,1)</f>
        <v>8.3000000000000007</v>
      </c>
      <c r="JS5" s="62">
        <v>9</v>
      </c>
      <c r="JT5" s="62"/>
      <c r="JU5" s="76">
        <f t="shared" ref="JU5:JU64" si="21">ROUND((MAX(JS5:JT5)*0.6+JR5*0.4),1)</f>
        <v>8.6999999999999993</v>
      </c>
      <c r="JV5" s="62"/>
      <c r="JW5" s="62"/>
      <c r="JX5" s="76">
        <f t="shared" ref="JX5:JX64" si="22">ROUND((JV5+JW5*2)/3,1)</f>
        <v>0</v>
      </c>
      <c r="JY5" s="62"/>
      <c r="JZ5" s="62"/>
      <c r="KA5" s="76">
        <f t="shared" ref="KA5:KA64" si="23">ROUND((MAX(JY5:JZ5)*0.6+JX5*0.4),1)</f>
        <v>0</v>
      </c>
      <c r="KB5" s="73">
        <f t="shared" ref="KB5:KB64" si="24">ROUND(IF(JX5=0,(MAX(JS5,JT5)*0.6+JR5*0.4),(MAX(JY5,JZ5)*0.6+JX5*0.4)),1)</f>
        <v>8.6999999999999993</v>
      </c>
      <c r="KC5" s="62"/>
      <c r="KD5" s="62">
        <v>9.5</v>
      </c>
      <c r="KE5" s="62">
        <v>8.5</v>
      </c>
      <c r="KF5" s="76">
        <f t="shared" ref="KF5:KF15" si="25">ROUND((KE5*0.8+KD5*0.2),1)</f>
        <v>8.6999999999999993</v>
      </c>
      <c r="KG5" s="78">
        <f t="shared" ref="KG5:KG15" si="26">KF5</f>
        <v>8.6999999999999993</v>
      </c>
    </row>
    <row r="6" spans="1:293" s="9" customFormat="1" ht="21" customHeight="1" x14ac:dyDescent="0.2">
      <c r="O6" s="195"/>
      <c r="P6" s="62"/>
      <c r="Q6" s="62"/>
      <c r="R6" s="76">
        <f>ROUND((P6+Q6*2)/3,1)</f>
        <v>0</v>
      </c>
      <c r="S6" s="62"/>
      <c r="T6" s="62"/>
      <c r="U6" s="76">
        <f>ROUND((MAX(S6:T6)*0.6+R6*0.4),1)</f>
        <v>0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0</v>
      </c>
      <c r="AC6" s="62"/>
      <c r="AD6" s="62"/>
      <c r="AE6" s="76">
        <f>ROUND((AC6+AD6*2)/3,1)</f>
        <v>0</v>
      </c>
      <c r="AF6" s="62"/>
      <c r="AG6" s="62"/>
      <c r="AH6" s="76">
        <f>ROUND((MAX(AF6:AG6)*0.6+AE6*0.4),1)</f>
        <v>0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0</v>
      </c>
      <c r="AP6" s="62"/>
      <c r="AQ6" s="62"/>
      <c r="AR6" s="76">
        <f>ROUND((AP6+AQ6*2)/3,1)</f>
        <v>0</v>
      </c>
      <c r="AS6" s="76"/>
      <c r="AT6" s="76"/>
      <c r="AU6" s="76">
        <f>ROUND((MAX(AS6:AT6)*0.6+AR6*0.4),1)</f>
        <v>0</v>
      </c>
      <c r="AV6" s="62"/>
      <c r="AW6" s="62"/>
      <c r="AX6" s="76">
        <f>ROUND((AV6+AW6*2)/3,1)</f>
        <v>0</v>
      </c>
      <c r="AY6" s="62"/>
      <c r="AZ6" s="62"/>
      <c r="BA6" s="76">
        <f>ROUND((MAX(AY6:AZ6)*0.6+AX6*0.4),1)</f>
        <v>0</v>
      </c>
      <c r="BB6" s="73">
        <f>ROUND(IF(AX6=0,(MAX(AS6,AT6)*0.6+AR6*0.4),(MAX(AY6,AZ6)*0.6+AX6*0.4)),1)</f>
        <v>0</v>
      </c>
      <c r="BC6" s="62"/>
      <c r="BD6" s="62"/>
      <c r="BE6" s="76">
        <f>ROUND((BC6+BD6*2)/3,1)</f>
        <v>0</v>
      </c>
      <c r="BF6" s="62"/>
      <c r="BG6" s="62"/>
      <c r="BH6" s="76">
        <f>ROUND((MAX(BF6:BG6)*0.6+BE6*0.4),1)</f>
        <v>0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0</v>
      </c>
      <c r="BP6" s="62"/>
      <c r="BQ6" s="62"/>
      <c r="BR6" s="76">
        <f>ROUND((BP6+BQ6*2)/3,1)</f>
        <v>0</v>
      </c>
      <c r="BS6" s="62"/>
      <c r="BT6" s="62"/>
      <c r="BU6" s="76">
        <f>ROUND((MAX(BS6:BT6)*0.6+BR6*0.4),1)</f>
        <v>0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0</v>
      </c>
      <c r="CC6" s="62"/>
      <c r="CD6" s="62"/>
      <c r="CE6" s="76">
        <f>ROUND((CC6+CD6*2)/3,1)</f>
        <v>0</v>
      </c>
      <c r="CF6" s="62"/>
      <c r="CG6" s="62"/>
      <c r="CH6" s="76">
        <f>ROUND((MAX(CF6:CG6)*0.6+CE6*0.4),1)</f>
        <v>0</v>
      </c>
      <c r="CI6" s="62"/>
      <c r="CJ6" s="62"/>
      <c r="CK6" s="76">
        <f>ROUND((CI6+CJ6*2)/3,1)</f>
        <v>0</v>
      </c>
      <c r="CL6" s="62"/>
      <c r="CM6" s="62"/>
      <c r="CN6" s="76">
        <f>ROUND((MAX(CL6:CM6)*0.6+CK6*0.4),1)</f>
        <v>0</v>
      </c>
      <c r="CO6" s="73">
        <f>ROUND(IF(CK6=0,(MAX(CF6,CG6)*0.6+CE6*0.4),(MAX(CL6,CM6)*0.6+CK6*0.4)),1)</f>
        <v>0</v>
      </c>
      <c r="CP6" s="62"/>
      <c r="CQ6" s="62"/>
      <c r="CR6" s="76">
        <f>ROUND((CP6+CQ6*2)/3,1)</f>
        <v>0</v>
      </c>
      <c r="CS6" s="62"/>
      <c r="CT6" s="62"/>
      <c r="CU6" s="76">
        <f>ROUND((MAX(CS6:CT6)*0.6+CR6*0.4),1)</f>
        <v>0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0</v>
      </c>
      <c r="DC6" s="62"/>
      <c r="DD6" s="62"/>
      <c r="DE6" s="76">
        <f>ROUND((DC6+DD6*2)/3,1)</f>
        <v>0</v>
      </c>
      <c r="DF6" s="62"/>
      <c r="DG6" s="62"/>
      <c r="DH6" s="76">
        <f>ROUND((MAX(DF6:DG6)*0.6+DE6*0.4),1)</f>
        <v>0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3">
        <f>ROUND(IF(DK6=0,(MAX(DF6,DG6)*0.6+DE6*0.4),(MAX(DL6,DM6)*0.6+DK6*0.4)),1)</f>
        <v>0</v>
      </c>
      <c r="DP6" s="62"/>
      <c r="DQ6" s="62"/>
      <c r="DR6" s="76">
        <f>ROUND((DP6+DQ6*2)/3,1)</f>
        <v>0</v>
      </c>
      <c r="DS6" s="62"/>
      <c r="DT6" s="62"/>
      <c r="DU6" s="76">
        <f>ROUND((MAX(DS6:DT6)*0.6+DR6*0.4),1)</f>
        <v>0</v>
      </c>
      <c r="DV6" s="62"/>
      <c r="DW6" s="62"/>
      <c r="DX6" s="76">
        <f>ROUND((DV6+DW6*2)/3,1)</f>
        <v>0</v>
      </c>
      <c r="DY6" s="62"/>
      <c r="DZ6" s="62"/>
      <c r="EA6" s="76">
        <f>ROUND((MAX(DY6:DZ6)*0.6+DX6*0.4),1)</f>
        <v>0</v>
      </c>
      <c r="EB6" s="73">
        <f>ROUND(IF(DX6=0,(MAX(DS6,DT6)*0.6+DR6*0.4),(MAX(DY6,DZ6)*0.6+DX6*0.4)),1)</f>
        <v>0</v>
      </c>
      <c r="EC6" s="62"/>
      <c r="ED6" s="62"/>
      <c r="EE6" s="76">
        <f>ROUND((EC6+ED6*2)/3,1)</f>
        <v>0</v>
      </c>
      <c r="EF6" s="62"/>
      <c r="EG6" s="62"/>
      <c r="EH6" s="76">
        <f>ROUND((MAX(EF6:EG6)*0.6+EE6*0.4),1)</f>
        <v>0</v>
      </c>
      <c r="EI6" s="62"/>
      <c r="EJ6" s="62"/>
      <c r="EK6" s="76">
        <f>ROUND((EI6+EJ6*2)/3,1)</f>
        <v>0</v>
      </c>
      <c r="EL6" s="62"/>
      <c r="EM6" s="62"/>
      <c r="EN6" s="76">
        <f>ROUND((MAX(EL6:EM6)*0.6+EK6*0.4),1)</f>
        <v>0</v>
      </c>
      <c r="EO6" s="73">
        <f>ROUND(IF(EK6=0,(MAX(EF6,EG6)*0.6+EE6*0.4),(MAX(EL6,EM6)*0.6+EK6*0.4)),1)</f>
        <v>0</v>
      </c>
      <c r="EP6" s="62"/>
      <c r="EQ6" s="62"/>
      <c r="ER6" s="76">
        <f>ROUND((EP6+EQ6*2)/3,1)</f>
        <v>0</v>
      </c>
      <c r="ES6" s="62"/>
      <c r="ET6" s="62"/>
      <c r="EU6" s="76">
        <f>ROUND((MAX(ES6:ET6)*0.6+ER6*0.4),1)</f>
        <v>0</v>
      </c>
      <c r="EV6" s="62"/>
      <c r="EW6" s="62"/>
      <c r="EX6" s="76">
        <f>ROUND((EV6+EW6*2)/3,1)</f>
        <v>0</v>
      </c>
      <c r="EY6" s="62"/>
      <c r="EZ6" s="62"/>
      <c r="FA6" s="76">
        <f>ROUND((MAX(EY6:EZ6)*0.6+EX6*0.4),1)</f>
        <v>0</v>
      </c>
      <c r="FB6" s="73">
        <f>ROUND(IF(EX6=0,(MAX(ES6,ET6)*0.6+ER6*0.4),(MAX(EY6,EZ6)*0.6+EX6*0.4)),1)</f>
        <v>0</v>
      </c>
      <c r="FC6" s="62"/>
      <c r="FD6" s="62"/>
      <c r="FE6" s="76">
        <f>ROUND((FC6+FD6*2)/3,1)</f>
        <v>0</v>
      </c>
      <c r="FF6" s="62"/>
      <c r="FG6" s="62"/>
      <c r="FH6" s="76">
        <f>ROUND((MAX(FF6:FG6)*0.6+FE6*0.4),1)</f>
        <v>0</v>
      </c>
      <c r="FI6" s="62"/>
      <c r="FJ6" s="62"/>
      <c r="FK6" s="76">
        <f>ROUND((FI6+FJ6*2)/3,1)</f>
        <v>0</v>
      </c>
      <c r="FL6" s="62"/>
      <c r="FM6" s="62"/>
      <c r="FN6" s="76">
        <f>ROUND((MAX(FL6:FM6)*0.6+FK6*0.4),1)</f>
        <v>0</v>
      </c>
      <c r="FO6" s="73">
        <f>ROUND(IF(FK6=0,(MAX(FF6,FG6)*0.6+FE6*0.4),(MAX(FL6,FM6)*0.6+FK6*0.4)),1)</f>
        <v>0</v>
      </c>
      <c r="FP6" s="62"/>
      <c r="FQ6" s="62"/>
      <c r="FR6" s="76">
        <f>ROUND((FP6+FQ6*2)/3,1)</f>
        <v>0</v>
      </c>
      <c r="FS6" s="62"/>
      <c r="FT6" s="62"/>
      <c r="FU6" s="76">
        <f>ROUND((MAX(FS6:FT6)*0.6+FR6*0.4),1)</f>
        <v>0</v>
      </c>
      <c r="FV6" s="62"/>
      <c r="FW6" s="62"/>
      <c r="FX6" s="76">
        <f>ROUND((FV6+FW6*2)/3,1)</f>
        <v>0</v>
      </c>
      <c r="FY6" s="62"/>
      <c r="FZ6" s="62"/>
      <c r="GA6" s="76">
        <f>ROUND((MAX(FY6:FZ6)*0.6+FX6*0.4),1)</f>
        <v>0</v>
      </c>
      <c r="GB6" s="73">
        <f>ROUND(IF(FX6=0,(MAX(FS6,FT6)*0.6+FR6*0.4),(MAX(FY6,FZ6)*0.6+FX6*0.4)),1)</f>
        <v>0</v>
      </c>
      <c r="GC6" s="62"/>
      <c r="GD6" s="62"/>
      <c r="GE6" s="76">
        <f>ROUND((GC6+GD6*2)/3,1)</f>
        <v>0</v>
      </c>
      <c r="GF6" s="62"/>
      <c r="GG6" s="62"/>
      <c r="GH6" s="76">
        <f>ROUND((MAX(GF6:GG6)*0.6+GE6*0.4),1)</f>
        <v>0</v>
      </c>
      <c r="GI6" s="62"/>
      <c r="GJ6" s="62"/>
      <c r="GK6" s="76">
        <f>ROUND((GI6+GJ6*2)/3,1)</f>
        <v>0</v>
      </c>
      <c r="GL6" s="62"/>
      <c r="GM6" s="62"/>
      <c r="GN6" s="76">
        <f>ROUND((MAX(GL6:GM6)*0.6+GK6*0.4),1)</f>
        <v>0</v>
      </c>
      <c r="GO6" s="73">
        <f>ROUND(IF(GK6=0,(MAX(GF6,GG6)*0.6+GE6*0.4),(MAX(GL6,GM6)*0.6+GK6*0.4)),1)</f>
        <v>0</v>
      </c>
      <c r="GP6" s="62"/>
      <c r="GQ6" s="62"/>
      <c r="GR6" s="76">
        <f>ROUND((GP6+GQ6*2)/3,1)</f>
        <v>0</v>
      </c>
      <c r="GS6" s="62"/>
      <c r="GT6" s="62"/>
      <c r="GU6" s="76">
        <f>ROUND((MAX(GS6:GT6)*0.6+GR6*0.4),1)</f>
        <v>0</v>
      </c>
      <c r="GV6" s="62"/>
      <c r="GW6" s="62"/>
      <c r="GX6" s="76">
        <f>ROUND((GV6+GW6*2)/3,1)</f>
        <v>0</v>
      </c>
      <c r="GY6" s="62"/>
      <c r="GZ6" s="62"/>
      <c r="HA6" s="76">
        <f>ROUND((MAX(GY6:GZ6)*0.6+GX6*0.4),1)</f>
        <v>0</v>
      </c>
      <c r="HB6" s="73">
        <f>ROUND(IF(GX6=0,(MAX(GS6,GT6)*0.6+GR6*0.4),(MAX(GY6,GZ6)*0.6+GX6*0.4)),1)</f>
        <v>0</v>
      </c>
      <c r="HC6" s="62"/>
      <c r="HD6" s="62"/>
      <c r="HE6" s="76">
        <f>ROUND((HC6+HD6*2)/3,1)</f>
        <v>0</v>
      </c>
      <c r="HF6" s="62"/>
      <c r="HG6" s="62"/>
      <c r="HH6" s="76">
        <f>ROUND((MAX(HF6:HG6)*0.6+HE6*0.4),1)</f>
        <v>0</v>
      </c>
      <c r="HI6" s="62"/>
      <c r="HJ6" s="62"/>
      <c r="HK6" s="76">
        <f>ROUND((HI6+HJ6*2)/3,1)</f>
        <v>0</v>
      </c>
      <c r="HL6" s="62"/>
      <c r="HM6" s="62"/>
      <c r="HN6" s="76">
        <f>ROUND((MAX(HL6:HM6)*0.6+HK6*0.4),1)</f>
        <v>0</v>
      </c>
      <c r="HO6" s="73">
        <f>ROUND(IF(HK6=0,(MAX(HF6,HG6)*0.6+HE6*0.4),(MAX(HL6,HM6)*0.6+HK6*0.4)),1)</f>
        <v>0</v>
      </c>
      <c r="HP6" s="62"/>
      <c r="HQ6" s="62"/>
      <c r="HR6" s="76">
        <f t="shared" si="0"/>
        <v>0</v>
      </c>
      <c r="HS6" s="62"/>
      <c r="HT6" s="62"/>
      <c r="HU6" s="76">
        <f t="shared" si="1"/>
        <v>0</v>
      </c>
      <c r="HV6" s="62"/>
      <c r="HW6" s="62"/>
      <c r="HX6" s="76">
        <f t="shared" si="2"/>
        <v>0</v>
      </c>
      <c r="HY6" s="62"/>
      <c r="HZ6" s="62"/>
      <c r="IA6" s="76">
        <f t="shared" si="3"/>
        <v>0</v>
      </c>
      <c r="IB6" s="73">
        <f t="shared" si="4"/>
        <v>0</v>
      </c>
      <c r="IC6" s="62"/>
      <c r="ID6" s="62"/>
      <c r="IE6" s="76">
        <f t="shared" si="5"/>
        <v>0</v>
      </c>
      <c r="IF6" s="62"/>
      <c r="IG6" s="62"/>
      <c r="IH6" s="76">
        <f t="shared" si="6"/>
        <v>0</v>
      </c>
      <c r="II6" s="62"/>
      <c r="IJ6" s="62"/>
      <c r="IK6" s="76">
        <f t="shared" si="7"/>
        <v>0</v>
      </c>
      <c r="IL6" s="62"/>
      <c r="IM6" s="62"/>
      <c r="IN6" s="76">
        <f t="shared" si="8"/>
        <v>0</v>
      </c>
      <c r="IO6" s="73">
        <f t="shared" si="9"/>
        <v>0</v>
      </c>
      <c r="IP6" s="62"/>
      <c r="IQ6" s="62"/>
      <c r="IR6" s="76">
        <f t="shared" si="10"/>
        <v>0</v>
      </c>
      <c r="IS6" s="62"/>
      <c r="IT6" s="62"/>
      <c r="IU6" s="76">
        <f t="shared" si="11"/>
        <v>0</v>
      </c>
      <c r="IV6" s="62"/>
      <c r="IW6" s="62"/>
      <c r="IX6" s="76">
        <f t="shared" si="12"/>
        <v>0</v>
      </c>
      <c r="IY6" s="62"/>
      <c r="IZ6" s="62"/>
      <c r="JA6" s="76">
        <f t="shared" si="13"/>
        <v>0</v>
      </c>
      <c r="JB6" s="73">
        <f t="shared" si="14"/>
        <v>0</v>
      </c>
      <c r="JC6" s="62"/>
      <c r="JD6" s="62"/>
      <c r="JE6" s="76">
        <f t="shared" si="15"/>
        <v>0</v>
      </c>
      <c r="JF6" s="62"/>
      <c r="JG6" s="62"/>
      <c r="JH6" s="76">
        <f t="shared" si="16"/>
        <v>0</v>
      </c>
      <c r="JI6" s="62"/>
      <c r="JJ6" s="62"/>
      <c r="JK6" s="76">
        <f t="shared" si="17"/>
        <v>0</v>
      </c>
      <c r="JL6" s="62"/>
      <c r="JM6" s="62"/>
      <c r="JN6" s="76">
        <f t="shared" si="18"/>
        <v>0</v>
      </c>
      <c r="JO6" s="73">
        <f t="shared" si="19"/>
        <v>0</v>
      </c>
      <c r="JP6" s="62"/>
      <c r="JQ6" s="62"/>
      <c r="JR6" s="76">
        <f t="shared" si="20"/>
        <v>0</v>
      </c>
      <c r="JS6" s="62"/>
      <c r="JT6" s="62"/>
      <c r="JU6" s="76">
        <f t="shared" si="21"/>
        <v>0</v>
      </c>
      <c r="JV6" s="62"/>
      <c r="JW6" s="62"/>
      <c r="JX6" s="76">
        <f t="shared" si="22"/>
        <v>0</v>
      </c>
      <c r="JY6" s="62"/>
      <c r="JZ6" s="62"/>
      <c r="KA6" s="76">
        <f t="shared" si="23"/>
        <v>0</v>
      </c>
      <c r="KB6" s="73">
        <f t="shared" si="24"/>
        <v>0</v>
      </c>
      <c r="KC6" s="62"/>
      <c r="KD6" s="62"/>
      <c r="KE6" s="62"/>
      <c r="KF6" s="76">
        <f t="shared" si="25"/>
        <v>0</v>
      </c>
      <c r="KG6" s="78">
        <f t="shared" si="26"/>
        <v>0</v>
      </c>
    </row>
    <row r="7" spans="1:293" s="9" customFormat="1" ht="21" customHeight="1" x14ac:dyDescent="0.2">
      <c r="E7" s="52" t="s">
        <v>690</v>
      </c>
      <c r="F7" s="52"/>
      <c r="G7" s="68" t="s">
        <v>691</v>
      </c>
      <c r="H7" s="145" t="s">
        <v>692</v>
      </c>
      <c r="I7" s="53"/>
      <c r="J7" s="53"/>
      <c r="K7" s="53" t="s">
        <v>181</v>
      </c>
      <c r="L7" s="53" t="s">
        <v>82</v>
      </c>
      <c r="M7" s="53" t="s">
        <v>245</v>
      </c>
      <c r="O7" s="145" t="s">
        <v>692</v>
      </c>
      <c r="P7" s="62"/>
      <c r="Q7" s="62"/>
      <c r="R7" s="76">
        <f>ROUND((P7+Q7*2)/3,1)</f>
        <v>0</v>
      </c>
      <c r="S7" s="62"/>
      <c r="T7" s="62"/>
      <c r="U7" s="76">
        <f>ROUND((MAX(S7:T7)*0.6+R7*0.4),1)</f>
        <v>0</v>
      </c>
      <c r="V7" s="62"/>
      <c r="W7" s="62"/>
      <c r="X7" s="76">
        <f>ROUND((V7+W7*2)/3,1)</f>
        <v>0</v>
      </c>
      <c r="Y7" s="62"/>
      <c r="Z7" s="62"/>
      <c r="AA7" s="76">
        <f>ROUND((MAX(Y7:Z7)*0.6+X7*0.4),1)</f>
        <v>0</v>
      </c>
      <c r="AB7" s="73">
        <f>ROUND(IF(X7=0,(MAX(S7,T7)*0.6+R7*0.4),(MAX(Y7,Z7)*0.6+X7*0.4)),1)</f>
        <v>0</v>
      </c>
      <c r="AC7" s="62"/>
      <c r="AD7" s="62"/>
      <c r="AE7" s="76">
        <f>ROUND((AC7+AD7*2)/3,1)</f>
        <v>0</v>
      </c>
      <c r="AF7" s="62"/>
      <c r="AG7" s="62"/>
      <c r="AH7" s="76">
        <f>ROUND((MAX(AF7:AG7)*0.6+AE7*0.4),1)</f>
        <v>0</v>
      </c>
      <c r="AI7" s="62"/>
      <c r="AJ7" s="62"/>
      <c r="AK7" s="76">
        <f>ROUND((AI7+AJ7*2)/3,1)</f>
        <v>0</v>
      </c>
      <c r="AL7" s="62"/>
      <c r="AM7" s="62"/>
      <c r="AN7" s="76">
        <f>ROUND((MAX(AL7:AM7)*0.6+AK7*0.4),1)</f>
        <v>0</v>
      </c>
      <c r="AO7" s="73">
        <f>ROUND(IF(AK7=0,(MAX(AF7,AG7)*0.6+AE7*0.4),(MAX(AL7,AM7)*0.6+AK7*0.4)),1)</f>
        <v>0</v>
      </c>
      <c r="AP7" s="62"/>
      <c r="AQ7" s="62"/>
      <c r="AR7" s="76">
        <f>ROUND((AP7+AQ7*2)/3,1)</f>
        <v>0</v>
      </c>
      <c r="AS7" s="76"/>
      <c r="AT7" s="76"/>
      <c r="AU7" s="76">
        <f>ROUND((MAX(AS7:AT7)*0.6+AR7*0.4),1)</f>
        <v>0</v>
      </c>
      <c r="AV7" s="62"/>
      <c r="AW7" s="62"/>
      <c r="AX7" s="76">
        <f>ROUND((AV7+AW7*2)/3,1)</f>
        <v>0</v>
      </c>
      <c r="AY7" s="62"/>
      <c r="AZ7" s="62"/>
      <c r="BA7" s="76">
        <f>ROUND((MAX(AY7:AZ7)*0.6+AX7*0.4),1)</f>
        <v>0</v>
      </c>
      <c r="BB7" s="73">
        <f>ROUND(IF(AX7=0,(MAX(AS7,AT7)*0.6+AR7*0.4),(MAX(AY7,AZ7)*0.6+AX7*0.4)),1)</f>
        <v>0</v>
      </c>
      <c r="BC7" s="62"/>
      <c r="BD7" s="62"/>
      <c r="BE7" s="76">
        <f>ROUND((BC7+BD7*2)/3,1)</f>
        <v>0</v>
      </c>
      <c r="BF7" s="62"/>
      <c r="BG7" s="62"/>
      <c r="BH7" s="76">
        <f>ROUND((MAX(BF7:BG7)*0.6+BE7*0.4),1)</f>
        <v>0</v>
      </c>
      <c r="BI7" s="62"/>
      <c r="BJ7" s="62"/>
      <c r="BK7" s="76">
        <f>ROUND((BI7+BJ7*2)/3,1)</f>
        <v>0</v>
      </c>
      <c r="BL7" s="62"/>
      <c r="BM7" s="62"/>
      <c r="BN7" s="76">
        <f>ROUND((MAX(BL7:BM7)*0.6+BK7*0.4),1)</f>
        <v>0</v>
      </c>
      <c r="BO7" s="73">
        <f>ROUND(IF(BK7=0,(MAX(BF7,BG7)*0.6+BE7*0.4),(MAX(BL7,BM7)*0.6+BK7*0.4)),1)</f>
        <v>0</v>
      </c>
      <c r="BP7" s="62"/>
      <c r="BQ7" s="62"/>
      <c r="BR7" s="76">
        <f>ROUND((BP7+BQ7*2)/3,1)</f>
        <v>0</v>
      </c>
      <c r="BS7" s="62"/>
      <c r="BT7" s="62"/>
      <c r="BU7" s="76">
        <f>ROUND((MAX(BS7:BT7)*0.6+BR7*0.4),1)</f>
        <v>0</v>
      </c>
      <c r="BV7" s="62"/>
      <c r="BW7" s="62"/>
      <c r="BX7" s="76">
        <f>ROUND((BV7+BW7*2)/3,1)</f>
        <v>0</v>
      </c>
      <c r="BY7" s="62"/>
      <c r="BZ7" s="62"/>
      <c r="CA7" s="76">
        <f>ROUND((MAX(BY7:BZ7)*0.6+BX7*0.4),1)</f>
        <v>0</v>
      </c>
      <c r="CB7" s="73">
        <f>ROUND(IF(BX7=0,(MAX(BS7,BT7)*0.6+BR7*0.4),(MAX(BY7,BZ7)*0.6+BX7*0.4)),1)</f>
        <v>0</v>
      </c>
      <c r="CC7" s="62"/>
      <c r="CD7" s="62"/>
      <c r="CE7" s="76">
        <f>ROUND((CC7+CD7*2)/3,1)</f>
        <v>0</v>
      </c>
      <c r="CF7" s="62"/>
      <c r="CG7" s="62"/>
      <c r="CH7" s="76">
        <f>ROUND((MAX(CF7:CG7)*0.6+CE7*0.4),1)</f>
        <v>0</v>
      </c>
      <c r="CI7" s="62"/>
      <c r="CJ7" s="62"/>
      <c r="CK7" s="76">
        <f>ROUND((CI7+CJ7*2)/3,1)</f>
        <v>0</v>
      </c>
      <c r="CL7" s="62"/>
      <c r="CM7" s="62"/>
      <c r="CN7" s="76">
        <f>ROUND((MAX(CL7:CM7)*0.6+CK7*0.4),1)</f>
        <v>0</v>
      </c>
      <c r="CO7" s="73">
        <f>ROUND(IF(CK7=0,(MAX(CF7,CG7)*0.6+CE7*0.4),(MAX(CL7,CM7)*0.6+CK7*0.4)),1)</f>
        <v>0</v>
      </c>
      <c r="CP7" s="57">
        <v>8</v>
      </c>
      <c r="CQ7" s="57">
        <v>7.5</v>
      </c>
      <c r="CR7" s="58">
        <f>ROUND((CP7+CQ7*2)/3,1)</f>
        <v>7.7</v>
      </c>
      <c r="CS7" s="57"/>
      <c r="CT7" s="57"/>
      <c r="CU7" s="58">
        <f>ROUND((MAX(CS7:CT7)*0.6+CR7*0.4),1)</f>
        <v>3.1</v>
      </c>
      <c r="CV7" s="57"/>
      <c r="CW7" s="57"/>
      <c r="CX7" s="58">
        <f>ROUND((CV7+CW7*2)/3,1)</f>
        <v>0</v>
      </c>
      <c r="CY7" s="57"/>
      <c r="CZ7" s="57"/>
      <c r="DA7" s="58">
        <f>ROUND((MAX(CY7:CZ7)*0.6+CX7*0.4),1)</f>
        <v>0</v>
      </c>
      <c r="DB7" s="59">
        <f>ROUND(IF(CX7=0,(MAX(CS7,CT7)*0.6+CR7*0.4),(MAX(CY7,CZ7)*0.6+CX7*0.4)),1)</f>
        <v>3.1</v>
      </c>
      <c r="DC7" s="57">
        <v>7.5</v>
      </c>
      <c r="DD7" s="57">
        <v>8.3000000000000007</v>
      </c>
      <c r="DE7" s="58">
        <f>ROUND((DC7+DD7*2)/3,1)</f>
        <v>8</v>
      </c>
      <c r="DF7" s="57"/>
      <c r="DG7" s="57"/>
      <c r="DH7" s="58">
        <f>ROUND((MAX(DF7:DG7)*0.6+DE7*0.4),1)</f>
        <v>3.2</v>
      </c>
      <c r="DI7" s="57"/>
      <c r="DJ7" s="57"/>
      <c r="DK7" s="58">
        <f>ROUND((DI7+DJ7*2)/3,1)</f>
        <v>0</v>
      </c>
      <c r="DL7" s="57"/>
      <c r="DM7" s="57"/>
      <c r="DN7" s="58">
        <f>ROUND((MAX(DL7:DM7)*0.6+DK7*0.4),1)</f>
        <v>0</v>
      </c>
      <c r="DO7" s="59">
        <f>ROUND(IF(DK7=0,(MAX(DF7,DG7)*0.6+DE7*0.4),(MAX(DL7,DM7)*0.6+DK7*0.4)),1)</f>
        <v>3.2</v>
      </c>
      <c r="DP7" s="62"/>
      <c r="DQ7" s="62"/>
      <c r="DR7" s="76">
        <f>ROUND((DP7+DQ7*2)/3,1)</f>
        <v>0</v>
      </c>
      <c r="DS7" s="62"/>
      <c r="DT7" s="62"/>
      <c r="DU7" s="76">
        <f>ROUND((MAX(DS7:DT7)*0.6+DR7*0.4),1)</f>
        <v>0</v>
      </c>
      <c r="DV7" s="62"/>
      <c r="DW7" s="62"/>
      <c r="DX7" s="76">
        <f>ROUND((DV7+DW7*2)/3,1)</f>
        <v>0</v>
      </c>
      <c r="DY7" s="62"/>
      <c r="DZ7" s="62"/>
      <c r="EA7" s="76">
        <f>ROUND((MAX(DY7:DZ7)*0.6+DX7*0.4),1)</f>
        <v>0</v>
      </c>
      <c r="EB7" s="73">
        <f>ROUND(IF(DX7=0,(MAX(DS7,DT7)*0.6+DR7*0.4),(MAX(DY7,DZ7)*0.6+DX7*0.4)),1)</f>
        <v>0</v>
      </c>
      <c r="EC7" s="62"/>
      <c r="ED7" s="62"/>
      <c r="EE7" s="76">
        <f>ROUND((EC7+ED7*2)/3,1)</f>
        <v>0</v>
      </c>
      <c r="EF7" s="62"/>
      <c r="EG7" s="62"/>
      <c r="EH7" s="76">
        <f>ROUND((MAX(EF7:EG7)*0.6+EE7*0.4),1)</f>
        <v>0</v>
      </c>
      <c r="EI7" s="62"/>
      <c r="EJ7" s="62"/>
      <c r="EK7" s="76">
        <f>ROUND((EI7+EJ7*2)/3,1)</f>
        <v>0</v>
      </c>
      <c r="EL7" s="62"/>
      <c r="EM7" s="62"/>
      <c r="EN7" s="76">
        <f>ROUND((MAX(EL7:EM7)*0.6+EK7*0.4),1)</f>
        <v>0</v>
      </c>
      <c r="EO7" s="73">
        <f>ROUND(IF(EK7=0,(MAX(EF7,EG7)*0.6+EE7*0.4),(MAX(EL7,EM7)*0.6+EK7*0.4)),1)</f>
        <v>0</v>
      </c>
      <c r="EP7" s="62"/>
      <c r="EQ7" s="62"/>
      <c r="ER7" s="76">
        <f>ROUND((EP7+EQ7*2)/3,1)</f>
        <v>0</v>
      </c>
      <c r="ES7" s="62"/>
      <c r="ET7" s="62"/>
      <c r="EU7" s="76">
        <f>ROUND((MAX(ES7:ET7)*0.6+ER7*0.4),1)</f>
        <v>0</v>
      </c>
      <c r="EV7" s="62"/>
      <c r="EW7" s="62"/>
      <c r="EX7" s="76">
        <f>ROUND((EV7+EW7*2)/3,1)</f>
        <v>0</v>
      </c>
      <c r="EY7" s="62"/>
      <c r="EZ7" s="62"/>
      <c r="FA7" s="76">
        <f>ROUND((MAX(EY7:EZ7)*0.6+EX7*0.4),1)</f>
        <v>0</v>
      </c>
      <c r="FB7" s="73">
        <f>ROUND(IF(EX7=0,(MAX(ES7,ET7)*0.6+ER7*0.4),(MAX(EY7,EZ7)*0.6+EX7*0.4)),1)</f>
        <v>0</v>
      </c>
      <c r="FC7" s="62"/>
      <c r="FD7" s="62"/>
      <c r="FE7" s="76">
        <f>ROUND((FC7+FD7*2)/3,1)</f>
        <v>0</v>
      </c>
      <c r="FF7" s="62"/>
      <c r="FG7" s="62"/>
      <c r="FH7" s="76">
        <f>ROUND((MAX(FF7:FG7)*0.6+FE7*0.4),1)</f>
        <v>0</v>
      </c>
      <c r="FI7" s="62"/>
      <c r="FJ7" s="62"/>
      <c r="FK7" s="76">
        <f>ROUND((FI7+FJ7*2)/3,1)</f>
        <v>0</v>
      </c>
      <c r="FL7" s="62"/>
      <c r="FM7" s="62"/>
      <c r="FN7" s="76">
        <f>ROUND((MAX(FL7:FM7)*0.6+FK7*0.4),1)</f>
        <v>0</v>
      </c>
      <c r="FO7" s="73">
        <f>ROUND(IF(FK7=0,(MAX(FF7,FG7)*0.6+FE7*0.4),(MAX(FL7,FM7)*0.6+FK7*0.4)),1)</f>
        <v>0</v>
      </c>
      <c r="FP7" s="62"/>
      <c r="FQ7" s="62"/>
      <c r="FR7" s="76">
        <f>ROUND((FP7+FQ7*2)/3,1)</f>
        <v>0</v>
      </c>
      <c r="FS7" s="62"/>
      <c r="FT7" s="62"/>
      <c r="FU7" s="76">
        <f>ROUND((MAX(FS7:FT7)*0.6+FR7*0.4),1)</f>
        <v>0</v>
      </c>
      <c r="FV7" s="62"/>
      <c r="FW7" s="62"/>
      <c r="FX7" s="76">
        <f>ROUND((FV7+FW7*2)/3,1)</f>
        <v>0</v>
      </c>
      <c r="FY7" s="62"/>
      <c r="FZ7" s="62"/>
      <c r="GA7" s="76">
        <f>ROUND((MAX(FY7:FZ7)*0.6+FX7*0.4),1)</f>
        <v>0</v>
      </c>
      <c r="GB7" s="73">
        <f>ROUND(IF(FX7=0,(MAX(FS7,FT7)*0.6+FR7*0.4),(MAX(FY7,FZ7)*0.6+FX7*0.4)),1)</f>
        <v>0</v>
      </c>
      <c r="GC7" s="62"/>
      <c r="GD7" s="62"/>
      <c r="GE7" s="76">
        <f>ROUND((GC7+GD7*2)/3,1)</f>
        <v>0</v>
      </c>
      <c r="GF7" s="62"/>
      <c r="GG7" s="62"/>
      <c r="GH7" s="76">
        <f>ROUND((MAX(GF7:GG7)*0.6+GE7*0.4),1)</f>
        <v>0</v>
      </c>
      <c r="GI7" s="62"/>
      <c r="GJ7" s="62"/>
      <c r="GK7" s="76">
        <f>ROUND((GI7+GJ7*2)/3,1)</f>
        <v>0</v>
      </c>
      <c r="GL7" s="62"/>
      <c r="GM7" s="62"/>
      <c r="GN7" s="76">
        <f>ROUND((MAX(GL7:GM7)*0.6+GK7*0.4),1)</f>
        <v>0</v>
      </c>
      <c r="GO7" s="73">
        <f>ROUND(IF(GK7=0,(MAX(GF7,GG7)*0.6+GE7*0.4),(MAX(GL7,GM7)*0.6+GK7*0.4)),1)</f>
        <v>0</v>
      </c>
      <c r="GP7" s="62"/>
      <c r="GQ7" s="62"/>
      <c r="GR7" s="76">
        <f>ROUND((GP7+GQ7*2)/3,1)</f>
        <v>0</v>
      </c>
      <c r="GS7" s="62"/>
      <c r="GT7" s="62"/>
      <c r="GU7" s="76">
        <f>ROUND((MAX(GS7:GT7)*0.6+GR7*0.4),1)</f>
        <v>0</v>
      </c>
      <c r="GV7" s="62"/>
      <c r="GW7" s="62"/>
      <c r="GX7" s="76">
        <f>ROUND((GV7+GW7*2)/3,1)</f>
        <v>0</v>
      </c>
      <c r="GY7" s="62"/>
      <c r="GZ7" s="62"/>
      <c r="HA7" s="76">
        <f>ROUND((MAX(GY7:GZ7)*0.6+GX7*0.4),1)</f>
        <v>0</v>
      </c>
      <c r="HB7" s="73">
        <f>ROUND(IF(GX7=0,(MAX(GS7,GT7)*0.6+GR7*0.4),(MAX(GY7,GZ7)*0.6+GX7*0.4)),1)</f>
        <v>0</v>
      </c>
      <c r="HC7" s="62"/>
      <c r="HD7" s="62"/>
      <c r="HE7" s="76">
        <f>ROUND((HC7+HD7*2)/3,1)</f>
        <v>0</v>
      </c>
      <c r="HF7" s="62"/>
      <c r="HG7" s="62"/>
      <c r="HH7" s="76">
        <f>ROUND((MAX(HF7:HG7)*0.6+HE7*0.4),1)</f>
        <v>0</v>
      </c>
      <c r="HI7" s="62"/>
      <c r="HJ7" s="62"/>
      <c r="HK7" s="76">
        <f>ROUND((HI7+HJ7*2)/3,1)</f>
        <v>0</v>
      </c>
      <c r="HL7" s="62"/>
      <c r="HM7" s="62"/>
      <c r="HN7" s="76">
        <f>ROUND((MAX(HL7:HM7)*0.6+HK7*0.4),1)</f>
        <v>0</v>
      </c>
      <c r="HO7" s="73">
        <f>ROUND(IF(HK7=0,(MAX(HF7,HG7)*0.6+HE7*0.4),(MAX(HL7,HM7)*0.6+HK7*0.4)),1)</f>
        <v>0</v>
      </c>
      <c r="HP7" s="62"/>
      <c r="HQ7" s="62"/>
      <c r="HR7" s="76">
        <f t="shared" si="0"/>
        <v>0</v>
      </c>
      <c r="HS7" s="62"/>
      <c r="HT7" s="62"/>
      <c r="HU7" s="76">
        <f t="shared" si="1"/>
        <v>0</v>
      </c>
      <c r="HV7" s="62"/>
      <c r="HW7" s="62"/>
      <c r="HX7" s="76">
        <f t="shared" si="2"/>
        <v>0</v>
      </c>
      <c r="HY7" s="62"/>
      <c r="HZ7" s="62"/>
      <c r="IA7" s="76">
        <f t="shared" si="3"/>
        <v>0</v>
      </c>
      <c r="IB7" s="73">
        <f t="shared" si="4"/>
        <v>0</v>
      </c>
      <c r="IC7" s="62"/>
      <c r="ID7" s="62"/>
      <c r="IE7" s="76">
        <f t="shared" si="5"/>
        <v>0</v>
      </c>
      <c r="IF7" s="62"/>
      <c r="IG7" s="62"/>
      <c r="IH7" s="76">
        <f t="shared" si="6"/>
        <v>0</v>
      </c>
      <c r="II7" s="62"/>
      <c r="IJ7" s="62"/>
      <c r="IK7" s="76">
        <f t="shared" si="7"/>
        <v>0</v>
      </c>
      <c r="IL7" s="62"/>
      <c r="IM7" s="62"/>
      <c r="IN7" s="76">
        <f t="shared" si="8"/>
        <v>0</v>
      </c>
      <c r="IO7" s="73">
        <f t="shared" si="9"/>
        <v>0</v>
      </c>
      <c r="IP7" s="62"/>
      <c r="IQ7" s="62"/>
      <c r="IR7" s="76">
        <f t="shared" si="10"/>
        <v>0</v>
      </c>
      <c r="IS7" s="62"/>
      <c r="IT7" s="62"/>
      <c r="IU7" s="76">
        <f t="shared" si="11"/>
        <v>0</v>
      </c>
      <c r="IV7" s="62"/>
      <c r="IW7" s="62"/>
      <c r="IX7" s="76">
        <f t="shared" si="12"/>
        <v>0</v>
      </c>
      <c r="IY7" s="62"/>
      <c r="IZ7" s="62"/>
      <c r="JA7" s="76">
        <f t="shared" si="13"/>
        <v>0</v>
      </c>
      <c r="JB7" s="73">
        <f t="shared" si="14"/>
        <v>0</v>
      </c>
      <c r="JC7" s="62"/>
      <c r="JD7" s="62"/>
      <c r="JE7" s="76">
        <f t="shared" si="15"/>
        <v>0</v>
      </c>
      <c r="JF7" s="62"/>
      <c r="JG7" s="62"/>
      <c r="JH7" s="76">
        <f t="shared" si="16"/>
        <v>0</v>
      </c>
      <c r="JI7" s="62"/>
      <c r="JJ7" s="62"/>
      <c r="JK7" s="76">
        <f t="shared" si="17"/>
        <v>0</v>
      </c>
      <c r="JL7" s="62"/>
      <c r="JM7" s="62"/>
      <c r="JN7" s="76">
        <f t="shared" si="18"/>
        <v>0</v>
      </c>
      <c r="JO7" s="73">
        <f t="shared" si="19"/>
        <v>0</v>
      </c>
      <c r="JP7" s="62"/>
      <c r="JQ7" s="62"/>
      <c r="JR7" s="76">
        <f t="shared" si="20"/>
        <v>0</v>
      </c>
      <c r="JS7" s="62"/>
      <c r="JT7" s="62"/>
      <c r="JU7" s="76">
        <f t="shared" si="21"/>
        <v>0</v>
      </c>
      <c r="JV7" s="62"/>
      <c r="JW7" s="62"/>
      <c r="JX7" s="76">
        <f t="shared" si="22"/>
        <v>0</v>
      </c>
      <c r="JY7" s="62"/>
      <c r="JZ7" s="62"/>
      <c r="KA7" s="76">
        <f t="shared" si="23"/>
        <v>0</v>
      </c>
      <c r="KB7" s="73">
        <f t="shared" si="24"/>
        <v>0</v>
      </c>
      <c r="KC7" s="62"/>
      <c r="KD7" s="62"/>
      <c r="KE7" s="62"/>
      <c r="KF7" s="76">
        <f t="shared" si="25"/>
        <v>0</v>
      </c>
      <c r="KG7" s="78">
        <f t="shared" si="26"/>
        <v>0</v>
      </c>
    </row>
    <row r="8" spans="1:293" s="9" customFormat="1" ht="21" customHeight="1" x14ac:dyDescent="0.2">
      <c r="O8" s="195"/>
      <c r="P8" s="62"/>
      <c r="Q8" s="62"/>
      <c r="R8" s="76">
        <f>ROUND((P8+Q8*2)/3,1)</f>
        <v>0</v>
      </c>
      <c r="S8" s="62"/>
      <c r="T8" s="62"/>
      <c r="U8" s="76">
        <f>ROUND((MAX(S8:T8)*0.6+R8*0.4),1)</f>
        <v>0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0</v>
      </c>
      <c r="AC8" s="62"/>
      <c r="AD8" s="62"/>
      <c r="AE8" s="76">
        <f>ROUND((AC8+AD8*2)/3,1)</f>
        <v>0</v>
      </c>
      <c r="AF8" s="62"/>
      <c r="AG8" s="62"/>
      <c r="AH8" s="76">
        <f>ROUND((MAX(AF8:AG8)*0.6+AE8*0.4),1)</f>
        <v>0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0</v>
      </c>
      <c r="AP8" s="62"/>
      <c r="AQ8" s="62"/>
      <c r="AR8" s="76">
        <f>ROUND((AP8+AQ8*2)/3,1)</f>
        <v>0</v>
      </c>
      <c r="AS8" s="76"/>
      <c r="AT8" s="76"/>
      <c r="AU8" s="76">
        <f>ROUND((MAX(AS8:AT8)*0.6+AR8*0.4),1)</f>
        <v>0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0</v>
      </c>
      <c r="BC8" s="62"/>
      <c r="BD8" s="62"/>
      <c r="BE8" s="76">
        <f>ROUND((BC8+BD8*2)/3,1)</f>
        <v>0</v>
      </c>
      <c r="BF8" s="62"/>
      <c r="BG8" s="62"/>
      <c r="BH8" s="76">
        <f>ROUND((MAX(BF8:BG8)*0.6+BE8*0.4),1)</f>
        <v>0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0</v>
      </c>
      <c r="BP8" s="62"/>
      <c r="BQ8" s="62"/>
      <c r="BR8" s="76">
        <f>ROUND((BP8+BQ8*2)/3,1)</f>
        <v>0</v>
      </c>
      <c r="BS8" s="62"/>
      <c r="BT8" s="62"/>
      <c r="BU8" s="76">
        <f>ROUND((MAX(BS8:BT8)*0.6+BR8*0.4),1)</f>
        <v>0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0</v>
      </c>
      <c r="CC8" s="62"/>
      <c r="CD8" s="62"/>
      <c r="CE8" s="76">
        <f>ROUND((CC8+CD8*2)/3,1)</f>
        <v>0</v>
      </c>
      <c r="CF8" s="62"/>
      <c r="CG8" s="62"/>
      <c r="CH8" s="76">
        <f>ROUND((MAX(CF8:CG8)*0.6+CE8*0.4),1)</f>
        <v>0</v>
      </c>
      <c r="CI8" s="62"/>
      <c r="CJ8" s="62"/>
      <c r="CK8" s="76">
        <f>ROUND((CI8+CJ8*2)/3,1)</f>
        <v>0</v>
      </c>
      <c r="CL8" s="62"/>
      <c r="CM8" s="62"/>
      <c r="CN8" s="76">
        <f>ROUND((MAX(CL8:CM8)*0.6+CK8*0.4),1)</f>
        <v>0</v>
      </c>
      <c r="CO8" s="73">
        <f>ROUND(IF(CK8=0,(MAX(CF8,CG8)*0.6+CE8*0.4),(MAX(CL8,CM8)*0.6+CK8*0.4)),1)</f>
        <v>0</v>
      </c>
      <c r="CP8" s="62"/>
      <c r="CQ8" s="62"/>
      <c r="CR8" s="76">
        <f>ROUND((CP8+CQ8*2)/3,1)</f>
        <v>0</v>
      </c>
      <c r="CS8" s="62"/>
      <c r="CT8" s="62"/>
      <c r="CU8" s="76">
        <f>ROUND((MAX(CS8:CT8)*0.6+CR8*0.4),1)</f>
        <v>0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0</v>
      </c>
      <c r="DC8" s="62"/>
      <c r="DD8" s="62"/>
      <c r="DE8" s="76">
        <f>ROUND((DC8+DD8*2)/3,1)</f>
        <v>0</v>
      </c>
      <c r="DF8" s="62"/>
      <c r="DG8" s="62"/>
      <c r="DH8" s="76">
        <f>ROUND((MAX(DF8:DG8)*0.6+DE8*0.4),1)</f>
        <v>0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0</v>
      </c>
      <c r="DP8" s="62"/>
      <c r="DQ8" s="62"/>
      <c r="DR8" s="76">
        <f>ROUND((DP8+DQ8*2)/3,1)</f>
        <v>0</v>
      </c>
      <c r="DS8" s="62"/>
      <c r="DT8" s="62"/>
      <c r="DU8" s="76">
        <f>ROUND((MAX(DS8:DT8)*0.6+DR8*0.4),1)</f>
        <v>0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3">
        <f>ROUND(IF(DX8=0,(MAX(DS8,DT8)*0.6+DR8*0.4),(MAX(DY8,DZ8)*0.6+DX8*0.4)),1)</f>
        <v>0</v>
      </c>
      <c r="EC8" s="62"/>
      <c r="ED8" s="62"/>
      <c r="EE8" s="76">
        <f>ROUND((EC8+ED8*2)/3,1)</f>
        <v>0</v>
      </c>
      <c r="EF8" s="62"/>
      <c r="EG8" s="62"/>
      <c r="EH8" s="76">
        <f>ROUND((MAX(EF8:EG8)*0.6+EE8*0.4),1)</f>
        <v>0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0</v>
      </c>
      <c r="EP8" s="62"/>
      <c r="EQ8" s="62"/>
      <c r="ER8" s="76">
        <f>ROUND((EP8+EQ8*2)/3,1)</f>
        <v>0</v>
      </c>
      <c r="ES8" s="62"/>
      <c r="ET8" s="62"/>
      <c r="EU8" s="76">
        <f>ROUND((MAX(ES8:ET8)*0.6+ER8*0.4),1)</f>
        <v>0</v>
      </c>
      <c r="EV8" s="62"/>
      <c r="EW8" s="62"/>
      <c r="EX8" s="76">
        <f>ROUND((EV8+EW8*2)/3,1)</f>
        <v>0</v>
      </c>
      <c r="EY8" s="62"/>
      <c r="EZ8" s="62"/>
      <c r="FA8" s="76">
        <f>ROUND((MAX(EY8:EZ8)*0.6+EX8*0.4),1)</f>
        <v>0</v>
      </c>
      <c r="FB8" s="73">
        <f>ROUND(IF(EX8=0,(MAX(ES8,ET8)*0.6+ER8*0.4),(MAX(EY8,EZ8)*0.6+EX8*0.4)),1)</f>
        <v>0</v>
      </c>
      <c r="FC8" s="62"/>
      <c r="FD8" s="62"/>
      <c r="FE8" s="76">
        <f>ROUND((FC8+FD8*2)/3,1)</f>
        <v>0</v>
      </c>
      <c r="FF8" s="62"/>
      <c r="FG8" s="62"/>
      <c r="FH8" s="76">
        <f>ROUND((MAX(FF8:FG8)*0.6+FE8*0.4),1)</f>
        <v>0</v>
      </c>
      <c r="FI8" s="62"/>
      <c r="FJ8" s="62"/>
      <c r="FK8" s="76">
        <f>ROUND((FI8+FJ8*2)/3,1)</f>
        <v>0</v>
      </c>
      <c r="FL8" s="62"/>
      <c r="FM8" s="62"/>
      <c r="FN8" s="76">
        <f>ROUND((MAX(FL8:FM8)*0.6+FK8*0.4),1)</f>
        <v>0</v>
      </c>
      <c r="FO8" s="73">
        <f>ROUND(IF(FK8=0,(MAX(FF8,FG8)*0.6+FE8*0.4),(MAX(FL8,FM8)*0.6+FK8*0.4)),1)</f>
        <v>0</v>
      </c>
      <c r="FP8" s="62"/>
      <c r="FQ8" s="62"/>
      <c r="FR8" s="76">
        <f>ROUND((FP8+FQ8*2)/3,1)</f>
        <v>0</v>
      </c>
      <c r="FS8" s="62"/>
      <c r="FT8" s="62"/>
      <c r="FU8" s="76">
        <f>ROUND((MAX(FS8:FT8)*0.6+FR8*0.4),1)</f>
        <v>0</v>
      </c>
      <c r="FV8" s="62"/>
      <c r="FW8" s="62"/>
      <c r="FX8" s="76">
        <f>ROUND((FV8+FW8*2)/3,1)</f>
        <v>0</v>
      </c>
      <c r="FY8" s="62"/>
      <c r="FZ8" s="62"/>
      <c r="GA8" s="76">
        <f>ROUND((MAX(FY8:FZ8)*0.6+FX8*0.4),1)</f>
        <v>0</v>
      </c>
      <c r="GB8" s="73">
        <f>ROUND(IF(FX8=0,(MAX(FS8,FT8)*0.6+FR8*0.4),(MAX(FY8,FZ8)*0.6+FX8*0.4)),1)</f>
        <v>0</v>
      </c>
      <c r="GC8" s="62"/>
      <c r="GD8" s="62"/>
      <c r="GE8" s="76">
        <f>ROUND((GC8+GD8*2)/3,1)</f>
        <v>0</v>
      </c>
      <c r="GF8" s="62"/>
      <c r="GG8" s="62"/>
      <c r="GH8" s="76">
        <f>ROUND((MAX(GF8:GG8)*0.6+GE8*0.4),1)</f>
        <v>0</v>
      </c>
      <c r="GI8" s="62"/>
      <c r="GJ8" s="62"/>
      <c r="GK8" s="76">
        <f>ROUND((GI8+GJ8*2)/3,1)</f>
        <v>0</v>
      </c>
      <c r="GL8" s="62"/>
      <c r="GM8" s="62"/>
      <c r="GN8" s="76">
        <f>ROUND((MAX(GL8:GM8)*0.6+GK8*0.4),1)</f>
        <v>0</v>
      </c>
      <c r="GO8" s="73">
        <f>ROUND(IF(GK8=0,(MAX(GF8,GG8)*0.6+GE8*0.4),(MAX(GL8,GM8)*0.6+GK8*0.4)),1)</f>
        <v>0</v>
      </c>
      <c r="GP8" s="62"/>
      <c r="GQ8" s="62"/>
      <c r="GR8" s="76">
        <f>ROUND((GP8+GQ8*2)/3,1)</f>
        <v>0</v>
      </c>
      <c r="GS8" s="62"/>
      <c r="GT8" s="62"/>
      <c r="GU8" s="76">
        <f>ROUND((MAX(GS8:GT8)*0.6+GR8*0.4),1)</f>
        <v>0</v>
      </c>
      <c r="GV8" s="62"/>
      <c r="GW8" s="62"/>
      <c r="GX8" s="76">
        <f>ROUND((GV8+GW8*2)/3,1)</f>
        <v>0</v>
      </c>
      <c r="GY8" s="62"/>
      <c r="GZ8" s="62"/>
      <c r="HA8" s="76">
        <f>ROUND((MAX(GY8:GZ8)*0.6+GX8*0.4),1)</f>
        <v>0</v>
      </c>
      <c r="HB8" s="73">
        <f>ROUND(IF(GX8=0,(MAX(GS8,GT8)*0.6+GR8*0.4),(MAX(GY8,GZ8)*0.6+GX8*0.4)),1)</f>
        <v>0</v>
      </c>
      <c r="HC8" s="62"/>
      <c r="HD8" s="62"/>
      <c r="HE8" s="76">
        <f>ROUND((HC8+HD8*2)/3,1)</f>
        <v>0</v>
      </c>
      <c r="HF8" s="62"/>
      <c r="HG8" s="62"/>
      <c r="HH8" s="76">
        <f>ROUND((MAX(HF8:HG8)*0.6+HE8*0.4),1)</f>
        <v>0</v>
      </c>
      <c r="HI8" s="62"/>
      <c r="HJ8" s="62"/>
      <c r="HK8" s="76">
        <f>ROUND((HI8+HJ8*2)/3,1)</f>
        <v>0</v>
      </c>
      <c r="HL8" s="62"/>
      <c r="HM8" s="62"/>
      <c r="HN8" s="76">
        <f>ROUND((MAX(HL8:HM8)*0.6+HK8*0.4),1)</f>
        <v>0</v>
      </c>
      <c r="HO8" s="73">
        <f>ROUND(IF(HK8=0,(MAX(HF8,HG8)*0.6+HE8*0.4),(MAX(HL8,HM8)*0.6+HK8*0.4)),1)</f>
        <v>0</v>
      </c>
      <c r="HP8" s="62"/>
      <c r="HQ8" s="62"/>
      <c r="HR8" s="76">
        <f t="shared" si="0"/>
        <v>0</v>
      </c>
      <c r="HS8" s="62"/>
      <c r="HT8" s="62"/>
      <c r="HU8" s="76">
        <f t="shared" si="1"/>
        <v>0</v>
      </c>
      <c r="HV8" s="62"/>
      <c r="HW8" s="62"/>
      <c r="HX8" s="76">
        <f t="shared" si="2"/>
        <v>0</v>
      </c>
      <c r="HY8" s="62"/>
      <c r="HZ8" s="62"/>
      <c r="IA8" s="76">
        <f t="shared" si="3"/>
        <v>0</v>
      </c>
      <c r="IB8" s="73">
        <f t="shared" si="4"/>
        <v>0</v>
      </c>
      <c r="IC8" s="62"/>
      <c r="ID8" s="62"/>
      <c r="IE8" s="76">
        <f t="shared" si="5"/>
        <v>0</v>
      </c>
      <c r="IF8" s="62"/>
      <c r="IG8" s="62"/>
      <c r="IH8" s="76">
        <f t="shared" si="6"/>
        <v>0</v>
      </c>
      <c r="II8" s="62"/>
      <c r="IJ8" s="62"/>
      <c r="IK8" s="76">
        <f t="shared" si="7"/>
        <v>0</v>
      </c>
      <c r="IL8" s="62"/>
      <c r="IM8" s="62"/>
      <c r="IN8" s="76">
        <f t="shared" si="8"/>
        <v>0</v>
      </c>
      <c r="IO8" s="73">
        <f t="shared" si="9"/>
        <v>0</v>
      </c>
      <c r="IP8" s="62"/>
      <c r="IQ8" s="62"/>
      <c r="IR8" s="76">
        <f t="shared" si="10"/>
        <v>0</v>
      </c>
      <c r="IS8" s="62"/>
      <c r="IT8" s="62"/>
      <c r="IU8" s="76">
        <f t="shared" si="11"/>
        <v>0</v>
      </c>
      <c r="IV8" s="62"/>
      <c r="IW8" s="62"/>
      <c r="IX8" s="76">
        <f t="shared" si="12"/>
        <v>0</v>
      </c>
      <c r="IY8" s="62"/>
      <c r="IZ8" s="62"/>
      <c r="JA8" s="76">
        <f t="shared" si="13"/>
        <v>0</v>
      </c>
      <c r="JB8" s="73">
        <f t="shared" si="14"/>
        <v>0</v>
      </c>
      <c r="JC8" s="62"/>
      <c r="JD8" s="62"/>
      <c r="JE8" s="76">
        <f t="shared" si="15"/>
        <v>0</v>
      </c>
      <c r="JF8" s="62"/>
      <c r="JG8" s="62"/>
      <c r="JH8" s="76">
        <f t="shared" si="16"/>
        <v>0</v>
      </c>
      <c r="JI8" s="62"/>
      <c r="JJ8" s="62"/>
      <c r="JK8" s="76">
        <f t="shared" si="17"/>
        <v>0</v>
      </c>
      <c r="JL8" s="62"/>
      <c r="JM8" s="62"/>
      <c r="JN8" s="76">
        <f t="shared" si="18"/>
        <v>0</v>
      </c>
      <c r="JO8" s="73">
        <f t="shared" si="19"/>
        <v>0</v>
      </c>
      <c r="JP8" s="62"/>
      <c r="JQ8" s="62"/>
      <c r="JR8" s="76">
        <f t="shared" si="20"/>
        <v>0</v>
      </c>
      <c r="JS8" s="62"/>
      <c r="JT8" s="62"/>
      <c r="JU8" s="76">
        <f t="shared" si="21"/>
        <v>0</v>
      </c>
      <c r="JV8" s="62"/>
      <c r="JW8" s="62"/>
      <c r="JX8" s="76">
        <f t="shared" si="22"/>
        <v>0</v>
      </c>
      <c r="JY8" s="62"/>
      <c r="JZ8" s="62"/>
      <c r="KA8" s="76">
        <f t="shared" si="23"/>
        <v>0</v>
      </c>
      <c r="KB8" s="73">
        <f t="shared" si="24"/>
        <v>0</v>
      </c>
      <c r="KC8" s="62"/>
      <c r="KD8" s="62"/>
      <c r="KE8" s="62"/>
      <c r="KF8" s="76">
        <f t="shared" si="25"/>
        <v>0</v>
      </c>
      <c r="KG8" s="78">
        <f t="shared" si="26"/>
        <v>0</v>
      </c>
    </row>
    <row r="9" spans="1:293" s="9" customFormat="1" ht="21" customHeight="1" x14ac:dyDescent="0.2">
      <c r="B9" s="88" t="s">
        <v>125</v>
      </c>
      <c r="C9" s="88">
        <v>192</v>
      </c>
      <c r="D9" s="71"/>
      <c r="E9" s="99" t="s">
        <v>376</v>
      </c>
      <c r="F9" s="64">
        <v>629</v>
      </c>
      <c r="G9" s="63" t="s">
        <v>266</v>
      </c>
      <c r="H9" s="61" t="s">
        <v>243</v>
      </c>
      <c r="I9" s="47">
        <v>15</v>
      </c>
      <c r="J9" s="46">
        <v>7</v>
      </c>
      <c r="K9" s="47">
        <v>15</v>
      </c>
      <c r="L9" s="46">
        <v>11</v>
      </c>
      <c r="M9" s="89">
        <v>8</v>
      </c>
      <c r="N9" s="62" t="s">
        <v>204</v>
      </c>
      <c r="O9" s="61" t="s">
        <v>243</v>
      </c>
      <c r="P9" s="62"/>
      <c r="Q9" s="62"/>
      <c r="R9" s="76">
        <f t="shared" ref="R9:R25" si="27">ROUND((P9+Q9*2)/3,1)</f>
        <v>0</v>
      </c>
      <c r="S9" s="62"/>
      <c r="T9" s="62"/>
      <c r="U9" s="76">
        <f t="shared" ref="U9:U25" si="28">ROUND((MAX(S9:T9)*0.6+R9*0.4),1)</f>
        <v>0</v>
      </c>
      <c r="V9" s="62"/>
      <c r="W9" s="62"/>
      <c r="X9" s="76">
        <f t="shared" ref="X9:X25" si="29">ROUND((V9+W9*2)/3,1)</f>
        <v>0</v>
      </c>
      <c r="Y9" s="62"/>
      <c r="Z9" s="62"/>
      <c r="AA9" s="76">
        <f t="shared" ref="AA9:AA25" si="30">ROUND((MAX(Y9:Z9)*0.6+X9*0.4),1)</f>
        <v>0</v>
      </c>
      <c r="AB9" s="73">
        <f t="shared" ref="AB9:AB29" si="31">ROUND(IF(X9=0,(MAX(S9,T9)*0.6+R9*0.4),(MAX(Y9,Z9)*0.6+X9*0.4)),1)</f>
        <v>0</v>
      </c>
      <c r="AC9" s="62"/>
      <c r="AD9" s="62"/>
      <c r="AE9" s="76">
        <f t="shared" ref="AE9:AE25" si="32">ROUND((AC9+AD9*2)/3,1)</f>
        <v>0</v>
      </c>
      <c r="AF9" s="62"/>
      <c r="AG9" s="62"/>
      <c r="AH9" s="76">
        <f t="shared" ref="AH9:AH25" si="33">ROUND((MAX(AF9:AG9)*0.6+AE9*0.4),1)</f>
        <v>0</v>
      </c>
      <c r="AI9" s="62"/>
      <c r="AJ9" s="62"/>
      <c r="AK9" s="76">
        <f t="shared" ref="AK9:AK25" si="34">ROUND((AI9+AJ9*2)/3,1)</f>
        <v>0</v>
      </c>
      <c r="AL9" s="62"/>
      <c r="AM9" s="62"/>
      <c r="AN9" s="76">
        <f t="shared" ref="AN9:AN25" si="35">ROUND((MAX(AL9:AM9)*0.6+AK9*0.4),1)</f>
        <v>0</v>
      </c>
      <c r="AO9" s="73">
        <f t="shared" ref="AO9:AO29" si="36">ROUND(IF(AK9=0,(MAX(AF9,AG9)*0.6+AE9*0.4),(MAX(AL9,AM9)*0.6+AK9*0.4)),1)</f>
        <v>0</v>
      </c>
      <c r="AP9" s="62"/>
      <c r="AQ9" s="62"/>
      <c r="AR9" s="76">
        <f t="shared" ref="AR9:AR25" si="37">ROUND((AP9+AQ9*2)/3,1)</f>
        <v>0</v>
      </c>
      <c r="AS9" s="76"/>
      <c r="AT9" s="76"/>
      <c r="AU9" s="76">
        <f t="shared" ref="AU9:AU25" si="38">ROUND((MAX(AS9:AT9)*0.6+AR9*0.4),1)</f>
        <v>0</v>
      </c>
      <c r="AV9" s="62"/>
      <c r="AW9" s="62"/>
      <c r="AX9" s="76">
        <f t="shared" ref="AX9:AX25" si="39">ROUND((AV9+AW9*2)/3,1)</f>
        <v>0</v>
      </c>
      <c r="AY9" s="62"/>
      <c r="AZ9" s="62"/>
      <c r="BA9" s="76">
        <f t="shared" ref="BA9:BA25" si="40">ROUND((MAX(AY9:AZ9)*0.6+AX9*0.4),1)</f>
        <v>0</v>
      </c>
      <c r="BB9" s="73">
        <f t="shared" ref="BB9:BB29" si="41">ROUND(IF(AX9=0,(MAX(AS9,AT9)*0.6+AR9*0.4),(MAX(AY9,AZ9)*0.6+AX9*0.4)),1)</f>
        <v>0</v>
      </c>
      <c r="BC9" s="62"/>
      <c r="BD9" s="62"/>
      <c r="BE9" s="76">
        <f t="shared" ref="BE9:BE25" si="42">ROUND((BC9+BD9*2)/3,1)</f>
        <v>0</v>
      </c>
      <c r="BF9" s="62"/>
      <c r="BG9" s="62"/>
      <c r="BH9" s="76">
        <f t="shared" ref="BH9:BH25" si="43">ROUND((MAX(BF9:BG9)*0.6+BE9*0.4),1)</f>
        <v>0</v>
      </c>
      <c r="BI9" s="62"/>
      <c r="BJ9" s="62"/>
      <c r="BK9" s="76">
        <f t="shared" ref="BK9:BK25" si="44">ROUND((BI9+BJ9*2)/3,1)</f>
        <v>0</v>
      </c>
      <c r="BL9" s="62"/>
      <c r="BM9" s="62"/>
      <c r="BN9" s="76">
        <f t="shared" ref="BN9:BN25" si="45">ROUND((MAX(BL9:BM9)*0.6+BK9*0.4),1)</f>
        <v>0</v>
      </c>
      <c r="BO9" s="73">
        <f t="shared" ref="BO9:BO29" si="46">ROUND(IF(BK9=0,(MAX(BF9,BG9)*0.6+BE9*0.4),(MAX(BL9,BM9)*0.6+BK9*0.4)),1)</f>
        <v>0</v>
      </c>
      <c r="BP9" s="62"/>
      <c r="BQ9" s="62"/>
      <c r="BR9" s="76">
        <f t="shared" ref="BR9:BR25" si="47">ROUND((BP9+BQ9*2)/3,1)</f>
        <v>0</v>
      </c>
      <c r="BS9" s="62"/>
      <c r="BT9" s="62"/>
      <c r="BU9" s="76">
        <f t="shared" ref="BU9:BU25" si="48">ROUND((MAX(BS9:BT9)*0.6+BR9*0.4),1)</f>
        <v>0</v>
      </c>
      <c r="BV9" s="62"/>
      <c r="BW9" s="62"/>
      <c r="BX9" s="76">
        <f t="shared" ref="BX9:BX25" si="49">ROUND((BV9+BW9*2)/3,1)</f>
        <v>0</v>
      </c>
      <c r="BY9" s="62"/>
      <c r="BZ9" s="62"/>
      <c r="CA9" s="76">
        <f t="shared" ref="CA9:CA25" si="50">ROUND((MAX(BY9:BZ9)*0.6+BX9*0.4),1)</f>
        <v>0</v>
      </c>
      <c r="CB9" s="73">
        <f t="shared" ref="CB9:CB29" si="51">ROUND(IF(BX9=0,(MAX(BS9,BT9)*0.6+BR9*0.4),(MAX(BY9,BZ9)*0.6+BX9*0.4)),1)</f>
        <v>0</v>
      </c>
      <c r="CC9" s="62"/>
      <c r="CD9" s="62"/>
      <c r="CE9" s="76">
        <f t="shared" ref="CE9:CE25" si="52">ROUND((CC9+CD9*2)/3,1)</f>
        <v>0</v>
      </c>
      <c r="CF9" s="62"/>
      <c r="CG9" s="62"/>
      <c r="CH9" s="76">
        <f t="shared" ref="CH9:CH25" si="53">ROUND((MAX(CF9:CG9)*0.6+CE9*0.4),1)</f>
        <v>0</v>
      </c>
      <c r="CI9" s="62"/>
      <c r="CJ9" s="62"/>
      <c r="CK9" s="76">
        <f t="shared" ref="CK9:CK25" si="54">ROUND((CI9+CJ9*2)/3,1)</f>
        <v>0</v>
      </c>
      <c r="CL9" s="62"/>
      <c r="CM9" s="62"/>
      <c r="CN9" s="76">
        <f t="shared" ref="CN9:CN25" si="55">ROUND((MAX(CL9:CM9)*0.6+CK9*0.4),1)</f>
        <v>0</v>
      </c>
      <c r="CO9" s="73">
        <f t="shared" ref="CO9:CO29" si="56">ROUND(IF(CK9=0,(MAX(CF9,CG9)*0.6+CE9*0.4),(MAX(CL9,CM9)*0.6+CK9*0.4)),1)</f>
        <v>0</v>
      </c>
      <c r="CP9" s="62"/>
      <c r="CQ9" s="62"/>
      <c r="CR9" s="76">
        <f t="shared" ref="CR9:CR63" si="57">ROUND((CP9+CQ9*2)/3,1)</f>
        <v>0</v>
      </c>
      <c r="CS9" s="62"/>
      <c r="CT9" s="62"/>
      <c r="CU9" s="76">
        <f t="shared" ref="CU9:CU63" si="58">ROUND((MAX(CS9:CT9)*0.6+CR9*0.4),1)</f>
        <v>0</v>
      </c>
      <c r="CV9" s="62"/>
      <c r="CW9" s="62"/>
      <c r="CX9" s="76">
        <f t="shared" ref="CX9:CX63" si="59">ROUND((CV9+CW9*2)/3,1)</f>
        <v>0</v>
      </c>
      <c r="CY9" s="62"/>
      <c r="CZ9" s="62"/>
      <c r="DA9" s="76">
        <f t="shared" ref="DA9:DA63" si="60">ROUND((MAX(CY9:CZ9)*0.6+CX9*0.4),1)</f>
        <v>0</v>
      </c>
      <c r="DB9" s="73">
        <f t="shared" ref="DB9:DB63" si="61">ROUND(IF(CX9=0,(MAX(CS9,CT9)*0.6+CR9*0.4),(MAX(CY9,CZ9)*0.6+CX9*0.4)),1)</f>
        <v>0</v>
      </c>
      <c r="DC9" s="62"/>
      <c r="DD9" s="62"/>
      <c r="DE9" s="76">
        <f t="shared" ref="DE9:DE63" si="62">ROUND((DC9+DD9*2)/3,1)</f>
        <v>0</v>
      </c>
      <c r="DF9" s="62"/>
      <c r="DG9" s="62"/>
      <c r="DH9" s="76">
        <f t="shared" ref="DH9:DH63" si="63">ROUND((MAX(DF9:DG9)*0.6+DE9*0.4),1)</f>
        <v>0</v>
      </c>
      <c r="DI9" s="62"/>
      <c r="DJ9" s="62"/>
      <c r="DK9" s="76">
        <f t="shared" ref="DK9:DK63" si="64">ROUND((DI9+DJ9*2)/3,1)</f>
        <v>0</v>
      </c>
      <c r="DL9" s="62"/>
      <c r="DM9" s="62"/>
      <c r="DN9" s="76">
        <f t="shared" ref="DN9:DN63" si="65">ROUND((MAX(DL9:DM9)*0.6+DK9*0.4),1)</f>
        <v>0</v>
      </c>
      <c r="DO9" s="73">
        <f t="shared" ref="DO9:DO63" si="66">ROUND(IF(DK9=0,(MAX(DF9,DG9)*0.6+DE9*0.4),(MAX(DL9,DM9)*0.6+DK9*0.4)),1)</f>
        <v>0</v>
      </c>
      <c r="DP9" s="62"/>
      <c r="DQ9" s="62"/>
      <c r="DR9" s="76">
        <f t="shared" ref="DR9:DR63" si="67">ROUND((DP9+DQ9*2)/3,1)</f>
        <v>0</v>
      </c>
      <c r="DS9" s="62"/>
      <c r="DT9" s="62"/>
      <c r="DU9" s="76">
        <f t="shared" ref="DU9:DU63" si="68">ROUND((MAX(DS9:DT9)*0.6+DR9*0.4),1)</f>
        <v>0</v>
      </c>
      <c r="DV9" s="62"/>
      <c r="DW9" s="62"/>
      <c r="DX9" s="76">
        <f t="shared" ref="DX9:DX63" si="69">ROUND((DV9+DW9*2)/3,1)</f>
        <v>0</v>
      </c>
      <c r="DY9" s="62"/>
      <c r="DZ9" s="62"/>
      <c r="EA9" s="76">
        <f t="shared" ref="EA9:EA63" si="70">ROUND((MAX(DY9:DZ9)*0.6+DX9*0.4),1)</f>
        <v>0</v>
      </c>
      <c r="EB9" s="73">
        <f t="shared" ref="EB9:EB63" si="71">ROUND(IF(DX9=0,(MAX(DS9,DT9)*0.6+DR9*0.4),(MAX(DY9,DZ9)*0.6+DX9*0.4)),1)</f>
        <v>0</v>
      </c>
      <c r="EC9" s="62"/>
      <c r="ED9" s="62"/>
      <c r="EE9" s="76">
        <f t="shared" ref="EE9:EE63" si="72">ROUND((EC9+ED9*2)/3,1)</f>
        <v>0</v>
      </c>
      <c r="EF9" s="62"/>
      <c r="EG9" s="62"/>
      <c r="EH9" s="76">
        <f t="shared" ref="EH9:EH63" si="73">ROUND((MAX(EF9:EG9)*0.6+EE9*0.4),1)</f>
        <v>0</v>
      </c>
      <c r="EI9" s="62"/>
      <c r="EJ9" s="62"/>
      <c r="EK9" s="76">
        <f t="shared" ref="EK9:EK63" si="74">ROUND((EI9+EJ9*2)/3,1)</f>
        <v>0</v>
      </c>
      <c r="EL9" s="62"/>
      <c r="EM9" s="62"/>
      <c r="EN9" s="76">
        <f t="shared" ref="EN9:EN63" si="75">ROUND((MAX(EL9:EM9)*0.6+EK9*0.4),1)</f>
        <v>0</v>
      </c>
      <c r="EO9" s="73">
        <f t="shared" ref="EO9:EO63" si="76">ROUND(IF(EK9=0,(MAX(EF9,EG9)*0.6+EE9*0.4),(MAX(EL9,EM9)*0.6+EK9*0.4)),1)</f>
        <v>0</v>
      </c>
      <c r="EP9" s="62"/>
      <c r="EQ9" s="62"/>
      <c r="ER9" s="76">
        <f t="shared" ref="ER9:ER63" si="77">ROUND((EP9+EQ9*2)/3,1)</f>
        <v>0</v>
      </c>
      <c r="ES9" s="62"/>
      <c r="ET9" s="62"/>
      <c r="EU9" s="76">
        <f t="shared" ref="EU9:EU63" si="78">ROUND((MAX(ES9:ET9)*0.6+ER9*0.4),1)</f>
        <v>0</v>
      </c>
      <c r="EV9" s="62"/>
      <c r="EW9" s="62"/>
      <c r="EX9" s="76">
        <f t="shared" ref="EX9:EX63" si="79">ROUND((EV9+EW9*2)/3,1)</f>
        <v>0</v>
      </c>
      <c r="EY9" s="62"/>
      <c r="EZ9" s="62"/>
      <c r="FA9" s="76">
        <f t="shared" ref="FA9:FA63" si="80">ROUND((MAX(EY9:EZ9)*0.6+EX9*0.4),1)</f>
        <v>0</v>
      </c>
      <c r="FB9" s="73">
        <f t="shared" ref="FB9:FB63" si="81">ROUND(IF(EX9=0,(MAX(ES9,ET9)*0.6+ER9*0.4),(MAX(EY9,EZ9)*0.6+EX9*0.4)),1)</f>
        <v>0</v>
      </c>
      <c r="FC9" s="62"/>
      <c r="FD9" s="62"/>
      <c r="FE9" s="76">
        <f t="shared" ref="FE9:FE63" si="82">ROUND((FC9+FD9*2)/3,1)</f>
        <v>0</v>
      </c>
      <c r="FF9" s="62"/>
      <c r="FG9" s="62"/>
      <c r="FH9" s="76">
        <f t="shared" ref="FH9:FH63" si="83">ROUND((MAX(FF9:FG9)*0.6+FE9*0.4),1)</f>
        <v>0</v>
      </c>
      <c r="FI9" s="62"/>
      <c r="FJ9" s="62"/>
      <c r="FK9" s="76">
        <f t="shared" ref="FK9:FK63" si="84">ROUND((FI9+FJ9*2)/3,1)</f>
        <v>0</v>
      </c>
      <c r="FL9" s="62"/>
      <c r="FM9" s="62"/>
      <c r="FN9" s="76">
        <f t="shared" ref="FN9:FN63" si="85">ROUND((MAX(FL9:FM9)*0.6+FK9*0.4),1)</f>
        <v>0</v>
      </c>
      <c r="FO9" s="73">
        <f t="shared" ref="FO9:FO63" si="86">ROUND(IF(FK9=0,(MAX(FF9,FG9)*0.6+FE9*0.4),(MAX(FL9,FM9)*0.6+FK9*0.4)),1)</f>
        <v>0</v>
      </c>
      <c r="FP9" s="62"/>
      <c r="FQ9" s="62"/>
      <c r="FR9" s="76">
        <f t="shared" ref="FR9:FR63" si="87">ROUND((FP9+FQ9*2)/3,1)</f>
        <v>0</v>
      </c>
      <c r="FS9" s="62"/>
      <c r="FT9" s="62"/>
      <c r="FU9" s="76">
        <f t="shared" ref="FU9:FU63" si="88">ROUND((MAX(FS9:FT9)*0.6+FR9*0.4),1)</f>
        <v>0</v>
      </c>
      <c r="FV9" s="62"/>
      <c r="FW9" s="62"/>
      <c r="FX9" s="76">
        <f t="shared" ref="FX9:FX63" si="89">ROUND((FV9+FW9*2)/3,1)</f>
        <v>0</v>
      </c>
      <c r="FY9" s="62"/>
      <c r="FZ9" s="62"/>
      <c r="GA9" s="76">
        <f t="shared" ref="GA9:GA63" si="90">ROUND((MAX(FY9:FZ9)*0.6+FX9*0.4),1)</f>
        <v>0</v>
      </c>
      <c r="GB9" s="73">
        <f t="shared" ref="GB9:GB63" si="91">ROUND(IF(FX9=0,(MAX(FS9,FT9)*0.6+FR9*0.4),(MAX(FY9,FZ9)*0.6+FX9*0.4)),1)</f>
        <v>0</v>
      </c>
      <c r="GC9" s="62"/>
      <c r="GD9" s="62"/>
      <c r="GE9" s="76">
        <f t="shared" ref="GE9:GE63" si="92">ROUND((GC9+GD9*2)/3,1)</f>
        <v>0</v>
      </c>
      <c r="GF9" s="62"/>
      <c r="GG9" s="62"/>
      <c r="GH9" s="76">
        <f t="shared" ref="GH9:GH63" si="93">ROUND((MAX(GF9:GG9)*0.6+GE9*0.4),1)</f>
        <v>0</v>
      </c>
      <c r="GI9" s="62"/>
      <c r="GJ9" s="62"/>
      <c r="GK9" s="76">
        <f t="shared" ref="GK9:GK63" si="94">ROUND((GI9+GJ9*2)/3,1)</f>
        <v>0</v>
      </c>
      <c r="GL9" s="62"/>
      <c r="GM9" s="62"/>
      <c r="GN9" s="76">
        <f t="shared" ref="GN9:GN63" si="95">ROUND((MAX(GL9:GM9)*0.6+GK9*0.4),1)</f>
        <v>0</v>
      </c>
      <c r="GO9" s="73">
        <f t="shared" ref="GO9:GO63" si="96">ROUND(IF(GK9=0,(MAX(GF9,GG9)*0.6+GE9*0.4),(MAX(GL9,GM9)*0.6+GK9*0.4)),1)</f>
        <v>0</v>
      </c>
      <c r="GP9" s="62"/>
      <c r="GQ9" s="62"/>
      <c r="GR9" s="76">
        <f t="shared" ref="GR9:GR63" si="97">ROUND((GP9+GQ9*2)/3,1)</f>
        <v>0</v>
      </c>
      <c r="GS9" s="62"/>
      <c r="GT9" s="62"/>
      <c r="GU9" s="76">
        <f t="shared" ref="GU9:GU63" si="98">ROUND((MAX(GS9:GT9)*0.6+GR9*0.4),1)</f>
        <v>0</v>
      </c>
      <c r="GV9" s="62"/>
      <c r="GW9" s="62"/>
      <c r="GX9" s="76">
        <f t="shared" ref="GX9:GX63" si="99">ROUND((GV9+GW9*2)/3,1)</f>
        <v>0</v>
      </c>
      <c r="GY9" s="62"/>
      <c r="GZ9" s="62"/>
      <c r="HA9" s="76">
        <f t="shared" ref="HA9:HA63" si="100">ROUND((MAX(GY9:GZ9)*0.6+GX9*0.4),1)</f>
        <v>0</v>
      </c>
      <c r="HB9" s="73">
        <f t="shared" ref="HB9:HB63" si="101">ROUND(IF(GX9=0,(MAX(GS9,GT9)*0.6+GR9*0.4),(MAX(GY9,GZ9)*0.6+GX9*0.4)),1)</f>
        <v>0</v>
      </c>
      <c r="HC9" s="62"/>
      <c r="HD9" s="62"/>
      <c r="HE9" s="76">
        <f t="shared" ref="HE9:HE63" si="102">ROUND((HC9+HD9*2)/3,1)</f>
        <v>0</v>
      </c>
      <c r="HF9" s="62"/>
      <c r="HG9" s="62"/>
      <c r="HH9" s="76">
        <f t="shared" ref="HH9:HH63" si="103">ROUND((MAX(HF9:HG9)*0.6+HE9*0.4),1)</f>
        <v>0</v>
      </c>
      <c r="HI9" s="62"/>
      <c r="HJ9" s="62"/>
      <c r="HK9" s="76">
        <f t="shared" ref="HK9:HK63" si="104">ROUND((HI9+HJ9*2)/3,1)</f>
        <v>0</v>
      </c>
      <c r="HL9" s="62"/>
      <c r="HM9" s="62"/>
      <c r="HN9" s="76">
        <f t="shared" ref="HN9:HN63" si="105">ROUND((MAX(HL9:HM9)*0.6+HK9*0.4),1)</f>
        <v>0</v>
      </c>
      <c r="HO9" s="73">
        <f t="shared" ref="HO9:HO63" si="106">ROUND(IF(HK9=0,(MAX(HF9,HG9)*0.6+HE9*0.4),(MAX(HL9,HM9)*0.6+HK9*0.4)),1)</f>
        <v>0</v>
      </c>
      <c r="HP9" s="62"/>
      <c r="HQ9" s="62"/>
      <c r="HR9" s="76">
        <f t="shared" si="0"/>
        <v>0</v>
      </c>
      <c r="HS9" s="62"/>
      <c r="HT9" s="62"/>
      <c r="HU9" s="76">
        <f t="shared" si="1"/>
        <v>0</v>
      </c>
      <c r="HV9" s="62"/>
      <c r="HW9" s="62"/>
      <c r="HX9" s="76">
        <f t="shared" si="2"/>
        <v>0</v>
      </c>
      <c r="HY9" s="62"/>
      <c r="HZ9" s="62"/>
      <c r="IA9" s="76">
        <f t="shared" si="3"/>
        <v>0</v>
      </c>
      <c r="IB9" s="73">
        <f t="shared" si="4"/>
        <v>0</v>
      </c>
      <c r="IC9" s="62"/>
      <c r="ID9" s="62"/>
      <c r="IE9" s="76">
        <f t="shared" si="5"/>
        <v>0</v>
      </c>
      <c r="IF9" s="62"/>
      <c r="IG9" s="62"/>
      <c r="IH9" s="76">
        <f t="shared" si="6"/>
        <v>0</v>
      </c>
      <c r="II9" s="62"/>
      <c r="IJ9" s="62"/>
      <c r="IK9" s="76">
        <f t="shared" si="7"/>
        <v>0</v>
      </c>
      <c r="IL9" s="62"/>
      <c r="IM9" s="62"/>
      <c r="IN9" s="76">
        <f t="shared" si="8"/>
        <v>0</v>
      </c>
      <c r="IO9" s="73">
        <f t="shared" si="9"/>
        <v>0</v>
      </c>
      <c r="IP9" s="62"/>
      <c r="IQ9" s="62"/>
      <c r="IR9" s="76">
        <f t="shared" si="10"/>
        <v>0</v>
      </c>
      <c r="IS9" s="62"/>
      <c r="IT9" s="62"/>
      <c r="IU9" s="76">
        <f t="shared" si="11"/>
        <v>0</v>
      </c>
      <c r="IV9" s="62"/>
      <c r="IW9" s="62"/>
      <c r="IX9" s="76">
        <f t="shared" si="12"/>
        <v>0</v>
      </c>
      <c r="IY9" s="62"/>
      <c r="IZ9" s="62"/>
      <c r="JA9" s="76">
        <f t="shared" si="13"/>
        <v>0</v>
      </c>
      <c r="JB9" s="73">
        <f t="shared" si="14"/>
        <v>0</v>
      </c>
      <c r="JC9" s="62"/>
      <c r="JD9" s="62"/>
      <c r="JE9" s="76">
        <f t="shared" si="15"/>
        <v>0</v>
      </c>
      <c r="JF9" s="62"/>
      <c r="JG9" s="62"/>
      <c r="JH9" s="76">
        <f t="shared" si="16"/>
        <v>0</v>
      </c>
      <c r="JI9" s="62"/>
      <c r="JJ9" s="62"/>
      <c r="JK9" s="76">
        <f t="shared" si="17"/>
        <v>0</v>
      </c>
      <c r="JL9" s="62"/>
      <c r="JM9" s="62"/>
      <c r="JN9" s="76">
        <f t="shared" si="18"/>
        <v>0</v>
      </c>
      <c r="JO9" s="73">
        <f t="shared" si="19"/>
        <v>0</v>
      </c>
      <c r="JP9" s="62"/>
      <c r="JQ9" s="62"/>
      <c r="JR9" s="76">
        <f t="shared" si="20"/>
        <v>0</v>
      </c>
      <c r="JS9" s="62"/>
      <c r="JT9" s="62"/>
      <c r="JU9" s="76">
        <f t="shared" si="21"/>
        <v>0</v>
      </c>
      <c r="JV9" s="62"/>
      <c r="JW9" s="62"/>
      <c r="JX9" s="76">
        <f t="shared" si="22"/>
        <v>0</v>
      </c>
      <c r="JY9" s="62"/>
      <c r="JZ9" s="62"/>
      <c r="KA9" s="76">
        <f t="shared" si="23"/>
        <v>0</v>
      </c>
      <c r="KB9" s="73">
        <f t="shared" si="24"/>
        <v>0</v>
      </c>
      <c r="KC9" s="62"/>
      <c r="KD9" s="62"/>
      <c r="KE9" s="62"/>
      <c r="KF9" s="76">
        <f t="shared" si="25"/>
        <v>0</v>
      </c>
      <c r="KG9" s="78">
        <f t="shared" si="26"/>
        <v>0</v>
      </c>
    </row>
    <row r="10" spans="1:293" s="9" customFormat="1" ht="21" customHeight="1" x14ac:dyDescent="0.2">
      <c r="E10" s="99" t="s">
        <v>376</v>
      </c>
      <c r="F10" s="65">
        <v>632</v>
      </c>
      <c r="G10" s="63" t="s">
        <v>694</v>
      </c>
      <c r="H10" s="61" t="s">
        <v>692</v>
      </c>
      <c r="I10" s="47">
        <v>5</v>
      </c>
      <c r="J10" s="46">
        <v>8</v>
      </c>
      <c r="K10" s="47">
        <v>6</v>
      </c>
      <c r="L10" s="46">
        <v>7</v>
      </c>
      <c r="M10" s="89">
        <v>7</v>
      </c>
      <c r="N10" s="62" t="s">
        <v>204</v>
      </c>
      <c r="O10" s="61" t="s">
        <v>692</v>
      </c>
      <c r="P10" s="62"/>
      <c r="Q10" s="62"/>
      <c r="R10" s="76">
        <f t="shared" si="27"/>
        <v>0</v>
      </c>
      <c r="S10" s="62"/>
      <c r="T10" s="62"/>
      <c r="U10" s="76">
        <f t="shared" si="28"/>
        <v>0</v>
      </c>
      <c r="V10" s="62"/>
      <c r="W10" s="62"/>
      <c r="X10" s="76">
        <f t="shared" si="29"/>
        <v>0</v>
      </c>
      <c r="Y10" s="62"/>
      <c r="Z10" s="62"/>
      <c r="AA10" s="76">
        <f t="shared" si="30"/>
        <v>0</v>
      </c>
      <c r="AB10" s="73">
        <f t="shared" si="31"/>
        <v>0</v>
      </c>
      <c r="AC10" s="62"/>
      <c r="AD10" s="62"/>
      <c r="AE10" s="76">
        <f t="shared" si="32"/>
        <v>0</v>
      </c>
      <c r="AF10" s="62"/>
      <c r="AG10" s="62"/>
      <c r="AH10" s="76">
        <f t="shared" si="33"/>
        <v>0</v>
      </c>
      <c r="AI10" s="62"/>
      <c r="AJ10" s="62"/>
      <c r="AK10" s="76">
        <f t="shared" si="34"/>
        <v>0</v>
      </c>
      <c r="AL10" s="62"/>
      <c r="AM10" s="62"/>
      <c r="AN10" s="76">
        <f t="shared" si="35"/>
        <v>0</v>
      </c>
      <c r="AO10" s="73">
        <f t="shared" si="36"/>
        <v>0</v>
      </c>
      <c r="AP10" s="62"/>
      <c r="AQ10" s="62"/>
      <c r="AR10" s="76">
        <f t="shared" si="37"/>
        <v>0</v>
      </c>
      <c r="AS10" s="76"/>
      <c r="AT10" s="76"/>
      <c r="AU10" s="76">
        <f t="shared" si="38"/>
        <v>0</v>
      </c>
      <c r="AV10" s="62"/>
      <c r="AW10" s="62"/>
      <c r="AX10" s="76">
        <f t="shared" si="39"/>
        <v>0</v>
      </c>
      <c r="AY10" s="62"/>
      <c r="AZ10" s="62"/>
      <c r="BA10" s="76">
        <f t="shared" si="40"/>
        <v>0</v>
      </c>
      <c r="BB10" s="73">
        <f t="shared" si="41"/>
        <v>0</v>
      </c>
      <c r="BC10" s="62"/>
      <c r="BD10" s="62"/>
      <c r="BE10" s="76">
        <f t="shared" si="42"/>
        <v>0</v>
      </c>
      <c r="BF10" s="62"/>
      <c r="BG10" s="62"/>
      <c r="BH10" s="76">
        <f t="shared" si="43"/>
        <v>0</v>
      </c>
      <c r="BI10" s="62"/>
      <c r="BJ10" s="62"/>
      <c r="BK10" s="76">
        <f t="shared" si="44"/>
        <v>0</v>
      </c>
      <c r="BL10" s="62"/>
      <c r="BM10" s="62"/>
      <c r="BN10" s="76">
        <f t="shared" si="45"/>
        <v>0</v>
      </c>
      <c r="BO10" s="73">
        <f t="shared" si="46"/>
        <v>0</v>
      </c>
      <c r="BP10" s="62"/>
      <c r="BQ10" s="62"/>
      <c r="BR10" s="76">
        <f t="shared" si="47"/>
        <v>0</v>
      </c>
      <c r="BS10" s="62"/>
      <c r="BT10" s="62"/>
      <c r="BU10" s="76">
        <f t="shared" si="48"/>
        <v>0</v>
      </c>
      <c r="BV10" s="62"/>
      <c r="BW10" s="62"/>
      <c r="BX10" s="76">
        <f t="shared" si="49"/>
        <v>0</v>
      </c>
      <c r="BY10" s="62"/>
      <c r="BZ10" s="62"/>
      <c r="CA10" s="76">
        <f t="shared" si="50"/>
        <v>0</v>
      </c>
      <c r="CB10" s="73">
        <f t="shared" si="51"/>
        <v>0</v>
      </c>
      <c r="CC10" s="62"/>
      <c r="CD10" s="62"/>
      <c r="CE10" s="76">
        <f t="shared" si="52"/>
        <v>0</v>
      </c>
      <c r="CF10" s="62"/>
      <c r="CG10" s="62"/>
      <c r="CH10" s="76">
        <f t="shared" si="53"/>
        <v>0</v>
      </c>
      <c r="CI10" s="62"/>
      <c r="CJ10" s="62"/>
      <c r="CK10" s="76">
        <f t="shared" si="54"/>
        <v>0</v>
      </c>
      <c r="CL10" s="62"/>
      <c r="CM10" s="62"/>
      <c r="CN10" s="76">
        <f t="shared" si="55"/>
        <v>0</v>
      </c>
      <c r="CO10" s="73">
        <f t="shared" si="56"/>
        <v>0</v>
      </c>
      <c r="CP10" s="62"/>
      <c r="CQ10" s="62"/>
      <c r="CR10" s="76">
        <f t="shared" si="57"/>
        <v>0</v>
      </c>
      <c r="CS10" s="62"/>
      <c r="CT10" s="62"/>
      <c r="CU10" s="76">
        <f t="shared" si="58"/>
        <v>0</v>
      </c>
      <c r="CV10" s="62"/>
      <c r="CW10" s="62"/>
      <c r="CX10" s="76">
        <f t="shared" si="59"/>
        <v>0</v>
      </c>
      <c r="CY10" s="62"/>
      <c r="CZ10" s="62"/>
      <c r="DA10" s="76">
        <f t="shared" si="60"/>
        <v>0</v>
      </c>
      <c r="DB10" s="73">
        <f t="shared" si="61"/>
        <v>0</v>
      </c>
      <c r="DC10" s="62"/>
      <c r="DD10" s="62"/>
      <c r="DE10" s="76">
        <f t="shared" si="62"/>
        <v>0</v>
      </c>
      <c r="DF10" s="62"/>
      <c r="DG10" s="62"/>
      <c r="DH10" s="76">
        <f t="shared" si="63"/>
        <v>0</v>
      </c>
      <c r="DI10" s="62"/>
      <c r="DJ10" s="62"/>
      <c r="DK10" s="76">
        <f t="shared" si="64"/>
        <v>0</v>
      </c>
      <c r="DL10" s="62"/>
      <c r="DM10" s="62"/>
      <c r="DN10" s="76">
        <f t="shared" si="65"/>
        <v>0</v>
      </c>
      <c r="DO10" s="73">
        <f t="shared" si="66"/>
        <v>0</v>
      </c>
      <c r="DP10" s="62"/>
      <c r="DQ10" s="62"/>
      <c r="DR10" s="76">
        <f t="shared" si="67"/>
        <v>0</v>
      </c>
      <c r="DS10" s="62"/>
      <c r="DT10" s="62"/>
      <c r="DU10" s="76">
        <f t="shared" si="68"/>
        <v>0</v>
      </c>
      <c r="DV10" s="62"/>
      <c r="DW10" s="62"/>
      <c r="DX10" s="76">
        <f t="shared" si="69"/>
        <v>0</v>
      </c>
      <c r="DY10" s="62"/>
      <c r="DZ10" s="62"/>
      <c r="EA10" s="76">
        <f t="shared" si="70"/>
        <v>0</v>
      </c>
      <c r="EB10" s="73">
        <f t="shared" si="71"/>
        <v>0</v>
      </c>
      <c r="EC10" s="62"/>
      <c r="ED10" s="62"/>
      <c r="EE10" s="76">
        <f t="shared" si="72"/>
        <v>0</v>
      </c>
      <c r="EF10" s="62"/>
      <c r="EG10" s="62"/>
      <c r="EH10" s="76">
        <f t="shared" si="73"/>
        <v>0</v>
      </c>
      <c r="EI10" s="62"/>
      <c r="EJ10" s="62"/>
      <c r="EK10" s="76">
        <f t="shared" si="74"/>
        <v>0</v>
      </c>
      <c r="EL10" s="62"/>
      <c r="EM10" s="62"/>
      <c r="EN10" s="76">
        <f t="shared" si="75"/>
        <v>0</v>
      </c>
      <c r="EO10" s="73">
        <f t="shared" si="76"/>
        <v>0</v>
      </c>
      <c r="EP10" s="62"/>
      <c r="EQ10" s="62"/>
      <c r="ER10" s="76">
        <f t="shared" si="77"/>
        <v>0</v>
      </c>
      <c r="ES10" s="62"/>
      <c r="ET10" s="62"/>
      <c r="EU10" s="76">
        <f t="shared" si="78"/>
        <v>0</v>
      </c>
      <c r="EV10" s="62"/>
      <c r="EW10" s="62"/>
      <c r="EX10" s="76">
        <f t="shared" si="79"/>
        <v>0</v>
      </c>
      <c r="EY10" s="62"/>
      <c r="EZ10" s="62"/>
      <c r="FA10" s="76">
        <f t="shared" si="80"/>
        <v>0</v>
      </c>
      <c r="FB10" s="73">
        <f t="shared" si="81"/>
        <v>0</v>
      </c>
      <c r="FC10" s="62"/>
      <c r="FD10" s="62"/>
      <c r="FE10" s="76">
        <f t="shared" si="82"/>
        <v>0</v>
      </c>
      <c r="FF10" s="62"/>
      <c r="FG10" s="62"/>
      <c r="FH10" s="76">
        <f t="shared" si="83"/>
        <v>0</v>
      </c>
      <c r="FI10" s="62"/>
      <c r="FJ10" s="62"/>
      <c r="FK10" s="76">
        <f t="shared" si="84"/>
        <v>0</v>
      </c>
      <c r="FL10" s="62"/>
      <c r="FM10" s="62"/>
      <c r="FN10" s="76">
        <f t="shared" si="85"/>
        <v>0</v>
      </c>
      <c r="FO10" s="73">
        <f t="shared" si="86"/>
        <v>0</v>
      </c>
      <c r="FP10" s="62"/>
      <c r="FQ10" s="62"/>
      <c r="FR10" s="76">
        <f t="shared" si="87"/>
        <v>0</v>
      </c>
      <c r="FS10" s="62"/>
      <c r="FT10" s="62"/>
      <c r="FU10" s="76">
        <f t="shared" si="88"/>
        <v>0</v>
      </c>
      <c r="FV10" s="62"/>
      <c r="FW10" s="62"/>
      <c r="FX10" s="76">
        <f t="shared" si="89"/>
        <v>0</v>
      </c>
      <c r="FY10" s="62"/>
      <c r="FZ10" s="62"/>
      <c r="GA10" s="76">
        <f t="shared" si="90"/>
        <v>0</v>
      </c>
      <c r="GB10" s="73">
        <f t="shared" si="91"/>
        <v>0</v>
      </c>
      <c r="GC10" s="62"/>
      <c r="GD10" s="62"/>
      <c r="GE10" s="76">
        <f t="shared" si="92"/>
        <v>0</v>
      </c>
      <c r="GF10" s="62"/>
      <c r="GG10" s="62"/>
      <c r="GH10" s="76">
        <f t="shared" si="93"/>
        <v>0</v>
      </c>
      <c r="GI10" s="62"/>
      <c r="GJ10" s="62"/>
      <c r="GK10" s="76">
        <f t="shared" si="94"/>
        <v>0</v>
      </c>
      <c r="GL10" s="62"/>
      <c r="GM10" s="62"/>
      <c r="GN10" s="76">
        <f t="shared" si="95"/>
        <v>0</v>
      </c>
      <c r="GO10" s="73">
        <f t="shared" si="96"/>
        <v>0</v>
      </c>
      <c r="GP10" s="62"/>
      <c r="GQ10" s="62"/>
      <c r="GR10" s="76">
        <f t="shared" si="97"/>
        <v>0</v>
      </c>
      <c r="GS10" s="62"/>
      <c r="GT10" s="62"/>
      <c r="GU10" s="76">
        <f t="shared" si="98"/>
        <v>0</v>
      </c>
      <c r="GV10" s="62"/>
      <c r="GW10" s="62"/>
      <c r="GX10" s="76">
        <f t="shared" si="99"/>
        <v>0</v>
      </c>
      <c r="GY10" s="62"/>
      <c r="GZ10" s="62"/>
      <c r="HA10" s="76">
        <f t="shared" si="100"/>
        <v>0</v>
      </c>
      <c r="HB10" s="73">
        <f t="shared" si="101"/>
        <v>0</v>
      </c>
      <c r="HC10" s="62"/>
      <c r="HD10" s="62"/>
      <c r="HE10" s="76">
        <f t="shared" si="102"/>
        <v>0</v>
      </c>
      <c r="HF10" s="62"/>
      <c r="HG10" s="62"/>
      <c r="HH10" s="76">
        <f t="shared" si="103"/>
        <v>0</v>
      </c>
      <c r="HI10" s="62"/>
      <c r="HJ10" s="62"/>
      <c r="HK10" s="76">
        <f t="shared" si="104"/>
        <v>0</v>
      </c>
      <c r="HL10" s="62"/>
      <c r="HM10" s="62"/>
      <c r="HN10" s="76">
        <f t="shared" si="105"/>
        <v>0</v>
      </c>
      <c r="HO10" s="73">
        <f t="shared" si="106"/>
        <v>0</v>
      </c>
      <c r="HP10" s="62"/>
      <c r="HQ10" s="62"/>
      <c r="HR10" s="76">
        <f t="shared" si="0"/>
        <v>0</v>
      </c>
      <c r="HS10" s="62"/>
      <c r="HT10" s="62"/>
      <c r="HU10" s="76">
        <f t="shared" si="1"/>
        <v>0</v>
      </c>
      <c r="HV10" s="62"/>
      <c r="HW10" s="62"/>
      <c r="HX10" s="76">
        <f t="shared" si="2"/>
        <v>0</v>
      </c>
      <c r="HY10" s="62"/>
      <c r="HZ10" s="62"/>
      <c r="IA10" s="76">
        <f t="shared" si="3"/>
        <v>0</v>
      </c>
      <c r="IB10" s="73">
        <f t="shared" si="4"/>
        <v>0</v>
      </c>
      <c r="IC10" s="62"/>
      <c r="ID10" s="62"/>
      <c r="IE10" s="76">
        <f t="shared" si="5"/>
        <v>0</v>
      </c>
      <c r="IF10" s="62"/>
      <c r="IG10" s="62"/>
      <c r="IH10" s="76">
        <f t="shared" si="6"/>
        <v>0</v>
      </c>
      <c r="II10" s="62"/>
      <c r="IJ10" s="62"/>
      <c r="IK10" s="76">
        <f t="shared" si="7"/>
        <v>0</v>
      </c>
      <c r="IL10" s="62"/>
      <c r="IM10" s="62"/>
      <c r="IN10" s="76">
        <f t="shared" si="8"/>
        <v>0</v>
      </c>
      <c r="IO10" s="73">
        <f t="shared" si="9"/>
        <v>0</v>
      </c>
      <c r="IP10" s="62"/>
      <c r="IQ10" s="62"/>
      <c r="IR10" s="76">
        <f t="shared" si="10"/>
        <v>0</v>
      </c>
      <c r="IS10" s="62"/>
      <c r="IT10" s="62"/>
      <c r="IU10" s="76">
        <f t="shared" si="11"/>
        <v>0</v>
      </c>
      <c r="IV10" s="62"/>
      <c r="IW10" s="62"/>
      <c r="IX10" s="76">
        <f t="shared" si="12"/>
        <v>0</v>
      </c>
      <c r="IY10" s="62"/>
      <c r="IZ10" s="62"/>
      <c r="JA10" s="76">
        <f t="shared" si="13"/>
        <v>0</v>
      </c>
      <c r="JB10" s="73">
        <f t="shared" si="14"/>
        <v>0</v>
      </c>
      <c r="JC10" s="62"/>
      <c r="JD10" s="62"/>
      <c r="JE10" s="76">
        <f t="shared" si="15"/>
        <v>0</v>
      </c>
      <c r="JF10" s="62"/>
      <c r="JG10" s="62"/>
      <c r="JH10" s="76">
        <f t="shared" si="16"/>
        <v>0</v>
      </c>
      <c r="JI10" s="62"/>
      <c r="JJ10" s="62"/>
      <c r="JK10" s="76">
        <f t="shared" si="17"/>
        <v>0</v>
      </c>
      <c r="JL10" s="62"/>
      <c r="JM10" s="62"/>
      <c r="JN10" s="76">
        <f t="shared" si="18"/>
        <v>0</v>
      </c>
      <c r="JO10" s="73">
        <f t="shared" si="19"/>
        <v>0</v>
      </c>
      <c r="JP10" s="62"/>
      <c r="JQ10" s="62"/>
      <c r="JR10" s="76">
        <f t="shared" si="20"/>
        <v>0</v>
      </c>
      <c r="JS10" s="62"/>
      <c r="JT10" s="62"/>
      <c r="JU10" s="76">
        <f t="shared" si="21"/>
        <v>0</v>
      </c>
      <c r="JV10" s="62"/>
      <c r="JW10" s="62"/>
      <c r="JX10" s="76">
        <f t="shared" si="22"/>
        <v>0</v>
      </c>
      <c r="JY10" s="62"/>
      <c r="JZ10" s="62"/>
      <c r="KA10" s="76">
        <f t="shared" si="23"/>
        <v>0</v>
      </c>
      <c r="KB10" s="73">
        <f t="shared" si="24"/>
        <v>0</v>
      </c>
      <c r="KC10" s="62"/>
      <c r="KD10" s="62"/>
      <c r="KE10" s="62"/>
      <c r="KF10" s="76">
        <f t="shared" si="25"/>
        <v>0</v>
      </c>
      <c r="KG10" s="78">
        <f t="shared" si="26"/>
        <v>0</v>
      </c>
    </row>
    <row r="11" spans="1:293" s="9" customFormat="1" ht="21" customHeight="1" x14ac:dyDescent="0.2">
      <c r="E11" s="99" t="s">
        <v>376</v>
      </c>
      <c r="F11" s="64">
        <v>677</v>
      </c>
      <c r="G11" s="54" t="s">
        <v>695</v>
      </c>
      <c r="H11" s="56" t="s">
        <v>692</v>
      </c>
      <c r="I11" s="140">
        <v>24</v>
      </c>
      <c r="J11" s="141">
        <v>1</v>
      </c>
      <c r="K11" s="142">
        <v>21</v>
      </c>
      <c r="L11" s="142">
        <v>1</v>
      </c>
      <c r="M11" s="142">
        <v>8</v>
      </c>
      <c r="N11" s="62" t="s">
        <v>204</v>
      </c>
      <c r="O11" s="56" t="s">
        <v>692</v>
      </c>
      <c r="P11" s="62">
        <v>7</v>
      </c>
      <c r="Q11" s="62">
        <v>7</v>
      </c>
      <c r="R11" s="76">
        <f t="shared" si="27"/>
        <v>7</v>
      </c>
      <c r="S11" s="62">
        <v>5</v>
      </c>
      <c r="T11" s="62"/>
      <c r="U11" s="76">
        <f t="shared" si="28"/>
        <v>5.8</v>
      </c>
      <c r="V11" s="62"/>
      <c r="W11" s="62"/>
      <c r="X11" s="76">
        <f t="shared" si="29"/>
        <v>0</v>
      </c>
      <c r="Y11" s="62"/>
      <c r="Z11" s="62"/>
      <c r="AA11" s="76">
        <f t="shared" si="30"/>
        <v>0</v>
      </c>
      <c r="AB11" s="73">
        <f t="shared" si="31"/>
        <v>5.8</v>
      </c>
      <c r="AC11" s="62">
        <v>6</v>
      </c>
      <c r="AD11" s="62">
        <v>7.5</v>
      </c>
      <c r="AE11" s="76">
        <f t="shared" si="32"/>
        <v>7</v>
      </c>
      <c r="AF11" s="62">
        <v>6.5</v>
      </c>
      <c r="AG11" s="62"/>
      <c r="AH11" s="76">
        <f t="shared" si="33"/>
        <v>6.7</v>
      </c>
      <c r="AI11" s="62"/>
      <c r="AJ11" s="62"/>
      <c r="AK11" s="76">
        <f t="shared" si="34"/>
        <v>0</v>
      </c>
      <c r="AL11" s="62"/>
      <c r="AM11" s="62"/>
      <c r="AN11" s="76">
        <f t="shared" si="35"/>
        <v>0</v>
      </c>
      <c r="AO11" s="73">
        <f t="shared" si="36"/>
        <v>6.7</v>
      </c>
      <c r="AP11" s="57">
        <v>3</v>
      </c>
      <c r="AQ11" s="57">
        <v>6</v>
      </c>
      <c r="AR11" s="58">
        <f t="shared" si="37"/>
        <v>5</v>
      </c>
      <c r="AS11" s="58">
        <v>1</v>
      </c>
      <c r="AT11" s="58"/>
      <c r="AU11" s="58">
        <f t="shared" si="38"/>
        <v>2.6</v>
      </c>
      <c r="AV11" s="57">
        <v>7</v>
      </c>
      <c r="AW11" s="57">
        <v>8</v>
      </c>
      <c r="AX11" s="58">
        <f t="shared" si="39"/>
        <v>7.7</v>
      </c>
      <c r="AY11" s="57">
        <v>8</v>
      </c>
      <c r="AZ11" s="57"/>
      <c r="BA11" s="58">
        <f t="shared" si="40"/>
        <v>7.9</v>
      </c>
      <c r="BB11" s="59">
        <f t="shared" si="41"/>
        <v>7.9</v>
      </c>
      <c r="BC11" s="62">
        <v>6</v>
      </c>
      <c r="BD11" s="62">
        <v>6</v>
      </c>
      <c r="BE11" s="76">
        <f t="shared" si="42"/>
        <v>6</v>
      </c>
      <c r="BF11" s="62">
        <v>6</v>
      </c>
      <c r="BG11" s="62"/>
      <c r="BH11" s="76">
        <f t="shared" si="43"/>
        <v>6</v>
      </c>
      <c r="BI11" s="62"/>
      <c r="BJ11" s="62"/>
      <c r="BK11" s="76">
        <f t="shared" si="44"/>
        <v>0</v>
      </c>
      <c r="BL11" s="62"/>
      <c r="BM11" s="62"/>
      <c r="BN11" s="76">
        <f t="shared" si="45"/>
        <v>0</v>
      </c>
      <c r="BO11" s="73">
        <f t="shared" si="46"/>
        <v>6</v>
      </c>
      <c r="BP11" s="62">
        <v>7.33</v>
      </c>
      <c r="BQ11" s="62">
        <v>7.56</v>
      </c>
      <c r="BR11" s="76">
        <f t="shared" si="47"/>
        <v>7.5</v>
      </c>
      <c r="BS11" s="62">
        <v>4.5999999999999996</v>
      </c>
      <c r="BT11" s="62"/>
      <c r="BU11" s="76">
        <f t="shared" si="48"/>
        <v>5.8</v>
      </c>
      <c r="BV11" s="62"/>
      <c r="BW11" s="62"/>
      <c r="BX11" s="76">
        <f t="shared" si="49"/>
        <v>0</v>
      </c>
      <c r="BY11" s="62"/>
      <c r="BZ11" s="62"/>
      <c r="CA11" s="76">
        <f t="shared" si="50"/>
        <v>0</v>
      </c>
      <c r="CB11" s="73">
        <f t="shared" si="51"/>
        <v>5.8</v>
      </c>
      <c r="CC11" s="62">
        <v>6.6</v>
      </c>
      <c r="CD11" s="62">
        <v>7.5</v>
      </c>
      <c r="CE11" s="76">
        <f t="shared" si="52"/>
        <v>7.2</v>
      </c>
      <c r="CF11" s="62">
        <v>9.6</v>
      </c>
      <c r="CG11" s="62"/>
      <c r="CH11" s="76">
        <f t="shared" si="53"/>
        <v>8.6</v>
      </c>
      <c r="CI11" s="62"/>
      <c r="CJ11" s="62"/>
      <c r="CK11" s="76">
        <f t="shared" si="54"/>
        <v>0</v>
      </c>
      <c r="CL11" s="62"/>
      <c r="CM11" s="62"/>
      <c r="CN11" s="76">
        <f t="shared" si="55"/>
        <v>0</v>
      </c>
      <c r="CO11" s="73">
        <f t="shared" si="56"/>
        <v>8.6</v>
      </c>
      <c r="CP11" s="62">
        <v>6</v>
      </c>
      <c r="CQ11" s="62">
        <v>7.3</v>
      </c>
      <c r="CR11" s="76">
        <f t="shared" si="57"/>
        <v>6.9</v>
      </c>
      <c r="CS11" s="62">
        <v>7</v>
      </c>
      <c r="CT11" s="62"/>
      <c r="CU11" s="76">
        <f t="shared" si="58"/>
        <v>7</v>
      </c>
      <c r="CV11" s="62"/>
      <c r="CW11" s="62"/>
      <c r="CX11" s="76">
        <f t="shared" si="59"/>
        <v>0</v>
      </c>
      <c r="CY11" s="62"/>
      <c r="CZ11" s="62"/>
      <c r="DA11" s="76">
        <f t="shared" si="60"/>
        <v>0</v>
      </c>
      <c r="DB11" s="73">
        <f t="shared" si="61"/>
        <v>7</v>
      </c>
      <c r="DC11" s="62">
        <v>5</v>
      </c>
      <c r="DD11" s="62">
        <v>7.3</v>
      </c>
      <c r="DE11" s="76">
        <f t="shared" si="62"/>
        <v>6.5</v>
      </c>
      <c r="DF11" s="62">
        <v>6.5</v>
      </c>
      <c r="DG11" s="62"/>
      <c r="DH11" s="76">
        <f t="shared" si="63"/>
        <v>6.5</v>
      </c>
      <c r="DI11" s="62"/>
      <c r="DJ11" s="62"/>
      <c r="DK11" s="76">
        <f t="shared" si="64"/>
        <v>0</v>
      </c>
      <c r="DL11" s="62"/>
      <c r="DM11" s="62"/>
      <c r="DN11" s="76">
        <f t="shared" si="65"/>
        <v>0</v>
      </c>
      <c r="DO11" s="73">
        <f t="shared" si="66"/>
        <v>6.5</v>
      </c>
      <c r="DP11" s="62">
        <v>6</v>
      </c>
      <c r="DQ11" s="62">
        <v>5</v>
      </c>
      <c r="DR11" s="76">
        <f t="shared" si="67"/>
        <v>5.3</v>
      </c>
      <c r="DS11" s="62">
        <v>6.3</v>
      </c>
      <c r="DT11" s="62"/>
      <c r="DU11" s="76">
        <f t="shared" si="68"/>
        <v>5.9</v>
      </c>
      <c r="DV11" s="62"/>
      <c r="DW11" s="62"/>
      <c r="DX11" s="76">
        <f t="shared" si="69"/>
        <v>0</v>
      </c>
      <c r="DY11" s="62"/>
      <c r="DZ11" s="62"/>
      <c r="EA11" s="76">
        <f t="shared" si="70"/>
        <v>0</v>
      </c>
      <c r="EB11" s="73">
        <f t="shared" si="71"/>
        <v>5.9</v>
      </c>
      <c r="EC11" s="62">
        <v>7.5</v>
      </c>
      <c r="ED11" s="62">
        <v>7.7</v>
      </c>
      <c r="EE11" s="76">
        <f t="shared" si="72"/>
        <v>7.6</v>
      </c>
      <c r="EF11" s="62">
        <v>7</v>
      </c>
      <c r="EG11" s="62"/>
      <c r="EH11" s="76">
        <f t="shared" si="73"/>
        <v>7.2</v>
      </c>
      <c r="EI11" s="62"/>
      <c r="EJ11" s="62"/>
      <c r="EK11" s="76">
        <f t="shared" si="74"/>
        <v>0</v>
      </c>
      <c r="EL11" s="62"/>
      <c r="EM11" s="62"/>
      <c r="EN11" s="76">
        <f t="shared" si="75"/>
        <v>0</v>
      </c>
      <c r="EO11" s="73">
        <f t="shared" si="76"/>
        <v>7.2</v>
      </c>
      <c r="EP11" s="62">
        <v>6</v>
      </c>
      <c r="EQ11" s="62">
        <v>5</v>
      </c>
      <c r="ER11" s="76">
        <f t="shared" si="77"/>
        <v>5.3</v>
      </c>
      <c r="ES11" s="62">
        <v>6.3</v>
      </c>
      <c r="ET11" s="62"/>
      <c r="EU11" s="76">
        <f t="shared" si="78"/>
        <v>5.9</v>
      </c>
      <c r="EV11" s="62"/>
      <c r="EW11" s="62"/>
      <c r="EX11" s="76">
        <f t="shared" si="79"/>
        <v>0</v>
      </c>
      <c r="EY11" s="62"/>
      <c r="EZ11" s="62"/>
      <c r="FA11" s="76">
        <f t="shared" si="80"/>
        <v>0</v>
      </c>
      <c r="FB11" s="73">
        <f t="shared" si="81"/>
        <v>5.9</v>
      </c>
      <c r="FC11" s="62">
        <v>8.3000000000000007</v>
      </c>
      <c r="FD11" s="62">
        <v>9.5</v>
      </c>
      <c r="FE11" s="76">
        <f t="shared" si="82"/>
        <v>9.1</v>
      </c>
      <c r="FF11" s="62">
        <v>8.8000000000000007</v>
      </c>
      <c r="FG11" s="62"/>
      <c r="FH11" s="76">
        <f t="shared" si="83"/>
        <v>8.9</v>
      </c>
      <c r="FI11" s="62"/>
      <c r="FJ11" s="62"/>
      <c r="FK11" s="76">
        <f t="shared" si="84"/>
        <v>0</v>
      </c>
      <c r="FL11" s="62"/>
      <c r="FM11" s="62"/>
      <c r="FN11" s="76">
        <f t="shared" si="85"/>
        <v>0</v>
      </c>
      <c r="FO11" s="73">
        <f t="shared" si="86"/>
        <v>8.9</v>
      </c>
      <c r="FP11" s="62">
        <v>8</v>
      </c>
      <c r="FQ11" s="62">
        <v>7.3</v>
      </c>
      <c r="FR11" s="76">
        <f t="shared" si="87"/>
        <v>7.5</v>
      </c>
      <c r="FS11" s="62">
        <v>8.6999999999999993</v>
      </c>
      <c r="FT11" s="62"/>
      <c r="FU11" s="76">
        <f t="shared" si="88"/>
        <v>8.1999999999999993</v>
      </c>
      <c r="FV11" s="62"/>
      <c r="FW11" s="62"/>
      <c r="FX11" s="76">
        <f t="shared" si="89"/>
        <v>0</v>
      </c>
      <c r="FY11" s="62"/>
      <c r="FZ11" s="62"/>
      <c r="GA11" s="76">
        <f t="shared" si="90"/>
        <v>0</v>
      </c>
      <c r="GB11" s="73">
        <f t="shared" si="91"/>
        <v>8.1999999999999993</v>
      </c>
      <c r="GC11" s="62">
        <v>8.3000000000000007</v>
      </c>
      <c r="GD11" s="62">
        <v>8.8000000000000007</v>
      </c>
      <c r="GE11" s="76">
        <f t="shared" si="92"/>
        <v>8.6</v>
      </c>
      <c r="GF11" s="62">
        <v>8.5</v>
      </c>
      <c r="GG11" s="62"/>
      <c r="GH11" s="76">
        <f t="shared" si="93"/>
        <v>8.5</v>
      </c>
      <c r="GI11" s="62"/>
      <c r="GJ11" s="62"/>
      <c r="GK11" s="76">
        <f t="shared" si="94"/>
        <v>0</v>
      </c>
      <c r="GL11" s="62"/>
      <c r="GM11" s="62"/>
      <c r="GN11" s="76">
        <f t="shared" si="95"/>
        <v>0</v>
      </c>
      <c r="GO11" s="73">
        <f t="shared" si="96"/>
        <v>8.5</v>
      </c>
      <c r="GP11" s="62">
        <v>8.6999999999999993</v>
      </c>
      <c r="GQ11" s="62">
        <v>7.1</v>
      </c>
      <c r="GR11" s="76">
        <f t="shared" si="97"/>
        <v>7.6</v>
      </c>
      <c r="GS11" s="62">
        <v>8</v>
      </c>
      <c r="GT11" s="62"/>
      <c r="GU11" s="76">
        <f t="shared" si="98"/>
        <v>7.8</v>
      </c>
      <c r="GV11" s="62"/>
      <c r="GW11" s="62"/>
      <c r="GX11" s="76">
        <f t="shared" si="99"/>
        <v>0</v>
      </c>
      <c r="GY11" s="62"/>
      <c r="GZ11" s="62"/>
      <c r="HA11" s="76">
        <f t="shared" si="100"/>
        <v>0</v>
      </c>
      <c r="HB11" s="73">
        <f t="shared" si="101"/>
        <v>7.8</v>
      </c>
      <c r="HC11" s="62">
        <v>7.8</v>
      </c>
      <c r="HD11" s="62">
        <v>9.5</v>
      </c>
      <c r="HE11" s="76">
        <f t="shared" si="102"/>
        <v>8.9</v>
      </c>
      <c r="HF11" s="62">
        <v>8.8000000000000007</v>
      </c>
      <c r="HG11" s="62"/>
      <c r="HH11" s="76">
        <f t="shared" si="103"/>
        <v>8.8000000000000007</v>
      </c>
      <c r="HI11" s="62"/>
      <c r="HJ11" s="62"/>
      <c r="HK11" s="76">
        <f t="shared" si="104"/>
        <v>0</v>
      </c>
      <c r="HL11" s="62"/>
      <c r="HM11" s="62"/>
      <c r="HN11" s="76">
        <f t="shared" si="105"/>
        <v>0</v>
      </c>
      <c r="HO11" s="73">
        <f t="shared" si="106"/>
        <v>8.8000000000000007</v>
      </c>
      <c r="HP11" s="62">
        <v>7</v>
      </c>
      <c r="HQ11" s="62">
        <v>9.4</v>
      </c>
      <c r="HR11" s="76">
        <f t="shared" si="0"/>
        <v>8.6</v>
      </c>
      <c r="HS11" s="62">
        <v>8.5</v>
      </c>
      <c r="HT11" s="62"/>
      <c r="HU11" s="76">
        <f t="shared" si="1"/>
        <v>8.5</v>
      </c>
      <c r="HV11" s="62"/>
      <c r="HW11" s="62"/>
      <c r="HX11" s="76">
        <f t="shared" si="2"/>
        <v>0</v>
      </c>
      <c r="HY11" s="62"/>
      <c r="HZ11" s="62"/>
      <c r="IA11" s="76">
        <f t="shared" si="3"/>
        <v>0</v>
      </c>
      <c r="IB11" s="73">
        <f t="shared" si="4"/>
        <v>8.5</v>
      </c>
      <c r="IC11" s="62">
        <v>8.5</v>
      </c>
      <c r="ID11" s="62">
        <v>8.5</v>
      </c>
      <c r="IE11" s="76">
        <f t="shared" si="5"/>
        <v>8.5</v>
      </c>
      <c r="IF11" s="62">
        <v>7</v>
      </c>
      <c r="IG11" s="62"/>
      <c r="IH11" s="76">
        <f t="shared" si="6"/>
        <v>7.6</v>
      </c>
      <c r="II11" s="62"/>
      <c r="IJ11" s="62"/>
      <c r="IK11" s="76">
        <f t="shared" si="7"/>
        <v>0</v>
      </c>
      <c r="IL11" s="62"/>
      <c r="IM11" s="62"/>
      <c r="IN11" s="76">
        <f t="shared" si="8"/>
        <v>0</v>
      </c>
      <c r="IO11" s="73">
        <f t="shared" si="9"/>
        <v>7.6</v>
      </c>
      <c r="IP11" s="62">
        <v>8.1</v>
      </c>
      <c r="IQ11" s="62">
        <v>9</v>
      </c>
      <c r="IR11" s="76">
        <f t="shared" si="10"/>
        <v>8.6999999999999993</v>
      </c>
      <c r="IS11" s="62">
        <v>7.9</v>
      </c>
      <c r="IT11" s="62"/>
      <c r="IU11" s="76">
        <f t="shared" si="11"/>
        <v>8.1999999999999993</v>
      </c>
      <c r="IV11" s="62"/>
      <c r="IW11" s="62"/>
      <c r="IX11" s="76">
        <f t="shared" si="12"/>
        <v>0</v>
      </c>
      <c r="IY11" s="62"/>
      <c r="IZ11" s="62"/>
      <c r="JA11" s="76">
        <f t="shared" si="13"/>
        <v>0</v>
      </c>
      <c r="JB11" s="73">
        <f t="shared" si="14"/>
        <v>8.1999999999999993</v>
      </c>
      <c r="JC11" s="62">
        <v>5</v>
      </c>
      <c r="JD11" s="62">
        <v>5</v>
      </c>
      <c r="JE11" s="76">
        <f t="shared" si="15"/>
        <v>5</v>
      </c>
      <c r="JF11" s="62">
        <v>7.5</v>
      </c>
      <c r="JG11" s="62"/>
      <c r="JH11" s="76">
        <f t="shared" si="16"/>
        <v>6.5</v>
      </c>
      <c r="JI11" s="62"/>
      <c r="JJ11" s="62"/>
      <c r="JK11" s="76">
        <f t="shared" si="17"/>
        <v>0</v>
      </c>
      <c r="JL11" s="62"/>
      <c r="JM11" s="62"/>
      <c r="JN11" s="76">
        <f t="shared" si="18"/>
        <v>0</v>
      </c>
      <c r="JO11" s="73">
        <f t="shared" si="19"/>
        <v>6.5</v>
      </c>
      <c r="JP11" s="62">
        <v>8</v>
      </c>
      <c r="JQ11" s="62">
        <v>7</v>
      </c>
      <c r="JR11" s="76">
        <f t="shared" si="20"/>
        <v>7.3</v>
      </c>
      <c r="JS11" s="62">
        <v>7.5</v>
      </c>
      <c r="JT11" s="62"/>
      <c r="JU11" s="76">
        <f t="shared" si="21"/>
        <v>7.4</v>
      </c>
      <c r="JV11" s="62"/>
      <c r="JW11" s="62"/>
      <c r="JX11" s="76">
        <f t="shared" si="22"/>
        <v>0</v>
      </c>
      <c r="JY11" s="62"/>
      <c r="JZ11" s="62"/>
      <c r="KA11" s="76">
        <f t="shared" si="23"/>
        <v>0</v>
      </c>
      <c r="KB11" s="73">
        <f t="shared" si="24"/>
        <v>7.4</v>
      </c>
      <c r="KC11" s="62"/>
      <c r="KD11" s="62">
        <v>8</v>
      </c>
      <c r="KE11" s="62">
        <v>7</v>
      </c>
      <c r="KF11" s="76">
        <f t="shared" si="25"/>
        <v>7.2</v>
      </c>
      <c r="KG11" s="78">
        <f t="shared" si="26"/>
        <v>7.2</v>
      </c>
    </row>
    <row r="12" spans="1:293" s="9" customFormat="1" ht="21" customHeight="1" x14ac:dyDescent="0.2">
      <c r="E12" s="99" t="s">
        <v>376</v>
      </c>
      <c r="F12" s="65">
        <v>686</v>
      </c>
      <c r="G12" s="54" t="s">
        <v>696</v>
      </c>
      <c r="H12" s="56" t="s">
        <v>258</v>
      </c>
      <c r="I12" s="140">
        <v>1</v>
      </c>
      <c r="J12" s="141">
        <v>3</v>
      </c>
      <c r="K12" s="142">
        <v>22</v>
      </c>
      <c r="L12" s="142">
        <v>9</v>
      </c>
      <c r="M12" s="142">
        <v>0</v>
      </c>
      <c r="N12" s="88" t="s">
        <v>204</v>
      </c>
      <c r="O12" s="56" t="s">
        <v>258</v>
      </c>
      <c r="P12" s="62">
        <v>8</v>
      </c>
      <c r="Q12" s="62">
        <v>8</v>
      </c>
      <c r="R12" s="76">
        <f t="shared" si="27"/>
        <v>8</v>
      </c>
      <c r="S12" s="62">
        <v>8</v>
      </c>
      <c r="T12" s="62"/>
      <c r="U12" s="76">
        <f t="shared" si="28"/>
        <v>8</v>
      </c>
      <c r="V12" s="62"/>
      <c r="W12" s="62"/>
      <c r="X12" s="76">
        <f t="shared" si="29"/>
        <v>0</v>
      </c>
      <c r="Y12" s="62"/>
      <c r="Z12" s="62"/>
      <c r="AA12" s="76">
        <f t="shared" si="30"/>
        <v>0</v>
      </c>
      <c r="AB12" s="73">
        <f t="shared" si="31"/>
        <v>8</v>
      </c>
      <c r="AC12" s="62">
        <v>8</v>
      </c>
      <c r="AD12" s="62">
        <v>7</v>
      </c>
      <c r="AE12" s="76">
        <f t="shared" si="32"/>
        <v>7.3</v>
      </c>
      <c r="AF12" s="62">
        <v>7</v>
      </c>
      <c r="AG12" s="62"/>
      <c r="AH12" s="76">
        <f t="shared" si="33"/>
        <v>7.1</v>
      </c>
      <c r="AI12" s="62"/>
      <c r="AJ12" s="62"/>
      <c r="AK12" s="76">
        <f t="shared" si="34"/>
        <v>0</v>
      </c>
      <c r="AL12" s="62"/>
      <c r="AM12" s="62"/>
      <c r="AN12" s="76">
        <f t="shared" si="35"/>
        <v>0</v>
      </c>
      <c r="AO12" s="73">
        <f t="shared" si="36"/>
        <v>7.1</v>
      </c>
      <c r="AP12" s="62">
        <v>8.5</v>
      </c>
      <c r="AQ12" s="62">
        <v>8</v>
      </c>
      <c r="AR12" s="76">
        <f t="shared" si="37"/>
        <v>8.1999999999999993</v>
      </c>
      <c r="AS12" s="76">
        <v>7</v>
      </c>
      <c r="AT12" s="76"/>
      <c r="AU12" s="76">
        <f t="shared" si="38"/>
        <v>7.5</v>
      </c>
      <c r="AV12" s="62"/>
      <c r="AW12" s="62"/>
      <c r="AX12" s="76">
        <f t="shared" si="39"/>
        <v>0</v>
      </c>
      <c r="AY12" s="62"/>
      <c r="AZ12" s="62"/>
      <c r="BA12" s="76">
        <f t="shared" si="40"/>
        <v>0</v>
      </c>
      <c r="BB12" s="73">
        <f t="shared" si="41"/>
        <v>7.5</v>
      </c>
      <c r="BC12" s="62">
        <v>8</v>
      </c>
      <c r="BD12" s="62">
        <v>8</v>
      </c>
      <c r="BE12" s="76">
        <f t="shared" si="42"/>
        <v>8</v>
      </c>
      <c r="BF12" s="62">
        <v>9</v>
      </c>
      <c r="BG12" s="62"/>
      <c r="BH12" s="76">
        <f t="shared" si="43"/>
        <v>8.6</v>
      </c>
      <c r="BI12" s="62"/>
      <c r="BJ12" s="62"/>
      <c r="BK12" s="76">
        <f t="shared" si="44"/>
        <v>0</v>
      </c>
      <c r="BL12" s="62"/>
      <c r="BM12" s="62"/>
      <c r="BN12" s="76">
        <f t="shared" si="45"/>
        <v>0</v>
      </c>
      <c r="BO12" s="73">
        <f t="shared" si="46"/>
        <v>8.6</v>
      </c>
      <c r="BP12" s="62">
        <v>9</v>
      </c>
      <c r="BQ12" s="62">
        <v>8.67</v>
      </c>
      <c r="BR12" s="76">
        <f t="shared" si="47"/>
        <v>8.8000000000000007</v>
      </c>
      <c r="BS12" s="62">
        <v>8.9</v>
      </c>
      <c r="BT12" s="62"/>
      <c r="BU12" s="76">
        <f t="shared" si="48"/>
        <v>8.9</v>
      </c>
      <c r="BV12" s="62"/>
      <c r="BW12" s="62"/>
      <c r="BX12" s="76">
        <f t="shared" si="49"/>
        <v>0</v>
      </c>
      <c r="BY12" s="62"/>
      <c r="BZ12" s="62"/>
      <c r="CA12" s="76">
        <f t="shared" si="50"/>
        <v>0</v>
      </c>
      <c r="CB12" s="73">
        <f t="shared" si="51"/>
        <v>8.9</v>
      </c>
      <c r="CC12" s="62">
        <v>6.8</v>
      </c>
      <c r="CD12" s="62">
        <v>7.5</v>
      </c>
      <c r="CE12" s="76">
        <f t="shared" si="52"/>
        <v>7.3</v>
      </c>
      <c r="CF12" s="62">
        <v>7.6</v>
      </c>
      <c r="CG12" s="62"/>
      <c r="CH12" s="76">
        <f t="shared" si="53"/>
        <v>7.5</v>
      </c>
      <c r="CI12" s="62"/>
      <c r="CJ12" s="62"/>
      <c r="CK12" s="76">
        <f t="shared" si="54"/>
        <v>0</v>
      </c>
      <c r="CL12" s="62"/>
      <c r="CM12" s="62"/>
      <c r="CN12" s="76">
        <f t="shared" si="55"/>
        <v>0</v>
      </c>
      <c r="CO12" s="73">
        <f t="shared" si="56"/>
        <v>7.5</v>
      </c>
      <c r="CP12" s="62">
        <v>8</v>
      </c>
      <c r="CQ12" s="62">
        <v>8.5</v>
      </c>
      <c r="CR12" s="76">
        <f t="shared" si="57"/>
        <v>8.3000000000000007</v>
      </c>
      <c r="CS12" s="62">
        <v>9</v>
      </c>
      <c r="CT12" s="62"/>
      <c r="CU12" s="76">
        <f t="shared" si="58"/>
        <v>8.6999999999999993</v>
      </c>
      <c r="CV12" s="62"/>
      <c r="CW12" s="62"/>
      <c r="CX12" s="76">
        <f t="shared" si="59"/>
        <v>0</v>
      </c>
      <c r="CY12" s="62"/>
      <c r="CZ12" s="62"/>
      <c r="DA12" s="76">
        <f t="shared" si="60"/>
        <v>0</v>
      </c>
      <c r="DB12" s="73">
        <f t="shared" si="61"/>
        <v>8.6999999999999993</v>
      </c>
      <c r="DC12" s="62">
        <v>7.5</v>
      </c>
      <c r="DD12" s="62">
        <v>8</v>
      </c>
      <c r="DE12" s="76">
        <f t="shared" si="62"/>
        <v>7.8</v>
      </c>
      <c r="DF12" s="62">
        <v>9</v>
      </c>
      <c r="DG12" s="62"/>
      <c r="DH12" s="76">
        <f t="shared" si="63"/>
        <v>8.5</v>
      </c>
      <c r="DI12" s="62"/>
      <c r="DJ12" s="62"/>
      <c r="DK12" s="76">
        <f t="shared" si="64"/>
        <v>0</v>
      </c>
      <c r="DL12" s="62"/>
      <c r="DM12" s="62"/>
      <c r="DN12" s="76">
        <f t="shared" si="65"/>
        <v>0</v>
      </c>
      <c r="DO12" s="73">
        <f t="shared" si="66"/>
        <v>8.5</v>
      </c>
      <c r="DP12" s="62">
        <v>7</v>
      </c>
      <c r="DQ12" s="62">
        <v>7</v>
      </c>
      <c r="DR12" s="76">
        <f t="shared" si="67"/>
        <v>7</v>
      </c>
      <c r="DS12" s="62">
        <v>7.5</v>
      </c>
      <c r="DT12" s="62"/>
      <c r="DU12" s="76">
        <f t="shared" si="68"/>
        <v>7.3</v>
      </c>
      <c r="DV12" s="62"/>
      <c r="DW12" s="62"/>
      <c r="DX12" s="76">
        <f t="shared" si="69"/>
        <v>0</v>
      </c>
      <c r="DY12" s="62"/>
      <c r="DZ12" s="62"/>
      <c r="EA12" s="76">
        <f t="shared" si="70"/>
        <v>0</v>
      </c>
      <c r="EB12" s="73">
        <f t="shared" si="71"/>
        <v>7.3</v>
      </c>
      <c r="EC12" s="62">
        <v>8</v>
      </c>
      <c r="ED12" s="62">
        <v>8</v>
      </c>
      <c r="EE12" s="76">
        <f t="shared" si="72"/>
        <v>8</v>
      </c>
      <c r="EF12" s="62">
        <v>8.9</v>
      </c>
      <c r="EG12" s="62"/>
      <c r="EH12" s="76">
        <f t="shared" si="73"/>
        <v>8.5</v>
      </c>
      <c r="EI12" s="62"/>
      <c r="EJ12" s="62"/>
      <c r="EK12" s="76">
        <f t="shared" si="74"/>
        <v>0</v>
      </c>
      <c r="EL12" s="62"/>
      <c r="EM12" s="62"/>
      <c r="EN12" s="76">
        <f t="shared" si="75"/>
        <v>0</v>
      </c>
      <c r="EO12" s="73">
        <f t="shared" si="76"/>
        <v>8.5</v>
      </c>
      <c r="EP12" s="62">
        <v>8</v>
      </c>
      <c r="EQ12" s="62">
        <v>8.5</v>
      </c>
      <c r="ER12" s="76">
        <f t="shared" si="77"/>
        <v>8.3000000000000007</v>
      </c>
      <c r="ES12" s="62">
        <v>9.3000000000000007</v>
      </c>
      <c r="ET12" s="62"/>
      <c r="EU12" s="76">
        <f t="shared" si="78"/>
        <v>8.9</v>
      </c>
      <c r="EV12" s="62"/>
      <c r="EW12" s="62"/>
      <c r="EX12" s="76">
        <f t="shared" si="79"/>
        <v>0</v>
      </c>
      <c r="EY12" s="62"/>
      <c r="EZ12" s="62"/>
      <c r="FA12" s="76">
        <f t="shared" si="80"/>
        <v>0</v>
      </c>
      <c r="FB12" s="73">
        <f t="shared" si="81"/>
        <v>8.9</v>
      </c>
      <c r="FC12" s="62">
        <v>7</v>
      </c>
      <c r="FD12" s="62">
        <v>7.5</v>
      </c>
      <c r="FE12" s="76">
        <f t="shared" si="82"/>
        <v>7.3</v>
      </c>
      <c r="FF12" s="62">
        <v>7.5</v>
      </c>
      <c r="FG12" s="62"/>
      <c r="FH12" s="76">
        <f t="shared" si="83"/>
        <v>7.4</v>
      </c>
      <c r="FI12" s="62"/>
      <c r="FJ12" s="62"/>
      <c r="FK12" s="76">
        <f t="shared" si="84"/>
        <v>0</v>
      </c>
      <c r="FL12" s="62"/>
      <c r="FM12" s="62"/>
      <c r="FN12" s="76">
        <f t="shared" si="85"/>
        <v>0</v>
      </c>
      <c r="FO12" s="73">
        <f t="shared" si="86"/>
        <v>7.4</v>
      </c>
      <c r="FP12" s="62">
        <v>9.4</v>
      </c>
      <c r="FQ12" s="62">
        <v>8.1999999999999993</v>
      </c>
      <c r="FR12" s="76">
        <f t="shared" si="87"/>
        <v>8.6</v>
      </c>
      <c r="FS12" s="62">
        <v>9</v>
      </c>
      <c r="FT12" s="62"/>
      <c r="FU12" s="76">
        <f t="shared" si="88"/>
        <v>8.8000000000000007</v>
      </c>
      <c r="FV12" s="62"/>
      <c r="FW12" s="62"/>
      <c r="FX12" s="76">
        <f t="shared" si="89"/>
        <v>0</v>
      </c>
      <c r="FY12" s="62"/>
      <c r="FZ12" s="62"/>
      <c r="GA12" s="76">
        <f t="shared" si="90"/>
        <v>0</v>
      </c>
      <c r="GB12" s="73">
        <f t="shared" si="91"/>
        <v>8.8000000000000007</v>
      </c>
      <c r="GC12" s="62">
        <v>9.1999999999999993</v>
      </c>
      <c r="GD12" s="62">
        <v>8.8000000000000007</v>
      </c>
      <c r="GE12" s="76">
        <f t="shared" si="92"/>
        <v>8.9</v>
      </c>
      <c r="GF12" s="62">
        <v>9.1999999999999993</v>
      </c>
      <c r="GG12" s="62"/>
      <c r="GH12" s="76">
        <f t="shared" si="93"/>
        <v>9.1</v>
      </c>
      <c r="GI12" s="62"/>
      <c r="GJ12" s="62"/>
      <c r="GK12" s="76">
        <f t="shared" si="94"/>
        <v>0</v>
      </c>
      <c r="GL12" s="62"/>
      <c r="GM12" s="62"/>
      <c r="GN12" s="76">
        <f t="shared" si="95"/>
        <v>0</v>
      </c>
      <c r="GO12" s="73">
        <f t="shared" si="96"/>
        <v>9.1</v>
      </c>
      <c r="GP12" s="62">
        <v>9</v>
      </c>
      <c r="GQ12" s="62">
        <v>9</v>
      </c>
      <c r="GR12" s="76">
        <f t="shared" si="97"/>
        <v>9</v>
      </c>
      <c r="GS12" s="62">
        <v>8.5</v>
      </c>
      <c r="GT12" s="62"/>
      <c r="GU12" s="76">
        <f t="shared" si="98"/>
        <v>8.6999999999999993</v>
      </c>
      <c r="GV12" s="62"/>
      <c r="GW12" s="62"/>
      <c r="GX12" s="76">
        <f t="shared" si="99"/>
        <v>0</v>
      </c>
      <c r="GY12" s="62"/>
      <c r="GZ12" s="62"/>
      <c r="HA12" s="76">
        <f t="shared" si="100"/>
        <v>0</v>
      </c>
      <c r="HB12" s="73">
        <f t="shared" si="101"/>
        <v>8.6999999999999993</v>
      </c>
      <c r="HC12" s="62">
        <v>7</v>
      </c>
      <c r="HD12" s="62">
        <v>7.5</v>
      </c>
      <c r="HE12" s="76">
        <f t="shared" si="102"/>
        <v>7.3</v>
      </c>
      <c r="HF12" s="62">
        <v>9.5</v>
      </c>
      <c r="HG12" s="62"/>
      <c r="HH12" s="76">
        <f t="shared" si="103"/>
        <v>8.6</v>
      </c>
      <c r="HI12" s="62"/>
      <c r="HJ12" s="62"/>
      <c r="HK12" s="76">
        <f t="shared" si="104"/>
        <v>0</v>
      </c>
      <c r="HL12" s="62"/>
      <c r="HM12" s="62"/>
      <c r="HN12" s="76">
        <f t="shared" si="105"/>
        <v>0</v>
      </c>
      <c r="HO12" s="73">
        <f t="shared" si="106"/>
        <v>8.6</v>
      </c>
      <c r="HP12" s="62">
        <v>8</v>
      </c>
      <c r="HQ12" s="62">
        <v>6.5</v>
      </c>
      <c r="HR12" s="76">
        <f t="shared" si="0"/>
        <v>7</v>
      </c>
      <c r="HS12" s="62">
        <v>8</v>
      </c>
      <c r="HT12" s="62"/>
      <c r="HU12" s="76">
        <f t="shared" si="1"/>
        <v>7.6</v>
      </c>
      <c r="HV12" s="62"/>
      <c r="HW12" s="62"/>
      <c r="HX12" s="76">
        <f t="shared" si="2"/>
        <v>0</v>
      </c>
      <c r="HY12" s="62"/>
      <c r="HZ12" s="62"/>
      <c r="IA12" s="76">
        <f t="shared" si="3"/>
        <v>0</v>
      </c>
      <c r="IB12" s="73">
        <f t="shared" si="4"/>
        <v>7.6</v>
      </c>
      <c r="IC12" s="57">
        <v>8.5</v>
      </c>
      <c r="ID12" s="57">
        <v>8.9</v>
      </c>
      <c r="IE12" s="58">
        <f t="shared" si="5"/>
        <v>8.8000000000000007</v>
      </c>
      <c r="IF12" s="57"/>
      <c r="IG12" s="57">
        <v>7</v>
      </c>
      <c r="IH12" s="58">
        <f t="shared" si="6"/>
        <v>7.7</v>
      </c>
      <c r="II12" s="57">
        <v>8.5</v>
      </c>
      <c r="IJ12" s="57">
        <v>8.9</v>
      </c>
      <c r="IK12" s="58">
        <f t="shared" si="7"/>
        <v>8.8000000000000007</v>
      </c>
      <c r="IL12" s="57">
        <v>8</v>
      </c>
      <c r="IM12" s="57"/>
      <c r="IN12" s="58">
        <f t="shared" si="8"/>
        <v>8.3000000000000007</v>
      </c>
      <c r="IO12" s="59">
        <f t="shared" si="9"/>
        <v>8.3000000000000007</v>
      </c>
      <c r="IP12" s="62">
        <v>7.1</v>
      </c>
      <c r="IQ12" s="62">
        <v>7.7</v>
      </c>
      <c r="IR12" s="76">
        <f t="shared" si="10"/>
        <v>7.5</v>
      </c>
      <c r="IS12" s="62">
        <v>6.3</v>
      </c>
      <c r="IT12" s="62"/>
      <c r="IU12" s="76">
        <f t="shared" si="11"/>
        <v>6.8</v>
      </c>
      <c r="IV12" s="62"/>
      <c r="IW12" s="62"/>
      <c r="IX12" s="76">
        <f t="shared" si="12"/>
        <v>0</v>
      </c>
      <c r="IY12" s="62"/>
      <c r="IZ12" s="62"/>
      <c r="JA12" s="76">
        <f t="shared" si="13"/>
        <v>0</v>
      </c>
      <c r="JB12" s="73">
        <f t="shared" si="14"/>
        <v>6.8</v>
      </c>
      <c r="JC12" s="62">
        <v>7.9</v>
      </c>
      <c r="JD12" s="62">
        <v>8</v>
      </c>
      <c r="JE12" s="76">
        <f t="shared" si="15"/>
        <v>8</v>
      </c>
      <c r="JF12" s="62">
        <v>8</v>
      </c>
      <c r="JG12" s="62"/>
      <c r="JH12" s="76">
        <f t="shared" si="16"/>
        <v>8</v>
      </c>
      <c r="JI12" s="62"/>
      <c r="JJ12" s="62"/>
      <c r="JK12" s="76">
        <f t="shared" si="17"/>
        <v>0</v>
      </c>
      <c r="JL12" s="62"/>
      <c r="JM12" s="62"/>
      <c r="JN12" s="76">
        <f t="shared" si="18"/>
        <v>0</v>
      </c>
      <c r="JO12" s="73">
        <f t="shared" si="19"/>
        <v>8</v>
      </c>
      <c r="JP12" s="62">
        <v>8.5</v>
      </c>
      <c r="JQ12" s="62">
        <v>9.5</v>
      </c>
      <c r="JR12" s="76">
        <f t="shared" si="20"/>
        <v>9.1999999999999993</v>
      </c>
      <c r="JS12" s="62">
        <v>8.8000000000000007</v>
      </c>
      <c r="JT12" s="62"/>
      <c r="JU12" s="76">
        <f t="shared" si="21"/>
        <v>9</v>
      </c>
      <c r="JV12" s="62"/>
      <c r="JW12" s="62"/>
      <c r="JX12" s="76">
        <f t="shared" si="22"/>
        <v>0</v>
      </c>
      <c r="JY12" s="62"/>
      <c r="JZ12" s="62"/>
      <c r="KA12" s="76">
        <f t="shared" si="23"/>
        <v>0</v>
      </c>
      <c r="KB12" s="73">
        <f t="shared" si="24"/>
        <v>9</v>
      </c>
      <c r="KC12" s="62"/>
      <c r="KD12" s="62">
        <v>9</v>
      </c>
      <c r="KE12" s="62">
        <v>9</v>
      </c>
      <c r="KF12" s="76">
        <f t="shared" si="25"/>
        <v>9</v>
      </c>
      <c r="KG12" s="78">
        <f t="shared" si="26"/>
        <v>9</v>
      </c>
    </row>
    <row r="13" spans="1:293" s="9" customFormat="1" ht="21" customHeight="1" x14ac:dyDescent="0.2">
      <c r="E13" s="99" t="s">
        <v>376</v>
      </c>
      <c r="F13" s="64">
        <v>693</v>
      </c>
      <c r="G13" s="54" t="s">
        <v>697</v>
      </c>
      <c r="H13" s="56" t="s">
        <v>375</v>
      </c>
      <c r="I13" s="140">
        <v>10</v>
      </c>
      <c r="J13" s="141">
        <v>3</v>
      </c>
      <c r="K13" s="142">
        <v>13</v>
      </c>
      <c r="L13" s="142">
        <v>3</v>
      </c>
      <c r="M13" s="142">
        <v>94</v>
      </c>
      <c r="N13" s="88" t="s">
        <v>204</v>
      </c>
      <c r="O13" s="56" t="s">
        <v>375</v>
      </c>
      <c r="P13" s="62">
        <v>8</v>
      </c>
      <c r="Q13" s="62">
        <v>8</v>
      </c>
      <c r="R13" s="76">
        <f t="shared" si="27"/>
        <v>8</v>
      </c>
      <c r="S13" s="62">
        <v>8</v>
      </c>
      <c r="T13" s="62"/>
      <c r="U13" s="76">
        <f t="shared" si="28"/>
        <v>8</v>
      </c>
      <c r="V13" s="62"/>
      <c r="W13" s="62"/>
      <c r="X13" s="76">
        <f t="shared" si="29"/>
        <v>0</v>
      </c>
      <c r="Y13" s="62"/>
      <c r="Z13" s="62"/>
      <c r="AA13" s="76">
        <f t="shared" si="30"/>
        <v>0</v>
      </c>
      <c r="AB13" s="73">
        <f t="shared" si="31"/>
        <v>8</v>
      </c>
      <c r="AC13" s="62">
        <v>8</v>
      </c>
      <c r="AD13" s="62">
        <v>8</v>
      </c>
      <c r="AE13" s="76">
        <f t="shared" si="32"/>
        <v>8</v>
      </c>
      <c r="AF13" s="62">
        <v>6.5</v>
      </c>
      <c r="AG13" s="62"/>
      <c r="AH13" s="76">
        <f t="shared" si="33"/>
        <v>7.1</v>
      </c>
      <c r="AI13" s="62"/>
      <c r="AJ13" s="62"/>
      <c r="AK13" s="76">
        <f t="shared" si="34"/>
        <v>0</v>
      </c>
      <c r="AL13" s="62"/>
      <c r="AM13" s="62"/>
      <c r="AN13" s="76">
        <f t="shared" si="35"/>
        <v>0</v>
      </c>
      <c r="AO13" s="73">
        <f t="shared" si="36"/>
        <v>7.1</v>
      </c>
      <c r="AP13" s="62">
        <v>8</v>
      </c>
      <c r="AQ13" s="62">
        <v>8</v>
      </c>
      <c r="AR13" s="76">
        <f t="shared" si="37"/>
        <v>8</v>
      </c>
      <c r="AS13" s="76">
        <v>8</v>
      </c>
      <c r="AT13" s="76"/>
      <c r="AU13" s="76">
        <f t="shared" si="38"/>
        <v>8</v>
      </c>
      <c r="AV13" s="62"/>
      <c r="AW13" s="62"/>
      <c r="AX13" s="76">
        <f t="shared" si="39"/>
        <v>0</v>
      </c>
      <c r="AY13" s="62"/>
      <c r="AZ13" s="62"/>
      <c r="BA13" s="76">
        <f t="shared" si="40"/>
        <v>0</v>
      </c>
      <c r="BB13" s="73">
        <f t="shared" si="41"/>
        <v>8</v>
      </c>
      <c r="BC13" s="62">
        <v>8</v>
      </c>
      <c r="BD13" s="62">
        <v>8</v>
      </c>
      <c r="BE13" s="76">
        <f t="shared" si="42"/>
        <v>8</v>
      </c>
      <c r="BF13" s="62">
        <v>8</v>
      </c>
      <c r="BG13" s="62"/>
      <c r="BH13" s="76">
        <f t="shared" si="43"/>
        <v>8</v>
      </c>
      <c r="BI13" s="62"/>
      <c r="BJ13" s="62"/>
      <c r="BK13" s="76">
        <f t="shared" si="44"/>
        <v>0</v>
      </c>
      <c r="BL13" s="62"/>
      <c r="BM13" s="62"/>
      <c r="BN13" s="76">
        <f t="shared" si="45"/>
        <v>0</v>
      </c>
      <c r="BO13" s="73">
        <f t="shared" si="46"/>
        <v>8</v>
      </c>
      <c r="BP13" s="62">
        <v>7.67</v>
      </c>
      <c r="BQ13" s="62">
        <v>7.33</v>
      </c>
      <c r="BR13" s="76">
        <f t="shared" si="47"/>
        <v>7.4</v>
      </c>
      <c r="BS13" s="62">
        <v>8.6</v>
      </c>
      <c r="BT13" s="62"/>
      <c r="BU13" s="76">
        <f t="shared" si="48"/>
        <v>8.1</v>
      </c>
      <c r="BV13" s="62"/>
      <c r="BW13" s="62"/>
      <c r="BX13" s="76">
        <f t="shared" si="49"/>
        <v>0</v>
      </c>
      <c r="BY13" s="62"/>
      <c r="BZ13" s="62"/>
      <c r="CA13" s="76">
        <f t="shared" si="50"/>
        <v>0</v>
      </c>
      <c r="CB13" s="73">
        <f t="shared" si="51"/>
        <v>8.1</v>
      </c>
      <c r="CC13" s="62">
        <v>8</v>
      </c>
      <c r="CD13" s="62">
        <v>8.1</v>
      </c>
      <c r="CE13" s="76">
        <f t="shared" si="52"/>
        <v>8.1</v>
      </c>
      <c r="CF13" s="62">
        <v>9.8000000000000007</v>
      </c>
      <c r="CG13" s="62"/>
      <c r="CH13" s="76">
        <f t="shared" si="53"/>
        <v>9.1</v>
      </c>
      <c r="CI13" s="62"/>
      <c r="CJ13" s="62"/>
      <c r="CK13" s="76">
        <f t="shared" si="54"/>
        <v>0</v>
      </c>
      <c r="CL13" s="62"/>
      <c r="CM13" s="62"/>
      <c r="CN13" s="76">
        <f t="shared" si="55"/>
        <v>0</v>
      </c>
      <c r="CO13" s="73">
        <f t="shared" si="56"/>
        <v>9.1</v>
      </c>
      <c r="CP13" s="62">
        <v>9</v>
      </c>
      <c r="CQ13" s="62">
        <v>9</v>
      </c>
      <c r="CR13" s="76">
        <f t="shared" si="57"/>
        <v>9</v>
      </c>
      <c r="CS13" s="62">
        <v>8.8000000000000007</v>
      </c>
      <c r="CT13" s="62"/>
      <c r="CU13" s="76">
        <f t="shared" si="58"/>
        <v>8.9</v>
      </c>
      <c r="CV13" s="62"/>
      <c r="CW13" s="62"/>
      <c r="CX13" s="76">
        <f t="shared" si="59"/>
        <v>0</v>
      </c>
      <c r="CY13" s="62"/>
      <c r="CZ13" s="62"/>
      <c r="DA13" s="76">
        <f t="shared" si="60"/>
        <v>0</v>
      </c>
      <c r="DB13" s="73">
        <f t="shared" si="61"/>
        <v>8.9</v>
      </c>
      <c r="DC13" s="62">
        <v>8</v>
      </c>
      <c r="DD13" s="62">
        <v>8.5</v>
      </c>
      <c r="DE13" s="76">
        <f t="shared" si="62"/>
        <v>8.3000000000000007</v>
      </c>
      <c r="DF13" s="62">
        <v>9.5</v>
      </c>
      <c r="DG13" s="62"/>
      <c r="DH13" s="76">
        <f t="shared" si="63"/>
        <v>9</v>
      </c>
      <c r="DI13" s="62"/>
      <c r="DJ13" s="62"/>
      <c r="DK13" s="76">
        <f t="shared" si="64"/>
        <v>0</v>
      </c>
      <c r="DL13" s="62"/>
      <c r="DM13" s="62"/>
      <c r="DN13" s="76">
        <f t="shared" si="65"/>
        <v>0</v>
      </c>
      <c r="DO13" s="73">
        <f t="shared" si="66"/>
        <v>9</v>
      </c>
      <c r="DP13" s="62">
        <v>8.5</v>
      </c>
      <c r="DQ13" s="62">
        <v>8</v>
      </c>
      <c r="DR13" s="76">
        <f t="shared" si="67"/>
        <v>8.1999999999999993</v>
      </c>
      <c r="DS13" s="62">
        <v>7.5</v>
      </c>
      <c r="DT13" s="62"/>
      <c r="DU13" s="76">
        <f t="shared" si="68"/>
        <v>7.8</v>
      </c>
      <c r="DV13" s="62"/>
      <c r="DW13" s="62"/>
      <c r="DX13" s="76">
        <f t="shared" si="69"/>
        <v>0</v>
      </c>
      <c r="DY13" s="62"/>
      <c r="DZ13" s="62"/>
      <c r="EA13" s="76">
        <f t="shared" si="70"/>
        <v>0</v>
      </c>
      <c r="EB13" s="73">
        <f t="shared" si="71"/>
        <v>7.8</v>
      </c>
      <c r="EC13" s="62">
        <v>8.5</v>
      </c>
      <c r="ED13" s="62">
        <v>9.5</v>
      </c>
      <c r="EE13" s="76">
        <f t="shared" si="72"/>
        <v>9.1999999999999993</v>
      </c>
      <c r="EF13" s="62">
        <v>9.1</v>
      </c>
      <c r="EG13" s="62"/>
      <c r="EH13" s="76">
        <f t="shared" si="73"/>
        <v>9.1</v>
      </c>
      <c r="EI13" s="62"/>
      <c r="EJ13" s="62"/>
      <c r="EK13" s="76">
        <f t="shared" si="74"/>
        <v>0</v>
      </c>
      <c r="EL13" s="62"/>
      <c r="EM13" s="62"/>
      <c r="EN13" s="76">
        <f t="shared" si="75"/>
        <v>0</v>
      </c>
      <c r="EO13" s="73">
        <f t="shared" si="76"/>
        <v>9.1</v>
      </c>
      <c r="EP13" s="62">
        <v>9.5</v>
      </c>
      <c r="EQ13" s="62">
        <v>9</v>
      </c>
      <c r="ER13" s="76">
        <f t="shared" si="77"/>
        <v>9.1999999999999993</v>
      </c>
      <c r="ES13" s="62">
        <v>9.5</v>
      </c>
      <c r="ET13" s="62"/>
      <c r="EU13" s="76">
        <f t="shared" si="78"/>
        <v>9.4</v>
      </c>
      <c r="EV13" s="62"/>
      <c r="EW13" s="62"/>
      <c r="EX13" s="76">
        <f t="shared" si="79"/>
        <v>0</v>
      </c>
      <c r="EY13" s="62"/>
      <c r="EZ13" s="62"/>
      <c r="FA13" s="76">
        <f t="shared" si="80"/>
        <v>0</v>
      </c>
      <c r="FB13" s="73">
        <f t="shared" si="81"/>
        <v>9.4</v>
      </c>
      <c r="FC13" s="62">
        <v>8</v>
      </c>
      <c r="FD13" s="62">
        <v>8</v>
      </c>
      <c r="FE13" s="76">
        <f t="shared" si="82"/>
        <v>8</v>
      </c>
      <c r="FF13" s="62">
        <v>7</v>
      </c>
      <c r="FG13" s="62"/>
      <c r="FH13" s="76">
        <f t="shared" si="83"/>
        <v>7.4</v>
      </c>
      <c r="FI13" s="62"/>
      <c r="FJ13" s="62"/>
      <c r="FK13" s="76">
        <f t="shared" si="84"/>
        <v>0</v>
      </c>
      <c r="FL13" s="62"/>
      <c r="FM13" s="62"/>
      <c r="FN13" s="76">
        <f t="shared" si="85"/>
        <v>0</v>
      </c>
      <c r="FO13" s="73">
        <f t="shared" si="86"/>
        <v>7.4</v>
      </c>
      <c r="FP13" s="62">
        <v>9.1999999999999993</v>
      </c>
      <c r="FQ13" s="62">
        <v>7.7</v>
      </c>
      <c r="FR13" s="76">
        <f t="shared" si="87"/>
        <v>8.1999999999999993</v>
      </c>
      <c r="FS13" s="62">
        <v>8.9</v>
      </c>
      <c r="FT13" s="62"/>
      <c r="FU13" s="76">
        <f t="shared" si="88"/>
        <v>8.6</v>
      </c>
      <c r="FV13" s="62"/>
      <c r="FW13" s="62"/>
      <c r="FX13" s="76">
        <f t="shared" si="89"/>
        <v>0</v>
      </c>
      <c r="FY13" s="62"/>
      <c r="FZ13" s="62"/>
      <c r="GA13" s="76">
        <f t="shared" si="90"/>
        <v>0</v>
      </c>
      <c r="GB13" s="73">
        <f t="shared" si="91"/>
        <v>8.6</v>
      </c>
      <c r="GC13" s="62">
        <v>9.5</v>
      </c>
      <c r="GD13" s="62">
        <v>9.1999999999999993</v>
      </c>
      <c r="GE13" s="76">
        <f t="shared" si="92"/>
        <v>9.3000000000000007</v>
      </c>
      <c r="GF13" s="62">
        <v>9.5</v>
      </c>
      <c r="GG13" s="62"/>
      <c r="GH13" s="76">
        <f t="shared" si="93"/>
        <v>9.4</v>
      </c>
      <c r="GI13" s="62"/>
      <c r="GJ13" s="62"/>
      <c r="GK13" s="76">
        <f t="shared" si="94"/>
        <v>0</v>
      </c>
      <c r="GL13" s="62"/>
      <c r="GM13" s="62"/>
      <c r="GN13" s="76">
        <f t="shared" si="95"/>
        <v>0</v>
      </c>
      <c r="GO13" s="73">
        <f t="shared" si="96"/>
        <v>9.4</v>
      </c>
      <c r="GP13" s="62">
        <v>8.3000000000000007</v>
      </c>
      <c r="GQ13" s="62">
        <v>8.8000000000000007</v>
      </c>
      <c r="GR13" s="76">
        <f t="shared" si="97"/>
        <v>8.6</v>
      </c>
      <c r="GS13" s="62">
        <v>9</v>
      </c>
      <c r="GT13" s="62"/>
      <c r="GU13" s="76">
        <f t="shared" si="98"/>
        <v>8.8000000000000007</v>
      </c>
      <c r="GV13" s="62"/>
      <c r="GW13" s="62"/>
      <c r="GX13" s="76">
        <f t="shared" si="99"/>
        <v>0</v>
      </c>
      <c r="GY13" s="62"/>
      <c r="GZ13" s="62"/>
      <c r="HA13" s="76">
        <f t="shared" si="100"/>
        <v>0</v>
      </c>
      <c r="HB13" s="73">
        <f t="shared" si="101"/>
        <v>8.8000000000000007</v>
      </c>
      <c r="HC13" s="62">
        <v>9.6999999999999993</v>
      </c>
      <c r="HD13" s="62">
        <v>9.5</v>
      </c>
      <c r="HE13" s="76">
        <f t="shared" si="102"/>
        <v>9.6</v>
      </c>
      <c r="HF13" s="62">
        <v>9</v>
      </c>
      <c r="HG13" s="62"/>
      <c r="HH13" s="76">
        <f t="shared" si="103"/>
        <v>9.1999999999999993</v>
      </c>
      <c r="HI13" s="62"/>
      <c r="HJ13" s="62"/>
      <c r="HK13" s="76">
        <f t="shared" si="104"/>
        <v>0</v>
      </c>
      <c r="HL13" s="62"/>
      <c r="HM13" s="62"/>
      <c r="HN13" s="76">
        <f t="shared" si="105"/>
        <v>0</v>
      </c>
      <c r="HO13" s="73">
        <f t="shared" si="106"/>
        <v>9.1999999999999993</v>
      </c>
      <c r="HP13" s="62">
        <v>8</v>
      </c>
      <c r="HQ13" s="62">
        <v>6.5</v>
      </c>
      <c r="HR13" s="76">
        <f>ROUND((HP13+HQ13*2)/3,1)</f>
        <v>7</v>
      </c>
      <c r="HS13" s="62">
        <v>7.5</v>
      </c>
      <c r="HT13" s="62"/>
      <c r="HU13" s="76">
        <f>ROUND((MAX(HS13:HT13)*0.6+HR13*0.4),1)</f>
        <v>7.3</v>
      </c>
      <c r="HV13" s="62"/>
      <c r="HW13" s="62"/>
      <c r="HX13" s="76">
        <f>ROUND((HV13+HW13*2)/3,1)</f>
        <v>0</v>
      </c>
      <c r="HY13" s="62"/>
      <c r="HZ13" s="62"/>
      <c r="IA13" s="76">
        <f>ROUND((MAX(HY13:HZ13)*0.6+HX13*0.4),1)</f>
        <v>0</v>
      </c>
      <c r="IB13" s="73">
        <f>ROUND(IF(HX13=0,(MAX(HS13,HT13)*0.6+HR13*0.4),(MAX(HY13,HZ13)*0.6+HX13*0.4)),1)</f>
        <v>7.3</v>
      </c>
      <c r="IC13" s="62">
        <v>9.4</v>
      </c>
      <c r="ID13" s="62">
        <v>7.4</v>
      </c>
      <c r="IE13" s="76">
        <f>ROUND((IC13+ID13*2)/3,1)</f>
        <v>8.1</v>
      </c>
      <c r="IF13" s="62">
        <v>7.5</v>
      </c>
      <c r="IG13" s="62"/>
      <c r="IH13" s="76">
        <f>ROUND((MAX(IF13:IG13)*0.6+IE13*0.4),1)</f>
        <v>7.7</v>
      </c>
      <c r="II13" s="62"/>
      <c r="IJ13" s="62"/>
      <c r="IK13" s="76">
        <f>ROUND((II13+IJ13*2)/3,1)</f>
        <v>0</v>
      </c>
      <c r="IL13" s="62"/>
      <c r="IM13" s="62"/>
      <c r="IN13" s="76">
        <f>ROUND((MAX(IL13:IM13)*0.6+IK13*0.4),1)</f>
        <v>0</v>
      </c>
      <c r="IO13" s="73">
        <f>ROUND(IF(IK13=0,(MAX(IF13,IG13)*0.6+IE13*0.4),(MAX(IL13,IM13)*0.6+IK13*0.4)),1)</f>
        <v>7.7</v>
      </c>
      <c r="IP13" s="62">
        <v>7.9</v>
      </c>
      <c r="IQ13" s="62">
        <v>8.5</v>
      </c>
      <c r="IR13" s="76">
        <f>ROUND((IP13+IQ13*2)/3,1)</f>
        <v>8.3000000000000007</v>
      </c>
      <c r="IS13" s="62">
        <v>6</v>
      </c>
      <c r="IT13" s="62"/>
      <c r="IU13" s="76">
        <f>ROUND((MAX(IS13:IT13)*0.6+IR13*0.4),1)</f>
        <v>6.9</v>
      </c>
      <c r="IV13" s="62"/>
      <c r="IW13" s="62"/>
      <c r="IX13" s="76">
        <f>ROUND((IV13+IW13*2)/3,1)</f>
        <v>0</v>
      </c>
      <c r="IY13" s="62"/>
      <c r="IZ13" s="62"/>
      <c r="JA13" s="76">
        <f>ROUND((MAX(IY13:IZ13)*0.6+IX13*0.4),1)</f>
        <v>0</v>
      </c>
      <c r="JB13" s="73">
        <f>ROUND(IF(IX13=0,(MAX(IS13,IT13)*0.6+IR13*0.4),(MAX(IY13,IZ13)*0.6+IX13*0.4)),1)</f>
        <v>6.9</v>
      </c>
      <c r="JC13" s="62">
        <v>8.5</v>
      </c>
      <c r="JD13" s="62">
        <v>9</v>
      </c>
      <c r="JE13" s="76">
        <f>ROUND((JC13+JD13*2)/3,1)</f>
        <v>8.8000000000000007</v>
      </c>
      <c r="JF13" s="62">
        <v>8</v>
      </c>
      <c r="JG13" s="62"/>
      <c r="JH13" s="76">
        <f>ROUND((MAX(JF13:JG13)*0.6+JE13*0.4),1)</f>
        <v>8.3000000000000007</v>
      </c>
      <c r="JI13" s="62"/>
      <c r="JJ13" s="62"/>
      <c r="JK13" s="76">
        <f>ROUND((JI13+JJ13*2)/3,1)</f>
        <v>0</v>
      </c>
      <c r="JL13" s="62"/>
      <c r="JM13" s="62"/>
      <c r="JN13" s="76">
        <f>ROUND((MAX(JL13:JM13)*0.6+JK13*0.4),1)</f>
        <v>0</v>
      </c>
      <c r="JO13" s="73">
        <f>ROUND(IF(JK13=0,(MAX(JF13,JG13)*0.6+JE13*0.4),(MAX(JL13,JM13)*0.6+JK13*0.4)),1)</f>
        <v>8.3000000000000007</v>
      </c>
      <c r="JP13" s="62">
        <v>9</v>
      </c>
      <c r="JQ13" s="62">
        <v>9.5</v>
      </c>
      <c r="JR13" s="76">
        <f>ROUND((JP13+JQ13*2)/3,1)</f>
        <v>9.3000000000000007</v>
      </c>
      <c r="JS13" s="62">
        <v>9</v>
      </c>
      <c r="JT13" s="62"/>
      <c r="JU13" s="76">
        <f>ROUND((MAX(JS13:JT13)*0.6+JR13*0.4),1)</f>
        <v>9.1</v>
      </c>
      <c r="JV13" s="62"/>
      <c r="JW13" s="62"/>
      <c r="JX13" s="76">
        <f>ROUND((JV13+JW13*2)/3,1)</f>
        <v>0</v>
      </c>
      <c r="JY13" s="62"/>
      <c r="JZ13" s="62"/>
      <c r="KA13" s="76">
        <f>ROUND((MAX(JY13:JZ13)*0.6+JX13*0.4),1)</f>
        <v>0</v>
      </c>
      <c r="KB13" s="73">
        <f>ROUND(IF(JX13=0,(MAX(JS13,JT13)*0.6+JR13*0.4),(MAX(JY13,JZ13)*0.6+JX13*0.4)),1)</f>
        <v>9.1</v>
      </c>
      <c r="KC13" s="62"/>
      <c r="KD13" s="62">
        <v>9</v>
      </c>
      <c r="KE13" s="62">
        <v>9</v>
      </c>
      <c r="KF13" s="76">
        <f t="shared" si="25"/>
        <v>9</v>
      </c>
      <c r="KG13" s="78">
        <f t="shared" si="26"/>
        <v>9</v>
      </c>
    </row>
    <row r="14" spans="1:293" s="9" customFormat="1" ht="21" customHeight="1" x14ac:dyDescent="0.2">
      <c r="O14" s="195"/>
      <c r="P14" s="62"/>
      <c r="Q14" s="62"/>
      <c r="R14" s="76">
        <f t="shared" si="27"/>
        <v>0</v>
      </c>
      <c r="S14" s="62"/>
      <c r="T14" s="62"/>
      <c r="U14" s="76">
        <f t="shared" si="28"/>
        <v>0</v>
      </c>
      <c r="V14" s="62"/>
      <c r="W14" s="62"/>
      <c r="X14" s="76">
        <f t="shared" si="29"/>
        <v>0</v>
      </c>
      <c r="Y14" s="62"/>
      <c r="Z14" s="62"/>
      <c r="AA14" s="76">
        <f t="shared" si="30"/>
        <v>0</v>
      </c>
      <c r="AB14" s="73">
        <f t="shared" si="31"/>
        <v>0</v>
      </c>
      <c r="AC14" s="62"/>
      <c r="AD14" s="62"/>
      <c r="AE14" s="76">
        <f t="shared" si="32"/>
        <v>0</v>
      </c>
      <c r="AF14" s="62"/>
      <c r="AG14" s="62"/>
      <c r="AH14" s="76">
        <f t="shared" si="33"/>
        <v>0</v>
      </c>
      <c r="AI14" s="62"/>
      <c r="AJ14" s="62"/>
      <c r="AK14" s="76">
        <f t="shared" si="34"/>
        <v>0</v>
      </c>
      <c r="AL14" s="62"/>
      <c r="AM14" s="62"/>
      <c r="AN14" s="76">
        <f t="shared" si="35"/>
        <v>0</v>
      </c>
      <c r="AO14" s="73">
        <f t="shared" si="36"/>
        <v>0</v>
      </c>
      <c r="AP14" s="62"/>
      <c r="AQ14" s="62"/>
      <c r="AR14" s="76">
        <f t="shared" si="37"/>
        <v>0</v>
      </c>
      <c r="AS14" s="76"/>
      <c r="AT14" s="76"/>
      <c r="AU14" s="76">
        <f t="shared" si="38"/>
        <v>0</v>
      </c>
      <c r="AV14" s="62"/>
      <c r="AW14" s="62"/>
      <c r="AX14" s="76">
        <f t="shared" si="39"/>
        <v>0</v>
      </c>
      <c r="AY14" s="62"/>
      <c r="AZ14" s="62"/>
      <c r="BA14" s="76">
        <f t="shared" si="40"/>
        <v>0</v>
      </c>
      <c r="BB14" s="73">
        <f t="shared" si="41"/>
        <v>0</v>
      </c>
      <c r="BC14" s="62"/>
      <c r="BD14" s="62"/>
      <c r="BE14" s="76">
        <f t="shared" si="42"/>
        <v>0</v>
      </c>
      <c r="BF14" s="62"/>
      <c r="BG14" s="62"/>
      <c r="BH14" s="76">
        <f t="shared" si="43"/>
        <v>0</v>
      </c>
      <c r="BI14" s="62"/>
      <c r="BJ14" s="62"/>
      <c r="BK14" s="76">
        <f t="shared" si="44"/>
        <v>0</v>
      </c>
      <c r="BL14" s="62"/>
      <c r="BM14" s="62"/>
      <c r="BN14" s="76">
        <f t="shared" si="45"/>
        <v>0</v>
      </c>
      <c r="BO14" s="73">
        <f t="shared" si="46"/>
        <v>0</v>
      </c>
      <c r="BP14" s="62"/>
      <c r="BQ14" s="62"/>
      <c r="BR14" s="76">
        <f t="shared" si="47"/>
        <v>0</v>
      </c>
      <c r="BS14" s="62"/>
      <c r="BT14" s="62"/>
      <c r="BU14" s="76">
        <f t="shared" si="48"/>
        <v>0</v>
      </c>
      <c r="BV14" s="62"/>
      <c r="BW14" s="62"/>
      <c r="BX14" s="76">
        <f t="shared" si="49"/>
        <v>0</v>
      </c>
      <c r="BY14" s="62"/>
      <c r="BZ14" s="62"/>
      <c r="CA14" s="76">
        <f t="shared" si="50"/>
        <v>0</v>
      </c>
      <c r="CB14" s="73">
        <f t="shared" si="51"/>
        <v>0</v>
      </c>
      <c r="CC14" s="62"/>
      <c r="CD14" s="62"/>
      <c r="CE14" s="76">
        <f t="shared" si="52"/>
        <v>0</v>
      </c>
      <c r="CF14" s="62"/>
      <c r="CG14" s="62"/>
      <c r="CH14" s="76">
        <f t="shared" si="53"/>
        <v>0</v>
      </c>
      <c r="CI14" s="62"/>
      <c r="CJ14" s="62"/>
      <c r="CK14" s="76">
        <f t="shared" si="54"/>
        <v>0</v>
      </c>
      <c r="CL14" s="62"/>
      <c r="CM14" s="62"/>
      <c r="CN14" s="76">
        <f t="shared" si="55"/>
        <v>0</v>
      </c>
      <c r="CO14" s="73">
        <f t="shared" si="56"/>
        <v>0</v>
      </c>
      <c r="CP14" s="62"/>
      <c r="CQ14" s="62"/>
      <c r="CR14" s="76">
        <f t="shared" si="57"/>
        <v>0</v>
      </c>
      <c r="CS14" s="62"/>
      <c r="CT14" s="62"/>
      <c r="CU14" s="76">
        <f t="shared" si="58"/>
        <v>0</v>
      </c>
      <c r="CV14" s="62"/>
      <c r="CW14" s="62"/>
      <c r="CX14" s="76">
        <f t="shared" si="59"/>
        <v>0</v>
      </c>
      <c r="CY14" s="62"/>
      <c r="CZ14" s="62"/>
      <c r="DA14" s="76">
        <f t="shared" si="60"/>
        <v>0</v>
      </c>
      <c r="DB14" s="73">
        <f t="shared" si="61"/>
        <v>0</v>
      </c>
      <c r="DC14" s="62"/>
      <c r="DD14" s="62"/>
      <c r="DE14" s="76">
        <f t="shared" si="62"/>
        <v>0</v>
      </c>
      <c r="DF14" s="62"/>
      <c r="DG14" s="62"/>
      <c r="DH14" s="76">
        <f t="shared" si="63"/>
        <v>0</v>
      </c>
      <c r="DI14" s="62"/>
      <c r="DJ14" s="62"/>
      <c r="DK14" s="76">
        <f t="shared" si="64"/>
        <v>0</v>
      </c>
      <c r="DL14" s="62"/>
      <c r="DM14" s="62"/>
      <c r="DN14" s="76">
        <f t="shared" si="65"/>
        <v>0</v>
      </c>
      <c r="DO14" s="73">
        <f t="shared" si="66"/>
        <v>0</v>
      </c>
      <c r="DP14" s="62"/>
      <c r="DQ14" s="62"/>
      <c r="DR14" s="76">
        <f t="shared" si="67"/>
        <v>0</v>
      </c>
      <c r="DS14" s="62"/>
      <c r="DT14" s="62"/>
      <c r="DU14" s="76">
        <f t="shared" si="68"/>
        <v>0</v>
      </c>
      <c r="DV14" s="62"/>
      <c r="DW14" s="62"/>
      <c r="DX14" s="76">
        <f t="shared" si="69"/>
        <v>0</v>
      </c>
      <c r="DY14" s="62"/>
      <c r="DZ14" s="62"/>
      <c r="EA14" s="76">
        <f t="shared" si="70"/>
        <v>0</v>
      </c>
      <c r="EB14" s="73">
        <f t="shared" si="71"/>
        <v>0</v>
      </c>
      <c r="EC14" s="62"/>
      <c r="ED14" s="62"/>
      <c r="EE14" s="76">
        <f t="shared" si="72"/>
        <v>0</v>
      </c>
      <c r="EF14" s="62"/>
      <c r="EG14" s="62"/>
      <c r="EH14" s="76">
        <f t="shared" si="73"/>
        <v>0</v>
      </c>
      <c r="EI14" s="62"/>
      <c r="EJ14" s="62"/>
      <c r="EK14" s="76">
        <f t="shared" si="74"/>
        <v>0</v>
      </c>
      <c r="EL14" s="62"/>
      <c r="EM14" s="62"/>
      <c r="EN14" s="76">
        <f t="shared" si="75"/>
        <v>0</v>
      </c>
      <c r="EO14" s="73">
        <f t="shared" si="76"/>
        <v>0</v>
      </c>
      <c r="EP14" s="62"/>
      <c r="EQ14" s="62"/>
      <c r="ER14" s="76">
        <f t="shared" si="77"/>
        <v>0</v>
      </c>
      <c r="ES14" s="62"/>
      <c r="ET14" s="62"/>
      <c r="EU14" s="76">
        <f t="shared" si="78"/>
        <v>0</v>
      </c>
      <c r="EV14" s="62"/>
      <c r="EW14" s="62"/>
      <c r="EX14" s="76">
        <f t="shared" si="79"/>
        <v>0</v>
      </c>
      <c r="EY14" s="62"/>
      <c r="EZ14" s="62"/>
      <c r="FA14" s="76">
        <f t="shared" si="80"/>
        <v>0</v>
      </c>
      <c r="FB14" s="73">
        <f t="shared" si="81"/>
        <v>0</v>
      </c>
      <c r="FC14" s="62"/>
      <c r="FD14" s="62"/>
      <c r="FE14" s="76">
        <f t="shared" si="82"/>
        <v>0</v>
      </c>
      <c r="FF14" s="62"/>
      <c r="FG14" s="62"/>
      <c r="FH14" s="76">
        <f t="shared" si="83"/>
        <v>0</v>
      </c>
      <c r="FI14" s="62"/>
      <c r="FJ14" s="62"/>
      <c r="FK14" s="76">
        <f t="shared" si="84"/>
        <v>0</v>
      </c>
      <c r="FL14" s="62"/>
      <c r="FM14" s="62"/>
      <c r="FN14" s="76">
        <f t="shared" si="85"/>
        <v>0</v>
      </c>
      <c r="FO14" s="73">
        <f t="shared" si="86"/>
        <v>0</v>
      </c>
      <c r="FP14" s="62"/>
      <c r="FQ14" s="62"/>
      <c r="FR14" s="76">
        <f t="shared" si="87"/>
        <v>0</v>
      </c>
      <c r="FS14" s="62"/>
      <c r="FT14" s="62"/>
      <c r="FU14" s="76">
        <f t="shared" si="88"/>
        <v>0</v>
      </c>
      <c r="FV14" s="62"/>
      <c r="FW14" s="62"/>
      <c r="FX14" s="76">
        <f t="shared" si="89"/>
        <v>0</v>
      </c>
      <c r="FY14" s="62"/>
      <c r="FZ14" s="62"/>
      <c r="GA14" s="76">
        <f t="shared" si="90"/>
        <v>0</v>
      </c>
      <c r="GB14" s="73">
        <f t="shared" si="91"/>
        <v>0</v>
      </c>
      <c r="GC14" s="62"/>
      <c r="GD14" s="62"/>
      <c r="GE14" s="76">
        <f t="shared" si="92"/>
        <v>0</v>
      </c>
      <c r="GF14" s="62"/>
      <c r="GG14" s="62"/>
      <c r="GH14" s="76">
        <f t="shared" si="93"/>
        <v>0</v>
      </c>
      <c r="GI14" s="62"/>
      <c r="GJ14" s="62"/>
      <c r="GK14" s="76">
        <f t="shared" si="94"/>
        <v>0</v>
      </c>
      <c r="GL14" s="62"/>
      <c r="GM14" s="62"/>
      <c r="GN14" s="76">
        <f t="shared" si="95"/>
        <v>0</v>
      </c>
      <c r="GO14" s="73">
        <f t="shared" si="96"/>
        <v>0</v>
      </c>
      <c r="GP14" s="62"/>
      <c r="GQ14" s="62"/>
      <c r="GR14" s="76">
        <f t="shared" si="97"/>
        <v>0</v>
      </c>
      <c r="GS14" s="62"/>
      <c r="GT14" s="62"/>
      <c r="GU14" s="76">
        <f t="shared" si="98"/>
        <v>0</v>
      </c>
      <c r="GV14" s="62"/>
      <c r="GW14" s="62"/>
      <c r="GX14" s="76">
        <f t="shared" si="99"/>
        <v>0</v>
      </c>
      <c r="GY14" s="62"/>
      <c r="GZ14" s="62"/>
      <c r="HA14" s="76">
        <f t="shared" si="100"/>
        <v>0</v>
      </c>
      <c r="HB14" s="73">
        <f t="shared" si="101"/>
        <v>0</v>
      </c>
      <c r="HC14" s="62"/>
      <c r="HD14" s="62"/>
      <c r="HE14" s="76">
        <f t="shared" si="102"/>
        <v>0</v>
      </c>
      <c r="HF14" s="62"/>
      <c r="HG14" s="62"/>
      <c r="HH14" s="76">
        <f t="shared" si="103"/>
        <v>0</v>
      </c>
      <c r="HI14" s="62"/>
      <c r="HJ14" s="62"/>
      <c r="HK14" s="76">
        <f t="shared" si="104"/>
        <v>0</v>
      </c>
      <c r="HL14" s="62"/>
      <c r="HM14" s="62"/>
      <c r="HN14" s="76">
        <f t="shared" si="105"/>
        <v>0</v>
      </c>
      <c r="HO14" s="73">
        <f t="shared" si="106"/>
        <v>0</v>
      </c>
      <c r="HP14" s="62"/>
      <c r="HQ14" s="62"/>
      <c r="HR14" s="76">
        <f>ROUND((HP14+HQ14*2)/3,1)</f>
        <v>0</v>
      </c>
      <c r="HS14" s="62"/>
      <c r="HT14" s="62"/>
      <c r="HU14" s="76">
        <f>ROUND((MAX(HS14:HT14)*0.6+HR14*0.4),1)</f>
        <v>0</v>
      </c>
      <c r="HV14" s="62"/>
      <c r="HW14" s="62"/>
      <c r="HX14" s="76">
        <f>ROUND((HV14+HW14*2)/3,1)</f>
        <v>0</v>
      </c>
      <c r="HY14" s="62"/>
      <c r="HZ14" s="62"/>
      <c r="IA14" s="76">
        <f>ROUND((MAX(HY14:HZ14)*0.6+HX14*0.4),1)</f>
        <v>0</v>
      </c>
      <c r="IB14" s="73">
        <f>ROUND(IF(HX14=0,(MAX(HS14,HT14)*0.6+HR14*0.4),(MAX(HY14,HZ14)*0.6+HX14*0.4)),1)</f>
        <v>0</v>
      </c>
      <c r="IC14" s="62"/>
      <c r="ID14" s="62"/>
      <c r="IE14" s="76">
        <f>ROUND((IC14+ID14*2)/3,1)</f>
        <v>0</v>
      </c>
      <c r="IF14" s="62"/>
      <c r="IG14" s="62"/>
      <c r="IH14" s="76">
        <f>ROUND((MAX(IF14:IG14)*0.6+IE14*0.4),1)</f>
        <v>0</v>
      </c>
      <c r="II14" s="62"/>
      <c r="IJ14" s="62"/>
      <c r="IK14" s="76">
        <f>ROUND((II14+IJ14*2)/3,1)</f>
        <v>0</v>
      </c>
      <c r="IL14" s="62"/>
      <c r="IM14" s="62"/>
      <c r="IN14" s="76">
        <f>ROUND((MAX(IL14:IM14)*0.6+IK14*0.4),1)</f>
        <v>0</v>
      </c>
      <c r="IO14" s="73">
        <f>ROUND(IF(IK14=0,(MAX(IF14,IG14)*0.6+IE14*0.4),(MAX(IL14,IM14)*0.6+IK14*0.4)),1)</f>
        <v>0</v>
      </c>
      <c r="IP14" s="62"/>
      <c r="IQ14" s="62"/>
      <c r="IR14" s="76">
        <f>ROUND((IP14+IQ14*2)/3,1)</f>
        <v>0</v>
      </c>
      <c r="IS14" s="62"/>
      <c r="IT14" s="62"/>
      <c r="IU14" s="76">
        <f>ROUND((MAX(IS14:IT14)*0.6+IR14*0.4),1)</f>
        <v>0</v>
      </c>
      <c r="IV14" s="62"/>
      <c r="IW14" s="62"/>
      <c r="IX14" s="76">
        <f>ROUND((IV14+IW14*2)/3,1)</f>
        <v>0</v>
      </c>
      <c r="IY14" s="62"/>
      <c r="IZ14" s="62"/>
      <c r="JA14" s="76">
        <f>ROUND((MAX(IY14:IZ14)*0.6+IX14*0.4),1)</f>
        <v>0</v>
      </c>
      <c r="JB14" s="73">
        <f>ROUND(IF(IX14=0,(MAX(IS14,IT14)*0.6+IR14*0.4),(MAX(IY14,IZ14)*0.6+IX14*0.4)),1)</f>
        <v>0</v>
      </c>
      <c r="JC14" s="62"/>
      <c r="JD14" s="62"/>
      <c r="JE14" s="76">
        <f>ROUND((JC14+JD14*2)/3,1)</f>
        <v>0</v>
      </c>
      <c r="JF14" s="62"/>
      <c r="JG14" s="62"/>
      <c r="JH14" s="76">
        <f>ROUND((MAX(JF14:JG14)*0.6+JE14*0.4),1)</f>
        <v>0</v>
      </c>
      <c r="JI14" s="62"/>
      <c r="JJ14" s="62"/>
      <c r="JK14" s="76">
        <f>ROUND((JI14+JJ14*2)/3,1)</f>
        <v>0</v>
      </c>
      <c r="JL14" s="62"/>
      <c r="JM14" s="62"/>
      <c r="JN14" s="76">
        <f>ROUND((MAX(JL14:JM14)*0.6+JK14*0.4),1)</f>
        <v>0</v>
      </c>
      <c r="JO14" s="73">
        <f>ROUND(IF(JK14=0,(MAX(JF14,JG14)*0.6+JE14*0.4),(MAX(JL14,JM14)*0.6+JK14*0.4)),1)</f>
        <v>0</v>
      </c>
      <c r="JP14" s="62"/>
      <c r="JQ14" s="62"/>
      <c r="JR14" s="76">
        <f>ROUND((JP14+JQ14*2)/3,1)</f>
        <v>0</v>
      </c>
      <c r="JS14" s="62"/>
      <c r="JT14" s="62"/>
      <c r="JU14" s="76">
        <f>ROUND((MAX(JS14:JT14)*0.6+JR14*0.4),1)</f>
        <v>0</v>
      </c>
      <c r="JV14" s="62"/>
      <c r="JW14" s="62"/>
      <c r="JX14" s="76">
        <f>ROUND((JV14+JW14*2)/3,1)</f>
        <v>0</v>
      </c>
      <c r="JY14" s="62"/>
      <c r="JZ14" s="62"/>
      <c r="KA14" s="76">
        <f>ROUND((MAX(JY14:JZ14)*0.6+JX14*0.4),1)</f>
        <v>0</v>
      </c>
      <c r="KB14" s="73">
        <f>ROUND(IF(JX14=0,(MAX(JS14,JT14)*0.6+JR14*0.4),(MAX(JY14,JZ14)*0.6+JX14*0.4)),1)</f>
        <v>0</v>
      </c>
      <c r="KC14" s="62"/>
      <c r="KD14" s="62"/>
      <c r="KE14" s="62"/>
      <c r="KF14" s="76">
        <f t="shared" si="25"/>
        <v>0</v>
      </c>
      <c r="KG14" s="78">
        <f t="shared" si="26"/>
        <v>0</v>
      </c>
    </row>
    <row r="15" spans="1:293" s="9" customFormat="1" ht="21" customHeight="1" x14ac:dyDescent="0.2">
      <c r="B15" s="88" t="s">
        <v>125</v>
      </c>
      <c r="C15" s="88">
        <v>192</v>
      </c>
      <c r="D15" s="71"/>
      <c r="E15" s="52" t="s">
        <v>265</v>
      </c>
      <c r="F15" s="65">
        <v>610</v>
      </c>
      <c r="G15" s="86" t="s">
        <v>266</v>
      </c>
      <c r="H15" s="87" t="s">
        <v>267</v>
      </c>
      <c r="I15" s="47">
        <v>10</v>
      </c>
      <c r="J15" s="46">
        <v>5</v>
      </c>
      <c r="K15" s="47">
        <v>2</v>
      </c>
      <c r="L15" s="46">
        <v>9</v>
      </c>
      <c r="M15" s="89">
        <v>93</v>
      </c>
      <c r="N15" s="88" t="s">
        <v>204</v>
      </c>
      <c r="O15" s="87" t="s">
        <v>267</v>
      </c>
      <c r="P15" s="62"/>
      <c r="Q15" s="62"/>
      <c r="R15" s="76">
        <f t="shared" si="27"/>
        <v>0</v>
      </c>
      <c r="S15" s="62"/>
      <c r="T15" s="62"/>
      <c r="U15" s="76">
        <f t="shared" si="28"/>
        <v>0</v>
      </c>
      <c r="V15" s="62"/>
      <c r="W15" s="62"/>
      <c r="X15" s="76">
        <f t="shared" si="29"/>
        <v>0</v>
      </c>
      <c r="Y15" s="62"/>
      <c r="Z15" s="62"/>
      <c r="AA15" s="76">
        <f t="shared" si="30"/>
        <v>0</v>
      </c>
      <c r="AB15" s="73">
        <f t="shared" si="31"/>
        <v>0</v>
      </c>
      <c r="AC15" s="62"/>
      <c r="AD15" s="62"/>
      <c r="AE15" s="76">
        <f t="shared" si="32"/>
        <v>0</v>
      </c>
      <c r="AF15" s="62"/>
      <c r="AG15" s="62"/>
      <c r="AH15" s="76">
        <f t="shared" si="33"/>
        <v>0</v>
      </c>
      <c r="AI15" s="62"/>
      <c r="AJ15" s="62"/>
      <c r="AK15" s="76">
        <f t="shared" si="34"/>
        <v>0</v>
      </c>
      <c r="AL15" s="62"/>
      <c r="AM15" s="62"/>
      <c r="AN15" s="76">
        <f t="shared" si="35"/>
        <v>0</v>
      </c>
      <c r="AO15" s="73">
        <f t="shared" si="36"/>
        <v>0</v>
      </c>
      <c r="AP15" s="62"/>
      <c r="AQ15" s="62"/>
      <c r="AR15" s="76">
        <f t="shared" si="37"/>
        <v>0</v>
      </c>
      <c r="AS15" s="76"/>
      <c r="AT15" s="76"/>
      <c r="AU15" s="76">
        <f t="shared" si="38"/>
        <v>0</v>
      </c>
      <c r="AV15" s="62"/>
      <c r="AW15" s="62"/>
      <c r="AX15" s="76">
        <f t="shared" si="39"/>
        <v>0</v>
      </c>
      <c r="AY15" s="62"/>
      <c r="AZ15" s="62"/>
      <c r="BA15" s="76">
        <f t="shared" si="40"/>
        <v>0</v>
      </c>
      <c r="BB15" s="73">
        <f t="shared" si="41"/>
        <v>0</v>
      </c>
      <c r="BC15" s="62"/>
      <c r="BD15" s="62"/>
      <c r="BE15" s="76">
        <f t="shared" si="42"/>
        <v>0</v>
      </c>
      <c r="BF15" s="62"/>
      <c r="BG15" s="62"/>
      <c r="BH15" s="76">
        <f t="shared" si="43"/>
        <v>0</v>
      </c>
      <c r="BI15" s="62"/>
      <c r="BJ15" s="62"/>
      <c r="BK15" s="76">
        <f t="shared" si="44"/>
        <v>0</v>
      </c>
      <c r="BL15" s="62"/>
      <c r="BM15" s="62"/>
      <c r="BN15" s="76">
        <f t="shared" si="45"/>
        <v>0</v>
      </c>
      <c r="BO15" s="73">
        <f t="shared" si="46"/>
        <v>0</v>
      </c>
      <c r="BP15" s="62"/>
      <c r="BQ15" s="62"/>
      <c r="BR15" s="76">
        <f t="shared" si="47"/>
        <v>0</v>
      </c>
      <c r="BS15" s="62"/>
      <c r="BT15" s="62"/>
      <c r="BU15" s="76">
        <f t="shared" si="48"/>
        <v>0</v>
      </c>
      <c r="BV15" s="62"/>
      <c r="BW15" s="62"/>
      <c r="BX15" s="76">
        <f t="shared" si="49"/>
        <v>0</v>
      </c>
      <c r="BY15" s="62"/>
      <c r="BZ15" s="62"/>
      <c r="CA15" s="76">
        <f t="shared" si="50"/>
        <v>0</v>
      </c>
      <c r="CB15" s="73">
        <f t="shared" si="51"/>
        <v>0</v>
      </c>
      <c r="CC15" s="57">
        <v>7.5</v>
      </c>
      <c r="CD15" s="57">
        <v>7.9</v>
      </c>
      <c r="CE15" s="58">
        <f t="shared" si="52"/>
        <v>7.8</v>
      </c>
      <c r="CF15" s="57"/>
      <c r="CG15" s="57"/>
      <c r="CH15" s="58">
        <f t="shared" si="53"/>
        <v>3.1</v>
      </c>
      <c r="CI15" s="57"/>
      <c r="CJ15" s="57"/>
      <c r="CK15" s="58">
        <f t="shared" si="54"/>
        <v>0</v>
      </c>
      <c r="CL15" s="57"/>
      <c r="CM15" s="57"/>
      <c r="CN15" s="58">
        <f t="shared" si="55"/>
        <v>0</v>
      </c>
      <c r="CO15" s="59">
        <f t="shared" si="56"/>
        <v>3.1</v>
      </c>
      <c r="CP15" s="62"/>
      <c r="CQ15" s="62"/>
      <c r="CR15" s="76">
        <f t="shared" si="57"/>
        <v>0</v>
      </c>
      <c r="CS15" s="62"/>
      <c r="CT15" s="62"/>
      <c r="CU15" s="76">
        <f t="shared" si="58"/>
        <v>0</v>
      </c>
      <c r="CV15" s="62"/>
      <c r="CW15" s="62"/>
      <c r="CX15" s="76">
        <f t="shared" si="59"/>
        <v>0</v>
      </c>
      <c r="CY15" s="62"/>
      <c r="CZ15" s="62"/>
      <c r="DA15" s="76">
        <f t="shared" si="60"/>
        <v>0</v>
      </c>
      <c r="DB15" s="73">
        <f t="shared" si="61"/>
        <v>0</v>
      </c>
      <c r="DC15" s="62"/>
      <c r="DD15" s="62"/>
      <c r="DE15" s="76">
        <f t="shared" si="62"/>
        <v>0</v>
      </c>
      <c r="DF15" s="62"/>
      <c r="DG15" s="62"/>
      <c r="DH15" s="76">
        <f t="shared" si="63"/>
        <v>0</v>
      </c>
      <c r="DI15" s="62"/>
      <c r="DJ15" s="62"/>
      <c r="DK15" s="76">
        <f t="shared" si="64"/>
        <v>0</v>
      </c>
      <c r="DL15" s="62"/>
      <c r="DM15" s="62"/>
      <c r="DN15" s="76">
        <f t="shared" si="65"/>
        <v>0</v>
      </c>
      <c r="DO15" s="73">
        <f t="shared" si="66"/>
        <v>0</v>
      </c>
      <c r="DP15" s="62"/>
      <c r="DQ15" s="62"/>
      <c r="DR15" s="76">
        <f t="shared" si="67"/>
        <v>0</v>
      </c>
      <c r="DS15" s="62"/>
      <c r="DT15" s="62"/>
      <c r="DU15" s="76">
        <f t="shared" si="68"/>
        <v>0</v>
      </c>
      <c r="DV15" s="62"/>
      <c r="DW15" s="62"/>
      <c r="DX15" s="76">
        <f t="shared" si="69"/>
        <v>0</v>
      </c>
      <c r="DY15" s="62"/>
      <c r="DZ15" s="62"/>
      <c r="EA15" s="76">
        <f t="shared" si="70"/>
        <v>0</v>
      </c>
      <c r="EB15" s="73">
        <f t="shared" si="71"/>
        <v>0</v>
      </c>
      <c r="EC15" s="62"/>
      <c r="ED15" s="62"/>
      <c r="EE15" s="76">
        <f t="shared" si="72"/>
        <v>0</v>
      </c>
      <c r="EF15" s="62"/>
      <c r="EG15" s="62"/>
      <c r="EH15" s="76">
        <f t="shared" si="73"/>
        <v>0</v>
      </c>
      <c r="EI15" s="62"/>
      <c r="EJ15" s="62"/>
      <c r="EK15" s="76">
        <f t="shared" si="74"/>
        <v>0</v>
      </c>
      <c r="EL15" s="62"/>
      <c r="EM15" s="62"/>
      <c r="EN15" s="76">
        <f t="shared" si="75"/>
        <v>0</v>
      </c>
      <c r="EO15" s="73">
        <f t="shared" si="76"/>
        <v>0</v>
      </c>
      <c r="EP15" s="62"/>
      <c r="EQ15" s="62"/>
      <c r="ER15" s="76">
        <f t="shared" si="77"/>
        <v>0</v>
      </c>
      <c r="ES15" s="62"/>
      <c r="ET15" s="62"/>
      <c r="EU15" s="76">
        <f t="shared" si="78"/>
        <v>0</v>
      </c>
      <c r="EV15" s="62"/>
      <c r="EW15" s="62"/>
      <c r="EX15" s="76">
        <f t="shared" si="79"/>
        <v>0</v>
      </c>
      <c r="EY15" s="62"/>
      <c r="EZ15" s="62"/>
      <c r="FA15" s="76">
        <f t="shared" si="80"/>
        <v>0</v>
      </c>
      <c r="FB15" s="73">
        <f t="shared" si="81"/>
        <v>0</v>
      </c>
      <c r="FC15" s="62"/>
      <c r="FD15" s="62"/>
      <c r="FE15" s="76">
        <f t="shared" si="82"/>
        <v>0</v>
      </c>
      <c r="FF15" s="62"/>
      <c r="FG15" s="62"/>
      <c r="FH15" s="76">
        <f t="shared" si="83"/>
        <v>0</v>
      </c>
      <c r="FI15" s="62"/>
      <c r="FJ15" s="62"/>
      <c r="FK15" s="76">
        <f t="shared" si="84"/>
        <v>0</v>
      </c>
      <c r="FL15" s="62"/>
      <c r="FM15" s="62"/>
      <c r="FN15" s="76">
        <f t="shared" si="85"/>
        <v>0</v>
      </c>
      <c r="FO15" s="73">
        <f t="shared" si="86"/>
        <v>0</v>
      </c>
      <c r="FP15" s="57">
        <v>9</v>
      </c>
      <c r="FQ15" s="57">
        <v>9</v>
      </c>
      <c r="FR15" s="58">
        <f t="shared" si="87"/>
        <v>9</v>
      </c>
      <c r="FS15" s="57"/>
      <c r="FT15" s="57"/>
      <c r="FU15" s="58">
        <f t="shared" si="88"/>
        <v>3.6</v>
      </c>
      <c r="FV15" s="57"/>
      <c r="FW15" s="57"/>
      <c r="FX15" s="58">
        <f t="shared" si="89"/>
        <v>0</v>
      </c>
      <c r="FY15" s="57"/>
      <c r="FZ15" s="57"/>
      <c r="GA15" s="58">
        <f t="shared" si="90"/>
        <v>0</v>
      </c>
      <c r="GB15" s="59">
        <f t="shared" si="91"/>
        <v>3.6</v>
      </c>
      <c r="GC15" s="62"/>
      <c r="GD15" s="62"/>
      <c r="GE15" s="76">
        <f t="shared" si="92"/>
        <v>0</v>
      </c>
      <c r="GF15" s="62"/>
      <c r="GG15" s="62"/>
      <c r="GH15" s="76">
        <f t="shared" si="93"/>
        <v>0</v>
      </c>
      <c r="GI15" s="62"/>
      <c r="GJ15" s="62"/>
      <c r="GK15" s="76">
        <f t="shared" si="94"/>
        <v>0</v>
      </c>
      <c r="GL15" s="62"/>
      <c r="GM15" s="62"/>
      <c r="GN15" s="76">
        <f t="shared" si="95"/>
        <v>0</v>
      </c>
      <c r="GO15" s="73">
        <f t="shared" si="96"/>
        <v>0</v>
      </c>
      <c r="GP15" s="62"/>
      <c r="GQ15" s="62"/>
      <c r="GR15" s="76">
        <f t="shared" si="97"/>
        <v>0</v>
      </c>
      <c r="GS15" s="62"/>
      <c r="GT15" s="62"/>
      <c r="GU15" s="76">
        <f t="shared" si="98"/>
        <v>0</v>
      </c>
      <c r="GV15" s="62"/>
      <c r="GW15" s="62"/>
      <c r="GX15" s="76">
        <f t="shared" si="99"/>
        <v>0</v>
      </c>
      <c r="GY15" s="62"/>
      <c r="GZ15" s="62"/>
      <c r="HA15" s="76">
        <f t="shared" si="100"/>
        <v>0</v>
      </c>
      <c r="HB15" s="73">
        <f t="shared" si="101"/>
        <v>0</v>
      </c>
      <c r="HC15" s="62"/>
      <c r="HD15" s="62"/>
      <c r="HE15" s="76">
        <f t="shared" si="102"/>
        <v>0</v>
      </c>
      <c r="HF15" s="62"/>
      <c r="HG15" s="62"/>
      <c r="HH15" s="76">
        <f t="shared" si="103"/>
        <v>0</v>
      </c>
      <c r="HI15" s="62"/>
      <c r="HJ15" s="62"/>
      <c r="HK15" s="76">
        <f t="shared" si="104"/>
        <v>0</v>
      </c>
      <c r="HL15" s="62"/>
      <c r="HM15" s="62"/>
      <c r="HN15" s="76">
        <f t="shared" si="105"/>
        <v>0</v>
      </c>
      <c r="HO15" s="73">
        <f t="shared" si="106"/>
        <v>0</v>
      </c>
      <c r="HP15" s="62"/>
      <c r="HQ15" s="62"/>
      <c r="HR15" s="76">
        <f t="shared" si="0"/>
        <v>0</v>
      </c>
      <c r="HS15" s="62"/>
      <c r="HT15" s="62"/>
      <c r="HU15" s="76">
        <f t="shared" si="1"/>
        <v>0</v>
      </c>
      <c r="HV15" s="62"/>
      <c r="HW15" s="62"/>
      <c r="HX15" s="76">
        <f t="shared" si="2"/>
        <v>0</v>
      </c>
      <c r="HY15" s="62"/>
      <c r="HZ15" s="62"/>
      <c r="IA15" s="76">
        <f t="shared" si="3"/>
        <v>0</v>
      </c>
      <c r="IB15" s="73">
        <f t="shared" si="4"/>
        <v>0</v>
      </c>
      <c r="IC15" s="57">
        <v>8.5</v>
      </c>
      <c r="ID15" s="57">
        <v>8</v>
      </c>
      <c r="IE15" s="58">
        <f t="shared" si="5"/>
        <v>8.1999999999999993</v>
      </c>
      <c r="IF15" s="57"/>
      <c r="IG15" s="57"/>
      <c r="IH15" s="58">
        <f t="shared" si="6"/>
        <v>3.3</v>
      </c>
      <c r="II15" s="57"/>
      <c r="IJ15" s="57"/>
      <c r="IK15" s="58">
        <f t="shared" si="7"/>
        <v>0</v>
      </c>
      <c r="IL15" s="57"/>
      <c r="IM15" s="57"/>
      <c r="IN15" s="58">
        <f t="shared" si="8"/>
        <v>0</v>
      </c>
      <c r="IO15" s="59">
        <f t="shared" si="9"/>
        <v>3.3</v>
      </c>
      <c r="IP15" s="62"/>
      <c r="IQ15" s="62"/>
      <c r="IR15" s="76">
        <f t="shared" si="10"/>
        <v>0</v>
      </c>
      <c r="IS15" s="62"/>
      <c r="IT15" s="62"/>
      <c r="IU15" s="76">
        <f t="shared" si="11"/>
        <v>0</v>
      </c>
      <c r="IV15" s="62"/>
      <c r="IW15" s="62"/>
      <c r="IX15" s="76">
        <f t="shared" si="12"/>
        <v>0</v>
      </c>
      <c r="IY15" s="62"/>
      <c r="IZ15" s="62"/>
      <c r="JA15" s="76">
        <f t="shared" si="13"/>
        <v>0</v>
      </c>
      <c r="JB15" s="73">
        <f t="shared" si="14"/>
        <v>0</v>
      </c>
      <c r="JC15" s="62"/>
      <c r="JD15" s="62"/>
      <c r="JE15" s="76">
        <f t="shared" si="15"/>
        <v>0</v>
      </c>
      <c r="JF15" s="62"/>
      <c r="JG15" s="62"/>
      <c r="JH15" s="76">
        <f t="shared" si="16"/>
        <v>0</v>
      </c>
      <c r="JI15" s="62"/>
      <c r="JJ15" s="62"/>
      <c r="JK15" s="76">
        <f t="shared" si="17"/>
        <v>0</v>
      </c>
      <c r="JL15" s="62"/>
      <c r="JM15" s="62"/>
      <c r="JN15" s="76">
        <f t="shared" si="18"/>
        <v>0</v>
      </c>
      <c r="JO15" s="73">
        <f t="shared" si="19"/>
        <v>0</v>
      </c>
      <c r="JP15" s="62"/>
      <c r="JQ15" s="62"/>
      <c r="JR15" s="76">
        <f t="shared" si="20"/>
        <v>0</v>
      </c>
      <c r="JS15" s="62"/>
      <c r="JT15" s="62"/>
      <c r="JU15" s="76">
        <f t="shared" si="21"/>
        <v>0</v>
      </c>
      <c r="JV15" s="62"/>
      <c r="JW15" s="62"/>
      <c r="JX15" s="76">
        <f t="shared" si="22"/>
        <v>0</v>
      </c>
      <c r="JY15" s="62"/>
      <c r="JZ15" s="62"/>
      <c r="KA15" s="76">
        <f t="shared" si="23"/>
        <v>0</v>
      </c>
      <c r="KB15" s="73">
        <f t="shared" si="24"/>
        <v>0</v>
      </c>
      <c r="KC15" s="62"/>
      <c r="KD15" s="62"/>
      <c r="KE15" s="62"/>
      <c r="KF15" s="76">
        <f t="shared" si="25"/>
        <v>0</v>
      </c>
      <c r="KG15" s="78">
        <f t="shared" si="26"/>
        <v>0</v>
      </c>
    </row>
    <row r="16" spans="1:293" s="9" customFormat="1" ht="21" customHeight="1" x14ac:dyDescent="0.2">
      <c r="B16" s="197" t="s">
        <v>125</v>
      </c>
      <c r="C16" s="197">
        <v>192</v>
      </c>
      <c r="D16" s="198"/>
      <c r="E16" s="199" t="s">
        <v>265</v>
      </c>
      <c r="F16" s="220">
        <v>613</v>
      </c>
      <c r="G16" s="226" t="s">
        <v>268</v>
      </c>
      <c r="H16" s="222" t="s">
        <v>269</v>
      </c>
      <c r="I16" s="203">
        <v>13</v>
      </c>
      <c r="J16" s="204">
        <v>5</v>
      </c>
      <c r="K16" s="203">
        <v>21</v>
      </c>
      <c r="L16" s="204">
        <v>6</v>
      </c>
      <c r="M16" s="216">
        <v>96</v>
      </c>
      <c r="N16" s="88" t="s">
        <v>204</v>
      </c>
      <c r="O16" s="222" t="s">
        <v>269</v>
      </c>
      <c r="P16" s="62">
        <v>10</v>
      </c>
      <c r="Q16" s="62">
        <v>10</v>
      </c>
      <c r="R16" s="76">
        <f t="shared" si="27"/>
        <v>10</v>
      </c>
      <c r="S16" s="62">
        <v>7</v>
      </c>
      <c r="T16" s="62"/>
      <c r="U16" s="76">
        <f t="shared" si="28"/>
        <v>8.1999999999999993</v>
      </c>
      <c r="V16" s="62"/>
      <c r="W16" s="62"/>
      <c r="X16" s="76">
        <f t="shared" si="29"/>
        <v>0</v>
      </c>
      <c r="Y16" s="62"/>
      <c r="Z16" s="62"/>
      <c r="AA16" s="76">
        <f t="shared" si="30"/>
        <v>0</v>
      </c>
      <c r="AB16" s="73">
        <f t="shared" si="31"/>
        <v>8.1999999999999993</v>
      </c>
      <c r="AC16" s="62">
        <v>8</v>
      </c>
      <c r="AD16" s="62">
        <v>8.5</v>
      </c>
      <c r="AE16" s="76">
        <f t="shared" si="32"/>
        <v>8.3000000000000007</v>
      </c>
      <c r="AF16" s="62">
        <v>7</v>
      </c>
      <c r="AG16" s="62"/>
      <c r="AH16" s="76">
        <f t="shared" si="33"/>
        <v>7.5</v>
      </c>
      <c r="AI16" s="62"/>
      <c r="AJ16" s="62"/>
      <c r="AK16" s="76">
        <f t="shared" si="34"/>
        <v>0</v>
      </c>
      <c r="AL16" s="62"/>
      <c r="AM16" s="62"/>
      <c r="AN16" s="76">
        <f t="shared" si="35"/>
        <v>0</v>
      </c>
      <c r="AO16" s="73">
        <f t="shared" si="36"/>
        <v>7.5</v>
      </c>
      <c r="AP16" s="62">
        <v>9</v>
      </c>
      <c r="AQ16" s="62">
        <v>7</v>
      </c>
      <c r="AR16" s="76">
        <f t="shared" si="37"/>
        <v>7.7</v>
      </c>
      <c r="AS16" s="76">
        <v>5.5</v>
      </c>
      <c r="AT16" s="76"/>
      <c r="AU16" s="76">
        <f t="shared" si="38"/>
        <v>6.4</v>
      </c>
      <c r="AV16" s="62"/>
      <c r="AW16" s="62"/>
      <c r="AX16" s="76">
        <f t="shared" si="39"/>
        <v>0</v>
      </c>
      <c r="AY16" s="62"/>
      <c r="AZ16" s="62"/>
      <c r="BA16" s="76">
        <f t="shared" si="40"/>
        <v>0</v>
      </c>
      <c r="BB16" s="73">
        <f t="shared" si="41"/>
        <v>6.4</v>
      </c>
      <c r="BC16" s="62">
        <v>8</v>
      </c>
      <c r="BD16" s="62">
        <v>8</v>
      </c>
      <c r="BE16" s="76">
        <f t="shared" si="42"/>
        <v>8</v>
      </c>
      <c r="BF16" s="62">
        <v>9</v>
      </c>
      <c r="BG16" s="62"/>
      <c r="BH16" s="76">
        <f t="shared" si="43"/>
        <v>8.6</v>
      </c>
      <c r="BI16" s="62"/>
      <c r="BJ16" s="62"/>
      <c r="BK16" s="76">
        <f t="shared" si="44"/>
        <v>0</v>
      </c>
      <c r="BL16" s="62"/>
      <c r="BM16" s="62"/>
      <c r="BN16" s="76">
        <f t="shared" si="45"/>
        <v>0</v>
      </c>
      <c r="BO16" s="73">
        <f t="shared" si="46"/>
        <v>8.6</v>
      </c>
      <c r="BP16" s="62">
        <v>8.67</v>
      </c>
      <c r="BQ16" s="62">
        <v>9.11</v>
      </c>
      <c r="BR16" s="76">
        <f t="shared" si="47"/>
        <v>9</v>
      </c>
      <c r="BS16" s="62">
        <v>9</v>
      </c>
      <c r="BT16" s="62"/>
      <c r="BU16" s="76">
        <f t="shared" si="48"/>
        <v>9</v>
      </c>
      <c r="BV16" s="62"/>
      <c r="BW16" s="62"/>
      <c r="BX16" s="76">
        <f t="shared" si="49"/>
        <v>0</v>
      </c>
      <c r="BY16" s="62"/>
      <c r="BZ16" s="62"/>
      <c r="CA16" s="76">
        <f t="shared" si="50"/>
        <v>0</v>
      </c>
      <c r="CB16" s="73">
        <f t="shared" si="51"/>
        <v>9</v>
      </c>
      <c r="CC16" s="62">
        <v>8.6999999999999993</v>
      </c>
      <c r="CD16" s="62">
        <v>8.9</v>
      </c>
      <c r="CE16" s="76">
        <f t="shared" si="52"/>
        <v>8.8000000000000007</v>
      </c>
      <c r="CF16" s="62">
        <v>9.8000000000000007</v>
      </c>
      <c r="CG16" s="62"/>
      <c r="CH16" s="76">
        <f t="shared" si="53"/>
        <v>9.4</v>
      </c>
      <c r="CI16" s="62"/>
      <c r="CJ16" s="62"/>
      <c r="CK16" s="76">
        <f t="shared" si="54"/>
        <v>0</v>
      </c>
      <c r="CL16" s="62"/>
      <c r="CM16" s="62"/>
      <c r="CN16" s="76">
        <f t="shared" si="55"/>
        <v>0</v>
      </c>
      <c r="CO16" s="73">
        <f t="shared" si="56"/>
        <v>9.4</v>
      </c>
      <c r="CP16" s="62">
        <v>6</v>
      </c>
      <c r="CQ16" s="62">
        <v>7</v>
      </c>
      <c r="CR16" s="76">
        <f>ROUND((CP16+CQ16*2)/3,1)</f>
        <v>6.7</v>
      </c>
      <c r="CS16" s="62">
        <v>9</v>
      </c>
      <c r="CT16" s="62"/>
      <c r="CU16" s="76">
        <f>ROUND((MAX(CS16:CT16)*0.6+CR16*0.4),1)</f>
        <v>8.1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8.1</v>
      </c>
      <c r="DC16" s="62">
        <v>7</v>
      </c>
      <c r="DD16" s="62">
        <v>8</v>
      </c>
      <c r="DE16" s="76">
        <f>ROUND((DC16+DD16*2)/3,1)</f>
        <v>7.7</v>
      </c>
      <c r="DF16" s="62">
        <v>8.6999999999999993</v>
      </c>
      <c r="DG16" s="62"/>
      <c r="DH16" s="76">
        <f>ROUND((MAX(DF16:DG16)*0.6+DE16*0.4),1)</f>
        <v>8.3000000000000007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3">
        <f>ROUND(IF(DK16=0,(MAX(DF16,DG16)*0.6+DE16*0.4),(MAX(DL16,DM16)*0.6+DK16*0.4)),1)</f>
        <v>8.3000000000000007</v>
      </c>
      <c r="DP16" s="62">
        <v>5</v>
      </c>
      <c r="DQ16" s="62">
        <v>5</v>
      </c>
      <c r="DR16" s="76">
        <f>ROUND((DP16+DQ16*2)/3,1)</f>
        <v>5</v>
      </c>
      <c r="DS16" s="62">
        <v>6</v>
      </c>
      <c r="DT16" s="62"/>
      <c r="DU16" s="76">
        <f>ROUND((MAX(DS16:DT16)*0.6+DR16*0.4),1)</f>
        <v>5.6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3">
        <f>ROUND(IF(DX16=0,(MAX(DS16,DT16)*0.6+DR16*0.4),(MAX(DY16,DZ16)*0.6+DX16*0.4)),1)</f>
        <v>5.6</v>
      </c>
      <c r="EC16" s="62">
        <v>7</v>
      </c>
      <c r="ED16" s="62">
        <v>7</v>
      </c>
      <c r="EE16" s="76">
        <f>ROUND((EC16+ED16*2)/3,1)</f>
        <v>7</v>
      </c>
      <c r="EF16" s="62">
        <v>5</v>
      </c>
      <c r="EG16" s="62"/>
      <c r="EH16" s="76">
        <f>ROUND((MAX(EF16:EG16)*0.6+EE16*0.4),1)</f>
        <v>5.8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5.8</v>
      </c>
      <c r="EP16" s="62">
        <v>8</v>
      </c>
      <c r="EQ16" s="62">
        <v>8</v>
      </c>
      <c r="ER16" s="76">
        <f>ROUND((EP16+EQ16*2)/3,1)</f>
        <v>8</v>
      </c>
      <c r="ES16" s="62">
        <v>8</v>
      </c>
      <c r="ET16" s="62"/>
      <c r="EU16" s="76">
        <f>ROUND((MAX(ES16:ET16)*0.6+ER16*0.4),1)</f>
        <v>8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8</v>
      </c>
      <c r="FC16" s="62">
        <v>9.5</v>
      </c>
      <c r="FD16" s="62">
        <v>8.5</v>
      </c>
      <c r="FE16" s="76">
        <f>ROUND((FC16+FD16*2)/3,1)</f>
        <v>8.8000000000000007</v>
      </c>
      <c r="FF16" s="62">
        <v>9.1999999999999993</v>
      </c>
      <c r="FG16" s="62"/>
      <c r="FH16" s="76">
        <f>ROUND((MAX(FF16:FG16)*0.6+FE16*0.4),1)</f>
        <v>9</v>
      </c>
      <c r="FI16" s="62"/>
      <c r="FJ16" s="62"/>
      <c r="FK16" s="76">
        <f>ROUND((FI16+FJ16*2)/3,1)</f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9</v>
      </c>
      <c r="FP16" s="62">
        <v>8</v>
      </c>
      <c r="FQ16" s="62">
        <v>8</v>
      </c>
      <c r="FR16" s="76">
        <f>ROUND((FP16+FQ16*2)/3,1)</f>
        <v>8</v>
      </c>
      <c r="FS16" s="62">
        <v>8</v>
      </c>
      <c r="FT16" s="62"/>
      <c r="FU16" s="76">
        <f>ROUND((MAX(FS16:FT16)*0.6+FR16*0.4),1)</f>
        <v>8</v>
      </c>
      <c r="FV16" s="62"/>
      <c r="FW16" s="62"/>
      <c r="FX16" s="76">
        <f>ROUND((FV16+FW16*2)/3,1)</f>
        <v>0</v>
      </c>
      <c r="FY16" s="62"/>
      <c r="FZ16" s="62"/>
      <c r="GA16" s="76">
        <f>ROUND((MAX(FY16:FZ16)*0.6+FX16*0.4),1)</f>
        <v>0</v>
      </c>
      <c r="GB16" s="73">
        <f>ROUND(IF(FX16=0,(MAX(FS16,FT16)*0.6+FR16*0.4),(MAX(FY16,FZ16)*0.6+FX16*0.4)),1)</f>
        <v>8</v>
      </c>
      <c r="GC16" s="62">
        <v>9.5</v>
      </c>
      <c r="GD16" s="62">
        <v>8.8000000000000007</v>
      </c>
      <c r="GE16" s="76">
        <f>ROUND((GC16+GD16*2)/3,1)</f>
        <v>9</v>
      </c>
      <c r="GF16" s="62">
        <v>9.3000000000000007</v>
      </c>
      <c r="GG16" s="62"/>
      <c r="GH16" s="76">
        <f>ROUND((MAX(GF16:GG16)*0.6+GE16*0.4),1)</f>
        <v>9.1999999999999993</v>
      </c>
      <c r="GI16" s="62"/>
      <c r="GJ16" s="62"/>
      <c r="GK16" s="76">
        <f>ROUND((GI16+GJ16*2)/3,1)</f>
        <v>0</v>
      </c>
      <c r="GL16" s="62"/>
      <c r="GM16" s="62"/>
      <c r="GN16" s="76">
        <f>ROUND((MAX(GL16:GM16)*0.6+GK16*0.4),1)</f>
        <v>0</v>
      </c>
      <c r="GO16" s="73">
        <f>ROUND(IF(GK16=0,(MAX(GF16,GG16)*0.6+GE16*0.4),(MAX(GL16,GM16)*0.6+GK16*0.4)),1)</f>
        <v>9.1999999999999993</v>
      </c>
      <c r="GP16" s="62">
        <v>8</v>
      </c>
      <c r="GQ16" s="62">
        <v>7</v>
      </c>
      <c r="GR16" s="76">
        <f>ROUND((GP16+GQ16*2)/3,1)</f>
        <v>7.3</v>
      </c>
      <c r="GS16" s="62">
        <v>8</v>
      </c>
      <c r="GT16" s="62"/>
      <c r="GU16" s="76">
        <f>ROUND((MAX(GS16:GT16)*0.6+GR16*0.4),1)</f>
        <v>7.7</v>
      </c>
      <c r="GV16" s="62"/>
      <c r="GW16" s="62"/>
      <c r="GX16" s="76">
        <f>ROUND((GV16+GW16*2)/3,1)</f>
        <v>0</v>
      </c>
      <c r="GY16" s="62"/>
      <c r="GZ16" s="62"/>
      <c r="HA16" s="76">
        <f>ROUND((MAX(GY16:GZ16)*0.6+GX16*0.4),1)</f>
        <v>0</v>
      </c>
      <c r="HB16" s="73">
        <f>ROUND(IF(GX16=0,(MAX(GS16,GT16)*0.6+GR16*0.4),(MAX(GY16,GZ16)*0.6+GX16*0.4)),1)</f>
        <v>7.7</v>
      </c>
      <c r="HC16" s="62">
        <v>8</v>
      </c>
      <c r="HD16" s="62">
        <v>8</v>
      </c>
      <c r="HE16" s="76">
        <f>ROUND((HC16+HD16*2)/3,1)</f>
        <v>8</v>
      </c>
      <c r="HF16" s="62">
        <v>9.6</v>
      </c>
      <c r="HG16" s="62"/>
      <c r="HH16" s="76">
        <f>ROUND((MAX(HF16:HG16)*0.6+HE16*0.4),1)</f>
        <v>9</v>
      </c>
      <c r="HI16" s="62"/>
      <c r="HJ16" s="62"/>
      <c r="HK16" s="76">
        <f>ROUND((HI16+HJ16*2)/3,1)</f>
        <v>0</v>
      </c>
      <c r="HL16" s="62"/>
      <c r="HM16" s="62"/>
      <c r="HN16" s="76">
        <f>ROUND((MAX(HL16:HM16)*0.6+HK16*0.4),1)</f>
        <v>0</v>
      </c>
      <c r="HO16" s="73">
        <f>ROUND(IF(HK16=0,(MAX(HF16,HG16)*0.6+HE16*0.4),(MAX(HL16,HM16)*0.6+HK16*0.4)),1)</f>
        <v>9</v>
      </c>
      <c r="HP16" s="62">
        <v>8.5</v>
      </c>
      <c r="HQ16" s="62">
        <v>6.5</v>
      </c>
      <c r="HR16" s="76">
        <f>ROUND((HP16+HQ16*2)/3,1)</f>
        <v>7.2</v>
      </c>
      <c r="HS16" s="62">
        <v>6.9</v>
      </c>
      <c r="HT16" s="62"/>
      <c r="HU16" s="76">
        <f>ROUND((MAX(HS16:HT16)*0.6+HR16*0.4),1)</f>
        <v>7</v>
      </c>
      <c r="HV16" s="62"/>
      <c r="HW16" s="62"/>
      <c r="HX16" s="76">
        <f>ROUND((HV16+HW16*2)/3,1)</f>
        <v>0</v>
      </c>
      <c r="HY16" s="62"/>
      <c r="HZ16" s="62"/>
      <c r="IA16" s="76">
        <f>ROUND((MAX(HY16:HZ16)*0.6+HX16*0.4),1)</f>
        <v>0</v>
      </c>
      <c r="IB16" s="73">
        <f>ROUND(IF(HX16=0,(MAX(HS16,HT16)*0.6+HR16*0.4),(MAX(HY16,HZ16)*0.6+HX16*0.4)),1)</f>
        <v>7</v>
      </c>
      <c r="IC16" s="62">
        <v>6.9</v>
      </c>
      <c r="ID16" s="62">
        <v>7.9</v>
      </c>
      <c r="IE16" s="76">
        <f>ROUND((IC16+ID16*2)/3,1)</f>
        <v>7.6</v>
      </c>
      <c r="IF16" s="62">
        <v>7.8</v>
      </c>
      <c r="IG16" s="62"/>
      <c r="IH16" s="76">
        <f>ROUND((MAX(IF16:IG16)*0.6+IE16*0.4),1)</f>
        <v>7.7</v>
      </c>
      <c r="II16" s="62"/>
      <c r="IJ16" s="62"/>
      <c r="IK16" s="76">
        <f>ROUND((II16+IJ16*2)/3,1)</f>
        <v>0</v>
      </c>
      <c r="IL16" s="62"/>
      <c r="IM16" s="62"/>
      <c r="IN16" s="76">
        <f>ROUND((MAX(IL16:IM16)*0.6+IK16*0.4),1)</f>
        <v>0</v>
      </c>
      <c r="IO16" s="73">
        <f>ROUND(IF(IK16=0,(MAX(IF16,IG16)*0.6+IE16*0.4),(MAX(IL16,IM16)*0.6+IK16*0.4)),1)</f>
        <v>7.7</v>
      </c>
      <c r="IP16" s="62">
        <v>9</v>
      </c>
      <c r="IQ16" s="62">
        <v>9.5</v>
      </c>
      <c r="IR16" s="76">
        <f>ROUND((IP16+IQ16*2)/3,1)</f>
        <v>9.3000000000000007</v>
      </c>
      <c r="IS16" s="62">
        <v>5.5</v>
      </c>
      <c r="IT16" s="62"/>
      <c r="IU16" s="76">
        <f>ROUND((MAX(IS16:IT16)*0.6+IR16*0.4),1)</f>
        <v>7</v>
      </c>
      <c r="IV16" s="62"/>
      <c r="IW16" s="62"/>
      <c r="IX16" s="76">
        <f>ROUND((IV16+IW16*2)/3,1)</f>
        <v>0</v>
      </c>
      <c r="IY16" s="62"/>
      <c r="IZ16" s="62"/>
      <c r="JA16" s="76">
        <f>ROUND((MAX(IY16:IZ16)*0.6+IX16*0.4),1)</f>
        <v>0</v>
      </c>
      <c r="JB16" s="73">
        <f>ROUND(IF(IX16=0,(MAX(IS16,IT16)*0.6+IR16*0.4),(MAX(IY16,IZ16)*0.6+IX16*0.4)),1)</f>
        <v>7</v>
      </c>
      <c r="JC16" s="62">
        <v>8</v>
      </c>
      <c r="JD16" s="62">
        <v>7.5</v>
      </c>
      <c r="JE16" s="76">
        <f>ROUND((JC16+JD16*2)/3,1)</f>
        <v>7.7</v>
      </c>
      <c r="JF16" s="62">
        <v>9.3000000000000007</v>
      </c>
      <c r="JG16" s="62"/>
      <c r="JH16" s="76">
        <f>ROUND((MAX(JF16:JG16)*0.6+JE16*0.4),1)</f>
        <v>8.6999999999999993</v>
      </c>
      <c r="JI16" s="62"/>
      <c r="JJ16" s="62"/>
      <c r="JK16" s="76">
        <f>ROUND((JI16+JJ16*2)/3,1)</f>
        <v>0</v>
      </c>
      <c r="JL16" s="62"/>
      <c r="JM16" s="62"/>
      <c r="JN16" s="76">
        <f>ROUND((MAX(JL16:JM16)*0.6+JK16*0.4),1)</f>
        <v>0</v>
      </c>
      <c r="JO16" s="73">
        <f>ROUND(IF(JK16=0,(MAX(JF16,JG16)*0.6+JE16*0.4),(MAX(JL16,JM16)*0.6+JK16*0.4)),1)</f>
        <v>8.6999999999999993</v>
      </c>
      <c r="JP16" s="62">
        <v>8.6999999999999993</v>
      </c>
      <c r="JQ16" s="62">
        <v>7.5</v>
      </c>
      <c r="JR16" s="76">
        <f>ROUND((JP16+JQ16*2)/3,1)</f>
        <v>7.9</v>
      </c>
      <c r="JS16" s="62">
        <v>9.1</v>
      </c>
      <c r="JT16" s="62"/>
      <c r="JU16" s="76">
        <f>ROUND((MAX(JS16:JT16)*0.6+JR16*0.4),1)</f>
        <v>8.6</v>
      </c>
      <c r="JV16" s="62"/>
      <c r="JW16" s="62"/>
      <c r="JX16" s="76">
        <f>ROUND((JV16+JW16*2)/3,1)</f>
        <v>0</v>
      </c>
      <c r="JY16" s="62"/>
      <c r="JZ16" s="62"/>
      <c r="KA16" s="76">
        <f>ROUND((MAX(JY16:JZ16)*0.6+JX16*0.4),1)</f>
        <v>0</v>
      </c>
      <c r="KB16" s="73">
        <f>ROUND(IF(JX16=0,(MAX(JS16,JT16)*0.6+JR16*0.4),(MAX(JY16,JZ16)*0.6+JX16*0.4)),1)</f>
        <v>8.6</v>
      </c>
      <c r="KC16" s="62">
        <v>8</v>
      </c>
      <c r="KD16" s="62">
        <v>1.8</v>
      </c>
      <c r="KE16" s="62">
        <v>7.6</v>
      </c>
      <c r="KF16" s="76">
        <f>ROUND((KE16+KD16),1)</f>
        <v>9.4</v>
      </c>
      <c r="KG16" s="78">
        <f>ROUND((KF16*0.8+KC16*0.2),1)</f>
        <v>9.1</v>
      </c>
    </row>
    <row r="17" spans="2:293" s="9" customFormat="1" ht="21" customHeight="1" x14ac:dyDescent="0.2">
      <c r="E17" s="99" t="s">
        <v>265</v>
      </c>
      <c r="F17" s="65">
        <v>636</v>
      </c>
      <c r="G17" s="54" t="s">
        <v>698</v>
      </c>
      <c r="H17" s="61" t="s">
        <v>183</v>
      </c>
      <c r="I17" s="47">
        <v>28</v>
      </c>
      <c r="J17" s="46">
        <v>8</v>
      </c>
      <c r="K17" s="47">
        <v>14</v>
      </c>
      <c r="L17" s="46">
        <v>3</v>
      </c>
      <c r="M17" s="89">
        <v>85</v>
      </c>
      <c r="N17" s="62" t="s">
        <v>187</v>
      </c>
      <c r="O17" s="61" t="s">
        <v>183</v>
      </c>
      <c r="P17" s="62"/>
      <c r="Q17" s="62"/>
      <c r="R17" s="76">
        <f t="shared" si="27"/>
        <v>0</v>
      </c>
      <c r="S17" s="62"/>
      <c r="T17" s="62"/>
      <c r="U17" s="76">
        <f t="shared" si="28"/>
        <v>0</v>
      </c>
      <c r="V17" s="62"/>
      <c r="W17" s="62"/>
      <c r="X17" s="76">
        <f t="shared" si="29"/>
        <v>0</v>
      </c>
      <c r="Y17" s="62"/>
      <c r="Z17" s="62"/>
      <c r="AA17" s="76">
        <f t="shared" si="30"/>
        <v>0</v>
      </c>
      <c r="AB17" s="73">
        <f t="shared" si="31"/>
        <v>0</v>
      </c>
      <c r="AC17" s="62"/>
      <c r="AD17" s="62"/>
      <c r="AE17" s="76">
        <f t="shared" si="32"/>
        <v>0</v>
      </c>
      <c r="AF17" s="62"/>
      <c r="AG17" s="62"/>
      <c r="AH17" s="76">
        <f t="shared" si="33"/>
        <v>0</v>
      </c>
      <c r="AI17" s="62"/>
      <c r="AJ17" s="62"/>
      <c r="AK17" s="76">
        <f t="shared" si="34"/>
        <v>0</v>
      </c>
      <c r="AL17" s="62"/>
      <c r="AM17" s="62"/>
      <c r="AN17" s="76">
        <f t="shared" si="35"/>
        <v>0</v>
      </c>
      <c r="AO17" s="73">
        <f t="shared" si="36"/>
        <v>0</v>
      </c>
      <c r="AP17" s="62"/>
      <c r="AQ17" s="62"/>
      <c r="AR17" s="76">
        <f t="shared" si="37"/>
        <v>0</v>
      </c>
      <c r="AS17" s="76"/>
      <c r="AT17" s="76"/>
      <c r="AU17" s="76">
        <f t="shared" si="38"/>
        <v>0</v>
      </c>
      <c r="AV17" s="62"/>
      <c r="AW17" s="62"/>
      <c r="AX17" s="76">
        <f t="shared" si="39"/>
        <v>0</v>
      </c>
      <c r="AY17" s="62"/>
      <c r="AZ17" s="62"/>
      <c r="BA17" s="76">
        <f t="shared" si="40"/>
        <v>0</v>
      </c>
      <c r="BB17" s="73">
        <f t="shared" si="41"/>
        <v>0</v>
      </c>
      <c r="BC17" s="62"/>
      <c r="BD17" s="62"/>
      <c r="BE17" s="76">
        <f t="shared" si="42"/>
        <v>0</v>
      </c>
      <c r="BF17" s="62"/>
      <c r="BG17" s="62"/>
      <c r="BH17" s="76">
        <f t="shared" si="43"/>
        <v>0</v>
      </c>
      <c r="BI17" s="62"/>
      <c r="BJ17" s="62"/>
      <c r="BK17" s="76">
        <f t="shared" si="44"/>
        <v>0</v>
      </c>
      <c r="BL17" s="62"/>
      <c r="BM17" s="62"/>
      <c r="BN17" s="76">
        <f t="shared" si="45"/>
        <v>0</v>
      </c>
      <c r="BO17" s="73">
        <f t="shared" si="46"/>
        <v>0</v>
      </c>
      <c r="BP17" s="62"/>
      <c r="BQ17" s="62"/>
      <c r="BR17" s="76">
        <f t="shared" si="47"/>
        <v>0</v>
      </c>
      <c r="BS17" s="62"/>
      <c r="BT17" s="62"/>
      <c r="BU17" s="76">
        <f t="shared" si="48"/>
        <v>0</v>
      </c>
      <c r="BV17" s="62"/>
      <c r="BW17" s="62"/>
      <c r="BX17" s="76">
        <f t="shared" si="49"/>
        <v>0</v>
      </c>
      <c r="BY17" s="62"/>
      <c r="BZ17" s="62"/>
      <c r="CA17" s="76">
        <f t="shared" si="50"/>
        <v>0</v>
      </c>
      <c r="CB17" s="73">
        <f t="shared" si="51"/>
        <v>0</v>
      </c>
      <c r="CC17" s="62"/>
      <c r="CD17" s="62"/>
      <c r="CE17" s="76">
        <f t="shared" si="52"/>
        <v>0</v>
      </c>
      <c r="CF17" s="62"/>
      <c r="CG17" s="62"/>
      <c r="CH17" s="76">
        <f t="shared" si="53"/>
        <v>0</v>
      </c>
      <c r="CI17" s="62"/>
      <c r="CJ17" s="62"/>
      <c r="CK17" s="76">
        <f t="shared" si="54"/>
        <v>0</v>
      </c>
      <c r="CL17" s="62"/>
      <c r="CM17" s="62"/>
      <c r="CN17" s="76">
        <f t="shared" si="55"/>
        <v>0</v>
      </c>
      <c r="CO17" s="73">
        <f t="shared" si="56"/>
        <v>0</v>
      </c>
      <c r="CP17" s="62"/>
      <c r="CQ17" s="62"/>
      <c r="CR17" s="76">
        <f>ROUND((CP17+CQ17*2)/3,1)</f>
        <v>0</v>
      </c>
      <c r="CS17" s="62"/>
      <c r="CT17" s="62"/>
      <c r="CU17" s="76">
        <f>ROUND((MAX(CS17:CT17)*0.6+CR17*0.4),1)</f>
        <v>0</v>
      </c>
      <c r="CV17" s="62"/>
      <c r="CW17" s="62"/>
      <c r="CX17" s="76">
        <f>ROUND((CV17+CW17*2)/3,1)</f>
        <v>0</v>
      </c>
      <c r="CY17" s="62"/>
      <c r="CZ17" s="62"/>
      <c r="DA17" s="76">
        <f>ROUND((MAX(CY17:CZ17)*0.6+CX17*0.4),1)</f>
        <v>0</v>
      </c>
      <c r="DB17" s="73">
        <f>ROUND(IF(CX17=0,(MAX(CS17,CT17)*0.6+CR17*0.4),(MAX(CY17,CZ17)*0.6+CX17*0.4)),1)</f>
        <v>0</v>
      </c>
      <c r="DC17" s="62"/>
      <c r="DD17" s="62"/>
      <c r="DE17" s="76">
        <f>ROUND((DC17+DD17*2)/3,1)</f>
        <v>0</v>
      </c>
      <c r="DF17" s="62"/>
      <c r="DG17" s="62"/>
      <c r="DH17" s="76">
        <f>ROUND((MAX(DF17:DG17)*0.6+DE17*0.4),1)</f>
        <v>0</v>
      </c>
      <c r="DI17" s="62"/>
      <c r="DJ17" s="62"/>
      <c r="DK17" s="76">
        <f>ROUND((DI17+DJ17*2)/3,1)</f>
        <v>0</v>
      </c>
      <c r="DL17" s="62"/>
      <c r="DM17" s="62"/>
      <c r="DN17" s="76">
        <f>ROUND((MAX(DL17:DM17)*0.6+DK17*0.4),1)</f>
        <v>0</v>
      </c>
      <c r="DO17" s="73">
        <f>ROUND(IF(DK17=0,(MAX(DF17,DG17)*0.6+DE17*0.4),(MAX(DL17,DM17)*0.6+DK17*0.4)),1)</f>
        <v>0</v>
      </c>
      <c r="DP17" s="62"/>
      <c r="DQ17" s="62"/>
      <c r="DR17" s="76">
        <f>ROUND((DP17+DQ17*2)/3,1)</f>
        <v>0</v>
      </c>
      <c r="DS17" s="62"/>
      <c r="DT17" s="62"/>
      <c r="DU17" s="76">
        <f>ROUND((MAX(DS17:DT17)*0.6+DR17*0.4),1)</f>
        <v>0</v>
      </c>
      <c r="DV17" s="62"/>
      <c r="DW17" s="62"/>
      <c r="DX17" s="76">
        <f>ROUND((DV17+DW17*2)/3,1)</f>
        <v>0</v>
      </c>
      <c r="DY17" s="62"/>
      <c r="DZ17" s="62"/>
      <c r="EA17" s="76">
        <f>ROUND((MAX(DY17:DZ17)*0.6+DX17*0.4),1)</f>
        <v>0</v>
      </c>
      <c r="EB17" s="73">
        <f>ROUND(IF(DX17=0,(MAX(DS17,DT17)*0.6+DR17*0.4),(MAX(DY17,DZ17)*0.6+DX17*0.4)),1)</f>
        <v>0</v>
      </c>
      <c r="EC17" s="62"/>
      <c r="ED17" s="62"/>
      <c r="EE17" s="76">
        <f>ROUND((EC17+ED17*2)/3,1)</f>
        <v>0</v>
      </c>
      <c r="EF17" s="62"/>
      <c r="EG17" s="62"/>
      <c r="EH17" s="76">
        <f>ROUND((MAX(EF17:EG17)*0.6+EE17*0.4),1)</f>
        <v>0</v>
      </c>
      <c r="EI17" s="62"/>
      <c r="EJ17" s="62"/>
      <c r="EK17" s="76">
        <f>ROUND((EI17+EJ17*2)/3,1)</f>
        <v>0</v>
      </c>
      <c r="EL17" s="62"/>
      <c r="EM17" s="62"/>
      <c r="EN17" s="76">
        <f>ROUND((MAX(EL17:EM17)*0.6+EK17*0.4),1)</f>
        <v>0</v>
      </c>
      <c r="EO17" s="73">
        <f>ROUND(IF(EK17=0,(MAX(EF17,EG17)*0.6+EE17*0.4),(MAX(EL17,EM17)*0.6+EK17*0.4)),1)</f>
        <v>0</v>
      </c>
      <c r="EP17" s="62"/>
      <c r="EQ17" s="62"/>
      <c r="ER17" s="76">
        <f>ROUND((EP17+EQ17*2)/3,1)</f>
        <v>0</v>
      </c>
      <c r="ES17" s="62"/>
      <c r="ET17" s="62"/>
      <c r="EU17" s="76">
        <f>ROUND((MAX(ES17:ET17)*0.6+ER17*0.4),1)</f>
        <v>0</v>
      </c>
      <c r="EV17" s="62"/>
      <c r="EW17" s="62"/>
      <c r="EX17" s="76">
        <f>ROUND((EV17+EW17*2)/3,1)</f>
        <v>0</v>
      </c>
      <c r="EY17" s="62"/>
      <c r="EZ17" s="62"/>
      <c r="FA17" s="76">
        <f>ROUND((MAX(EY17:EZ17)*0.6+EX17*0.4),1)</f>
        <v>0</v>
      </c>
      <c r="FB17" s="73">
        <f>ROUND(IF(EX17=0,(MAX(ES17,ET17)*0.6+ER17*0.4),(MAX(EY17,EZ17)*0.6+EX17*0.4)),1)</f>
        <v>0</v>
      </c>
      <c r="FC17" s="62"/>
      <c r="FD17" s="62"/>
      <c r="FE17" s="76">
        <f>ROUND((FC17+FD17*2)/3,1)</f>
        <v>0</v>
      </c>
      <c r="FF17" s="62"/>
      <c r="FG17" s="62"/>
      <c r="FH17" s="76">
        <f>ROUND((MAX(FF17:FG17)*0.6+FE17*0.4),1)</f>
        <v>0</v>
      </c>
      <c r="FI17" s="62"/>
      <c r="FJ17" s="62"/>
      <c r="FK17" s="76">
        <f>ROUND((FI17+FJ17*2)/3,1)</f>
        <v>0</v>
      </c>
      <c r="FL17" s="62"/>
      <c r="FM17" s="62"/>
      <c r="FN17" s="76">
        <f>ROUND((MAX(FL17:FM17)*0.6+FK17*0.4),1)</f>
        <v>0</v>
      </c>
      <c r="FO17" s="73">
        <f>ROUND(IF(FK17=0,(MAX(FF17,FG17)*0.6+FE17*0.4),(MAX(FL17,FM17)*0.6+FK17*0.4)),1)</f>
        <v>0</v>
      </c>
      <c r="FP17" s="62"/>
      <c r="FQ17" s="62"/>
      <c r="FR17" s="76">
        <f>ROUND((FP17+FQ17*2)/3,1)</f>
        <v>0</v>
      </c>
      <c r="FS17" s="62"/>
      <c r="FT17" s="62"/>
      <c r="FU17" s="76">
        <f>ROUND((MAX(FS17:FT17)*0.6+FR17*0.4),1)</f>
        <v>0</v>
      </c>
      <c r="FV17" s="62"/>
      <c r="FW17" s="62"/>
      <c r="FX17" s="76">
        <f>ROUND((FV17+FW17*2)/3,1)</f>
        <v>0</v>
      </c>
      <c r="FY17" s="62"/>
      <c r="FZ17" s="62"/>
      <c r="GA17" s="76">
        <f>ROUND((MAX(FY17:FZ17)*0.6+FX17*0.4),1)</f>
        <v>0</v>
      </c>
      <c r="GB17" s="73">
        <f>ROUND(IF(FX17=0,(MAX(FS17,FT17)*0.6+FR17*0.4),(MAX(FY17,FZ17)*0.6+FX17*0.4)),1)</f>
        <v>0</v>
      </c>
      <c r="GC17" s="62"/>
      <c r="GD17" s="62"/>
      <c r="GE17" s="76">
        <f>ROUND((GC17+GD17*2)/3,1)</f>
        <v>0</v>
      </c>
      <c r="GF17" s="62"/>
      <c r="GG17" s="62"/>
      <c r="GH17" s="76">
        <f>ROUND((MAX(GF17:GG17)*0.6+GE17*0.4),1)</f>
        <v>0</v>
      </c>
      <c r="GI17" s="62"/>
      <c r="GJ17" s="62"/>
      <c r="GK17" s="76">
        <f>ROUND((GI17+GJ17*2)/3,1)</f>
        <v>0</v>
      </c>
      <c r="GL17" s="62"/>
      <c r="GM17" s="62"/>
      <c r="GN17" s="76">
        <f>ROUND((MAX(GL17:GM17)*0.6+GK17*0.4),1)</f>
        <v>0</v>
      </c>
      <c r="GO17" s="73">
        <f>ROUND(IF(GK17=0,(MAX(GF17,GG17)*0.6+GE17*0.4),(MAX(GL17,GM17)*0.6+GK17*0.4)),1)</f>
        <v>0</v>
      </c>
      <c r="GP17" s="62"/>
      <c r="GQ17" s="62"/>
      <c r="GR17" s="76">
        <f>ROUND((GP17+GQ17*2)/3,1)</f>
        <v>0</v>
      </c>
      <c r="GS17" s="62"/>
      <c r="GT17" s="62"/>
      <c r="GU17" s="76">
        <f>ROUND((MAX(GS17:GT17)*0.6+GR17*0.4),1)</f>
        <v>0</v>
      </c>
      <c r="GV17" s="62"/>
      <c r="GW17" s="62"/>
      <c r="GX17" s="76">
        <f>ROUND((GV17+GW17*2)/3,1)</f>
        <v>0</v>
      </c>
      <c r="GY17" s="62"/>
      <c r="GZ17" s="62"/>
      <c r="HA17" s="76">
        <f>ROUND((MAX(GY17:GZ17)*0.6+GX17*0.4),1)</f>
        <v>0</v>
      </c>
      <c r="HB17" s="73">
        <f>ROUND(IF(GX17=0,(MAX(GS17,GT17)*0.6+GR17*0.4),(MAX(GY17,GZ17)*0.6+GX17*0.4)),1)</f>
        <v>0</v>
      </c>
      <c r="HC17" s="62"/>
      <c r="HD17" s="62"/>
      <c r="HE17" s="76">
        <f>ROUND((HC17+HD17*2)/3,1)</f>
        <v>0</v>
      </c>
      <c r="HF17" s="62"/>
      <c r="HG17" s="62"/>
      <c r="HH17" s="76">
        <f>ROUND((MAX(HF17:HG17)*0.6+HE17*0.4),1)</f>
        <v>0</v>
      </c>
      <c r="HI17" s="62"/>
      <c r="HJ17" s="62"/>
      <c r="HK17" s="76">
        <f>ROUND((HI17+HJ17*2)/3,1)</f>
        <v>0</v>
      </c>
      <c r="HL17" s="62"/>
      <c r="HM17" s="62"/>
      <c r="HN17" s="76">
        <f>ROUND((MAX(HL17:HM17)*0.6+HK17*0.4),1)</f>
        <v>0</v>
      </c>
      <c r="HO17" s="73">
        <f>ROUND(IF(HK17=0,(MAX(HF17,HG17)*0.6+HE17*0.4),(MAX(HL17,HM17)*0.6+HK17*0.4)),1)</f>
        <v>0</v>
      </c>
      <c r="HP17" s="62"/>
      <c r="HQ17" s="62"/>
      <c r="HR17" s="76">
        <f t="shared" si="0"/>
        <v>0</v>
      </c>
      <c r="HS17" s="62"/>
      <c r="HT17" s="62"/>
      <c r="HU17" s="76">
        <f t="shared" si="1"/>
        <v>0</v>
      </c>
      <c r="HV17" s="62"/>
      <c r="HW17" s="62"/>
      <c r="HX17" s="76">
        <f t="shared" si="2"/>
        <v>0</v>
      </c>
      <c r="HY17" s="62"/>
      <c r="HZ17" s="62"/>
      <c r="IA17" s="76">
        <f t="shared" si="3"/>
        <v>0</v>
      </c>
      <c r="IB17" s="73">
        <f t="shared" si="4"/>
        <v>0</v>
      </c>
      <c r="IC17" s="62"/>
      <c r="ID17" s="62"/>
      <c r="IE17" s="76">
        <f t="shared" si="5"/>
        <v>0</v>
      </c>
      <c r="IF17" s="62"/>
      <c r="IG17" s="62"/>
      <c r="IH17" s="76">
        <f t="shared" si="6"/>
        <v>0</v>
      </c>
      <c r="II17" s="62"/>
      <c r="IJ17" s="62"/>
      <c r="IK17" s="76">
        <f t="shared" si="7"/>
        <v>0</v>
      </c>
      <c r="IL17" s="62"/>
      <c r="IM17" s="62"/>
      <c r="IN17" s="76">
        <f t="shared" si="8"/>
        <v>0</v>
      </c>
      <c r="IO17" s="73">
        <f t="shared" si="9"/>
        <v>0</v>
      </c>
      <c r="IP17" s="62"/>
      <c r="IQ17" s="62"/>
      <c r="IR17" s="76">
        <f t="shared" si="10"/>
        <v>0</v>
      </c>
      <c r="IS17" s="62"/>
      <c r="IT17" s="62"/>
      <c r="IU17" s="76">
        <f t="shared" si="11"/>
        <v>0</v>
      </c>
      <c r="IV17" s="62"/>
      <c r="IW17" s="62"/>
      <c r="IX17" s="76">
        <f t="shared" si="12"/>
        <v>0</v>
      </c>
      <c r="IY17" s="62"/>
      <c r="IZ17" s="62"/>
      <c r="JA17" s="76">
        <f t="shared" si="13"/>
        <v>0</v>
      </c>
      <c r="JB17" s="73">
        <f t="shared" si="14"/>
        <v>0</v>
      </c>
      <c r="JC17" s="62"/>
      <c r="JD17" s="62"/>
      <c r="JE17" s="76">
        <f t="shared" si="15"/>
        <v>0</v>
      </c>
      <c r="JF17" s="62"/>
      <c r="JG17" s="62"/>
      <c r="JH17" s="76">
        <f t="shared" si="16"/>
        <v>0</v>
      </c>
      <c r="JI17" s="62"/>
      <c r="JJ17" s="62"/>
      <c r="JK17" s="76">
        <f t="shared" si="17"/>
        <v>0</v>
      </c>
      <c r="JL17" s="62"/>
      <c r="JM17" s="62"/>
      <c r="JN17" s="76">
        <f t="shared" si="18"/>
        <v>0</v>
      </c>
      <c r="JO17" s="73">
        <f t="shared" si="19"/>
        <v>0</v>
      </c>
      <c r="JP17" s="62"/>
      <c r="JQ17" s="62"/>
      <c r="JR17" s="76">
        <f t="shared" si="20"/>
        <v>0</v>
      </c>
      <c r="JS17" s="62"/>
      <c r="JT17" s="62"/>
      <c r="JU17" s="76">
        <f t="shared" si="21"/>
        <v>0</v>
      </c>
      <c r="JV17" s="62"/>
      <c r="JW17" s="62"/>
      <c r="JX17" s="76">
        <f t="shared" si="22"/>
        <v>0</v>
      </c>
      <c r="JY17" s="62"/>
      <c r="JZ17" s="62"/>
      <c r="KA17" s="76">
        <f t="shared" si="23"/>
        <v>0</v>
      </c>
      <c r="KB17" s="73">
        <f t="shared" si="24"/>
        <v>0</v>
      </c>
      <c r="KC17" s="62"/>
      <c r="KD17" s="62"/>
      <c r="KE17" s="62"/>
      <c r="KF17" s="76">
        <f t="shared" ref="KF17" si="107">ROUND((KE17*0.8+KD17*0.2),1)</f>
        <v>0</v>
      </c>
      <c r="KG17" s="78">
        <f t="shared" ref="KG17" si="108">KF17</f>
        <v>0</v>
      </c>
    </row>
    <row r="18" spans="2:293" s="9" customFormat="1" ht="21" customHeight="1" x14ac:dyDescent="0.2">
      <c r="B18" s="227"/>
      <c r="C18" s="227"/>
      <c r="D18" s="227"/>
      <c r="E18" s="199" t="s">
        <v>265</v>
      </c>
      <c r="F18" s="220">
        <v>637</v>
      </c>
      <c r="G18" s="215" t="s">
        <v>506</v>
      </c>
      <c r="H18" s="202" t="s">
        <v>507</v>
      </c>
      <c r="I18" s="203">
        <v>6</v>
      </c>
      <c r="J18" s="204">
        <v>9</v>
      </c>
      <c r="K18" s="203">
        <v>9</v>
      </c>
      <c r="L18" s="204">
        <v>7</v>
      </c>
      <c r="M18" s="205">
        <v>89</v>
      </c>
      <c r="N18" s="62" t="s">
        <v>204</v>
      </c>
      <c r="O18" s="202" t="s">
        <v>507</v>
      </c>
      <c r="P18" s="62">
        <v>10</v>
      </c>
      <c r="Q18" s="62">
        <v>10</v>
      </c>
      <c r="R18" s="76">
        <f t="shared" si="27"/>
        <v>10</v>
      </c>
      <c r="S18" s="62">
        <v>9</v>
      </c>
      <c r="T18" s="62"/>
      <c r="U18" s="76">
        <f t="shared" si="28"/>
        <v>9.4</v>
      </c>
      <c r="V18" s="62"/>
      <c r="W18" s="62"/>
      <c r="X18" s="76">
        <f t="shared" si="29"/>
        <v>0</v>
      </c>
      <c r="Y18" s="62"/>
      <c r="Z18" s="62"/>
      <c r="AA18" s="76">
        <f t="shared" si="30"/>
        <v>0</v>
      </c>
      <c r="AB18" s="73">
        <f t="shared" si="31"/>
        <v>9.4</v>
      </c>
      <c r="AC18" s="62">
        <v>8</v>
      </c>
      <c r="AD18" s="62">
        <v>8</v>
      </c>
      <c r="AE18" s="76">
        <f t="shared" si="32"/>
        <v>8</v>
      </c>
      <c r="AF18" s="62">
        <v>8.5</v>
      </c>
      <c r="AG18" s="62"/>
      <c r="AH18" s="76">
        <f t="shared" si="33"/>
        <v>8.3000000000000007</v>
      </c>
      <c r="AI18" s="62"/>
      <c r="AJ18" s="62"/>
      <c r="AK18" s="76">
        <f t="shared" si="34"/>
        <v>0</v>
      </c>
      <c r="AL18" s="62"/>
      <c r="AM18" s="62"/>
      <c r="AN18" s="76">
        <f t="shared" si="35"/>
        <v>0</v>
      </c>
      <c r="AO18" s="73">
        <f t="shared" si="36"/>
        <v>8.3000000000000007</v>
      </c>
      <c r="AP18" s="62">
        <v>9</v>
      </c>
      <c r="AQ18" s="62">
        <v>9</v>
      </c>
      <c r="AR18" s="76">
        <f t="shared" si="37"/>
        <v>9</v>
      </c>
      <c r="AS18" s="76">
        <v>9</v>
      </c>
      <c r="AT18" s="76"/>
      <c r="AU18" s="76">
        <f t="shared" si="38"/>
        <v>9</v>
      </c>
      <c r="AV18" s="62"/>
      <c r="AW18" s="62"/>
      <c r="AX18" s="76">
        <f t="shared" si="39"/>
        <v>0</v>
      </c>
      <c r="AY18" s="62"/>
      <c r="AZ18" s="62"/>
      <c r="BA18" s="76">
        <f t="shared" si="40"/>
        <v>0</v>
      </c>
      <c r="BB18" s="73">
        <f t="shared" si="41"/>
        <v>9</v>
      </c>
      <c r="BC18" s="62">
        <v>8</v>
      </c>
      <c r="BD18" s="62">
        <v>8</v>
      </c>
      <c r="BE18" s="76">
        <f t="shared" si="42"/>
        <v>8</v>
      </c>
      <c r="BF18" s="62">
        <v>9</v>
      </c>
      <c r="BG18" s="62"/>
      <c r="BH18" s="76">
        <f t="shared" si="43"/>
        <v>8.6</v>
      </c>
      <c r="BI18" s="62"/>
      <c r="BJ18" s="62"/>
      <c r="BK18" s="76">
        <f t="shared" si="44"/>
        <v>0</v>
      </c>
      <c r="BL18" s="62"/>
      <c r="BM18" s="62"/>
      <c r="BN18" s="76">
        <f t="shared" si="45"/>
        <v>0</v>
      </c>
      <c r="BO18" s="73">
        <f t="shared" si="46"/>
        <v>8.6</v>
      </c>
      <c r="BP18" s="62">
        <v>9</v>
      </c>
      <c r="BQ18" s="62">
        <v>9.56</v>
      </c>
      <c r="BR18" s="76">
        <f t="shared" si="47"/>
        <v>9.4</v>
      </c>
      <c r="BS18" s="62">
        <v>9</v>
      </c>
      <c r="BT18" s="62"/>
      <c r="BU18" s="76">
        <f t="shared" si="48"/>
        <v>9.1999999999999993</v>
      </c>
      <c r="BV18" s="62"/>
      <c r="BW18" s="62"/>
      <c r="BX18" s="76">
        <f t="shared" si="49"/>
        <v>0</v>
      </c>
      <c r="BY18" s="62"/>
      <c r="BZ18" s="62"/>
      <c r="CA18" s="76">
        <f t="shared" si="50"/>
        <v>0</v>
      </c>
      <c r="CB18" s="73">
        <f t="shared" si="51"/>
        <v>9.1999999999999993</v>
      </c>
      <c r="CC18" s="62">
        <v>8.8000000000000007</v>
      </c>
      <c r="CD18" s="62">
        <v>9.1999999999999993</v>
      </c>
      <c r="CE18" s="76">
        <f t="shared" si="52"/>
        <v>9.1</v>
      </c>
      <c r="CF18" s="62">
        <v>9.1999999999999993</v>
      </c>
      <c r="CG18" s="62"/>
      <c r="CH18" s="76">
        <f t="shared" si="53"/>
        <v>9.1999999999999993</v>
      </c>
      <c r="CI18" s="62"/>
      <c r="CJ18" s="62"/>
      <c r="CK18" s="76">
        <f t="shared" si="54"/>
        <v>0</v>
      </c>
      <c r="CL18" s="62"/>
      <c r="CM18" s="62"/>
      <c r="CN18" s="76">
        <f t="shared" si="55"/>
        <v>0</v>
      </c>
      <c r="CO18" s="73">
        <f t="shared" si="56"/>
        <v>9.1999999999999993</v>
      </c>
      <c r="CP18" s="62">
        <v>10</v>
      </c>
      <c r="CQ18" s="62">
        <v>8</v>
      </c>
      <c r="CR18" s="76">
        <f t="shared" si="57"/>
        <v>8.6999999999999993</v>
      </c>
      <c r="CS18" s="62">
        <v>9</v>
      </c>
      <c r="CT18" s="62"/>
      <c r="CU18" s="76">
        <f t="shared" si="58"/>
        <v>8.9</v>
      </c>
      <c r="CV18" s="62"/>
      <c r="CW18" s="62"/>
      <c r="CX18" s="76">
        <f t="shared" si="59"/>
        <v>0</v>
      </c>
      <c r="CY18" s="62"/>
      <c r="CZ18" s="62"/>
      <c r="DA18" s="76">
        <f t="shared" si="60"/>
        <v>0</v>
      </c>
      <c r="DB18" s="73">
        <f t="shared" si="61"/>
        <v>8.9</v>
      </c>
      <c r="DC18" s="62">
        <v>9</v>
      </c>
      <c r="DD18" s="62">
        <v>8.5</v>
      </c>
      <c r="DE18" s="76">
        <f t="shared" si="62"/>
        <v>8.6999999999999993</v>
      </c>
      <c r="DF18" s="62">
        <v>9</v>
      </c>
      <c r="DG18" s="62"/>
      <c r="DH18" s="76">
        <f t="shared" si="63"/>
        <v>8.9</v>
      </c>
      <c r="DI18" s="62"/>
      <c r="DJ18" s="62"/>
      <c r="DK18" s="76">
        <f t="shared" si="64"/>
        <v>0</v>
      </c>
      <c r="DL18" s="62"/>
      <c r="DM18" s="62"/>
      <c r="DN18" s="76">
        <f t="shared" si="65"/>
        <v>0</v>
      </c>
      <c r="DO18" s="73">
        <f t="shared" si="66"/>
        <v>8.9</v>
      </c>
      <c r="DP18" s="62">
        <v>10</v>
      </c>
      <c r="DQ18" s="62">
        <v>9</v>
      </c>
      <c r="DR18" s="76">
        <f t="shared" si="67"/>
        <v>9.3000000000000007</v>
      </c>
      <c r="DS18" s="62">
        <v>8.5</v>
      </c>
      <c r="DT18" s="62"/>
      <c r="DU18" s="76">
        <f t="shared" si="68"/>
        <v>8.8000000000000007</v>
      </c>
      <c r="DV18" s="62"/>
      <c r="DW18" s="62"/>
      <c r="DX18" s="76">
        <f t="shared" si="69"/>
        <v>0</v>
      </c>
      <c r="DY18" s="62"/>
      <c r="DZ18" s="62"/>
      <c r="EA18" s="76">
        <f t="shared" si="70"/>
        <v>0</v>
      </c>
      <c r="EB18" s="73">
        <f t="shared" si="71"/>
        <v>8.8000000000000007</v>
      </c>
      <c r="EC18" s="62">
        <v>10</v>
      </c>
      <c r="ED18" s="62">
        <v>9.5</v>
      </c>
      <c r="EE18" s="76">
        <f t="shared" si="72"/>
        <v>9.6999999999999993</v>
      </c>
      <c r="EF18" s="62">
        <v>8.8000000000000007</v>
      </c>
      <c r="EG18" s="62"/>
      <c r="EH18" s="76">
        <f t="shared" si="73"/>
        <v>9.1999999999999993</v>
      </c>
      <c r="EI18" s="62"/>
      <c r="EJ18" s="62"/>
      <c r="EK18" s="76">
        <f t="shared" si="74"/>
        <v>0</v>
      </c>
      <c r="EL18" s="62"/>
      <c r="EM18" s="62"/>
      <c r="EN18" s="76">
        <f t="shared" si="75"/>
        <v>0</v>
      </c>
      <c r="EO18" s="73">
        <f t="shared" si="76"/>
        <v>9.1999999999999993</v>
      </c>
      <c r="EP18" s="62">
        <v>9.5</v>
      </c>
      <c r="EQ18" s="62">
        <v>7.6</v>
      </c>
      <c r="ER18" s="76">
        <f t="shared" si="77"/>
        <v>8.1999999999999993</v>
      </c>
      <c r="ES18" s="62">
        <v>7.5</v>
      </c>
      <c r="ET18" s="62"/>
      <c r="EU18" s="76">
        <f t="shared" si="78"/>
        <v>7.8</v>
      </c>
      <c r="EV18" s="62"/>
      <c r="EW18" s="62"/>
      <c r="EX18" s="76">
        <f t="shared" si="79"/>
        <v>0</v>
      </c>
      <c r="EY18" s="62"/>
      <c r="EZ18" s="62"/>
      <c r="FA18" s="76">
        <f t="shared" si="80"/>
        <v>0</v>
      </c>
      <c r="FB18" s="73">
        <f t="shared" si="81"/>
        <v>7.8</v>
      </c>
      <c r="FC18" s="62">
        <v>8.6999999999999993</v>
      </c>
      <c r="FD18" s="62">
        <v>9.6999999999999993</v>
      </c>
      <c r="FE18" s="76">
        <f t="shared" si="82"/>
        <v>9.4</v>
      </c>
      <c r="FF18" s="62">
        <v>8.8000000000000007</v>
      </c>
      <c r="FG18" s="62"/>
      <c r="FH18" s="76">
        <f t="shared" si="83"/>
        <v>9</v>
      </c>
      <c r="FI18" s="62"/>
      <c r="FJ18" s="62"/>
      <c r="FK18" s="76">
        <f t="shared" si="84"/>
        <v>0</v>
      </c>
      <c r="FL18" s="62"/>
      <c r="FM18" s="62"/>
      <c r="FN18" s="76">
        <f t="shared" si="85"/>
        <v>0</v>
      </c>
      <c r="FO18" s="73">
        <f t="shared" si="86"/>
        <v>9</v>
      </c>
      <c r="FP18" s="62">
        <v>9</v>
      </c>
      <c r="FQ18" s="62">
        <v>7</v>
      </c>
      <c r="FR18" s="76">
        <f t="shared" si="87"/>
        <v>7.7</v>
      </c>
      <c r="FS18" s="62">
        <v>8</v>
      </c>
      <c r="FT18" s="62"/>
      <c r="FU18" s="76">
        <f t="shared" si="88"/>
        <v>7.9</v>
      </c>
      <c r="FV18" s="62"/>
      <c r="FW18" s="62"/>
      <c r="FX18" s="76">
        <f t="shared" si="89"/>
        <v>0</v>
      </c>
      <c r="FY18" s="62"/>
      <c r="FZ18" s="62"/>
      <c r="GA18" s="76">
        <f t="shared" si="90"/>
        <v>0</v>
      </c>
      <c r="GB18" s="73">
        <f t="shared" si="91"/>
        <v>7.9</v>
      </c>
      <c r="GC18" s="62">
        <v>9</v>
      </c>
      <c r="GD18" s="62">
        <v>7</v>
      </c>
      <c r="GE18" s="76">
        <f t="shared" si="92"/>
        <v>7.7</v>
      </c>
      <c r="GF18" s="62">
        <v>8</v>
      </c>
      <c r="GG18" s="62"/>
      <c r="GH18" s="76">
        <f t="shared" si="93"/>
        <v>7.9</v>
      </c>
      <c r="GI18" s="62"/>
      <c r="GJ18" s="62"/>
      <c r="GK18" s="76">
        <f t="shared" si="94"/>
        <v>0</v>
      </c>
      <c r="GL18" s="62"/>
      <c r="GM18" s="62"/>
      <c r="GN18" s="76">
        <f t="shared" si="95"/>
        <v>0</v>
      </c>
      <c r="GO18" s="73">
        <f t="shared" si="96"/>
        <v>7.9</v>
      </c>
      <c r="GP18" s="62">
        <v>8.8000000000000007</v>
      </c>
      <c r="GQ18" s="62">
        <v>8.8000000000000007</v>
      </c>
      <c r="GR18" s="76">
        <f t="shared" si="97"/>
        <v>8.8000000000000007</v>
      </c>
      <c r="GS18" s="62">
        <v>7</v>
      </c>
      <c r="GT18" s="62"/>
      <c r="GU18" s="76">
        <f t="shared" si="98"/>
        <v>7.7</v>
      </c>
      <c r="GV18" s="62">
        <v>8.5</v>
      </c>
      <c r="GW18" s="62">
        <v>8.8000000000000007</v>
      </c>
      <c r="GX18" s="76">
        <f t="shared" si="99"/>
        <v>8.6999999999999993</v>
      </c>
      <c r="GY18" s="62">
        <v>7</v>
      </c>
      <c r="GZ18" s="62"/>
      <c r="HA18" s="76">
        <f t="shared" si="100"/>
        <v>7.7</v>
      </c>
      <c r="HB18" s="73">
        <f t="shared" si="101"/>
        <v>7.7</v>
      </c>
      <c r="HC18" s="62">
        <v>9</v>
      </c>
      <c r="HD18" s="62">
        <v>8</v>
      </c>
      <c r="HE18" s="76">
        <f t="shared" si="102"/>
        <v>8.3000000000000007</v>
      </c>
      <c r="HF18" s="62">
        <v>9.5</v>
      </c>
      <c r="HG18" s="62"/>
      <c r="HH18" s="76">
        <f t="shared" si="103"/>
        <v>9</v>
      </c>
      <c r="HI18" s="62"/>
      <c r="HJ18" s="62"/>
      <c r="HK18" s="76">
        <f t="shared" si="104"/>
        <v>0</v>
      </c>
      <c r="HL18" s="62"/>
      <c r="HM18" s="62"/>
      <c r="HN18" s="76">
        <f t="shared" si="105"/>
        <v>0</v>
      </c>
      <c r="HO18" s="73">
        <f t="shared" si="106"/>
        <v>9</v>
      </c>
      <c r="HP18" s="62">
        <v>9</v>
      </c>
      <c r="HQ18" s="62">
        <v>7</v>
      </c>
      <c r="HR18" s="76">
        <f t="shared" si="0"/>
        <v>7.7</v>
      </c>
      <c r="HS18" s="62">
        <v>7</v>
      </c>
      <c r="HT18" s="62"/>
      <c r="HU18" s="76">
        <f t="shared" si="1"/>
        <v>7.3</v>
      </c>
      <c r="HV18" s="62"/>
      <c r="HW18" s="62"/>
      <c r="HX18" s="76">
        <f t="shared" si="2"/>
        <v>0</v>
      </c>
      <c r="HY18" s="62"/>
      <c r="HZ18" s="62"/>
      <c r="IA18" s="76">
        <f t="shared" si="3"/>
        <v>0</v>
      </c>
      <c r="IB18" s="73">
        <f t="shared" si="4"/>
        <v>7.3</v>
      </c>
      <c r="IC18" s="62">
        <v>9.5</v>
      </c>
      <c r="ID18" s="62">
        <v>9.5</v>
      </c>
      <c r="IE18" s="76">
        <f t="shared" si="5"/>
        <v>9.5</v>
      </c>
      <c r="IF18" s="62">
        <v>8.9</v>
      </c>
      <c r="IG18" s="62"/>
      <c r="IH18" s="76">
        <f t="shared" si="6"/>
        <v>9.1</v>
      </c>
      <c r="II18" s="62"/>
      <c r="IJ18" s="62"/>
      <c r="IK18" s="76">
        <f t="shared" si="7"/>
        <v>0</v>
      </c>
      <c r="IL18" s="62"/>
      <c r="IM18" s="62"/>
      <c r="IN18" s="76">
        <f t="shared" si="8"/>
        <v>0</v>
      </c>
      <c r="IO18" s="73">
        <f t="shared" si="9"/>
        <v>9.1</v>
      </c>
      <c r="IP18" s="62">
        <v>9.4</v>
      </c>
      <c r="IQ18" s="62">
        <v>9</v>
      </c>
      <c r="IR18" s="76">
        <f t="shared" si="10"/>
        <v>9.1</v>
      </c>
      <c r="IS18" s="62">
        <v>9</v>
      </c>
      <c r="IT18" s="62"/>
      <c r="IU18" s="76">
        <f t="shared" si="11"/>
        <v>9</v>
      </c>
      <c r="IV18" s="62"/>
      <c r="IW18" s="62"/>
      <c r="IX18" s="76">
        <f t="shared" si="12"/>
        <v>0</v>
      </c>
      <c r="IY18" s="62"/>
      <c r="IZ18" s="62"/>
      <c r="JA18" s="76">
        <f t="shared" si="13"/>
        <v>0</v>
      </c>
      <c r="JB18" s="73">
        <f t="shared" si="14"/>
        <v>9</v>
      </c>
      <c r="JC18" s="62">
        <v>9.4</v>
      </c>
      <c r="JD18" s="62">
        <v>8.5</v>
      </c>
      <c r="JE18" s="76">
        <f t="shared" si="15"/>
        <v>8.8000000000000007</v>
      </c>
      <c r="JF18" s="62">
        <v>7</v>
      </c>
      <c r="JG18" s="62"/>
      <c r="JH18" s="76">
        <f t="shared" si="16"/>
        <v>7.7</v>
      </c>
      <c r="JI18" s="62"/>
      <c r="JJ18" s="62"/>
      <c r="JK18" s="76">
        <f t="shared" si="17"/>
        <v>0</v>
      </c>
      <c r="JL18" s="62"/>
      <c r="JM18" s="62"/>
      <c r="JN18" s="76">
        <f t="shared" si="18"/>
        <v>0</v>
      </c>
      <c r="JO18" s="73">
        <f t="shared" si="19"/>
        <v>7.7</v>
      </c>
      <c r="JP18" s="62">
        <v>9</v>
      </c>
      <c r="JQ18" s="62">
        <v>9</v>
      </c>
      <c r="JR18" s="76">
        <f t="shared" si="20"/>
        <v>9</v>
      </c>
      <c r="JS18" s="62">
        <v>9</v>
      </c>
      <c r="JT18" s="62"/>
      <c r="JU18" s="76">
        <f t="shared" si="21"/>
        <v>9</v>
      </c>
      <c r="JV18" s="62"/>
      <c r="JW18" s="62"/>
      <c r="JX18" s="76">
        <f t="shared" si="22"/>
        <v>0</v>
      </c>
      <c r="JY18" s="62"/>
      <c r="JZ18" s="62"/>
      <c r="KA18" s="76">
        <f t="shared" si="23"/>
        <v>0</v>
      </c>
      <c r="KB18" s="73">
        <f t="shared" si="24"/>
        <v>9</v>
      </c>
      <c r="KC18" s="62">
        <v>7</v>
      </c>
      <c r="KD18" s="62">
        <v>1.7</v>
      </c>
      <c r="KE18" s="62">
        <v>7</v>
      </c>
      <c r="KF18" s="76">
        <f t="shared" ref="KF18:KF63" si="109">ROUND((KE18+KD18),1)</f>
        <v>8.6999999999999993</v>
      </c>
      <c r="KG18" s="78">
        <f t="shared" ref="KG18:KG63" si="110">ROUND((KF18*0.8+KC18*0.2),1)</f>
        <v>8.4</v>
      </c>
    </row>
    <row r="19" spans="2:293" s="9" customFormat="1" ht="21" customHeight="1" x14ac:dyDescent="0.2">
      <c r="E19" s="52" t="s">
        <v>265</v>
      </c>
      <c r="F19" s="64">
        <v>669</v>
      </c>
      <c r="G19" s="54" t="s">
        <v>699</v>
      </c>
      <c r="H19" s="61" t="s">
        <v>692</v>
      </c>
      <c r="I19" s="47">
        <v>24</v>
      </c>
      <c r="J19" s="46">
        <v>11</v>
      </c>
      <c r="K19" s="47">
        <v>8</v>
      </c>
      <c r="L19" s="46">
        <v>11</v>
      </c>
      <c r="M19" s="89">
        <v>95</v>
      </c>
      <c r="N19" s="62" t="s">
        <v>204</v>
      </c>
      <c r="O19" s="61" t="s">
        <v>692</v>
      </c>
      <c r="P19" s="62">
        <v>10</v>
      </c>
      <c r="Q19" s="62">
        <v>10</v>
      </c>
      <c r="R19" s="76">
        <f t="shared" si="27"/>
        <v>10</v>
      </c>
      <c r="S19" s="62">
        <v>7</v>
      </c>
      <c r="T19" s="62"/>
      <c r="U19" s="76">
        <f t="shared" si="28"/>
        <v>8.1999999999999993</v>
      </c>
      <c r="V19" s="62"/>
      <c r="W19" s="62"/>
      <c r="X19" s="76">
        <f t="shared" si="29"/>
        <v>0</v>
      </c>
      <c r="Y19" s="62"/>
      <c r="Z19" s="62"/>
      <c r="AA19" s="76">
        <f t="shared" si="30"/>
        <v>0</v>
      </c>
      <c r="AB19" s="73">
        <f t="shared" si="31"/>
        <v>8.1999999999999993</v>
      </c>
      <c r="AC19" s="62">
        <v>7</v>
      </c>
      <c r="AD19" s="62">
        <v>8</v>
      </c>
      <c r="AE19" s="76">
        <f t="shared" si="32"/>
        <v>7.7</v>
      </c>
      <c r="AF19" s="62">
        <v>7.5</v>
      </c>
      <c r="AG19" s="62"/>
      <c r="AH19" s="76">
        <f t="shared" si="33"/>
        <v>7.6</v>
      </c>
      <c r="AI19" s="62"/>
      <c r="AJ19" s="62"/>
      <c r="AK19" s="76">
        <f t="shared" si="34"/>
        <v>0</v>
      </c>
      <c r="AL19" s="62"/>
      <c r="AM19" s="62"/>
      <c r="AN19" s="76">
        <f t="shared" si="35"/>
        <v>0</v>
      </c>
      <c r="AO19" s="73">
        <f t="shared" si="36"/>
        <v>7.6</v>
      </c>
      <c r="AP19" s="62">
        <v>8</v>
      </c>
      <c r="AQ19" s="62">
        <v>8</v>
      </c>
      <c r="AR19" s="76">
        <f t="shared" si="37"/>
        <v>8</v>
      </c>
      <c r="AS19" s="76">
        <v>8.5</v>
      </c>
      <c r="AT19" s="76"/>
      <c r="AU19" s="76">
        <f t="shared" si="38"/>
        <v>8.3000000000000007</v>
      </c>
      <c r="AV19" s="62"/>
      <c r="AW19" s="62"/>
      <c r="AX19" s="76">
        <f t="shared" si="39"/>
        <v>0</v>
      </c>
      <c r="AY19" s="62"/>
      <c r="AZ19" s="62"/>
      <c r="BA19" s="76">
        <f t="shared" si="40"/>
        <v>0</v>
      </c>
      <c r="BB19" s="73">
        <f t="shared" si="41"/>
        <v>8.3000000000000007</v>
      </c>
      <c r="BC19" s="62">
        <v>8</v>
      </c>
      <c r="BD19" s="62">
        <v>9</v>
      </c>
      <c r="BE19" s="76">
        <f t="shared" si="42"/>
        <v>8.6999999999999993</v>
      </c>
      <c r="BF19" s="62">
        <v>9</v>
      </c>
      <c r="BG19" s="62"/>
      <c r="BH19" s="76">
        <f t="shared" si="43"/>
        <v>8.9</v>
      </c>
      <c r="BI19" s="62"/>
      <c r="BJ19" s="62"/>
      <c r="BK19" s="76">
        <f t="shared" si="44"/>
        <v>0</v>
      </c>
      <c r="BL19" s="62"/>
      <c r="BM19" s="62"/>
      <c r="BN19" s="76">
        <f t="shared" si="45"/>
        <v>0</v>
      </c>
      <c r="BO19" s="73">
        <f t="shared" si="46"/>
        <v>8.9</v>
      </c>
      <c r="BP19" s="62">
        <v>9.33</v>
      </c>
      <c r="BQ19" s="62">
        <v>8.44</v>
      </c>
      <c r="BR19" s="76">
        <f t="shared" si="47"/>
        <v>8.6999999999999993</v>
      </c>
      <c r="BS19" s="62">
        <v>7.3</v>
      </c>
      <c r="BT19" s="62"/>
      <c r="BU19" s="76">
        <f t="shared" si="48"/>
        <v>7.9</v>
      </c>
      <c r="BV19" s="62"/>
      <c r="BW19" s="62"/>
      <c r="BX19" s="76">
        <f t="shared" si="49"/>
        <v>0</v>
      </c>
      <c r="BY19" s="62"/>
      <c r="BZ19" s="62"/>
      <c r="CA19" s="76">
        <f t="shared" si="50"/>
        <v>0</v>
      </c>
      <c r="CB19" s="73">
        <f t="shared" si="51"/>
        <v>7.9</v>
      </c>
      <c r="CC19" s="62">
        <v>9.1999999999999993</v>
      </c>
      <c r="CD19" s="62">
        <v>9.4</v>
      </c>
      <c r="CE19" s="76">
        <f t="shared" si="52"/>
        <v>9.3000000000000007</v>
      </c>
      <c r="CF19" s="62">
        <v>7.8</v>
      </c>
      <c r="CG19" s="62"/>
      <c r="CH19" s="76">
        <f t="shared" si="53"/>
        <v>8.4</v>
      </c>
      <c r="CI19" s="62"/>
      <c r="CJ19" s="62"/>
      <c r="CK19" s="76">
        <f t="shared" si="54"/>
        <v>0</v>
      </c>
      <c r="CL19" s="62"/>
      <c r="CM19" s="62"/>
      <c r="CN19" s="76">
        <f t="shared" si="55"/>
        <v>0</v>
      </c>
      <c r="CO19" s="73">
        <f t="shared" si="56"/>
        <v>8.4</v>
      </c>
      <c r="CP19" s="62">
        <v>9</v>
      </c>
      <c r="CQ19" s="62">
        <v>7.5</v>
      </c>
      <c r="CR19" s="76">
        <f t="shared" si="57"/>
        <v>8</v>
      </c>
      <c r="CS19" s="62">
        <v>8.5</v>
      </c>
      <c r="CT19" s="62"/>
      <c r="CU19" s="76">
        <f t="shared" si="58"/>
        <v>8.3000000000000007</v>
      </c>
      <c r="CV19" s="62"/>
      <c r="CW19" s="62"/>
      <c r="CX19" s="76">
        <f t="shared" si="59"/>
        <v>0</v>
      </c>
      <c r="CY19" s="62"/>
      <c r="CZ19" s="62"/>
      <c r="DA19" s="76">
        <f t="shared" si="60"/>
        <v>0</v>
      </c>
      <c r="DB19" s="73">
        <f t="shared" si="61"/>
        <v>8.3000000000000007</v>
      </c>
      <c r="DC19" s="62">
        <v>8</v>
      </c>
      <c r="DD19" s="62">
        <v>8</v>
      </c>
      <c r="DE19" s="76">
        <f t="shared" si="62"/>
        <v>8</v>
      </c>
      <c r="DF19" s="62">
        <v>7</v>
      </c>
      <c r="DG19" s="62"/>
      <c r="DH19" s="76">
        <f t="shared" si="63"/>
        <v>7.4</v>
      </c>
      <c r="DI19" s="62"/>
      <c r="DJ19" s="62"/>
      <c r="DK19" s="76">
        <f t="shared" si="64"/>
        <v>0</v>
      </c>
      <c r="DL19" s="62"/>
      <c r="DM19" s="62"/>
      <c r="DN19" s="76">
        <f t="shared" si="65"/>
        <v>0</v>
      </c>
      <c r="DO19" s="73">
        <f t="shared" si="66"/>
        <v>7.4</v>
      </c>
      <c r="DP19" s="62">
        <v>8</v>
      </c>
      <c r="DQ19" s="62">
        <v>8.5</v>
      </c>
      <c r="DR19" s="76">
        <f t="shared" si="67"/>
        <v>8.3000000000000007</v>
      </c>
      <c r="DS19" s="62">
        <v>8.5</v>
      </c>
      <c r="DT19" s="62"/>
      <c r="DU19" s="76">
        <f t="shared" si="68"/>
        <v>8.4</v>
      </c>
      <c r="DV19" s="62"/>
      <c r="DW19" s="62"/>
      <c r="DX19" s="76">
        <f t="shared" si="69"/>
        <v>0</v>
      </c>
      <c r="DY19" s="62"/>
      <c r="DZ19" s="62"/>
      <c r="EA19" s="76">
        <f t="shared" si="70"/>
        <v>0</v>
      </c>
      <c r="EB19" s="73">
        <f t="shared" si="71"/>
        <v>8.4</v>
      </c>
      <c r="EC19" s="62">
        <v>9</v>
      </c>
      <c r="ED19" s="62">
        <v>9.5</v>
      </c>
      <c r="EE19" s="76">
        <f t="shared" si="72"/>
        <v>9.3000000000000007</v>
      </c>
      <c r="EF19" s="62">
        <v>9</v>
      </c>
      <c r="EG19" s="62"/>
      <c r="EH19" s="76">
        <f t="shared" si="73"/>
        <v>9.1</v>
      </c>
      <c r="EI19" s="62"/>
      <c r="EJ19" s="62"/>
      <c r="EK19" s="76">
        <f t="shared" si="74"/>
        <v>0</v>
      </c>
      <c r="EL19" s="62"/>
      <c r="EM19" s="62"/>
      <c r="EN19" s="76">
        <f t="shared" si="75"/>
        <v>0</v>
      </c>
      <c r="EO19" s="73">
        <f t="shared" si="76"/>
        <v>9.1</v>
      </c>
      <c r="EP19" s="62">
        <v>7.5</v>
      </c>
      <c r="EQ19" s="62">
        <v>8.6</v>
      </c>
      <c r="ER19" s="76">
        <f t="shared" si="77"/>
        <v>8.1999999999999993</v>
      </c>
      <c r="ES19" s="62">
        <v>8.4</v>
      </c>
      <c r="ET19" s="62"/>
      <c r="EU19" s="76">
        <f t="shared" si="78"/>
        <v>8.3000000000000007</v>
      </c>
      <c r="EV19" s="62"/>
      <c r="EW19" s="62"/>
      <c r="EX19" s="76">
        <f t="shared" si="79"/>
        <v>0</v>
      </c>
      <c r="EY19" s="62"/>
      <c r="EZ19" s="62"/>
      <c r="FA19" s="76">
        <f t="shared" si="80"/>
        <v>0</v>
      </c>
      <c r="FB19" s="73">
        <f t="shared" si="81"/>
        <v>8.3000000000000007</v>
      </c>
      <c r="FC19" s="62">
        <v>8.6</v>
      </c>
      <c r="FD19" s="62">
        <v>8.6999999999999993</v>
      </c>
      <c r="FE19" s="76">
        <f t="shared" si="82"/>
        <v>8.6999999999999993</v>
      </c>
      <c r="FF19" s="62">
        <v>9</v>
      </c>
      <c r="FG19" s="62"/>
      <c r="FH19" s="76">
        <f t="shared" si="83"/>
        <v>8.9</v>
      </c>
      <c r="FI19" s="62"/>
      <c r="FJ19" s="62"/>
      <c r="FK19" s="76">
        <f t="shared" si="84"/>
        <v>0</v>
      </c>
      <c r="FL19" s="62"/>
      <c r="FM19" s="62"/>
      <c r="FN19" s="76">
        <f t="shared" si="85"/>
        <v>0</v>
      </c>
      <c r="FO19" s="73">
        <f t="shared" si="86"/>
        <v>8.9</v>
      </c>
      <c r="FP19" s="62">
        <v>9</v>
      </c>
      <c r="FQ19" s="62">
        <v>7.5</v>
      </c>
      <c r="FR19" s="76">
        <f t="shared" si="87"/>
        <v>8</v>
      </c>
      <c r="FS19" s="62">
        <v>9</v>
      </c>
      <c r="FT19" s="62"/>
      <c r="FU19" s="76">
        <f t="shared" si="88"/>
        <v>8.6</v>
      </c>
      <c r="FV19" s="62"/>
      <c r="FW19" s="62"/>
      <c r="FX19" s="76">
        <f t="shared" si="89"/>
        <v>0</v>
      </c>
      <c r="FY19" s="62"/>
      <c r="FZ19" s="62"/>
      <c r="GA19" s="76">
        <f t="shared" si="90"/>
        <v>0</v>
      </c>
      <c r="GB19" s="73">
        <f t="shared" si="91"/>
        <v>8.6</v>
      </c>
      <c r="GC19" s="62">
        <v>8.5</v>
      </c>
      <c r="GD19" s="62">
        <v>7.5</v>
      </c>
      <c r="GE19" s="76">
        <f t="shared" si="92"/>
        <v>7.8</v>
      </c>
      <c r="GF19" s="62">
        <v>6.5</v>
      </c>
      <c r="GG19" s="62"/>
      <c r="GH19" s="76">
        <f t="shared" si="93"/>
        <v>7</v>
      </c>
      <c r="GI19" s="62"/>
      <c r="GJ19" s="62"/>
      <c r="GK19" s="76">
        <f t="shared" si="94"/>
        <v>0</v>
      </c>
      <c r="GL19" s="62"/>
      <c r="GM19" s="62"/>
      <c r="GN19" s="76">
        <f t="shared" si="95"/>
        <v>0</v>
      </c>
      <c r="GO19" s="73">
        <f t="shared" si="96"/>
        <v>7</v>
      </c>
      <c r="GP19" s="62">
        <v>9</v>
      </c>
      <c r="GQ19" s="62">
        <v>9</v>
      </c>
      <c r="GR19" s="76">
        <f t="shared" si="97"/>
        <v>9</v>
      </c>
      <c r="GS19" s="62">
        <v>8.5</v>
      </c>
      <c r="GT19" s="62"/>
      <c r="GU19" s="76">
        <f t="shared" si="98"/>
        <v>8.6999999999999993</v>
      </c>
      <c r="GV19" s="62"/>
      <c r="GW19" s="62"/>
      <c r="GX19" s="76">
        <f t="shared" si="99"/>
        <v>0</v>
      </c>
      <c r="GY19" s="62"/>
      <c r="GZ19" s="62"/>
      <c r="HA19" s="76">
        <f t="shared" si="100"/>
        <v>0</v>
      </c>
      <c r="HB19" s="73">
        <f t="shared" si="101"/>
        <v>8.6999999999999993</v>
      </c>
      <c r="HC19" s="62">
        <v>9</v>
      </c>
      <c r="HD19" s="62">
        <v>8</v>
      </c>
      <c r="HE19" s="76">
        <f t="shared" si="102"/>
        <v>8.3000000000000007</v>
      </c>
      <c r="HF19" s="62">
        <v>10</v>
      </c>
      <c r="HG19" s="62"/>
      <c r="HH19" s="76">
        <f t="shared" si="103"/>
        <v>9.3000000000000007</v>
      </c>
      <c r="HI19" s="62"/>
      <c r="HJ19" s="62"/>
      <c r="HK19" s="76">
        <f t="shared" si="104"/>
        <v>0</v>
      </c>
      <c r="HL19" s="62"/>
      <c r="HM19" s="62"/>
      <c r="HN19" s="76">
        <f t="shared" si="105"/>
        <v>0</v>
      </c>
      <c r="HO19" s="73">
        <f t="shared" si="106"/>
        <v>9.3000000000000007</v>
      </c>
      <c r="HP19" s="62">
        <v>9</v>
      </c>
      <c r="HQ19" s="62">
        <v>8</v>
      </c>
      <c r="HR19" s="76">
        <f t="shared" si="0"/>
        <v>8.3000000000000007</v>
      </c>
      <c r="HS19" s="62">
        <v>8.5</v>
      </c>
      <c r="HT19" s="62"/>
      <c r="HU19" s="76">
        <f t="shared" si="1"/>
        <v>8.4</v>
      </c>
      <c r="HV19" s="62"/>
      <c r="HW19" s="62"/>
      <c r="HX19" s="76">
        <f t="shared" si="2"/>
        <v>0</v>
      </c>
      <c r="HY19" s="62"/>
      <c r="HZ19" s="62"/>
      <c r="IA19" s="76">
        <f t="shared" si="3"/>
        <v>0</v>
      </c>
      <c r="IB19" s="73">
        <f t="shared" si="4"/>
        <v>8.4</v>
      </c>
      <c r="IC19" s="62">
        <v>9.5</v>
      </c>
      <c r="ID19" s="62">
        <v>8.6999999999999993</v>
      </c>
      <c r="IE19" s="76">
        <f t="shared" si="5"/>
        <v>9</v>
      </c>
      <c r="IF19" s="62">
        <v>8.6</v>
      </c>
      <c r="IG19" s="62"/>
      <c r="IH19" s="76">
        <f t="shared" si="6"/>
        <v>8.8000000000000007</v>
      </c>
      <c r="II19" s="62"/>
      <c r="IJ19" s="62"/>
      <c r="IK19" s="76">
        <f t="shared" si="7"/>
        <v>0</v>
      </c>
      <c r="IL19" s="62"/>
      <c r="IM19" s="62"/>
      <c r="IN19" s="76">
        <f t="shared" si="8"/>
        <v>0</v>
      </c>
      <c r="IO19" s="73">
        <f t="shared" si="9"/>
        <v>8.8000000000000007</v>
      </c>
      <c r="IP19" s="62">
        <v>8.9</v>
      </c>
      <c r="IQ19" s="62">
        <v>9.4</v>
      </c>
      <c r="IR19" s="76">
        <f t="shared" si="10"/>
        <v>9.1999999999999993</v>
      </c>
      <c r="IS19" s="62">
        <v>9</v>
      </c>
      <c r="IT19" s="62"/>
      <c r="IU19" s="76">
        <f t="shared" si="11"/>
        <v>9.1</v>
      </c>
      <c r="IV19" s="62"/>
      <c r="IW19" s="62"/>
      <c r="IX19" s="76">
        <f t="shared" si="12"/>
        <v>0</v>
      </c>
      <c r="IY19" s="62"/>
      <c r="IZ19" s="62"/>
      <c r="JA19" s="76">
        <f t="shared" si="13"/>
        <v>0</v>
      </c>
      <c r="JB19" s="73">
        <f t="shared" si="14"/>
        <v>9.1</v>
      </c>
      <c r="JC19" s="62">
        <v>9.1999999999999993</v>
      </c>
      <c r="JD19" s="62">
        <v>9</v>
      </c>
      <c r="JE19" s="76">
        <f t="shared" si="15"/>
        <v>9.1</v>
      </c>
      <c r="JF19" s="62">
        <v>8.8000000000000007</v>
      </c>
      <c r="JG19" s="62"/>
      <c r="JH19" s="76">
        <f t="shared" si="16"/>
        <v>8.9</v>
      </c>
      <c r="JI19" s="62"/>
      <c r="JJ19" s="62"/>
      <c r="JK19" s="76">
        <f t="shared" si="17"/>
        <v>0</v>
      </c>
      <c r="JL19" s="62"/>
      <c r="JM19" s="62"/>
      <c r="JN19" s="76">
        <f t="shared" si="18"/>
        <v>0</v>
      </c>
      <c r="JO19" s="73">
        <f t="shared" si="19"/>
        <v>8.9</v>
      </c>
      <c r="JP19" s="62">
        <v>10</v>
      </c>
      <c r="JQ19" s="62">
        <v>9.5</v>
      </c>
      <c r="JR19" s="76">
        <f t="shared" si="20"/>
        <v>9.6999999999999993</v>
      </c>
      <c r="JS19" s="62">
        <v>9.3000000000000007</v>
      </c>
      <c r="JT19" s="62"/>
      <c r="JU19" s="76">
        <f t="shared" si="21"/>
        <v>9.5</v>
      </c>
      <c r="JV19" s="62"/>
      <c r="JW19" s="62"/>
      <c r="JX19" s="76">
        <f t="shared" si="22"/>
        <v>0</v>
      </c>
      <c r="JY19" s="62"/>
      <c r="JZ19" s="62"/>
      <c r="KA19" s="76">
        <f t="shared" si="23"/>
        <v>0</v>
      </c>
      <c r="KB19" s="73">
        <f t="shared" si="24"/>
        <v>9.5</v>
      </c>
      <c r="KC19" s="62"/>
      <c r="KD19" s="62">
        <v>9</v>
      </c>
      <c r="KE19" s="62">
        <v>9</v>
      </c>
      <c r="KF19" s="76">
        <f t="shared" ref="KF19" si="111">ROUND((KE19*0.8+KD19*0.2),1)</f>
        <v>9</v>
      </c>
      <c r="KG19" s="78">
        <f t="shared" ref="KG19" si="112">KF19</f>
        <v>9</v>
      </c>
    </row>
    <row r="20" spans="2:293" s="9" customFormat="1" ht="21" customHeight="1" x14ac:dyDescent="0.2">
      <c r="P20" s="62"/>
      <c r="Q20" s="62"/>
      <c r="R20" s="76">
        <f t="shared" si="27"/>
        <v>0</v>
      </c>
      <c r="S20" s="62"/>
      <c r="T20" s="62"/>
      <c r="U20" s="76">
        <f t="shared" si="28"/>
        <v>0</v>
      </c>
      <c r="V20" s="62"/>
      <c r="W20" s="62"/>
      <c r="X20" s="76">
        <f t="shared" si="29"/>
        <v>0</v>
      </c>
      <c r="Y20" s="62"/>
      <c r="Z20" s="62"/>
      <c r="AA20" s="76">
        <f t="shared" si="30"/>
        <v>0</v>
      </c>
      <c r="AB20" s="73">
        <f t="shared" si="31"/>
        <v>0</v>
      </c>
      <c r="AC20" s="62"/>
      <c r="AD20" s="62"/>
      <c r="AE20" s="76">
        <f t="shared" si="32"/>
        <v>0</v>
      </c>
      <c r="AF20" s="62"/>
      <c r="AG20" s="62"/>
      <c r="AH20" s="76">
        <f t="shared" si="33"/>
        <v>0</v>
      </c>
      <c r="AI20" s="62"/>
      <c r="AJ20" s="62"/>
      <c r="AK20" s="76">
        <f t="shared" si="34"/>
        <v>0</v>
      </c>
      <c r="AL20" s="62"/>
      <c r="AM20" s="62"/>
      <c r="AN20" s="76">
        <f t="shared" si="35"/>
        <v>0</v>
      </c>
      <c r="AO20" s="73">
        <f t="shared" si="36"/>
        <v>0</v>
      </c>
      <c r="AP20" s="62"/>
      <c r="AQ20" s="62"/>
      <c r="AR20" s="76">
        <f t="shared" si="37"/>
        <v>0</v>
      </c>
      <c r="AS20" s="76"/>
      <c r="AT20" s="76"/>
      <c r="AU20" s="76">
        <f t="shared" si="38"/>
        <v>0</v>
      </c>
      <c r="AV20" s="62"/>
      <c r="AW20" s="62"/>
      <c r="AX20" s="76">
        <f t="shared" si="39"/>
        <v>0</v>
      </c>
      <c r="AY20" s="62"/>
      <c r="AZ20" s="62"/>
      <c r="BA20" s="76">
        <f t="shared" si="40"/>
        <v>0</v>
      </c>
      <c r="BB20" s="73">
        <f t="shared" si="41"/>
        <v>0</v>
      </c>
      <c r="BC20" s="62"/>
      <c r="BD20" s="62"/>
      <c r="BE20" s="76">
        <f t="shared" si="42"/>
        <v>0</v>
      </c>
      <c r="BF20" s="62"/>
      <c r="BG20" s="62"/>
      <c r="BH20" s="76">
        <f t="shared" si="43"/>
        <v>0</v>
      </c>
      <c r="BI20" s="62"/>
      <c r="BJ20" s="62"/>
      <c r="BK20" s="76">
        <f t="shared" si="44"/>
        <v>0</v>
      </c>
      <c r="BL20" s="62"/>
      <c r="BM20" s="62"/>
      <c r="BN20" s="76">
        <f t="shared" si="45"/>
        <v>0</v>
      </c>
      <c r="BO20" s="73">
        <f t="shared" si="46"/>
        <v>0</v>
      </c>
      <c r="BP20" s="62"/>
      <c r="BQ20" s="62"/>
      <c r="BR20" s="76">
        <f t="shared" si="47"/>
        <v>0</v>
      </c>
      <c r="BS20" s="62"/>
      <c r="BT20" s="62"/>
      <c r="BU20" s="76">
        <f t="shared" si="48"/>
        <v>0</v>
      </c>
      <c r="BV20" s="62"/>
      <c r="BW20" s="62"/>
      <c r="BX20" s="76">
        <f t="shared" si="49"/>
        <v>0</v>
      </c>
      <c r="BY20" s="62"/>
      <c r="BZ20" s="62"/>
      <c r="CA20" s="76">
        <f t="shared" si="50"/>
        <v>0</v>
      </c>
      <c r="CB20" s="73">
        <f t="shared" si="51"/>
        <v>0</v>
      </c>
      <c r="CC20" s="62"/>
      <c r="CD20" s="62"/>
      <c r="CE20" s="76">
        <f t="shared" si="52"/>
        <v>0</v>
      </c>
      <c r="CF20" s="62"/>
      <c r="CG20" s="62"/>
      <c r="CH20" s="76">
        <f t="shared" si="53"/>
        <v>0</v>
      </c>
      <c r="CI20" s="62"/>
      <c r="CJ20" s="62"/>
      <c r="CK20" s="76">
        <f t="shared" si="54"/>
        <v>0</v>
      </c>
      <c r="CL20" s="62"/>
      <c r="CM20" s="62"/>
      <c r="CN20" s="76">
        <f t="shared" si="55"/>
        <v>0</v>
      </c>
      <c r="CO20" s="73">
        <f t="shared" si="56"/>
        <v>0</v>
      </c>
      <c r="CP20" s="62"/>
      <c r="CQ20" s="62"/>
      <c r="CR20" s="76">
        <f>ROUND((CP20+CQ20*2)/3,1)</f>
        <v>0</v>
      </c>
      <c r="CS20" s="62"/>
      <c r="CT20" s="62"/>
      <c r="CU20" s="76">
        <f>ROUND((MAX(CS20:CT20)*0.6+CR20*0.4),1)</f>
        <v>0</v>
      </c>
      <c r="CV20" s="62"/>
      <c r="CW20" s="62"/>
      <c r="CX20" s="76">
        <f>ROUND((CV20+CW20*2)/3,1)</f>
        <v>0</v>
      </c>
      <c r="CY20" s="62"/>
      <c r="CZ20" s="62"/>
      <c r="DA20" s="76">
        <f>ROUND((MAX(CY20:CZ20)*0.6+CX20*0.4),1)</f>
        <v>0</v>
      </c>
      <c r="DB20" s="73">
        <f>ROUND(IF(CX20=0,(MAX(CS20,CT20)*0.6+CR20*0.4),(MAX(CY20,CZ20)*0.6+CX20*0.4)),1)</f>
        <v>0</v>
      </c>
      <c r="DC20" s="62"/>
      <c r="DD20" s="62"/>
      <c r="DE20" s="76">
        <f>ROUND((DC20+DD20*2)/3,1)</f>
        <v>0</v>
      </c>
      <c r="DF20" s="62"/>
      <c r="DG20" s="62"/>
      <c r="DH20" s="76">
        <f>ROUND((MAX(DF20:DG20)*0.6+DE20*0.4),1)</f>
        <v>0</v>
      </c>
      <c r="DI20" s="62"/>
      <c r="DJ20" s="62"/>
      <c r="DK20" s="76">
        <f>ROUND((DI20+DJ20*2)/3,1)</f>
        <v>0</v>
      </c>
      <c r="DL20" s="62"/>
      <c r="DM20" s="62"/>
      <c r="DN20" s="76">
        <f>ROUND((MAX(DL20:DM20)*0.6+DK20*0.4),1)</f>
        <v>0</v>
      </c>
      <c r="DO20" s="73">
        <f>ROUND(IF(DK20=0,(MAX(DF20,DG20)*0.6+DE20*0.4),(MAX(DL20,DM20)*0.6+DK20*0.4)),1)</f>
        <v>0</v>
      </c>
      <c r="DP20" s="62"/>
      <c r="DQ20" s="62"/>
      <c r="DR20" s="76">
        <f>ROUND((DP20+DQ20*2)/3,1)</f>
        <v>0</v>
      </c>
      <c r="DS20" s="62"/>
      <c r="DT20" s="62"/>
      <c r="DU20" s="76">
        <f>ROUND((MAX(DS20:DT20)*0.6+DR20*0.4),1)</f>
        <v>0</v>
      </c>
      <c r="DV20" s="62"/>
      <c r="DW20" s="62"/>
      <c r="DX20" s="76">
        <f>ROUND((DV20+DW20*2)/3,1)</f>
        <v>0</v>
      </c>
      <c r="DY20" s="62"/>
      <c r="DZ20" s="62"/>
      <c r="EA20" s="76">
        <f>ROUND((MAX(DY20:DZ20)*0.6+DX20*0.4),1)</f>
        <v>0</v>
      </c>
      <c r="EB20" s="73">
        <f>ROUND(IF(DX20=0,(MAX(DS20,DT20)*0.6+DR20*0.4),(MAX(DY20,DZ20)*0.6+DX20*0.4)),1)</f>
        <v>0</v>
      </c>
      <c r="EC20" s="62"/>
      <c r="ED20" s="62"/>
      <c r="EE20" s="76">
        <f>ROUND((EC20+ED20*2)/3,1)</f>
        <v>0</v>
      </c>
      <c r="EF20" s="62"/>
      <c r="EG20" s="62"/>
      <c r="EH20" s="76">
        <f>ROUND((MAX(EF20:EG20)*0.6+EE20*0.4),1)</f>
        <v>0</v>
      </c>
      <c r="EI20" s="62"/>
      <c r="EJ20" s="62"/>
      <c r="EK20" s="76">
        <f>ROUND((EI20+EJ20*2)/3,1)</f>
        <v>0</v>
      </c>
      <c r="EL20" s="62"/>
      <c r="EM20" s="62"/>
      <c r="EN20" s="76">
        <f>ROUND((MAX(EL20:EM20)*0.6+EK20*0.4),1)</f>
        <v>0</v>
      </c>
      <c r="EO20" s="73">
        <f>ROUND(IF(EK20=0,(MAX(EF20,EG20)*0.6+EE20*0.4),(MAX(EL20,EM20)*0.6+EK20*0.4)),1)</f>
        <v>0</v>
      </c>
      <c r="EP20" s="62"/>
      <c r="EQ20" s="62"/>
      <c r="ER20" s="76">
        <f>ROUND((EP20+EQ20*2)/3,1)</f>
        <v>0</v>
      </c>
      <c r="ES20" s="62"/>
      <c r="ET20" s="62"/>
      <c r="EU20" s="76">
        <f>ROUND((MAX(ES20:ET20)*0.6+ER20*0.4),1)</f>
        <v>0</v>
      </c>
      <c r="EV20" s="62"/>
      <c r="EW20" s="62"/>
      <c r="EX20" s="76">
        <f>ROUND((EV20+EW20*2)/3,1)</f>
        <v>0</v>
      </c>
      <c r="EY20" s="62"/>
      <c r="EZ20" s="62"/>
      <c r="FA20" s="76">
        <f>ROUND((MAX(EY20:EZ20)*0.6+EX20*0.4),1)</f>
        <v>0</v>
      </c>
      <c r="FB20" s="73">
        <f>ROUND(IF(EX20=0,(MAX(ES20,ET20)*0.6+ER20*0.4),(MAX(EY20,EZ20)*0.6+EX20*0.4)),1)</f>
        <v>0</v>
      </c>
      <c r="FC20" s="62"/>
      <c r="FD20" s="62"/>
      <c r="FE20" s="76">
        <f>ROUND((FC20+FD20*2)/3,1)</f>
        <v>0</v>
      </c>
      <c r="FF20" s="62"/>
      <c r="FG20" s="62"/>
      <c r="FH20" s="76">
        <f>ROUND((MAX(FF20:FG20)*0.6+FE20*0.4),1)</f>
        <v>0</v>
      </c>
      <c r="FI20" s="62"/>
      <c r="FJ20" s="62"/>
      <c r="FK20" s="76">
        <f>ROUND((FI20+FJ20*2)/3,1)</f>
        <v>0</v>
      </c>
      <c r="FL20" s="62"/>
      <c r="FM20" s="62"/>
      <c r="FN20" s="76">
        <f>ROUND((MAX(FL20:FM20)*0.6+FK20*0.4),1)</f>
        <v>0</v>
      </c>
      <c r="FO20" s="73">
        <f>ROUND(IF(FK20=0,(MAX(FF20,FG20)*0.6+FE20*0.4),(MAX(FL20,FM20)*0.6+FK20*0.4)),1)</f>
        <v>0</v>
      </c>
      <c r="FP20" s="62"/>
      <c r="FQ20" s="62"/>
      <c r="FR20" s="76">
        <f>ROUND((FP20+FQ20*2)/3,1)</f>
        <v>0</v>
      </c>
      <c r="FS20" s="62"/>
      <c r="FT20" s="62"/>
      <c r="FU20" s="76">
        <f>ROUND((MAX(FS20:FT20)*0.6+FR20*0.4),1)</f>
        <v>0</v>
      </c>
      <c r="FV20" s="62"/>
      <c r="FW20" s="62"/>
      <c r="FX20" s="76">
        <f>ROUND((FV20+FW20*2)/3,1)</f>
        <v>0</v>
      </c>
      <c r="FY20" s="62"/>
      <c r="FZ20" s="62"/>
      <c r="GA20" s="76">
        <f>ROUND((MAX(FY20:FZ20)*0.6+FX20*0.4),1)</f>
        <v>0</v>
      </c>
      <c r="GB20" s="73">
        <f>ROUND(IF(FX20=0,(MAX(FS20,FT20)*0.6+FR20*0.4),(MAX(FY20,FZ20)*0.6+FX20*0.4)),1)</f>
        <v>0</v>
      </c>
      <c r="GC20" s="62"/>
      <c r="GD20" s="62"/>
      <c r="GE20" s="76">
        <f>ROUND((GC20+GD20*2)/3,1)</f>
        <v>0</v>
      </c>
      <c r="GF20" s="62"/>
      <c r="GG20" s="62"/>
      <c r="GH20" s="76">
        <f>ROUND((MAX(GF20:GG20)*0.6+GE20*0.4),1)</f>
        <v>0</v>
      </c>
      <c r="GI20" s="62"/>
      <c r="GJ20" s="62"/>
      <c r="GK20" s="76">
        <f>ROUND((GI20+GJ20*2)/3,1)</f>
        <v>0</v>
      </c>
      <c r="GL20" s="62"/>
      <c r="GM20" s="62"/>
      <c r="GN20" s="76">
        <f>ROUND((MAX(GL20:GM20)*0.6+GK20*0.4),1)</f>
        <v>0</v>
      </c>
      <c r="GO20" s="73">
        <f>ROUND(IF(GK20=0,(MAX(GF20,GG20)*0.6+GE20*0.4),(MAX(GL20,GM20)*0.6+GK20*0.4)),1)</f>
        <v>0</v>
      </c>
      <c r="GP20" s="62"/>
      <c r="GQ20" s="62"/>
      <c r="GR20" s="76">
        <f>ROUND((GP20+GQ20*2)/3,1)</f>
        <v>0</v>
      </c>
      <c r="GS20" s="62"/>
      <c r="GT20" s="62"/>
      <c r="GU20" s="76">
        <f>ROUND((MAX(GS20:GT20)*0.6+GR20*0.4),1)</f>
        <v>0</v>
      </c>
      <c r="GV20" s="62"/>
      <c r="GW20" s="62"/>
      <c r="GX20" s="76">
        <f>ROUND((GV20+GW20*2)/3,1)</f>
        <v>0</v>
      </c>
      <c r="GY20" s="62"/>
      <c r="GZ20" s="62"/>
      <c r="HA20" s="76">
        <f>ROUND((MAX(GY20:GZ20)*0.6+GX20*0.4),1)</f>
        <v>0</v>
      </c>
      <c r="HB20" s="73">
        <f>ROUND(IF(GX20=0,(MAX(GS20,GT20)*0.6+GR20*0.4),(MAX(GY20,GZ20)*0.6+GX20*0.4)),1)</f>
        <v>0</v>
      </c>
      <c r="HC20" s="62"/>
      <c r="HD20" s="62"/>
      <c r="HE20" s="76">
        <f>ROUND((HC20+HD20*2)/3,1)</f>
        <v>0</v>
      </c>
      <c r="HF20" s="62"/>
      <c r="HG20" s="62"/>
      <c r="HH20" s="76">
        <f>ROUND((MAX(HF20:HG20)*0.6+HE20*0.4),1)</f>
        <v>0</v>
      </c>
      <c r="HI20" s="62"/>
      <c r="HJ20" s="62"/>
      <c r="HK20" s="76">
        <f>ROUND((HI20+HJ20*2)/3,1)</f>
        <v>0</v>
      </c>
      <c r="HL20" s="62"/>
      <c r="HM20" s="62"/>
      <c r="HN20" s="76">
        <f>ROUND((MAX(HL20:HM20)*0.6+HK20*0.4),1)</f>
        <v>0</v>
      </c>
      <c r="HO20" s="73">
        <f>ROUND(IF(HK20=0,(MAX(HF20,HG20)*0.6+HE20*0.4),(MAX(HL20,HM20)*0.6+HK20*0.4)),1)</f>
        <v>0</v>
      </c>
      <c r="HP20" s="62"/>
      <c r="HQ20" s="62"/>
      <c r="HR20" s="76">
        <f t="shared" si="0"/>
        <v>0</v>
      </c>
      <c r="HS20" s="62"/>
      <c r="HT20" s="62"/>
      <c r="HU20" s="76">
        <f t="shared" si="1"/>
        <v>0</v>
      </c>
      <c r="HV20" s="62"/>
      <c r="HW20" s="62"/>
      <c r="HX20" s="76">
        <f t="shared" si="2"/>
        <v>0</v>
      </c>
      <c r="HY20" s="62"/>
      <c r="HZ20" s="62"/>
      <c r="IA20" s="76">
        <f t="shared" si="3"/>
        <v>0</v>
      </c>
      <c r="IB20" s="73">
        <f t="shared" si="4"/>
        <v>0</v>
      </c>
      <c r="IC20" s="62"/>
      <c r="ID20" s="62"/>
      <c r="IE20" s="76">
        <f t="shared" si="5"/>
        <v>0</v>
      </c>
      <c r="IF20" s="62"/>
      <c r="IG20" s="62"/>
      <c r="IH20" s="76">
        <f t="shared" si="6"/>
        <v>0</v>
      </c>
      <c r="II20" s="62"/>
      <c r="IJ20" s="62"/>
      <c r="IK20" s="76">
        <f t="shared" si="7"/>
        <v>0</v>
      </c>
      <c r="IL20" s="62"/>
      <c r="IM20" s="62"/>
      <c r="IN20" s="76">
        <f t="shared" si="8"/>
        <v>0</v>
      </c>
      <c r="IO20" s="73">
        <f t="shared" si="9"/>
        <v>0</v>
      </c>
      <c r="IP20" s="62"/>
      <c r="IQ20" s="62"/>
      <c r="IR20" s="76">
        <f t="shared" si="10"/>
        <v>0</v>
      </c>
      <c r="IS20" s="62"/>
      <c r="IT20" s="62"/>
      <c r="IU20" s="76">
        <f t="shared" si="11"/>
        <v>0</v>
      </c>
      <c r="IV20" s="62"/>
      <c r="IW20" s="62"/>
      <c r="IX20" s="76">
        <f t="shared" si="12"/>
        <v>0</v>
      </c>
      <c r="IY20" s="62"/>
      <c r="IZ20" s="62"/>
      <c r="JA20" s="76">
        <f t="shared" si="13"/>
        <v>0</v>
      </c>
      <c r="JB20" s="73">
        <f t="shared" si="14"/>
        <v>0</v>
      </c>
      <c r="JC20" s="62"/>
      <c r="JD20" s="62"/>
      <c r="JE20" s="76">
        <f t="shared" si="15"/>
        <v>0</v>
      </c>
      <c r="JF20" s="62"/>
      <c r="JG20" s="62"/>
      <c r="JH20" s="76">
        <f t="shared" si="16"/>
        <v>0</v>
      </c>
      <c r="JI20" s="62"/>
      <c r="JJ20" s="62"/>
      <c r="JK20" s="76">
        <f t="shared" si="17"/>
        <v>0</v>
      </c>
      <c r="JL20" s="62"/>
      <c r="JM20" s="62"/>
      <c r="JN20" s="76">
        <f t="shared" si="18"/>
        <v>0</v>
      </c>
      <c r="JO20" s="73">
        <f t="shared" si="19"/>
        <v>0</v>
      </c>
      <c r="JP20" s="62"/>
      <c r="JQ20" s="62"/>
      <c r="JR20" s="76">
        <f t="shared" si="20"/>
        <v>0</v>
      </c>
      <c r="JS20" s="62"/>
      <c r="JT20" s="62"/>
      <c r="JU20" s="76">
        <f t="shared" si="21"/>
        <v>0</v>
      </c>
      <c r="JV20" s="62"/>
      <c r="JW20" s="62"/>
      <c r="JX20" s="76">
        <f t="shared" si="22"/>
        <v>0</v>
      </c>
      <c r="JY20" s="62"/>
      <c r="JZ20" s="62"/>
      <c r="KA20" s="76">
        <f t="shared" si="23"/>
        <v>0</v>
      </c>
      <c r="KB20" s="73">
        <f t="shared" si="24"/>
        <v>0</v>
      </c>
      <c r="KC20" s="62"/>
      <c r="KD20" s="62"/>
      <c r="KE20" s="62"/>
      <c r="KF20" s="76">
        <f t="shared" si="109"/>
        <v>0</v>
      </c>
      <c r="KG20" s="78">
        <f t="shared" si="110"/>
        <v>0</v>
      </c>
    </row>
    <row r="21" spans="2:293" s="9" customFormat="1" ht="21" customHeight="1" x14ac:dyDescent="0.2">
      <c r="B21" s="197" t="s">
        <v>83</v>
      </c>
      <c r="C21" s="197">
        <v>182</v>
      </c>
      <c r="D21" s="230" t="s">
        <v>387</v>
      </c>
      <c r="E21" s="198" t="s">
        <v>700</v>
      </c>
      <c r="F21" s="200">
        <v>614</v>
      </c>
      <c r="G21" s="215" t="s">
        <v>388</v>
      </c>
      <c r="H21" s="202" t="s">
        <v>389</v>
      </c>
      <c r="I21" s="203">
        <v>16</v>
      </c>
      <c r="J21" s="204">
        <v>5</v>
      </c>
      <c r="K21" s="203">
        <v>3</v>
      </c>
      <c r="L21" s="204">
        <v>11</v>
      </c>
      <c r="M21" s="205">
        <v>94</v>
      </c>
      <c r="N21" s="62" t="s">
        <v>204</v>
      </c>
      <c r="O21" s="202" t="s">
        <v>389</v>
      </c>
      <c r="P21" s="62">
        <v>10</v>
      </c>
      <c r="Q21" s="62">
        <v>8.8000000000000007</v>
      </c>
      <c r="R21" s="76">
        <f t="shared" si="27"/>
        <v>9.1999999999999993</v>
      </c>
      <c r="S21" s="62">
        <v>4</v>
      </c>
      <c r="T21" s="62"/>
      <c r="U21" s="76">
        <f t="shared" si="28"/>
        <v>6.1</v>
      </c>
      <c r="V21" s="62"/>
      <c r="W21" s="62"/>
      <c r="X21" s="76">
        <f t="shared" si="29"/>
        <v>0</v>
      </c>
      <c r="Y21" s="62"/>
      <c r="Z21" s="62"/>
      <c r="AA21" s="76">
        <f t="shared" si="30"/>
        <v>0</v>
      </c>
      <c r="AB21" s="73">
        <f t="shared" si="31"/>
        <v>6.1</v>
      </c>
      <c r="AC21" s="62">
        <v>8</v>
      </c>
      <c r="AD21" s="62">
        <v>7</v>
      </c>
      <c r="AE21" s="76">
        <f t="shared" si="32"/>
        <v>7.3</v>
      </c>
      <c r="AF21" s="62">
        <v>8</v>
      </c>
      <c r="AG21" s="62"/>
      <c r="AH21" s="76">
        <f t="shared" si="33"/>
        <v>7.7</v>
      </c>
      <c r="AI21" s="62"/>
      <c r="AJ21" s="62"/>
      <c r="AK21" s="76">
        <f t="shared" si="34"/>
        <v>0</v>
      </c>
      <c r="AL21" s="62"/>
      <c r="AM21" s="62"/>
      <c r="AN21" s="76">
        <f t="shared" si="35"/>
        <v>0</v>
      </c>
      <c r="AO21" s="73">
        <f t="shared" si="36"/>
        <v>7.7</v>
      </c>
      <c r="AP21" s="62">
        <v>9.5</v>
      </c>
      <c r="AQ21" s="62">
        <v>7</v>
      </c>
      <c r="AR21" s="76">
        <f t="shared" si="37"/>
        <v>7.8</v>
      </c>
      <c r="AS21" s="76">
        <v>7</v>
      </c>
      <c r="AT21" s="76"/>
      <c r="AU21" s="76">
        <f t="shared" si="38"/>
        <v>7.3</v>
      </c>
      <c r="AV21" s="62"/>
      <c r="AW21" s="62"/>
      <c r="AX21" s="76">
        <f t="shared" si="39"/>
        <v>0</v>
      </c>
      <c r="AY21" s="62"/>
      <c r="AZ21" s="62"/>
      <c r="BA21" s="76">
        <f t="shared" si="40"/>
        <v>0</v>
      </c>
      <c r="BB21" s="73">
        <f t="shared" si="41"/>
        <v>7.3</v>
      </c>
      <c r="BC21" s="62">
        <v>10</v>
      </c>
      <c r="BD21" s="62">
        <v>10</v>
      </c>
      <c r="BE21" s="76">
        <f t="shared" si="42"/>
        <v>10</v>
      </c>
      <c r="BF21" s="62">
        <v>10</v>
      </c>
      <c r="BG21" s="62"/>
      <c r="BH21" s="76">
        <f t="shared" si="43"/>
        <v>10</v>
      </c>
      <c r="BI21" s="62"/>
      <c r="BJ21" s="62"/>
      <c r="BK21" s="76">
        <f t="shared" si="44"/>
        <v>0</v>
      </c>
      <c r="BL21" s="62"/>
      <c r="BM21" s="62"/>
      <c r="BN21" s="76">
        <f t="shared" si="45"/>
        <v>0</v>
      </c>
      <c r="BO21" s="73">
        <f t="shared" si="46"/>
        <v>10</v>
      </c>
      <c r="BP21" s="62">
        <v>8</v>
      </c>
      <c r="BQ21" s="62">
        <v>9.1</v>
      </c>
      <c r="BR21" s="76">
        <f t="shared" si="47"/>
        <v>8.6999999999999993</v>
      </c>
      <c r="BS21" s="62">
        <v>6.8</v>
      </c>
      <c r="BT21" s="62"/>
      <c r="BU21" s="76">
        <f t="shared" si="48"/>
        <v>7.6</v>
      </c>
      <c r="BV21" s="62"/>
      <c r="BW21" s="62"/>
      <c r="BX21" s="76">
        <f t="shared" si="49"/>
        <v>0</v>
      </c>
      <c r="BY21" s="62"/>
      <c r="BZ21" s="62"/>
      <c r="CA21" s="76">
        <f t="shared" si="50"/>
        <v>0</v>
      </c>
      <c r="CB21" s="73">
        <f t="shared" si="51"/>
        <v>7.6</v>
      </c>
      <c r="CC21" s="62">
        <v>9.1999999999999993</v>
      </c>
      <c r="CD21" s="62">
        <v>8.8000000000000007</v>
      </c>
      <c r="CE21" s="76">
        <f t="shared" si="52"/>
        <v>8.9</v>
      </c>
      <c r="CF21" s="62">
        <v>9.4</v>
      </c>
      <c r="CG21" s="62"/>
      <c r="CH21" s="76">
        <f t="shared" si="53"/>
        <v>9.1999999999999993</v>
      </c>
      <c r="CI21" s="62"/>
      <c r="CJ21" s="62"/>
      <c r="CK21" s="76">
        <f t="shared" si="54"/>
        <v>0</v>
      </c>
      <c r="CL21" s="62"/>
      <c r="CM21" s="62"/>
      <c r="CN21" s="76">
        <f t="shared" si="55"/>
        <v>0</v>
      </c>
      <c r="CO21" s="73">
        <f t="shared" si="56"/>
        <v>9.1999999999999993</v>
      </c>
      <c r="CP21" s="62">
        <v>8.5</v>
      </c>
      <c r="CQ21" s="62">
        <v>8.5</v>
      </c>
      <c r="CR21" s="76">
        <f t="shared" si="57"/>
        <v>8.5</v>
      </c>
      <c r="CS21" s="62">
        <v>9.3000000000000007</v>
      </c>
      <c r="CT21" s="62"/>
      <c r="CU21" s="76">
        <f t="shared" si="58"/>
        <v>9</v>
      </c>
      <c r="CV21" s="62"/>
      <c r="CW21" s="62"/>
      <c r="CX21" s="76">
        <f t="shared" si="59"/>
        <v>0</v>
      </c>
      <c r="CY21" s="62"/>
      <c r="CZ21" s="62"/>
      <c r="DA21" s="76">
        <f t="shared" si="60"/>
        <v>0</v>
      </c>
      <c r="DB21" s="73">
        <f t="shared" si="61"/>
        <v>9</v>
      </c>
      <c r="DC21" s="62">
        <v>8</v>
      </c>
      <c r="DD21" s="62">
        <v>9</v>
      </c>
      <c r="DE21" s="76">
        <f t="shared" si="62"/>
        <v>8.6999999999999993</v>
      </c>
      <c r="DF21" s="62">
        <v>9.6</v>
      </c>
      <c r="DG21" s="62"/>
      <c r="DH21" s="76">
        <f t="shared" si="63"/>
        <v>9.1999999999999993</v>
      </c>
      <c r="DI21" s="62"/>
      <c r="DJ21" s="62"/>
      <c r="DK21" s="76">
        <f t="shared" si="64"/>
        <v>0</v>
      </c>
      <c r="DL21" s="62"/>
      <c r="DM21" s="62"/>
      <c r="DN21" s="76">
        <f t="shared" si="65"/>
        <v>0</v>
      </c>
      <c r="DO21" s="73">
        <f t="shared" si="66"/>
        <v>9.1999999999999993</v>
      </c>
      <c r="DP21" s="57">
        <v>7</v>
      </c>
      <c r="DQ21" s="57">
        <v>7.5</v>
      </c>
      <c r="DR21" s="58">
        <f t="shared" si="67"/>
        <v>7.3</v>
      </c>
      <c r="DS21" s="57"/>
      <c r="DT21" s="57">
        <v>8</v>
      </c>
      <c r="DU21" s="58">
        <f t="shared" si="68"/>
        <v>7.7</v>
      </c>
      <c r="DV21" s="57"/>
      <c r="DW21" s="57"/>
      <c r="DX21" s="58">
        <f t="shared" si="69"/>
        <v>0</v>
      </c>
      <c r="DY21" s="57"/>
      <c r="DZ21" s="57"/>
      <c r="EA21" s="58">
        <f t="shared" si="70"/>
        <v>0</v>
      </c>
      <c r="EB21" s="59">
        <f t="shared" si="71"/>
        <v>7.7</v>
      </c>
      <c r="EC21" s="62">
        <v>9</v>
      </c>
      <c r="ED21" s="62">
        <v>9</v>
      </c>
      <c r="EE21" s="76">
        <f t="shared" si="72"/>
        <v>9</v>
      </c>
      <c r="EF21" s="62">
        <v>9.1999999999999993</v>
      </c>
      <c r="EG21" s="62"/>
      <c r="EH21" s="76">
        <f t="shared" si="73"/>
        <v>9.1</v>
      </c>
      <c r="EI21" s="62"/>
      <c r="EJ21" s="62"/>
      <c r="EK21" s="76">
        <f t="shared" si="74"/>
        <v>0</v>
      </c>
      <c r="EL21" s="62"/>
      <c r="EM21" s="62"/>
      <c r="EN21" s="76">
        <f t="shared" si="75"/>
        <v>0</v>
      </c>
      <c r="EO21" s="73">
        <f t="shared" si="76"/>
        <v>9.1</v>
      </c>
      <c r="EP21" s="62">
        <v>9.5</v>
      </c>
      <c r="EQ21" s="62">
        <v>8</v>
      </c>
      <c r="ER21" s="76">
        <f t="shared" si="77"/>
        <v>8.5</v>
      </c>
      <c r="ES21" s="62">
        <v>9.4</v>
      </c>
      <c r="ET21" s="62"/>
      <c r="EU21" s="76">
        <f t="shared" si="78"/>
        <v>9</v>
      </c>
      <c r="EV21" s="62"/>
      <c r="EW21" s="62"/>
      <c r="EX21" s="76">
        <f t="shared" si="79"/>
        <v>0</v>
      </c>
      <c r="EY21" s="62"/>
      <c r="EZ21" s="62"/>
      <c r="FA21" s="76">
        <f t="shared" si="80"/>
        <v>0</v>
      </c>
      <c r="FB21" s="73">
        <f t="shared" si="81"/>
        <v>9</v>
      </c>
      <c r="FC21" s="62">
        <v>7</v>
      </c>
      <c r="FD21" s="62">
        <v>6.5</v>
      </c>
      <c r="FE21" s="76">
        <f t="shared" si="82"/>
        <v>6.7</v>
      </c>
      <c r="FF21" s="62">
        <v>8</v>
      </c>
      <c r="FG21" s="62"/>
      <c r="FH21" s="76">
        <f t="shared" si="83"/>
        <v>7.5</v>
      </c>
      <c r="FI21" s="62"/>
      <c r="FJ21" s="62"/>
      <c r="FK21" s="76">
        <f t="shared" si="84"/>
        <v>0</v>
      </c>
      <c r="FL21" s="62"/>
      <c r="FM21" s="62"/>
      <c r="FN21" s="76">
        <f t="shared" si="85"/>
        <v>0</v>
      </c>
      <c r="FO21" s="73">
        <f t="shared" si="86"/>
        <v>7.5</v>
      </c>
      <c r="FP21" s="62">
        <v>8.9</v>
      </c>
      <c r="FQ21" s="62">
        <v>8.6</v>
      </c>
      <c r="FR21" s="76">
        <f t="shared" si="87"/>
        <v>8.6999999999999993</v>
      </c>
      <c r="FS21" s="62">
        <v>9</v>
      </c>
      <c r="FT21" s="62"/>
      <c r="FU21" s="76">
        <f t="shared" si="88"/>
        <v>8.9</v>
      </c>
      <c r="FV21" s="62"/>
      <c r="FW21" s="62"/>
      <c r="FX21" s="76">
        <f t="shared" si="89"/>
        <v>0</v>
      </c>
      <c r="FY21" s="62"/>
      <c r="FZ21" s="62"/>
      <c r="GA21" s="76">
        <f t="shared" si="90"/>
        <v>0</v>
      </c>
      <c r="GB21" s="73">
        <f t="shared" si="91"/>
        <v>8.9</v>
      </c>
      <c r="GC21" s="62">
        <v>9.5</v>
      </c>
      <c r="GD21" s="62">
        <v>9.5</v>
      </c>
      <c r="GE21" s="76">
        <f t="shared" si="92"/>
        <v>9.5</v>
      </c>
      <c r="GF21" s="62">
        <v>6</v>
      </c>
      <c r="GG21" s="62"/>
      <c r="GH21" s="76">
        <f t="shared" si="93"/>
        <v>7.4</v>
      </c>
      <c r="GI21" s="62"/>
      <c r="GJ21" s="62"/>
      <c r="GK21" s="76">
        <f t="shared" si="94"/>
        <v>0</v>
      </c>
      <c r="GL21" s="62"/>
      <c r="GM21" s="62"/>
      <c r="GN21" s="76">
        <f t="shared" si="95"/>
        <v>0</v>
      </c>
      <c r="GO21" s="73">
        <f t="shared" si="96"/>
        <v>7.4</v>
      </c>
      <c r="GP21" s="62">
        <v>7.5</v>
      </c>
      <c r="GQ21" s="62">
        <v>9</v>
      </c>
      <c r="GR21" s="76">
        <f t="shared" si="97"/>
        <v>8.5</v>
      </c>
      <c r="GS21" s="62">
        <v>6</v>
      </c>
      <c r="GT21" s="62"/>
      <c r="GU21" s="76">
        <f t="shared" si="98"/>
        <v>7</v>
      </c>
      <c r="GV21" s="62"/>
      <c r="GW21" s="62"/>
      <c r="GX21" s="76">
        <f t="shared" si="99"/>
        <v>0</v>
      </c>
      <c r="GY21" s="62"/>
      <c r="GZ21" s="62"/>
      <c r="HA21" s="76">
        <f t="shared" si="100"/>
        <v>0</v>
      </c>
      <c r="HB21" s="73">
        <f t="shared" si="101"/>
        <v>7</v>
      </c>
      <c r="HC21" s="62">
        <v>9.3000000000000007</v>
      </c>
      <c r="HD21" s="62">
        <v>9.5</v>
      </c>
      <c r="HE21" s="76">
        <f t="shared" si="102"/>
        <v>9.4</v>
      </c>
      <c r="HF21" s="62">
        <v>9</v>
      </c>
      <c r="HG21" s="62"/>
      <c r="HH21" s="76">
        <f t="shared" si="103"/>
        <v>9.1999999999999993</v>
      </c>
      <c r="HI21" s="62"/>
      <c r="HJ21" s="62"/>
      <c r="HK21" s="76">
        <f t="shared" si="104"/>
        <v>0</v>
      </c>
      <c r="HL21" s="62"/>
      <c r="HM21" s="62"/>
      <c r="HN21" s="76">
        <f t="shared" si="105"/>
        <v>0</v>
      </c>
      <c r="HO21" s="73">
        <f t="shared" si="106"/>
        <v>9.1999999999999993</v>
      </c>
      <c r="HP21" s="62">
        <v>8.5</v>
      </c>
      <c r="HQ21" s="62">
        <v>7.5</v>
      </c>
      <c r="HR21" s="76">
        <f t="shared" si="0"/>
        <v>7.8</v>
      </c>
      <c r="HS21" s="62">
        <v>7.7</v>
      </c>
      <c r="HT21" s="62"/>
      <c r="HU21" s="76">
        <f t="shared" si="1"/>
        <v>7.7</v>
      </c>
      <c r="HV21" s="62"/>
      <c r="HW21" s="62"/>
      <c r="HX21" s="76">
        <f t="shared" si="2"/>
        <v>0</v>
      </c>
      <c r="HY21" s="62"/>
      <c r="HZ21" s="62"/>
      <c r="IA21" s="76">
        <f t="shared" si="3"/>
        <v>0</v>
      </c>
      <c r="IB21" s="73">
        <f t="shared" si="4"/>
        <v>7.7</v>
      </c>
      <c r="IC21" s="62">
        <v>8.1</v>
      </c>
      <c r="ID21" s="62">
        <v>9.3000000000000007</v>
      </c>
      <c r="IE21" s="76">
        <f t="shared" si="5"/>
        <v>8.9</v>
      </c>
      <c r="IF21" s="62">
        <v>7</v>
      </c>
      <c r="IG21" s="62"/>
      <c r="IH21" s="76">
        <f t="shared" si="6"/>
        <v>7.8</v>
      </c>
      <c r="II21" s="62"/>
      <c r="IJ21" s="62"/>
      <c r="IK21" s="76">
        <f t="shared" si="7"/>
        <v>0</v>
      </c>
      <c r="IL21" s="62"/>
      <c r="IM21" s="62"/>
      <c r="IN21" s="76">
        <f t="shared" si="8"/>
        <v>0</v>
      </c>
      <c r="IO21" s="73">
        <f t="shared" si="9"/>
        <v>7.8</v>
      </c>
      <c r="IP21" s="62">
        <v>7</v>
      </c>
      <c r="IQ21" s="62">
        <v>9.5</v>
      </c>
      <c r="IR21" s="76">
        <f t="shared" si="10"/>
        <v>8.6999999999999993</v>
      </c>
      <c r="IS21" s="62">
        <v>6</v>
      </c>
      <c r="IT21" s="62"/>
      <c r="IU21" s="76">
        <f t="shared" si="11"/>
        <v>7.1</v>
      </c>
      <c r="IV21" s="62"/>
      <c r="IW21" s="62"/>
      <c r="IX21" s="76">
        <f t="shared" si="12"/>
        <v>0</v>
      </c>
      <c r="IY21" s="62"/>
      <c r="IZ21" s="62"/>
      <c r="JA21" s="76">
        <f t="shared" si="13"/>
        <v>0</v>
      </c>
      <c r="JB21" s="73">
        <f t="shared" si="14"/>
        <v>7.1</v>
      </c>
      <c r="JC21" s="62">
        <v>8</v>
      </c>
      <c r="JD21" s="62">
        <v>8.5</v>
      </c>
      <c r="JE21" s="76">
        <f t="shared" si="15"/>
        <v>8.3000000000000007</v>
      </c>
      <c r="JF21" s="62">
        <v>9.3000000000000007</v>
      </c>
      <c r="JG21" s="62"/>
      <c r="JH21" s="76">
        <f t="shared" si="16"/>
        <v>8.9</v>
      </c>
      <c r="JI21" s="62"/>
      <c r="JJ21" s="62"/>
      <c r="JK21" s="76">
        <f t="shared" si="17"/>
        <v>0</v>
      </c>
      <c r="JL21" s="62"/>
      <c r="JM21" s="62"/>
      <c r="JN21" s="76">
        <f t="shared" si="18"/>
        <v>0</v>
      </c>
      <c r="JO21" s="73">
        <f t="shared" si="19"/>
        <v>8.9</v>
      </c>
      <c r="JP21" s="62">
        <v>9</v>
      </c>
      <c r="JQ21" s="62">
        <v>9.5</v>
      </c>
      <c r="JR21" s="76">
        <f t="shared" si="20"/>
        <v>9.3000000000000007</v>
      </c>
      <c r="JS21" s="62">
        <v>8.6999999999999993</v>
      </c>
      <c r="JT21" s="62"/>
      <c r="JU21" s="76">
        <f t="shared" si="21"/>
        <v>8.9</v>
      </c>
      <c r="JV21" s="62"/>
      <c r="JW21" s="62"/>
      <c r="JX21" s="76">
        <f t="shared" si="22"/>
        <v>0</v>
      </c>
      <c r="JY21" s="62"/>
      <c r="JZ21" s="62"/>
      <c r="KA21" s="76">
        <f t="shared" si="23"/>
        <v>0</v>
      </c>
      <c r="KB21" s="73">
        <f t="shared" si="24"/>
        <v>8.9</v>
      </c>
      <c r="KC21" s="62">
        <v>7</v>
      </c>
      <c r="KD21" s="62">
        <v>1.6</v>
      </c>
      <c r="KE21" s="62">
        <v>6.8</v>
      </c>
      <c r="KF21" s="76">
        <f t="shared" si="109"/>
        <v>8.4</v>
      </c>
      <c r="KG21" s="78">
        <f t="shared" si="110"/>
        <v>8.1</v>
      </c>
    </row>
    <row r="22" spans="2:293" s="9" customFormat="1" ht="21" customHeight="1" x14ac:dyDescent="0.2">
      <c r="B22" s="88" t="s">
        <v>83</v>
      </c>
      <c r="C22" s="88">
        <v>192</v>
      </c>
      <c r="E22" s="52" t="s">
        <v>700</v>
      </c>
      <c r="F22" s="65">
        <v>656</v>
      </c>
      <c r="G22" s="54" t="s">
        <v>701</v>
      </c>
      <c r="H22" s="61" t="s">
        <v>404</v>
      </c>
      <c r="I22" s="47">
        <v>18</v>
      </c>
      <c r="J22" s="46">
        <v>10</v>
      </c>
      <c r="K22" s="47">
        <v>2</v>
      </c>
      <c r="L22" s="46">
        <v>9</v>
      </c>
      <c r="M22" s="89">
        <v>5</v>
      </c>
      <c r="N22" s="62" t="s">
        <v>187</v>
      </c>
      <c r="O22" s="61" t="s">
        <v>404</v>
      </c>
      <c r="P22" s="62"/>
      <c r="Q22" s="62"/>
      <c r="R22" s="76">
        <f t="shared" si="27"/>
        <v>0</v>
      </c>
      <c r="S22" s="62"/>
      <c r="T22" s="62"/>
      <c r="U22" s="76">
        <f t="shared" si="28"/>
        <v>0</v>
      </c>
      <c r="V22" s="62"/>
      <c r="W22" s="62"/>
      <c r="X22" s="76">
        <f t="shared" si="29"/>
        <v>0</v>
      </c>
      <c r="Y22" s="62"/>
      <c r="Z22" s="62"/>
      <c r="AA22" s="76">
        <f t="shared" si="30"/>
        <v>0</v>
      </c>
      <c r="AB22" s="73">
        <f t="shared" si="31"/>
        <v>0</v>
      </c>
      <c r="AC22" s="62"/>
      <c r="AD22" s="62"/>
      <c r="AE22" s="76">
        <f t="shared" si="32"/>
        <v>0</v>
      </c>
      <c r="AF22" s="62"/>
      <c r="AG22" s="62"/>
      <c r="AH22" s="76">
        <f t="shared" si="33"/>
        <v>0</v>
      </c>
      <c r="AI22" s="62"/>
      <c r="AJ22" s="62"/>
      <c r="AK22" s="76">
        <f t="shared" si="34"/>
        <v>0</v>
      </c>
      <c r="AL22" s="62"/>
      <c r="AM22" s="62"/>
      <c r="AN22" s="76">
        <f t="shared" si="35"/>
        <v>0</v>
      </c>
      <c r="AO22" s="73">
        <f t="shared" si="36"/>
        <v>0</v>
      </c>
      <c r="AP22" s="62"/>
      <c r="AQ22" s="62"/>
      <c r="AR22" s="76">
        <f t="shared" si="37"/>
        <v>0</v>
      </c>
      <c r="AS22" s="76"/>
      <c r="AT22" s="76"/>
      <c r="AU22" s="76">
        <f t="shared" si="38"/>
        <v>0</v>
      </c>
      <c r="AV22" s="62"/>
      <c r="AW22" s="62"/>
      <c r="AX22" s="76">
        <f t="shared" si="39"/>
        <v>0</v>
      </c>
      <c r="AY22" s="62"/>
      <c r="AZ22" s="62"/>
      <c r="BA22" s="76">
        <f t="shared" si="40"/>
        <v>0</v>
      </c>
      <c r="BB22" s="73">
        <f t="shared" si="41"/>
        <v>0</v>
      </c>
      <c r="BC22" s="62"/>
      <c r="BD22" s="62"/>
      <c r="BE22" s="76">
        <f t="shared" si="42"/>
        <v>0</v>
      </c>
      <c r="BF22" s="62"/>
      <c r="BG22" s="62"/>
      <c r="BH22" s="76">
        <f t="shared" si="43"/>
        <v>0</v>
      </c>
      <c r="BI22" s="62"/>
      <c r="BJ22" s="62"/>
      <c r="BK22" s="76">
        <f t="shared" si="44"/>
        <v>0</v>
      </c>
      <c r="BL22" s="62"/>
      <c r="BM22" s="62"/>
      <c r="BN22" s="76">
        <f t="shared" si="45"/>
        <v>0</v>
      </c>
      <c r="BO22" s="73">
        <f t="shared" si="46"/>
        <v>0</v>
      </c>
      <c r="BP22" s="62"/>
      <c r="BQ22" s="62"/>
      <c r="BR22" s="76">
        <f t="shared" si="47"/>
        <v>0</v>
      </c>
      <c r="BS22" s="62"/>
      <c r="BT22" s="62"/>
      <c r="BU22" s="76">
        <f t="shared" si="48"/>
        <v>0</v>
      </c>
      <c r="BV22" s="62"/>
      <c r="BW22" s="62"/>
      <c r="BX22" s="76">
        <f t="shared" si="49"/>
        <v>0</v>
      </c>
      <c r="BY22" s="62"/>
      <c r="BZ22" s="62"/>
      <c r="CA22" s="76">
        <f t="shared" si="50"/>
        <v>0</v>
      </c>
      <c r="CB22" s="73">
        <f t="shared" si="51"/>
        <v>0</v>
      </c>
      <c r="CC22" s="62"/>
      <c r="CD22" s="62"/>
      <c r="CE22" s="76">
        <f t="shared" si="52"/>
        <v>0</v>
      </c>
      <c r="CF22" s="62"/>
      <c r="CG22" s="62"/>
      <c r="CH22" s="76">
        <f t="shared" si="53"/>
        <v>0</v>
      </c>
      <c r="CI22" s="62"/>
      <c r="CJ22" s="62"/>
      <c r="CK22" s="76">
        <f t="shared" si="54"/>
        <v>0</v>
      </c>
      <c r="CL22" s="62"/>
      <c r="CM22" s="62"/>
      <c r="CN22" s="76">
        <f t="shared" si="55"/>
        <v>0</v>
      </c>
      <c r="CO22" s="73">
        <f t="shared" si="56"/>
        <v>0</v>
      </c>
      <c r="CP22" s="62"/>
      <c r="CQ22" s="62"/>
      <c r="CR22" s="76">
        <f t="shared" si="57"/>
        <v>0</v>
      </c>
      <c r="CS22" s="62"/>
      <c r="CT22" s="62"/>
      <c r="CU22" s="76">
        <f t="shared" si="58"/>
        <v>0</v>
      </c>
      <c r="CV22" s="62"/>
      <c r="CW22" s="62"/>
      <c r="CX22" s="76">
        <f t="shared" si="59"/>
        <v>0</v>
      </c>
      <c r="CY22" s="62"/>
      <c r="CZ22" s="62"/>
      <c r="DA22" s="76">
        <f t="shared" si="60"/>
        <v>0</v>
      </c>
      <c r="DB22" s="73">
        <f t="shared" si="61"/>
        <v>0</v>
      </c>
      <c r="DC22" s="62"/>
      <c r="DD22" s="62"/>
      <c r="DE22" s="76">
        <f t="shared" si="62"/>
        <v>0</v>
      </c>
      <c r="DF22" s="62"/>
      <c r="DG22" s="62"/>
      <c r="DH22" s="76">
        <f t="shared" si="63"/>
        <v>0</v>
      </c>
      <c r="DI22" s="62"/>
      <c r="DJ22" s="62"/>
      <c r="DK22" s="76">
        <f t="shared" si="64"/>
        <v>0</v>
      </c>
      <c r="DL22" s="62"/>
      <c r="DM22" s="62"/>
      <c r="DN22" s="76">
        <f t="shared" si="65"/>
        <v>0</v>
      </c>
      <c r="DO22" s="73">
        <f t="shared" si="66"/>
        <v>0</v>
      </c>
      <c r="DP22" s="62"/>
      <c r="DQ22" s="62"/>
      <c r="DR22" s="76">
        <f t="shared" si="67"/>
        <v>0</v>
      </c>
      <c r="DS22" s="62"/>
      <c r="DT22" s="62"/>
      <c r="DU22" s="76">
        <f t="shared" si="68"/>
        <v>0</v>
      </c>
      <c r="DV22" s="62"/>
      <c r="DW22" s="62"/>
      <c r="DX22" s="76">
        <f t="shared" si="69"/>
        <v>0</v>
      </c>
      <c r="DY22" s="62"/>
      <c r="DZ22" s="62"/>
      <c r="EA22" s="76">
        <f t="shared" si="70"/>
        <v>0</v>
      </c>
      <c r="EB22" s="73">
        <f t="shared" si="71"/>
        <v>0</v>
      </c>
      <c r="EC22" s="62"/>
      <c r="ED22" s="62"/>
      <c r="EE22" s="76">
        <f t="shared" si="72"/>
        <v>0</v>
      </c>
      <c r="EF22" s="62"/>
      <c r="EG22" s="62"/>
      <c r="EH22" s="76">
        <f t="shared" si="73"/>
        <v>0</v>
      </c>
      <c r="EI22" s="62"/>
      <c r="EJ22" s="62"/>
      <c r="EK22" s="76">
        <f t="shared" si="74"/>
        <v>0</v>
      </c>
      <c r="EL22" s="62"/>
      <c r="EM22" s="62"/>
      <c r="EN22" s="76">
        <f t="shared" si="75"/>
        <v>0</v>
      </c>
      <c r="EO22" s="73">
        <f t="shared" si="76"/>
        <v>0</v>
      </c>
      <c r="EP22" s="62"/>
      <c r="EQ22" s="62"/>
      <c r="ER22" s="76">
        <f t="shared" si="77"/>
        <v>0</v>
      </c>
      <c r="ES22" s="62"/>
      <c r="ET22" s="62"/>
      <c r="EU22" s="76">
        <f t="shared" si="78"/>
        <v>0</v>
      </c>
      <c r="EV22" s="62"/>
      <c r="EW22" s="62"/>
      <c r="EX22" s="76">
        <f t="shared" si="79"/>
        <v>0</v>
      </c>
      <c r="EY22" s="62"/>
      <c r="EZ22" s="62"/>
      <c r="FA22" s="76">
        <f t="shared" si="80"/>
        <v>0</v>
      </c>
      <c r="FB22" s="73">
        <f t="shared" si="81"/>
        <v>0</v>
      </c>
      <c r="FC22" s="62"/>
      <c r="FD22" s="62"/>
      <c r="FE22" s="76">
        <f t="shared" si="82"/>
        <v>0</v>
      </c>
      <c r="FF22" s="62"/>
      <c r="FG22" s="62"/>
      <c r="FH22" s="76">
        <f t="shared" si="83"/>
        <v>0</v>
      </c>
      <c r="FI22" s="62"/>
      <c r="FJ22" s="62"/>
      <c r="FK22" s="76">
        <f t="shared" si="84"/>
        <v>0</v>
      </c>
      <c r="FL22" s="62"/>
      <c r="FM22" s="62"/>
      <c r="FN22" s="76">
        <f t="shared" si="85"/>
        <v>0</v>
      </c>
      <c r="FO22" s="73">
        <f t="shared" si="86"/>
        <v>0</v>
      </c>
      <c r="FP22" s="62"/>
      <c r="FQ22" s="62"/>
      <c r="FR22" s="76">
        <f t="shared" si="87"/>
        <v>0</v>
      </c>
      <c r="FS22" s="62"/>
      <c r="FT22" s="62"/>
      <c r="FU22" s="76">
        <f t="shared" si="88"/>
        <v>0</v>
      </c>
      <c r="FV22" s="62"/>
      <c r="FW22" s="62"/>
      <c r="FX22" s="76">
        <f t="shared" si="89"/>
        <v>0</v>
      </c>
      <c r="FY22" s="62"/>
      <c r="FZ22" s="62"/>
      <c r="GA22" s="76">
        <f t="shared" si="90"/>
        <v>0</v>
      </c>
      <c r="GB22" s="73">
        <f t="shared" si="91"/>
        <v>0</v>
      </c>
      <c r="GC22" s="62"/>
      <c r="GD22" s="62"/>
      <c r="GE22" s="76">
        <f t="shared" si="92"/>
        <v>0</v>
      </c>
      <c r="GF22" s="62"/>
      <c r="GG22" s="62"/>
      <c r="GH22" s="76">
        <f t="shared" si="93"/>
        <v>0</v>
      </c>
      <c r="GI22" s="62"/>
      <c r="GJ22" s="62"/>
      <c r="GK22" s="76">
        <f t="shared" si="94"/>
        <v>0</v>
      </c>
      <c r="GL22" s="62"/>
      <c r="GM22" s="62"/>
      <c r="GN22" s="76">
        <f t="shared" si="95"/>
        <v>0</v>
      </c>
      <c r="GO22" s="73">
        <f t="shared" si="96"/>
        <v>0</v>
      </c>
      <c r="GP22" s="62"/>
      <c r="GQ22" s="62"/>
      <c r="GR22" s="76">
        <f t="shared" si="97"/>
        <v>0</v>
      </c>
      <c r="GS22" s="62"/>
      <c r="GT22" s="62"/>
      <c r="GU22" s="76">
        <f t="shared" si="98"/>
        <v>0</v>
      </c>
      <c r="GV22" s="62"/>
      <c r="GW22" s="62"/>
      <c r="GX22" s="76">
        <f t="shared" si="99"/>
        <v>0</v>
      </c>
      <c r="GY22" s="62"/>
      <c r="GZ22" s="62"/>
      <c r="HA22" s="76">
        <f t="shared" si="100"/>
        <v>0</v>
      </c>
      <c r="HB22" s="73">
        <f t="shared" si="101"/>
        <v>0</v>
      </c>
      <c r="HC22" s="62"/>
      <c r="HD22" s="62"/>
      <c r="HE22" s="76">
        <f t="shared" si="102"/>
        <v>0</v>
      </c>
      <c r="HF22" s="62"/>
      <c r="HG22" s="62"/>
      <c r="HH22" s="76">
        <f t="shared" si="103"/>
        <v>0</v>
      </c>
      <c r="HI22" s="62"/>
      <c r="HJ22" s="62"/>
      <c r="HK22" s="76">
        <f t="shared" si="104"/>
        <v>0</v>
      </c>
      <c r="HL22" s="62"/>
      <c r="HM22" s="62"/>
      <c r="HN22" s="76">
        <f t="shared" si="105"/>
        <v>0</v>
      </c>
      <c r="HO22" s="73">
        <f t="shared" si="106"/>
        <v>0</v>
      </c>
      <c r="HP22" s="62"/>
      <c r="HQ22" s="62"/>
      <c r="HR22" s="76">
        <f t="shared" si="0"/>
        <v>0</v>
      </c>
      <c r="HS22" s="62"/>
      <c r="HT22" s="62"/>
      <c r="HU22" s="76">
        <f t="shared" si="1"/>
        <v>0</v>
      </c>
      <c r="HV22" s="62"/>
      <c r="HW22" s="62"/>
      <c r="HX22" s="76">
        <f t="shared" si="2"/>
        <v>0</v>
      </c>
      <c r="HY22" s="62"/>
      <c r="HZ22" s="62"/>
      <c r="IA22" s="76">
        <f t="shared" si="3"/>
        <v>0</v>
      </c>
      <c r="IB22" s="73">
        <f t="shared" si="4"/>
        <v>0</v>
      </c>
      <c r="IC22" s="62"/>
      <c r="ID22" s="62"/>
      <c r="IE22" s="76">
        <f t="shared" si="5"/>
        <v>0</v>
      </c>
      <c r="IF22" s="62"/>
      <c r="IG22" s="62"/>
      <c r="IH22" s="76">
        <f t="shared" si="6"/>
        <v>0</v>
      </c>
      <c r="II22" s="62"/>
      <c r="IJ22" s="62"/>
      <c r="IK22" s="76">
        <f t="shared" si="7"/>
        <v>0</v>
      </c>
      <c r="IL22" s="62"/>
      <c r="IM22" s="62"/>
      <c r="IN22" s="76">
        <f t="shared" si="8"/>
        <v>0</v>
      </c>
      <c r="IO22" s="73">
        <f t="shared" si="9"/>
        <v>0</v>
      </c>
      <c r="IP22" s="62">
        <v>8</v>
      </c>
      <c r="IQ22" s="62">
        <v>6</v>
      </c>
      <c r="IR22" s="76">
        <f t="shared" si="10"/>
        <v>6.7</v>
      </c>
      <c r="IS22" s="62"/>
      <c r="IT22" s="62"/>
      <c r="IU22" s="76">
        <f t="shared" si="11"/>
        <v>2.7</v>
      </c>
      <c r="IV22" s="62"/>
      <c r="IW22" s="62"/>
      <c r="IX22" s="76">
        <f t="shared" si="12"/>
        <v>0</v>
      </c>
      <c r="IY22" s="62"/>
      <c r="IZ22" s="62"/>
      <c r="JA22" s="76">
        <f t="shared" si="13"/>
        <v>0</v>
      </c>
      <c r="JB22" s="73">
        <f t="shared" si="14"/>
        <v>2.7</v>
      </c>
      <c r="JC22" s="62"/>
      <c r="JD22" s="62"/>
      <c r="JE22" s="76">
        <f t="shared" si="15"/>
        <v>0</v>
      </c>
      <c r="JF22" s="62"/>
      <c r="JG22" s="62"/>
      <c r="JH22" s="76">
        <f t="shared" si="16"/>
        <v>0</v>
      </c>
      <c r="JI22" s="62"/>
      <c r="JJ22" s="62"/>
      <c r="JK22" s="76">
        <f t="shared" si="17"/>
        <v>0</v>
      </c>
      <c r="JL22" s="62"/>
      <c r="JM22" s="62"/>
      <c r="JN22" s="76">
        <f t="shared" si="18"/>
        <v>0</v>
      </c>
      <c r="JO22" s="73">
        <f t="shared" si="19"/>
        <v>0</v>
      </c>
      <c r="JP22" s="62"/>
      <c r="JQ22" s="62"/>
      <c r="JR22" s="76">
        <f t="shared" si="20"/>
        <v>0</v>
      </c>
      <c r="JS22" s="62"/>
      <c r="JT22" s="62"/>
      <c r="JU22" s="76">
        <f t="shared" si="21"/>
        <v>0</v>
      </c>
      <c r="JV22" s="62"/>
      <c r="JW22" s="62"/>
      <c r="JX22" s="76">
        <f t="shared" si="22"/>
        <v>0</v>
      </c>
      <c r="JY22" s="62"/>
      <c r="JZ22" s="62"/>
      <c r="KA22" s="76">
        <f t="shared" si="23"/>
        <v>0</v>
      </c>
      <c r="KB22" s="73">
        <f t="shared" si="24"/>
        <v>0</v>
      </c>
      <c r="KC22" s="62"/>
      <c r="KD22" s="62"/>
      <c r="KE22" s="62"/>
      <c r="KF22" s="76">
        <f t="shared" ref="KF22:KF28" si="113">ROUND((KE22*0.8+KD22*0.2),1)</f>
        <v>0</v>
      </c>
      <c r="KG22" s="78">
        <f t="shared" ref="KG22:KG28" si="114">KF22</f>
        <v>0</v>
      </c>
    </row>
    <row r="23" spans="2:293" s="9" customFormat="1" ht="21" customHeight="1" x14ac:dyDescent="0.2">
      <c r="B23" s="88" t="s">
        <v>280</v>
      </c>
      <c r="C23" s="88">
        <v>192</v>
      </c>
      <c r="D23" s="177"/>
      <c r="E23" s="62" t="s">
        <v>700</v>
      </c>
      <c r="F23" s="65">
        <v>698</v>
      </c>
      <c r="G23" s="54" t="s">
        <v>693</v>
      </c>
      <c r="H23" s="56" t="s">
        <v>633</v>
      </c>
      <c r="I23" s="178">
        <v>19</v>
      </c>
      <c r="J23" s="179" t="s">
        <v>801</v>
      </c>
      <c r="K23" s="142">
        <v>13</v>
      </c>
      <c r="L23" s="142">
        <v>6</v>
      </c>
      <c r="M23" s="142">
        <v>92</v>
      </c>
      <c r="N23" s="119" t="s">
        <v>187</v>
      </c>
      <c r="O23" s="56" t="s">
        <v>633</v>
      </c>
      <c r="P23" s="62"/>
      <c r="Q23" s="62"/>
      <c r="R23" s="76">
        <f t="shared" si="27"/>
        <v>0</v>
      </c>
      <c r="S23" s="62"/>
      <c r="T23" s="62"/>
      <c r="U23" s="76">
        <f t="shared" si="28"/>
        <v>0</v>
      </c>
      <c r="V23" s="62"/>
      <c r="W23" s="62"/>
      <c r="X23" s="76">
        <f t="shared" si="29"/>
        <v>0</v>
      </c>
      <c r="Y23" s="62"/>
      <c r="Z23" s="62"/>
      <c r="AA23" s="76">
        <f t="shared" si="30"/>
        <v>0</v>
      </c>
      <c r="AB23" s="273">
        <v>7.7</v>
      </c>
      <c r="AC23" s="62"/>
      <c r="AD23" s="62"/>
      <c r="AE23" s="76">
        <f t="shared" si="32"/>
        <v>0</v>
      </c>
      <c r="AF23" s="62"/>
      <c r="AG23" s="62"/>
      <c r="AH23" s="76">
        <f t="shared" si="33"/>
        <v>0</v>
      </c>
      <c r="AI23" s="62"/>
      <c r="AJ23" s="62"/>
      <c r="AK23" s="76">
        <f t="shared" si="34"/>
        <v>0</v>
      </c>
      <c r="AL23" s="62"/>
      <c r="AM23" s="62"/>
      <c r="AN23" s="76">
        <f t="shared" si="35"/>
        <v>0</v>
      </c>
      <c r="AO23" s="273">
        <v>8.6999999999999993</v>
      </c>
      <c r="AP23" s="62"/>
      <c r="AQ23" s="62"/>
      <c r="AR23" s="76">
        <f t="shared" si="37"/>
        <v>0</v>
      </c>
      <c r="AS23" s="76"/>
      <c r="AT23" s="76"/>
      <c r="AU23" s="76">
        <f t="shared" si="38"/>
        <v>0</v>
      </c>
      <c r="AV23" s="62"/>
      <c r="AW23" s="62"/>
      <c r="AX23" s="76">
        <f t="shared" si="39"/>
        <v>0</v>
      </c>
      <c r="AY23" s="62"/>
      <c r="AZ23" s="62"/>
      <c r="BA23" s="76">
        <f t="shared" si="40"/>
        <v>0</v>
      </c>
      <c r="BB23" s="273">
        <v>7.5</v>
      </c>
      <c r="BC23" s="62"/>
      <c r="BD23" s="62"/>
      <c r="BE23" s="76">
        <f t="shared" si="42"/>
        <v>0</v>
      </c>
      <c r="BF23" s="62"/>
      <c r="BG23" s="62"/>
      <c r="BH23" s="76">
        <f t="shared" si="43"/>
        <v>0</v>
      </c>
      <c r="BI23" s="62"/>
      <c r="BJ23" s="62"/>
      <c r="BK23" s="76">
        <f t="shared" si="44"/>
        <v>0</v>
      </c>
      <c r="BL23" s="62"/>
      <c r="BM23" s="62"/>
      <c r="BN23" s="76">
        <f t="shared" si="45"/>
        <v>0</v>
      </c>
      <c r="BO23" s="273">
        <v>6.8</v>
      </c>
      <c r="BP23" s="62"/>
      <c r="BQ23" s="62"/>
      <c r="BR23" s="76">
        <f t="shared" si="47"/>
        <v>0</v>
      </c>
      <c r="BS23" s="62"/>
      <c r="BT23" s="62"/>
      <c r="BU23" s="76">
        <f t="shared" si="48"/>
        <v>0</v>
      </c>
      <c r="BV23" s="62"/>
      <c r="BW23" s="62"/>
      <c r="BX23" s="76">
        <f t="shared" si="49"/>
        <v>0</v>
      </c>
      <c r="BY23" s="62"/>
      <c r="BZ23" s="62"/>
      <c r="CA23" s="76">
        <f t="shared" si="50"/>
        <v>0</v>
      </c>
      <c r="CB23" s="273">
        <v>8.9</v>
      </c>
      <c r="CC23" s="62"/>
      <c r="CD23" s="62"/>
      <c r="CE23" s="76">
        <f t="shared" si="52"/>
        <v>0</v>
      </c>
      <c r="CF23" s="62"/>
      <c r="CG23" s="62"/>
      <c r="CH23" s="76">
        <f t="shared" si="53"/>
        <v>0</v>
      </c>
      <c r="CI23" s="62"/>
      <c r="CJ23" s="62"/>
      <c r="CK23" s="76">
        <f t="shared" si="54"/>
        <v>0</v>
      </c>
      <c r="CL23" s="62"/>
      <c r="CM23" s="62"/>
      <c r="CN23" s="76">
        <f t="shared" si="55"/>
        <v>0</v>
      </c>
      <c r="CO23" s="273">
        <v>5.4</v>
      </c>
      <c r="CP23" s="62">
        <v>7.5</v>
      </c>
      <c r="CQ23" s="62">
        <v>7.5</v>
      </c>
      <c r="CR23" s="76">
        <f t="shared" si="57"/>
        <v>7.5</v>
      </c>
      <c r="CS23" s="62">
        <v>7.5</v>
      </c>
      <c r="CT23" s="62"/>
      <c r="CU23" s="76">
        <f t="shared" si="58"/>
        <v>7.5</v>
      </c>
      <c r="CV23" s="62"/>
      <c r="CW23" s="62"/>
      <c r="CX23" s="76">
        <f t="shared" si="59"/>
        <v>0</v>
      </c>
      <c r="CY23" s="62"/>
      <c r="CZ23" s="62"/>
      <c r="DA23" s="76">
        <f t="shared" si="60"/>
        <v>0</v>
      </c>
      <c r="DB23" s="73">
        <f t="shared" si="61"/>
        <v>7.5</v>
      </c>
      <c r="DC23" s="62">
        <v>8</v>
      </c>
      <c r="DD23" s="62">
        <v>7.8</v>
      </c>
      <c r="DE23" s="76">
        <f t="shared" si="62"/>
        <v>7.9</v>
      </c>
      <c r="DF23" s="62">
        <v>7.5</v>
      </c>
      <c r="DG23" s="62"/>
      <c r="DH23" s="76">
        <f t="shared" si="63"/>
        <v>7.7</v>
      </c>
      <c r="DI23" s="62"/>
      <c r="DJ23" s="62"/>
      <c r="DK23" s="76">
        <f t="shared" si="64"/>
        <v>0</v>
      </c>
      <c r="DL23" s="62"/>
      <c r="DM23" s="62"/>
      <c r="DN23" s="76">
        <f t="shared" si="65"/>
        <v>0</v>
      </c>
      <c r="DO23" s="73">
        <f t="shared" si="66"/>
        <v>7.7</v>
      </c>
      <c r="DP23" s="62">
        <v>8.5</v>
      </c>
      <c r="DQ23" s="62">
        <v>8.8000000000000007</v>
      </c>
      <c r="DR23" s="76">
        <f t="shared" si="67"/>
        <v>8.6999999999999993</v>
      </c>
      <c r="DS23" s="62">
        <v>8</v>
      </c>
      <c r="DT23" s="62"/>
      <c r="DU23" s="76">
        <f t="shared" si="68"/>
        <v>8.3000000000000007</v>
      </c>
      <c r="DV23" s="62"/>
      <c r="DW23" s="62"/>
      <c r="DX23" s="76">
        <f t="shared" si="69"/>
        <v>0</v>
      </c>
      <c r="DY23" s="62"/>
      <c r="DZ23" s="62"/>
      <c r="EA23" s="76">
        <f t="shared" si="70"/>
        <v>0</v>
      </c>
      <c r="EB23" s="73">
        <f t="shared" si="71"/>
        <v>8.3000000000000007</v>
      </c>
      <c r="EC23" s="62">
        <v>8.5</v>
      </c>
      <c r="ED23" s="62">
        <v>9</v>
      </c>
      <c r="EE23" s="76">
        <f t="shared" si="72"/>
        <v>8.8000000000000007</v>
      </c>
      <c r="EF23" s="62">
        <v>7.5</v>
      </c>
      <c r="EG23" s="62"/>
      <c r="EH23" s="76">
        <f t="shared" si="73"/>
        <v>8</v>
      </c>
      <c r="EI23" s="62"/>
      <c r="EJ23" s="62"/>
      <c r="EK23" s="76">
        <f t="shared" si="74"/>
        <v>0</v>
      </c>
      <c r="EL23" s="62"/>
      <c r="EM23" s="62"/>
      <c r="EN23" s="76">
        <f t="shared" si="75"/>
        <v>0</v>
      </c>
      <c r="EO23" s="73">
        <f t="shared" si="76"/>
        <v>8</v>
      </c>
      <c r="EP23" s="62">
        <v>8.5</v>
      </c>
      <c r="EQ23" s="62">
        <v>9.3000000000000007</v>
      </c>
      <c r="ER23" s="76">
        <f t="shared" si="77"/>
        <v>9</v>
      </c>
      <c r="ES23" s="62">
        <v>8.3000000000000007</v>
      </c>
      <c r="ET23" s="62"/>
      <c r="EU23" s="76">
        <f t="shared" si="78"/>
        <v>8.6</v>
      </c>
      <c r="EV23" s="62"/>
      <c r="EW23" s="62"/>
      <c r="EX23" s="76">
        <f t="shared" si="79"/>
        <v>0</v>
      </c>
      <c r="EY23" s="62"/>
      <c r="EZ23" s="62"/>
      <c r="FA23" s="76">
        <f t="shared" si="80"/>
        <v>0</v>
      </c>
      <c r="FB23" s="73">
        <f t="shared" si="81"/>
        <v>8.6</v>
      </c>
      <c r="FC23" s="62">
        <v>10</v>
      </c>
      <c r="FD23" s="62">
        <v>10</v>
      </c>
      <c r="FE23" s="76">
        <f t="shared" si="82"/>
        <v>10</v>
      </c>
      <c r="FF23" s="62">
        <v>9.5</v>
      </c>
      <c r="FG23" s="62"/>
      <c r="FH23" s="76">
        <f t="shared" si="83"/>
        <v>9.6999999999999993</v>
      </c>
      <c r="FI23" s="62"/>
      <c r="FJ23" s="62"/>
      <c r="FK23" s="76">
        <f t="shared" si="84"/>
        <v>0</v>
      </c>
      <c r="FL23" s="62"/>
      <c r="FM23" s="62"/>
      <c r="FN23" s="76">
        <f t="shared" si="85"/>
        <v>0</v>
      </c>
      <c r="FO23" s="73">
        <f t="shared" si="86"/>
        <v>9.6999999999999993</v>
      </c>
      <c r="FP23" s="62">
        <v>10</v>
      </c>
      <c r="FQ23" s="62">
        <v>9.3000000000000007</v>
      </c>
      <c r="FR23" s="76">
        <f t="shared" si="87"/>
        <v>9.5</v>
      </c>
      <c r="FS23" s="62">
        <v>10</v>
      </c>
      <c r="FT23" s="62"/>
      <c r="FU23" s="76">
        <f t="shared" si="88"/>
        <v>9.8000000000000007</v>
      </c>
      <c r="FV23" s="62"/>
      <c r="FW23" s="62"/>
      <c r="FX23" s="76">
        <f t="shared" si="89"/>
        <v>0</v>
      </c>
      <c r="FY23" s="62"/>
      <c r="FZ23" s="62"/>
      <c r="GA23" s="76">
        <f t="shared" si="90"/>
        <v>0</v>
      </c>
      <c r="GB23" s="73">
        <f t="shared" si="91"/>
        <v>9.8000000000000007</v>
      </c>
      <c r="GC23" s="62">
        <v>10</v>
      </c>
      <c r="GD23" s="62">
        <v>9.8000000000000007</v>
      </c>
      <c r="GE23" s="76">
        <f t="shared" si="92"/>
        <v>9.9</v>
      </c>
      <c r="GF23" s="62">
        <v>9.5</v>
      </c>
      <c r="GG23" s="62"/>
      <c r="GH23" s="76">
        <f t="shared" si="93"/>
        <v>9.6999999999999993</v>
      </c>
      <c r="GI23" s="62"/>
      <c r="GJ23" s="62"/>
      <c r="GK23" s="76">
        <f t="shared" si="94"/>
        <v>0</v>
      </c>
      <c r="GL23" s="62"/>
      <c r="GM23" s="62"/>
      <c r="GN23" s="76">
        <f t="shared" si="95"/>
        <v>0</v>
      </c>
      <c r="GO23" s="73">
        <f t="shared" si="96"/>
        <v>9.6999999999999993</v>
      </c>
      <c r="GP23" s="62">
        <v>8.5</v>
      </c>
      <c r="GQ23" s="62">
        <v>9.5</v>
      </c>
      <c r="GR23" s="76">
        <f t="shared" si="97"/>
        <v>9.1999999999999993</v>
      </c>
      <c r="GS23" s="62">
        <v>9.3000000000000007</v>
      </c>
      <c r="GT23" s="62"/>
      <c r="GU23" s="76">
        <f t="shared" si="98"/>
        <v>9.3000000000000007</v>
      </c>
      <c r="GV23" s="62"/>
      <c r="GW23" s="62"/>
      <c r="GX23" s="76">
        <f t="shared" si="99"/>
        <v>0</v>
      </c>
      <c r="GY23" s="62"/>
      <c r="GZ23" s="62"/>
      <c r="HA23" s="76">
        <f t="shared" si="100"/>
        <v>0</v>
      </c>
      <c r="HB23" s="73">
        <f t="shared" si="101"/>
        <v>9.3000000000000007</v>
      </c>
      <c r="HC23" s="62">
        <v>9.8000000000000007</v>
      </c>
      <c r="HD23" s="62">
        <v>9.8000000000000007</v>
      </c>
      <c r="HE23" s="76">
        <f t="shared" si="102"/>
        <v>9.8000000000000007</v>
      </c>
      <c r="HF23" s="62">
        <v>9.6</v>
      </c>
      <c r="HG23" s="62"/>
      <c r="HH23" s="76">
        <f t="shared" si="103"/>
        <v>9.6999999999999993</v>
      </c>
      <c r="HI23" s="62"/>
      <c r="HJ23" s="62"/>
      <c r="HK23" s="76">
        <f t="shared" si="104"/>
        <v>0</v>
      </c>
      <c r="HL23" s="62"/>
      <c r="HM23" s="62"/>
      <c r="HN23" s="76">
        <f t="shared" si="105"/>
        <v>0</v>
      </c>
      <c r="HO23" s="73">
        <f t="shared" si="106"/>
        <v>9.6999999999999993</v>
      </c>
      <c r="HP23" s="62">
        <v>9.3000000000000007</v>
      </c>
      <c r="HQ23" s="62">
        <v>10</v>
      </c>
      <c r="HR23" s="76">
        <f t="shared" si="0"/>
        <v>9.8000000000000007</v>
      </c>
      <c r="HS23" s="62">
        <v>10</v>
      </c>
      <c r="HT23" s="62"/>
      <c r="HU23" s="76">
        <f t="shared" si="1"/>
        <v>9.9</v>
      </c>
      <c r="HV23" s="62"/>
      <c r="HW23" s="62"/>
      <c r="HX23" s="76">
        <f t="shared" si="2"/>
        <v>0</v>
      </c>
      <c r="HY23" s="62"/>
      <c r="HZ23" s="62"/>
      <c r="IA23" s="76">
        <f t="shared" si="3"/>
        <v>0</v>
      </c>
      <c r="IB23" s="73">
        <f t="shared" si="4"/>
        <v>9.9</v>
      </c>
      <c r="IC23" s="62">
        <v>9</v>
      </c>
      <c r="ID23" s="62">
        <v>8.5</v>
      </c>
      <c r="IE23" s="76">
        <f t="shared" si="5"/>
        <v>8.6999999999999993</v>
      </c>
      <c r="IF23" s="62">
        <v>9</v>
      </c>
      <c r="IG23" s="62"/>
      <c r="IH23" s="76">
        <f t="shared" si="6"/>
        <v>8.9</v>
      </c>
      <c r="II23" s="62"/>
      <c r="IJ23" s="62"/>
      <c r="IK23" s="76">
        <f t="shared" si="7"/>
        <v>0</v>
      </c>
      <c r="IL23" s="62"/>
      <c r="IM23" s="62"/>
      <c r="IN23" s="76">
        <f t="shared" si="8"/>
        <v>0</v>
      </c>
      <c r="IO23" s="73">
        <f t="shared" si="9"/>
        <v>8.9</v>
      </c>
      <c r="IP23" s="62">
        <v>8.3000000000000007</v>
      </c>
      <c r="IQ23" s="62">
        <v>8.3000000000000007</v>
      </c>
      <c r="IR23" s="76">
        <f t="shared" si="10"/>
        <v>8.3000000000000007</v>
      </c>
      <c r="IS23" s="62">
        <v>9.5</v>
      </c>
      <c r="IT23" s="62"/>
      <c r="IU23" s="76">
        <f t="shared" si="11"/>
        <v>9</v>
      </c>
      <c r="IV23" s="62"/>
      <c r="IW23" s="62"/>
      <c r="IX23" s="76">
        <f t="shared" si="12"/>
        <v>0</v>
      </c>
      <c r="IY23" s="62"/>
      <c r="IZ23" s="62"/>
      <c r="JA23" s="76">
        <f t="shared" si="13"/>
        <v>0</v>
      </c>
      <c r="JB23" s="73">
        <f t="shared" si="14"/>
        <v>9</v>
      </c>
      <c r="JC23" s="62">
        <v>8</v>
      </c>
      <c r="JD23" s="62">
        <v>7.5</v>
      </c>
      <c r="JE23" s="76">
        <f t="shared" si="15"/>
        <v>7.7</v>
      </c>
      <c r="JF23" s="62">
        <v>8</v>
      </c>
      <c r="JG23" s="62"/>
      <c r="JH23" s="76">
        <f t="shared" si="16"/>
        <v>7.9</v>
      </c>
      <c r="JI23" s="62"/>
      <c r="JJ23" s="62"/>
      <c r="JK23" s="76">
        <f t="shared" si="17"/>
        <v>0</v>
      </c>
      <c r="JL23" s="62"/>
      <c r="JM23" s="62"/>
      <c r="JN23" s="76">
        <f t="shared" si="18"/>
        <v>0</v>
      </c>
      <c r="JO23" s="73">
        <f t="shared" si="19"/>
        <v>7.9</v>
      </c>
      <c r="JP23" s="62">
        <v>9</v>
      </c>
      <c r="JQ23" s="62">
        <v>8</v>
      </c>
      <c r="JR23" s="76">
        <f t="shared" si="20"/>
        <v>8.3000000000000007</v>
      </c>
      <c r="JS23" s="62">
        <v>9</v>
      </c>
      <c r="JT23" s="62"/>
      <c r="JU23" s="76">
        <f t="shared" si="21"/>
        <v>8.6999999999999993</v>
      </c>
      <c r="JV23" s="62"/>
      <c r="JW23" s="62"/>
      <c r="JX23" s="76">
        <f t="shared" si="22"/>
        <v>0</v>
      </c>
      <c r="JY23" s="62"/>
      <c r="JZ23" s="62"/>
      <c r="KA23" s="76">
        <f t="shared" si="23"/>
        <v>0</v>
      </c>
      <c r="KB23" s="73">
        <f t="shared" si="24"/>
        <v>8.6999999999999993</v>
      </c>
      <c r="KC23" s="62"/>
      <c r="KD23" s="62">
        <v>9.5</v>
      </c>
      <c r="KE23" s="62">
        <v>8.5</v>
      </c>
      <c r="KF23" s="76">
        <f t="shared" si="113"/>
        <v>8.6999999999999993</v>
      </c>
      <c r="KG23" s="78">
        <f t="shared" si="114"/>
        <v>8.6999999999999993</v>
      </c>
    </row>
    <row r="24" spans="2:293" s="9" customFormat="1" ht="21" customHeight="1" x14ac:dyDescent="0.2">
      <c r="B24" s="93" t="s">
        <v>83</v>
      </c>
      <c r="C24" s="93">
        <v>192</v>
      </c>
      <c r="D24" s="177"/>
      <c r="E24" s="8" t="s">
        <v>700</v>
      </c>
      <c r="F24" s="109">
        <v>699</v>
      </c>
      <c r="G24" s="86" t="s">
        <v>813</v>
      </c>
      <c r="H24" s="87" t="s">
        <v>512</v>
      </c>
      <c r="I24" s="180">
        <v>28</v>
      </c>
      <c r="J24" s="179" t="s">
        <v>801</v>
      </c>
      <c r="K24" s="170">
        <v>27</v>
      </c>
      <c r="L24" s="170">
        <v>3</v>
      </c>
      <c r="M24" s="170">
        <v>94</v>
      </c>
      <c r="N24" s="120" t="s">
        <v>187</v>
      </c>
      <c r="O24" s="87" t="s">
        <v>512</v>
      </c>
      <c r="P24" s="62"/>
      <c r="Q24" s="62"/>
      <c r="R24" s="76">
        <f t="shared" si="27"/>
        <v>0</v>
      </c>
      <c r="S24" s="62"/>
      <c r="T24" s="62"/>
      <c r="U24" s="76">
        <f t="shared" si="28"/>
        <v>0</v>
      </c>
      <c r="V24" s="62"/>
      <c r="W24" s="62"/>
      <c r="X24" s="76">
        <f t="shared" si="29"/>
        <v>0</v>
      </c>
      <c r="Y24" s="62"/>
      <c r="Z24" s="62"/>
      <c r="AA24" s="76">
        <f t="shared" si="30"/>
        <v>0</v>
      </c>
      <c r="AB24" s="73">
        <f t="shared" si="31"/>
        <v>0</v>
      </c>
      <c r="AC24" s="62"/>
      <c r="AD24" s="62"/>
      <c r="AE24" s="76">
        <f t="shared" si="32"/>
        <v>0</v>
      </c>
      <c r="AF24" s="62"/>
      <c r="AG24" s="62"/>
      <c r="AH24" s="76">
        <f t="shared" si="33"/>
        <v>0</v>
      </c>
      <c r="AI24" s="62"/>
      <c r="AJ24" s="62"/>
      <c r="AK24" s="76">
        <f t="shared" si="34"/>
        <v>0</v>
      </c>
      <c r="AL24" s="62"/>
      <c r="AM24" s="62"/>
      <c r="AN24" s="76">
        <f t="shared" si="35"/>
        <v>0</v>
      </c>
      <c r="AO24" s="73">
        <f t="shared" si="36"/>
        <v>0</v>
      </c>
      <c r="AP24" s="62"/>
      <c r="AQ24" s="62"/>
      <c r="AR24" s="76">
        <f t="shared" si="37"/>
        <v>0</v>
      </c>
      <c r="AS24" s="76"/>
      <c r="AT24" s="76"/>
      <c r="AU24" s="76">
        <f t="shared" si="38"/>
        <v>0</v>
      </c>
      <c r="AV24" s="62"/>
      <c r="AW24" s="62"/>
      <c r="AX24" s="76">
        <f t="shared" si="39"/>
        <v>0</v>
      </c>
      <c r="AY24" s="62"/>
      <c r="AZ24" s="62"/>
      <c r="BA24" s="76">
        <f t="shared" si="40"/>
        <v>0</v>
      </c>
      <c r="BB24" s="73">
        <f t="shared" si="41"/>
        <v>0</v>
      </c>
      <c r="BC24" s="62"/>
      <c r="BD24" s="62"/>
      <c r="BE24" s="76">
        <f t="shared" si="42"/>
        <v>0</v>
      </c>
      <c r="BF24" s="62"/>
      <c r="BG24" s="62"/>
      <c r="BH24" s="76">
        <f t="shared" si="43"/>
        <v>0</v>
      </c>
      <c r="BI24" s="62"/>
      <c r="BJ24" s="62"/>
      <c r="BK24" s="76">
        <f t="shared" si="44"/>
        <v>0</v>
      </c>
      <c r="BL24" s="62"/>
      <c r="BM24" s="62"/>
      <c r="BN24" s="76">
        <f t="shared" si="45"/>
        <v>0</v>
      </c>
      <c r="BO24" s="73">
        <f t="shared" si="46"/>
        <v>0</v>
      </c>
      <c r="BP24" s="62"/>
      <c r="BQ24" s="62"/>
      <c r="BR24" s="76">
        <f t="shared" si="47"/>
        <v>0</v>
      </c>
      <c r="BS24" s="62"/>
      <c r="BT24" s="62"/>
      <c r="BU24" s="76">
        <f t="shared" si="48"/>
        <v>0</v>
      </c>
      <c r="BV24" s="62"/>
      <c r="BW24" s="62"/>
      <c r="BX24" s="76">
        <f t="shared" si="49"/>
        <v>0</v>
      </c>
      <c r="BY24" s="62"/>
      <c r="BZ24" s="62"/>
      <c r="CA24" s="76">
        <f t="shared" si="50"/>
        <v>0</v>
      </c>
      <c r="CB24" s="73">
        <f t="shared" si="51"/>
        <v>0</v>
      </c>
      <c r="CC24" s="62"/>
      <c r="CD24" s="62"/>
      <c r="CE24" s="76">
        <f t="shared" si="52"/>
        <v>0</v>
      </c>
      <c r="CF24" s="62"/>
      <c r="CG24" s="62"/>
      <c r="CH24" s="76">
        <f t="shared" si="53"/>
        <v>0</v>
      </c>
      <c r="CI24" s="62"/>
      <c r="CJ24" s="62"/>
      <c r="CK24" s="76">
        <f t="shared" si="54"/>
        <v>0</v>
      </c>
      <c r="CL24" s="62"/>
      <c r="CM24" s="62"/>
      <c r="CN24" s="76">
        <f t="shared" si="55"/>
        <v>0</v>
      </c>
      <c r="CO24" s="73">
        <f t="shared" si="56"/>
        <v>0</v>
      </c>
      <c r="CP24" s="62"/>
      <c r="CQ24" s="62"/>
      <c r="CR24" s="76">
        <f t="shared" ref="CR24:CR32" si="115">ROUND((CP24+CQ24*2)/3,1)</f>
        <v>0</v>
      </c>
      <c r="CS24" s="62"/>
      <c r="CT24" s="62"/>
      <c r="CU24" s="76">
        <f t="shared" ref="CU24:CU32" si="116">ROUND((MAX(CS24:CT24)*0.6+CR24*0.4),1)</f>
        <v>0</v>
      </c>
      <c r="CV24" s="62"/>
      <c r="CW24" s="62"/>
      <c r="CX24" s="76">
        <f t="shared" ref="CX24:CX32" si="117">ROUND((CV24+CW24*2)/3,1)</f>
        <v>0</v>
      </c>
      <c r="CY24" s="62"/>
      <c r="CZ24" s="62"/>
      <c r="DA24" s="76">
        <f t="shared" ref="DA24:DA32" si="118">ROUND((MAX(CY24:CZ24)*0.6+CX24*0.4),1)</f>
        <v>0</v>
      </c>
      <c r="DB24" s="73">
        <f t="shared" ref="DB24:DB32" si="119">ROUND(IF(CX24=0,(MAX(CS24,CT24)*0.6+CR24*0.4),(MAX(CY24,CZ24)*0.6+CX24*0.4)),1)</f>
        <v>0</v>
      </c>
      <c r="DC24" s="62"/>
      <c r="DD24" s="62"/>
      <c r="DE24" s="76">
        <f t="shared" ref="DE24:DE32" si="120">ROUND((DC24+DD24*2)/3,1)</f>
        <v>0</v>
      </c>
      <c r="DF24" s="62"/>
      <c r="DG24" s="62"/>
      <c r="DH24" s="76">
        <f t="shared" ref="DH24:DH32" si="121">ROUND((MAX(DF24:DG24)*0.6+DE24*0.4),1)</f>
        <v>0</v>
      </c>
      <c r="DI24" s="62"/>
      <c r="DJ24" s="62"/>
      <c r="DK24" s="76">
        <f t="shared" ref="DK24:DK32" si="122">ROUND((DI24+DJ24*2)/3,1)</f>
        <v>0</v>
      </c>
      <c r="DL24" s="62"/>
      <c r="DM24" s="62"/>
      <c r="DN24" s="76">
        <f t="shared" ref="DN24:DN32" si="123">ROUND((MAX(DL24:DM24)*0.6+DK24*0.4),1)</f>
        <v>0</v>
      </c>
      <c r="DO24" s="73">
        <f t="shared" ref="DO24:DO32" si="124">ROUND(IF(DK24=0,(MAX(DF24,DG24)*0.6+DE24*0.4),(MAX(DL24,DM24)*0.6+DK24*0.4)),1)</f>
        <v>0</v>
      </c>
      <c r="DP24" s="62"/>
      <c r="DQ24" s="62"/>
      <c r="DR24" s="76">
        <f t="shared" ref="DR24:DR32" si="125">ROUND((DP24+DQ24*2)/3,1)</f>
        <v>0</v>
      </c>
      <c r="DS24" s="62"/>
      <c r="DT24" s="62"/>
      <c r="DU24" s="76">
        <f t="shared" ref="DU24:DU32" si="126">ROUND((MAX(DS24:DT24)*0.6+DR24*0.4),1)</f>
        <v>0</v>
      </c>
      <c r="DV24" s="62"/>
      <c r="DW24" s="62"/>
      <c r="DX24" s="76">
        <f t="shared" ref="DX24:DX32" si="127">ROUND((DV24+DW24*2)/3,1)</f>
        <v>0</v>
      </c>
      <c r="DY24" s="62"/>
      <c r="DZ24" s="62"/>
      <c r="EA24" s="76">
        <f t="shared" ref="EA24:EA32" si="128">ROUND((MAX(DY24:DZ24)*0.6+DX24*0.4),1)</f>
        <v>0</v>
      </c>
      <c r="EB24" s="73">
        <f t="shared" ref="EB24:EB32" si="129">ROUND(IF(DX24=0,(MAX(DS24,DT24)*0.6+DR24*0.4),(MAX(DY24,DZ24)*0.6+DX24*0.4)),1)</f>
        <v>0</v>
      </c>
      <c r="EC24" s="62"/>
      <c r="ED24" s="62"/>
      <c r="EE24" s="76">
        <f t="shared" ref="EE24:EE32" si="130">ROUND((EC24+ED24*2)/3,1)</f>
        <v>0</v>
      </c>
      <c r="EF24" s="62"/>
      <c r="EG24" s="62"/>
      <c r="EH24" s="76">
        <f t="shared" ref="EH24:EH32" si="131">ROUND((MAX(EF24:EG24)*0.6+EE24*0.4),1)</f>
        <v>0</v>
      </c>
      <c r="EI24" s="62"/>
      <c r="EJ24" s="62"/>
      <c r="EK24" s="76">
        <f t="shared" ref="EK24:EK32" si="132">ROUND((EI24+EJ24*2)/3,1)</f>
        <v>0</v>
      </c>
      <c r="EL24" s="62"/>
      <c r="EM24" s="62"/>
      <c r="EN24" s="76">
        <f t="shared" ref="EN24:EN32" si="133">ROUND((MAX(EL24:EM24)*0.6+EK24*0.4),1)</f>
        <v>0</v>
      </c>
      <c r="EO24" s="73">
        <f t="shared" ref="EO24:EO32" si="134">ROUND(IF(EK24=0,(MAX(EF24,EG24)*0.6+EE24*0.4),(MAX(EL24,EM24)*0.6+EK24*0.4)),1)</f>
        <v>0</v>
      </c>
      <c r="EP24" s="62"/>
      <c r="EQ24" s="62"/>
      <c r="ER24" s="76">
        <f t="shared" ref="ER24:ER32" si="135">ROUND((EP24+EQ24*2)/3,1)</f>
        <v>0</v>
      </c>
      <c r="ES24" s="62"/>
      <c r="ET24" s="62"/>
      <c r="EU24" s="76">
        <f t="shared" ref="EU24:EU32" si="136">ROUND((MAX(ES24:ET24)*0.6+ER24*0.4),1)</f>
        <v>0</v>
      </c>
      <c r="EV24" s="62"/>
      <c r="EW24" s="62"/>
      <c r="EX24" s="76">
        <f t="shared" ref="EX24:EX32" si="137">ROUND((EV24+EW24*2)/3,1)</f>
        <v>0</v>
      </c>
      <c r="EY24" s="62"/>
      <c r="EZ24" s="62"/>
      <c r="FA24" s="76">
        <f t="shared" ref="FA24:FA32" si="138">ROUND((MAX(EY24:EZ24)*0.6+EX24*0.4),1)</f>
        <v>0</v>
      </c>
      <c r="FB24" s="73">
        <f t="shared" ref="FB24:FB32" si="139">ROUND(IF(EX24=0,(MAX(ES24,ET24)*0.6+ER24*0.4),(MAX(EY24,EZ24)*0.6+EX24*0.4)),1)</f>
        <v>0</v>
      </c>
      <c r="FC24" s="62"/>
      <c r="FD24" s="62"/>
      <c r="FE24" s="76">
        <f t="shared" ref="FE24:FE32" si="140">ROUND((FC24+FD24*2)/3,1)</f>
        <v>0</v>
      </c>
      <c r="FF24" s="62"/>
      <c r="FG24" s="62"/>
      <c r="FH24" s="76">
        <f t="shared" ref="FH24:FH32" si="141">ROUND((MAX(FF24:FG24)*0.6+FE24*0.4),1)</f>
        <v>0</v>
      </c>
      <c r="FI24" s="62"/>
      <c r="FJ24" s="62"/>
      <c r="FK24" s="76">
        <f t="shared" ref="FK24:FK32" si="142">ROUND((FI24+FJ24*2)/3,1)</f>
        <v>0</v>
      </c>
      <c r="FL24" s="62"/>
      <c r="FM24" s="62"/>
      <c r="FN24" s="76">
        <f t="shared" ref="FN24:FN32" si="143">ROUND((MAX(FL24:FM24)*0.6+FK24*0.4),1)</f>
        <v>0</v>
      </c>
      <c r="FO24" s="73">
        <f t="shared" ref="FO24:FO32" si="144">ROUND(IF(FK24=0,(MAX(FF24,FG24)*0.6+FE24*0.4),(MAX(FL24,FM24)*0.6+FK24*0.4)),1)</f>
        <v>0</v>
      </c>
      <c r="FP24" s="62"/>
      <c r="FQ24" s="62"/>
      <c r="FR24" s="76">
        <f t="shared" ref="FR24:FR32" si="145">ROUND((FP24+FQ24*2)/3,1)</f>
        <v>0</v>
      </c>
      <c r="FS24" s="62"/>
      <c r="FT24" s="62"/>
      <c r="FU24" s="76">
        <f t="shared" ref="FU24:FU32" si="146">ROUND((MAX(FS24:FT24)*0.6+FR24*0.4),1)</f>
        <v>0</v>
      </c>
      <c r="FV24" s="62"/>
      <c r="FW24" s="62"/>
      <c r="FX24" s="76">
        <f t="shared" ref="FX24:FX32" si="147">ROUND((FV24+FW24*2)/3,1)</f>
        <v>0</v>
      </c>
      <c r="FY24" s="62"/>
      <c r="FZ24" s="62"/>
      <c r="GA24" s="76">
        <f t="shared" ref="GA24:GA32" si="148">ROUND((MAX(FY24:FZ24)*0.6+FX24*0.4),1)</f>
        <v>0</v>
      </c>
      <c r="GB24" s="73">
        <f t="shared" ref="GB24:GB32" si="149">ROUND(IF(FX24=0,(MAX(FS24,FT24)*0.6+FR24*0.4),(MAX(FY24,FZ24)*0.6+FX24*0.4)),1)</f>
        <v>0</v>
      </c>
      <c r="GC24" s="62"/>
      <c r="GD24" s="62"/>
      <c r="GE24" s="76">
        <f t="shared" ref="GE24:GE32" si="150">ROUND((GC24+GD24*2)/3,1)</f>
        <v>0</v>
      </c>
      <c r="GF24" s="62"/>
      <c r="GG24" s="62"/>
      <c r="GH24" s="76">
        <f t="shared" ref="GH24:GH32" si="151">ROUND((MAX(GF24:GG24)*0.6+GE24*0.4),1)</f>
        <v>0</v>
      </c>
      <c r="GI24" s="62"/>
      <c r="GJ24" s="62"/>
      <c r="GK24" s="76">
        <f t="shared" ref="GK24:GK32" si="152">ROUND((GI24+GJ24*2)/3,1)</f>
        <v>0</v>
      </c>
      <c r="GL24" s="62"/>
      <c r="GM24" s="62"/>
      <c r="GN24" s="76">
        <f t="shared" ref="GN24:GN32" si="153">ROUND((MAX(GL24:GM24)*0.6+GK24*0.4),1)</f>
        <v>0</v>
      </c>
      <c r="GO24" s="73">
        <f t="shared" ref="GO24:GO32" si="154">ROUND(IF(GK24=0,(MAX(GF24,GG24)*0.6+GE24*0.4),(MAX(GL24,GM24)*0.6+GK24*0.4)),1)</f>
        <v>0</v>
      </c>
      <c r="GP24" s="62"/>
      <c r="GQ24" s="62"/>
      <c r="GR24" s="76">
        <f t="shared" ref="GR24:GR32" si="155">ROUND((GP24+GQ24*2)/3,1)</f>
        <v>0</v>
      </c>
      <c r="GS24" s="62"/>
      <c r="GT24" s="62"/>
      <c r="GU24" s="76">
        <f t="shared" ref="GU24:GU32" si="156">ROUND((MAX(GS24:GT24)*0.6+GR24*0.4),1)</f>
        <v>0</v>
      </c>
      <c r="GV24" s="62"/>
      <c r="GW24" s="62"/>
      <c r="GX24" s="76">
        <f t="shared" ref="GX24:GX32" si="157">ROUND((GV24+GW24*2)/3,1)</f>
        <v>0</v>
      </c>
      <c r="GY24" s="62"/>
      <c r="GZ24" s="62"/>
      <c r="HA24" s="76">
        <f t="shared" ref="HA24:HA32" si="158">ROUND((MAX(GY24:GZ24)*0.6+GX24*0.4),1)</f>
        <v>0</v>
      </c>
      <c r="HB24" s="73">
        <f t="shared" ref="HB24:HB32" si="159">ROUND(IF(GX24=0,(MAX(GS24,GT24)*0.6+GR24*0.4),(MAX(GY24,GZ24)*0.6+GX24*0.4)),1)</f>
        <v>0</v>
      </c>
      <c r="HC24" s="62"/>
      <c r="HD24" s="62"/>
      <c r="HE24" s="76">
        <f t="shared" ref="HE24:HE32" si="160">ROUND((HC24+HD24*2)/3,1)</f>
        <v>0</v>
      </c>
      <c r="HF24" s="62"/>
      <c r="HG24" s="62"/>
      <c r="HH24" s="76">
        <f t="shared" ref="HH24:HH32" si="161">ROUND((MAX(HF24:HG24)*0.6+HE24*0.4),1)</f>
        <v>0</v>
      </c>
      <c r="HI24" s="62"/>
      <c r="HJ24" s="62"/>
      <c r="HK24" s="76">
        <f t="shared" ref="HK24:HK32" si="162">ROUND((HI24+HJ24*2)/3,1)</f>
        <v>0</v>
      </c>
      <c r="HL24" s="62"/>
      <c r="HM24" s="62"/>
      <c r="HN24" s="76">
        <f t="shared" ref="HN24:HN32" si="163">ROUND((MAX(HL24:HM24)*0.6+HK24*0.4),1)</f>
        <v>0</v>
      </c>
      <c r="HO24" s="73">
        <f t="shared" ref="HO24:HO32" si="164">ROUND(IF(HK24=0,(MAX(HF24,HG24)*0.6+HE24*0.4),(MAX(HL24,HM24)*0.6+HK24*0.4)),1)</f>
        <v>0</v>
      </c>
      <c r="HP24" s="62"/>
      <c r="HQ24" s="62"/>
      <c r="HR24" s="76">
        <f t="shared" si="0"/>
        <v>0</v>
      </c>
      <c r="HS24" s="62"/>
      <c r="HT24" s="62"/>
      <c r="HU24" s="76">
        <f t="shared" si="1"/>
        <v>0</v>
      </c>
      <c r="HV24" s="62"/>
      <c r="HW24" s="62"/>
      <c r="HX24" s="76">
        <f t="shared" si="2"/>
        <v>0</v>
      </c>
      <c r="HY24" s="62"/>
      <c r="HZ24" s="62"/>
      <c r="IA24" s="76">
        <f t="shared" si="3"/>
        <v>0</v>
      </c>
      <c r="IB24" s="73">
        <f t="shared" si="4"/>
        <v>0</v>
      </c>
      <c r="IC24" s="62"/>
      <c r="ID24" s="62"/>
      <c r="IE24" s="76">
        <f t="shared" si="5"/>
        <v>0</v>
      </c>
      <c r="IF24" s="62"/>
      <c r="IG24" s="62"/>
      <c r="IH24" s="76">
        <f t="shared" si="6"/>
        <v>0</v>
      </c>
      <c r="II24" s="62"/>
      <c r="IJ24" s="62"/>
      <c r="IK24" s="76">
        <f t="shared" si="7"/>
        <v>0</v>
      </c>
      <c r="IL24" s="62"/>
      <c r="IM24" s="62"/>
      <c r="IN24" s="76">
        <f t="shared" si="8"/>
        <v>0</v>
      </c>
      <c r="IO24" s="73">
        <f t="shared" si="9"/>
        <v>0</v>
      </c>
      <c r="IP24" s="62"/>
      <c r="IQ24" s="62"/>
      <c r="IR24" s="76">
        <f t="shared" si="10"/>
        <v>0</v>
      </c>
      <c r="IS24" s="62"/>
      <c r="IT24" s="62"/>
      <c r="IU24" s="76">
        <f t="shared" si="11"/>
        <v>0</v>
      </c>
      <c r="IV24" s="62"/>
      <c r="IW24" s="62"/>
      <c r="IX24" s="76">
        <f t="shared" si="12"/>
        <v>0</v>
      </c>
      <c r="IY24" s="62"/>
      <c r="IZ24" s="62"/>
      <c r="JA24" s="76">
        <f t="shared" si="13"/>
        <v>0</v>
      </c>
      <c r="JB24" s="73">
        <f t="shared" si="14"/>
        <v>0</v>
      </c>
      <c r="JC24" s="62"/>
      <c r="JD24" s="62"/>
      <c r="JE24" s="76">
        <f t="shared" si="15"/>
        <v>0</v>
      </c>
      <c r="JF24" s="62"/>
      <c r="JG24" s="62"/>
      <c r="JH24" s="76">
        <f t="shared" si="16"/>
        <v>0</v>
      </c>
      <c r="JI24" s="62"/>
      <c r="JJ24" s="62"/>
      <c r="JK24" s="76">
        <f t="shared" si="17"/>
        <v>0</v>
      </c>
      <c r="JL24" s="62"/>
      <c r="JM24" s="62"/>
      <c r="JN24" s="76">
        <f t="shared" si="18"/>
        <v>0</v>
      </c>
      <c r="JO24" s="73">
        <f t="shared" si="19"/>
        <v>0</v>
      </c>
      <c r="JP24" s="62"/>
      <c r="JQ24" s="62"/>
      <c r="JR24" s="76">
        <f t="shared" si="20"/>
        <v>0</v>
      </c>
      <c r="JS24" s="62"/>
      <c r="JT24" s="62"/>
      <c r="JU24" s="76">
        <f t="shared" si="21"/>
        <v>0</v>
      </c>
      <c r="JV24" s="62"/>
      <c r="JW24" s="62"/>
      <c r="JX24" s="76">
        <f t="shared" si="22"/>
        <v>0</v>
      </c>
      <c r="JY24" s="62"/>
      <c r="JZ24" s="62"/>
      <c r="KA24" s="76">
        <f t="shared" si="23"/>
        <v>0</v>
      </c>
      <c r="KB24" s="73">
        <f t="shared" si="24"/>
        <v>0</v>
      </c>
      <c r="KC24" s="62"/>
      <c r="KD24" s="62"/>
      <c r="KE24" s="62"/>
      <c r="KF24" s="76">
        <f t="shared" si="113"/>
        <v>0</v>
      </c>
      <c r="KG24" s="78">
        <f t="shared" si="114"/>
        <v>0</v>
      </c>
    </row>
    <row r="25" spans="2:293" s="9" customFormat="1" ht="21" customHeight="1" x14ac:dyDescent="0.2">
      <c r="B25" s="93" t="s">
        <v>83</v>
      </c>
      <c r="C25" s="9">
        <v>192</v>
      </c>
      <c r="E25" s="8" t="s">
        <v>700</v>
      </c>
      <c r="F25" s="8">
        <v>700</v>
      </c>
      <c r="G25" s="54" t="s">
        <v>543</v>
      </c>
      <c r="H25" s="61" t="s">
        <v>579</v>
      </c>
      <c r="I25" s="181" t="s">
        <v>134</v>
      </c>
      <c r="J25" s="8">
        <v>10</v>
      </c>
      <c r="K25" s="8">
        <v>17</v>
      </c>
      <c r="L25" s="8">
        <v>4</v>
      </c>
      <c r="M25" s="8">
        <v>91</v>
      </c>
      <c r="O25" s="195" t="s">
        <v>579</v>
      </c>
      <c r="P25" s="62"/>
      <c r="Q25" s="62"/>
      <c r="R25" s="76">
        <f t="shared" si="27"/>
        <v>0</v>
      </c>
      <c r="S25" s="62"/>
      <c r="T25" s="62"/>
      <c r="U25" s="76">
        <f t="shared" si="28"/>
        <v>0</v>
      </c>
      <c r="V25" s="62"/>
      <c r="W25" s="62"/>
      <c r="X25" s="76">
        <f t="shared" si="29"/>
        <v>0</v>
      </c>
      <c r="Y25" s="62"/>
      <c r="Z25" s="62"/>
      <c r="AA25" s="76">
        <f t="shared" si="30"/>
        <v>0</v>
      </c>
      <c r="AB25" s="157">
        <v>7.1</v>
      </c>
      <c r="AC25" s="62"/>
      <c r="AD25" s="62"/>
      <c r="AE25" s="76">
        <f t="shared" si="32"/>
        <v>0</v>
      </c>
      <c r="AF25" s="62"/>
      <c r="AG25" s="62"/>
      <c r="AH25" s="76">
        <f t="shared" si="33"/>
        <v>0</v>
      </c>
      <c r="AI25" s="62"/>
      <c r="AJ25" s="62"/>
      <c r="AK25" s="76">
        <f t="shared" si="34"/>
        <v>0</v>
      </c>
      <c r="AL25" s="62"/>
      <c r="AM25" s="62"/>
      <c r="AN25" s="76">
        <f t="shared" si="35"/>
        <v>0</v>
      </c>
      <c r="AO25" s="157">
        <v>7</v>
      </c>
      <c r="AP25" s="62"/>
      <c r="AQ25" s="62"/>
      <c r="AR25" s="76">
        <f t="shared" si="37"/>
        <v>0</v>
      </c>
      <c r="AS25" s="76"/>
      <c r="AT25" s="76"/>
      <c r="AU25" s="76">
        <f t="shared" si="38"/>
        <v>0</v>
      </c>
      <c r="AV25" s="62"/>
      <c r="AW25" s="62"/>
      <c r="AX25" s="76">
        <f t="shared" si="39"/>
        <v>0</v>
      </c>
      <c r="AY25" s="62"/>
      <c r="AZ25" s="62"/>
      <c r="BA25" s="76">
        <f t="shared" si="40"/>
        <v>0</v>
      </c>
      <c r="BB25" s="157">
        <v>5.5</v>
      </c>
      <c r="BC25" s="62"/>
      <c r="BD25" s="62"/>
      <c r="BE25" s="76">
        <f t="shared" si="42"/>
        <v>0</v>
      </c>
      <c r="BF25" s="62"/>
      <c r="BG25" s="62"/>
      <c r="BH25" s="76">
        <f t="shared" si="43"/>
        <v>0</v>
      </c>
      <c r="BI25" s="62"/>
      <c r="BJ25" s="62"/>
      <c r="BK25" s="76">
        <f t="shared" si="44"/>
        <v>0</v>
      </c>
      <c r="BL25" s="62"/>
      <c r="BM25" s="62"/>
      <c r="BN25" s="76">
        <f t="shared" si="45"/>
        <v>0</v>
      </c>
      <c r="BO25" s="157">
        <v>5.5</v>
      </c>
      <c r="BP25" s="62"/>
      <c r="BQ25" s="62"/>
      <c r="BR25" s="76">
        <f t="shared" si="47"/>
        <v>0</v>
      </c>
      <c r="BS25" s="62"/>
      <c r="BT25" s="62"/>
      <c r="BU25" s="76">
        <f t="shared" si="48"/>
        <v>0</v>
      </c>
      <c r="BV25" s="62"/>
      <c r="BW25" s="62"/>
      <c r="BX25" s="76">
        <f t="shared" si="49"/>
        <v>0</v>
      </c>
      <c r="BY25" s="62"/>
      <c r="BZ25" s="62"/>
      <c r="CA25" s="76">
        <f t="shared" si="50"/>
        <v>0</v>
      </c>
      <c r="CB25" s="157">
        <v>6.8</v>
      </c>
      <c r="CC25" s="62"/>
      <c r="CD25" s="62"/>
      <c r="CE25" s="76">
        <f t="shared" si="52"/>
        <v>0</v>
      </c>
      <c r="CF25" s="62"/>
      <c r="CG25" s="62"/>
      <c r="CH25" s="76">
        <f t="shared" si="53"/>
        <v>0</v>
      </c>
      <c r="CI25" s="62"/>
      <c r="CJ25" s="62"/>
      <c r="CK25" s="76">
        <f t="shared" si="54"/>
        <v>0</v>
      </c>
      <c r="CL25" s="62"/>
      <c r="CM25" s="62"/>
      <c r="CN25" s="76">
        <f t="shared" si="55"/>
        <v>0</v>
      </c>
      <c r="CO25" s="157">
        <v>5.9</v>
      </c>
      <c r="CP25" s="62">
        <v>8.5</v>
      </c>
      <c r="CQ25" s="62">
        <v>8.5</v>
      </c>
      <c r="CR25" s="76">
        <f t="shared" si="115"/>
        <v>8.5</v>
      </c>
      <c r="CS25" s="62">
        <v>9</v>
      </c>
      <c r="CT25" s="62"/>
      <c r="CU25" s="76">
        <f t="shared" si="116"/>
        <v>8.8000000000000007</v>
      </c>
      <c r="CV25" s="62"/>
      <c r="CW25" s="62"/>
      <c r="CX25" s="76">
        <f t="shared" si="117"/>
        <v>0</v>
      </c>
      <c r="CY25" s="62"/>
      <c r="CZ25" s="62"/>
      <c r="DA25" s="76">
        <f t="shared" si="118"/>
        <v>0</v>
      </c>
      <c r="DB25" s="73">
        <f t="shared" si="119"/>
        <v>8.8000000000000007</v>
      </c>
      <c r="DC25" s="62">
        <v>7.5</v>
      </c>
      <c r="DD25" s="62">
        <v>8</v>
      </c>
      <c r="DE25" s="76">
        <f t="shared" si="120"/>
        <v>7.8</v>
      </c>
      <c r="DF25" s="62">
        <v>9.1</v>
      </c>
      <c r="DG25" s="62"/>
      <c r="DH25" s="76">
        <f t="shared" si="121"/>
        <v>8.6</v>
      </c>
      <c r="DI25" s="62"/>
      <c r="DJ25" s="62"/>
      <c r="DK25" s="76">
        <f t="shared" si="122"/>
        <v>0</v>
      </c>
      <c r="DL25" s="62"/>
      <c r="DM25" s="62"/>
      <c r="DN25" s="76">
        <f t="shared" si="123"/>
        <v>0</v>
      </c>
      <c r="DO25" s="73">
        <f t="shared" si="124"/>
        <v>8.6</v>
      </c>
      <c r="DP25" s="62">
        <v>8</v>
      </c>
      <c r="DQ25" s="62">
        <v>8.1999999999999993</v>
      </c>
      <c r="DR25" s="76">
        <f t="shared" si="125"/>
        <v>8.1</v>
      </c>
      <c r="DS25" s="62">
        <v>6.3</v>
      </c>
      <c r="DT25" s="62"/>
      <c r="DU25" s="76">
        <f t="shared" si="126"/>
        <v>7</v>
      </c>
      <c r="DV25" s="62"/>
      <c r="DW25" s="62"/>
      <c r="DX25" s="76">
        <f t="shared" si="127"/>
        <v>0</v>
      </c>
      <c r="DY25" s="62"/>
      <c r="DZ25" s="62"/>
      <c r="EA25" s="76">
        <f t="shared" si="128"/>
        <v>0</v>
      </c>
      <c r="EB25" s="73">
        <f t="shared" si="129"/>
        <v>7</v>
      </c>
      <c r="EC25" s="62">
        <v>7</v>
      </c>
      <c r="ED25" s="62">
        <v>8.5</v>
      </c>
      <c r="EE25" s="76">
        <f t="shared" si="130"/>
        <v>8</v>
      </c>
      <c r="EF25" s="62">
        <v>8.9</v>
      </c>
      <c r="EG25" s="62"/>
      <c r="EH25" s="76">
        <f t="shared" si="131"/>
        <v>8.5</v>
      </c>
      <c r="EI25" s="62"/>
      <c r="EJ25" s="62"/>
      <c r="EK25" s="76">
        <f t="shared" si="132"/>
        <v>0</v>
      </c>
      <c r="EL25" s="62"/>
      <c r="EM25" s="62"/>
      <c r="EN25" s="76">
        <f t="shared" si="133"/>
        <v>0</v>
      </c>
      <c r="EO25" s="73">
        <f t="shared" si="134"/>
        <v>8.5</v>
      </c>
      <c r="EP25" s="62">
        <v>8.5</v>
      </c>
      <c r="EQ25" s="62">
        <v>8</v>
      </c>
      <c r="ER25" s="76">
        <f t="shared" si="135"/>
        <v>8.1999999999999993</v>
      </c>
      <c r="ES25" s="62">
        <v>9.4</v>
      </c>
      <c r="ET25" s="62"/>
      <c r="EU25" s="76">
        <f t="shared" si="136"/>
        <v>8.9</v>
      </c>
      <c r="EV25" s="62"/>
      <c r="EW25" s="62"/>
      <c r="EX25" s="76">
        <f t="shared" si="137"/>
        <v>0</v>
      </c>
      <c r="EY25" s="62"/>
      <c r="EZ25" s="62"/>
      <c r="FA25" s="76">
        <f t="shared" si="138"/>
        <v>0</v>
      </c>
      <c r="FB25" s="73">
        <f t="shared" si="139"/>
        <v>8.9</v>
      </c>
      <c r="FC25" s="62">
        <v>8</v>
      </c>
      <c r="FD25" s="62">
        <v>8.1</v>
      </c>
      <c r="FE25" s="76">
        <f t="shared" si="140"/>
        <v>8.1</v>
      </c>
      <c r="FF25" s="62">
        <v>8.1999999999999993</v>
      </c>
      <c r="FG25" s="62"/>
      <c r="FH25" s="76">
        <f t="shared" si="141"/>
        <v>8.1999999999999993</v>
      </c>
      <c r="FI25" s="62"/>
      <c r="FJ25" s="62"/>
      <c r="FK25" s="76">
        <f t="shared" si="142"/>
        <v>0</v>
      </c>
      <c r="FL25" s="62"/>
      <c r="FM25" s="62"/>
      <c r="FN25" s="76">
        <f t="shared" si="143"/>
        <v>0</v>
      </c>
      <c r="FO25" s="73">
        <f t="shared" si="144"/>
        <v>8.1999999999999993</v>
      </c>
      <c r="FP25" s="62">
        <v>5.4</v>
      </c>
      <c r="FQ25" s="62">
        <v>6.8</v>
      </c>
      <c r="FR25" s="76">
        <f t="shared" si="145"/>
        <v>6.3</v>
      </c>
      <c r="FS25" s="62">
        <v>6.4</v>
      </c>
      <c r="FT25" s="62"/>
      <c r="FU25" s="76">
        <f t="shared" si="146"/>
        <v>6.4</v>
      </c>
      <c r="FV25" s="62"/>
      <c r="FW25" s="62"/>
      <c r="FX25" s="76">
        <f t="shared" si="147"/>
        <v>0</v>
      </c>
      <c r="FY25" s="62"/>
      <c r="FZ25" s="62"/>
      <c r="GA25" s="76">
        <f t="shared" si="148"/>
        <v>0</v>
      </c>
      <c r="GB25" s="73">
        <f t="shared" si="149"/>
        <v>6.4</v>
      </c>
      <c r="GC25" s="62">
        <v>6</v>
      </c>
      <c r="GD25" s="62">
        <v>7</v>
      </c>
      <c r="GE25" s="76">
        <f t="shared" si="150"/>
        <v>6.7</v>
      </c>
      <c r="GF25" s="62">
        <v>9</v>
      </c>
      <c r="GG25" s="62"/>
      <c r="GH25" s="76">
        <f t="shared" si="151"/>
        <v>8.1</v>
      </c>
      <c r="GI25" s="62"/>
      <c r="GJ25" s="62"/>
      <c r="GK25" s="76">
        <f t="shared" si="152"/>
        <v>0</v>
      </c>
      <c r="GL25" s="62"/>
      <c r="GM25" s="62"/>
      <c r="GN25" s="76">
        <f t="shared" si="153"/>
        <v>0</v>
      </c>
      <c r="GO25" s="73">
        <f t="shared" si="154"/>
        <v>8.1</v>
      </c>
      <c r="GP25" s="62">
        <v>9</v>
      </c>
      <c r="GQ25" s="62">
        <v>8.5</v>
      </c>
      <c r="GR25" s="76">
        <f t="shared" si="155"/>
        <v>8.6999999999999993</v>
      </c>
      <c r="GS25" s="62">
        <v>8</v>
      </c>
      <c r="GT25" s="62"/>
      <c r="GU25" s="76">
        <f t="shared" si="156"/>
        <v>8.3000000000000007</v>
      </c>
      <c r="GV25" s="62"/>
      <c r="GW25" s="62"/>
      <c r="GX25" s="76">
        <f t="shared" si="157"/>
        <v>0</v>
      </c>
      <c r="GY25" s="62"/>
      <c r="GZ25" s="62"/>
      <c r="HA25" s="76">
        <f t="shared" si="158"/>
        <v>0</v>
      </c>
      <c r="HB25" s="73">
        <f t="shared" si="159"/>
        <v>8.3000000000000007</v>
      </c>
      <c r="HC25" s="62">
        <v>9</v>
      </c>
      <c r="HD25" s="62">
        <v>8.9</v>
      </c>
      <c r="HE25" s="76">
        <f t="shared" si="160"/>
        <v>8.9</v>
      </c>
      <c r="HF25" s="62">
        <v>9</v>
      </c>
      <c r="HG25" s="62"/>
      <c r="HH25" s="76">
        <f t="shared" si="161"/>
        <v>9</v>
      </c>
      <c r="HI25" s="62"/>
      <c r="HJ25" s="62"/>
      <c r="HK25" s="76">
        <f t="shared" si="162"/>
        <v>0</v>
      </c>
      <c r="HL25" s="62"/>
      <c r="HM25" s="62"/>
      <c r="HN25" s="76">
        <f t="shared" si="163"/>
        <v>0</v>
      </c>
      <c r="HO25" s="73">
        <f t="shared" si="164"/>
        <v>9</v>
      </c>
      <c r="HP25" s="62">
        <v>8</v>
      </c>
      <c r="HQ25" s="62">
        <v>7.5</v>
      </c>
      <c r="HR25" s="76">
        <f>ROUND((HP25+HQ25*2)/3,1)</f>
        <v>7.7</v>
      </c>
      <c r="HS25" s="62">
        <v>6.5</v>
      </c>
      <c r="HT25" s="62"/>
      <c r="HU25" s="76">
        <f>ROUND((MAX(HS25:HT25)*0.6+HR25*0.4),1)</f>
        <v>7</v>
      </c>
      <c r="HV25" s="62"/>
      <c r="HW25" s="62"/>
      <c r="HX25" s="76">
        <f>ROUND((HV25+HW25*2)/3,1)</f>
        <v>0</v>
      </c>
      <c r="HY25" s="62"/>
      <c r="HZ25" s="62"/>
      <c r="IA25" s="76">
        <f>ROUND((MAX(HY25:HZ25)*0.6+HX25*0.4),1)</f>
        <v>0</v>
      </c>
      <c r="IB25" s="73">
        <f>ROUND(IF(HX25=0,(MAX(HS25,HT25)*0.6+HR25*0.4),(MAX(HY25,HZ25)*0.6+HX25*0.4)),1)</f>
        <v>7</v>
      </c>
      <c r="IC25" s="62">
        <v>7</v>
      </c>
      <c r="ID25" s="62">
        <v>5.8</v>
      </c>
      <c r="IE25" s="76">
        <f>ROUND((IC25+ID25*2)/3,1)</f>
        <v>6.2</v>
      </c>
      <c r="IF25" s="62">
        <v>7.3</v>
      </c>
      <c r="IG25" s="62"/>
      <c r="IH25" s="76">
        <f>ROUND((MAX(IF25:IG25)*0.6+IE25*0.4),1)</f>
        <v>6.9</v>
      </c>
      <c r="II25" s="62"/>
      <c r="IJ25" s="62"/>
      <c r="IK25" s="76">
        <f>ROUND((II25+IJ25*2)/3,1)</f>
        <v>0</v>
      </c>
      <c r="IL25" s="62"/>
      <c r="IM25" s="62"/>
      <c r="IN25" s="76">
        <f>ROUND((MAX(IL25:IM25)*0.6+IK25*0.4),1)</f>
        <v>0</v>
      </c>
      <c r="IO25" s="73">
        <f>ROUND(IF(IK25=0,(MAX(IF25,IG25)*0.6+IE25*0.4),(MAX(IL25,IM25)*0.6+IK25*0.4)),1)</f>
        <v>6.9</v>
      </c>
      <c r="IP25" s="62">
        <v>6.2</v>
      </c>
      <c r="IQ25" s="62">
        <v>6</v>
      </c>
      <c r="IR25" s="76">
        <f>ROUND((IP25+IQ25*2)/3,1)</f>
        <v>6.1</v>
      </c>
      <c r="IS25" s="62">
        <v>7.2</v>
      </c>
      <c r="IT25" s="62"/>
      <c r="IU25" s="76">
        <f>ROUND((MAX(IS25:IT25)*0.6+IR25*0.4),1)</f>
        <v>6.8</v>
      </c>
      <c r="IV25" s="62"/>
      <c r="IW25" s="62"/>
      <c r="IX25" s="76">
        <f>ROUND((IV25+IW25*2)/3,1)</f>
        <v>0</v>
      </c>
      <c r="IY25" s="62"/>
      <c r="IZ25" s="62"/>
      <c r="JA25" s="76">
        <f>ROUND((MAX(IY25:IZ25)*0.6+IX25*0.4),1)</f>
        <v>0</v>
      </c>
      <c r="JB25" s="73">
        <f>ROUND(IF(IX25=0,(MAX(IS25,IT25)*0.6+IR25*0.4),(MAX(IY25,IZ25)*0.6+IX25*0.4)),1)</f>
        <v>6.8</v>
      </c>
      <c r="JC25" s="62">
        <v>8</v>
      </c>
      <c r="JD25" s="62">
        <v>7.5</v>
      </c>
      <c r="JE25" s="76">
        <f>ROUND((JC25+JD25*2)/3,1)</f>
        <v>7.7</v>
      </c>
      <c r="JF25" s="62">
        <v>6.1</v>
      </c>
      <c r="JG25" s="62"/>
      <c r="JH25" s="76">
        <f>ROUND((MAX(JF25:JG25)*0.6+JE25*0.4),1)</f>
        <v>6.7</v>
      </c>
      <c r="JI25" s="62"/>
      <c r="JJ25" s="62"/>
      <c r="JK25" s="76">
        <f>ROUND((JI25+JJ25*2)/3,1)</f>
        <v>0</v>
      </c>
      <c r="JL25" s="62"/>
      <c r="JM25" s="62"/>
      <c r="JN25" s="76">
        <f>ROUND((MAX(JL25:JM25)*0.6+JK25*0.4),1)</f>
        <v>0</v>
      </c>
      <c r="JO25" s="73">
        <f>ROUND(IF(JK25=0,(MAX(JF25,JG25)*0.6+JE25*0.4),(MAX(JL25,JM25)*0.6+JK25*0.4)),1)</f>
        <v>6.7</v>
      </c>
      <c r="JP25" s="62">
        <v>8.6999999999999993</v>
      </c>
      <c r="JQ25" s="62">
        <v>8</v>
      </c>
      <c r="JR25" s="76">
        <f>ROUND((JP25+JQ25*2)/3,1)</f>
        <v>8.1999999999999993</v>
      </c>
      <c r="JS25" s="62">
        <v>8.1999999999999993</v>
      </c>
      <c r="JT25" s="62"/>
      <c r="JU25" s="76">
        <f>ROUND((MAX(JS25:JT25)*0.6+JR25*0.4),1)</f>
        <v>8.1999999999999993</v>
      </c>
      <c r="JV25" s="62"/>
      <c r="JW25" s="62"/>
      <c r="JX25" s="76">
        <f>ROUND((JV25+JW25*2)/3,1)</f>
        <v>0</v>
      </c>
      <c r="JY25" s="62"/>
      <c r="JZ25" s="62"/>
      <c r="KA25" s="76">
        <f>ROUND((MAX(JY25:JZ25)*0.6+JX25*0.4),1)</f>
        <v>0</v>
      </c>
      <c r="KB25" s="73">
        <f>ROUND(IF(JX25=0,(MAX(JS25,JT25)*0.6+JR25*0.4),(MAX(JY25,JZ25)*0.6+JX25*0.4)),1)</f>
        <v>8.1999999999999993</v>
      </c>
      <c r="KC25" s="62"/>
      <c r="KD25" s="62">
        <v>9</v>
      </c>
      <c r="KE25" s="62">
        <v>8.5</v>
      </c>
      <c r="KF25" s="76">
        <f t="shared" si="113"/>
        <v>8.6</v>
      </c>
      <c r="KG25" s="78">
        <f t="shared" si="114"/>
        <v>8.6</v>
      </c>
    </row>
    <row r="26" spans="2:293" s="9" customFormat="1" ht="21" customHeight="1" x14ac:dyDescent="0.2">
      <c r="O26" s="195"/>
      <c r="P26" s="62"/>
      <c r="Q26" s="62"/>
      <c r="R26" s="76">
        <f t="shared" ref="R26:R31" si="165">ROUND((P26+Q26*2)/3,1)</f>
        <v>0</v>
      </c>
      <c r="S26" s="62"/>
      <c r="T26" s="62"/>
      <c r="U26" s="76">
        <f t="shared" ref="U26:U31" si="166">ROUND((MAX(S26:T26)*0.6+R26*0.4),1)</f>
        <v>0</v>
      </c>
      <c r="V26" s="62"/>
      <c r="W26" s="62"/>
      <c r="X26" s="76">
        <f t="shared" ref="X26:X31" si="167">ROUND((V26+W26*2)/3,1)</f>
        <v>0</v>
      </c>
      <c r="Y26" s="62"/>
      <c r="Z26" s="62"/>
      <c r="AA26" s="76">
        <f t="shared" ref="AA26:AA31" si="168">ROUND((MAX(Y26:Z26)*0.6+X26*0.4),1)</f>
        <v>0</v>
      </c>
      <c r="AB26" s="73">
        <f>ROUND(IF(X26=0,(MAX(S26,T26)*0.6+R26*0.4),(MAX(Y26,Z26)*0.6+X26*0.4)),1)</f>
        <v>0</v>
      </c>
      <c r="AC26" s="62"/>
      <c r="AD26" s="62"/>
      <c r="AE26" s="76">
        <f t="shared" ref="AE26:AE31" si="169">ROUND((AC26+AD26*2)/3,1)</f>
        <v>0</v>
      </c>
      <c r="AF26" s="62"/>
      <c r="AG26" s="62"/>
      <c r="AH26" s="76">
        <f t="shared" ref="AH26:AH31" si="170">ROUND((MAX(AF26:AG26)*0.6+AE26*0.4),1)</f>
        <v>0</v>
      </c>
      <c r="AI26" s="62"/>
      <c r="AJ26" s="62"/>
      <c r="AK26" s="76">
        <f t="shared" ref="AK26:AK31" si="171">ROUND((AI26+AJ26*2)/3,1)</f>
        <v>0</v>
      </c>
      <c r="AL26" s="62"/>
      <c r="AM26" s="62"/>
      <c r="AN26" s="76">
        <f t="shared" ref="AN26:AN31" si="172">ROUND((MAX(AL26:AM26)*0.6+AK26*0.4),1)</f>
        <v>0</v>
      </c>
      <c r="AO26" s="73">
        <f>ROUND(IF(AK26=0,(MAX(AF26,AG26)*0.6+AE26*0.4),(MAX(AL26,AM26)*0.6+AK26*0.4)),1)</f>
        <v>0</v>
      </c>
      <c r="AP26" s="62"/>
      <c r="AQ26" s="62"/>
      <c r="AR26" s="76">
        <f t="shared" ref="AR26:AR31" si="173">ROUND((AP26+AQ26*2)/3,1)</f>
        <v>0</v>
      </c>
      <c r="AS26" s="76"/>
      <c r="AT26" s="76"/>
      <c r="AU26" s="76">
        <f t="shared" ref="AU26:AU31" si="174">ROUND((MAX(AS26:AT26)*0.6+AR26*0.4),1)</f>
        <v>0</v>
      </c>
      <c r="AV26" s="62"/>
      <c r="AW26" s="62"/>
      <c r="AX26" s="76">
        <f t="shared" ref="AX26:AX31" si="175">ROUND((AV26+AW26*2)/3,1)</f>
        <v>0</v>
      </c>
      <c r="AY26" s="62"/>
      <c r="AZ26" s="62"/>
      <c r="BA26" s="76">
        <f t="shared" ref="BA26:BA31" si="176">ROUND((MAX(AY26:AZ26)*0.6+AX26*0.4),1)</f>
        <v>0</v>
      </c>
      <c r="BB26" s="73">
        <f>ROUND(IF(AX26=0,(MAX(AS26,AT26)*0.6+AR26*0.4),(MAX(AY26,AZ26)*0.6+AX26*0.4)),1)</f>
        <v>0</v>
      </c>
      <c r="BC26" s="62"/>
      <c r="BD26" s="62"/>
      <c r="BE26" s="76">
        <f t="shared" ref="BE26:BE31" si="177">ROUND((BC26+BD26*2)/3,1)</f>
        <v>0</v>
      </c>
      <c r="BF26" s="62"/>
      <c r="BG26" s="62"/>
      <c r="BH26" s="76">
        <f t="shared" ref="BH26:BH31" si="178">ROUND((MAX(BF26:BG26)*0.6+BE26*0.4),1)</f>
        <v>0</v>
      </c>
      <c r="BI26" s="62"/>
      <c r="BJ26" s="62"/>
      <c r="BK26" s="76">
        <f t="shared" ref="BK26:BK31" si="179">ROUND((BI26+BJ26*2)/3,1)</f>
        <v>0</v>
      </c>
      <c r="BL26" s="62"/>
      <c r="BM26" s="62"/>
      <c r="BN26" s="76">
        <f t="shared" ref="BN26:BN31" si="180">ROUND((MAX(BL26:BM26)*0.6+BK26*0.4),1)</f>
        <v>0</v>
      </c>
      <c r="BO26" s="73">
        <f>ROUND(IF(BK26=0,(MAX(BF26,BG26)*0.6+BE26*0.4),(MAX(BL26,BM26)*0.6+BK26*0.4)),1)</f>
        <v>0</v>
      </c>
      <c r="BP26" s="62"/>
      <c r="BQ26" s="62"/>
      <c r="BR26" s="76">
        <f t="shared" ref="BR26:BR31" si="181">ROUND((BP26+BQ26*2)/3,1)</f>
        <v>0</v>
      </c>
      <c r="BS26" s="62"/>
      <c r="BT26" s="62"/>
      <c r="BU26" s="76">
        <f t="shared" ref="BU26:BU31" si="182">ROUND((MAX(BS26:BT26)*0.6+BR26*0.4),1)</f>
        <v>0</v>
      </c>
      <c r="BV26" s="62"/>
      <c r="BW26" s="62"/>
      <c r="BX26" s="76">
        <f t="shared" ref="BX26:BX31" si="183">ROUND((BV26+BW26*2)/3,1)</f>
        <v>0</v>
      </c>
      <c r="BY26" s="62"/>
      <c r="BZ26" s="62"/>
      <c r="CA26" s="76">
        <f t="shared" ref="CA26:CA31" si="184">ROUND((MAX(BY26:BZ26)*0.6+BX26*0.4),1)</f>
        <v>0</v>
      </c>
      <c r="CB26" s="73">
        <f>ROUND(IF(BX26=0,(MAX(BS26,BT26)*0.6+BR26*0.4),(MAX(BY26,BZ26)*0.6+BX26*0.4)),1)</f>
        <v>0</v>
      </c>
      <c r="CC26" s="62"/>
      <c r="CD26" s="62"/>
      <c r="CE26" s="76">
        <f t="shared" ref="CE26:CE31" si="185">ROUND((CC26+CD26*2)/3,1)</f>
        <v>0</v>
      </c>
      <c r="CF26" s="62"/>
      <c r="CG26" s="62"/>
      <c r="CH26" s="76">
        <f t="shared" ref="CH26:CH31" si="186">ROUND((MAX(CF26:CG26)*0.6+CE26*0.4),1)</f>
        <v>0</v>
      </c>
      <c r="CI26" s="62"/>
      <c r="CJ26" s="62"/>
      <c r="CK26" s="76">
        <f t="shared" ref="CK26:CK31" si="187">ROUND((CI26+CJ26*2)/3,1)</f>
        <v>0</v>
      </c>
      <c r="CL26" s="62"/>
      <c r="CM26" s="62"/>
      <c r="CN26" s="76">
        <f t="shared" ref="CN26:CN31" si="188">ROUND((MAX(CL26:CM26)*0.6+CK26*0.4),1)</f>
        <v>0</v>
      </c>
      <c r="CO26" s="73">
        <f>ROUND(IF(CK26=0,(MAX(CF26,CG26)*0.6+CE26*0.4),(MAX(CL26,CM26)*0.6+CK26*0.4)),1)</f>
        <v>0</v>
      </c>
      <c r="CP26" s="62"/>
      <c r="CQ26" s="62"/>
      <c r="CR26" s="76">
        <f t="shared" si="115"/>
        <v>0</v>
      </c>
      <c r="CS26" s="62"/>
      <c r="CT26" s="62"/>
      <c r="CU26" s="76">
        <f t="shared" si="116"/>
        <v>0</v>
      </c>
      <c r="CV26" s="62"/>
      <c r="CW26" s="62"/>
      <c r="CX26" s="76">
        <f t="shared" si="117"/>
        <v>0</v>
      </c>
      <c r="CY26" s="62"/>
      <c r="CZ26" s="62"/>
      <c r="DA26" s="76">
        <f t="shared" si="118"/>
        <v>0</v>
      </c>
      <c r="DB26" s="73">
        <f t="shared" si="119"/>
        <v>0</v>
      </c>
      <c r="DC26" s="62"/>
      <c r="DD26" s="62"/>
      <c r="DE26" s="76">
        <f t="shared" si="120"/>
        <v>0</v>
      </c>
      <c r="DF26" s="62"/>
      <c r="DG26" s="62"/>
      <c r="DH26" s="76">
        <f t="shared" si="121"/>
        <v>0</v>
      </c>
      <c r="DI26" s="62"/>
      <c r="DJ26" s="62"/>
      <c r="DK26" s="76">
        <f t="shared" si="122"/>
        <v>0</v>
      </c>
      <c r="DL26" s="62"/>
      <c r="DM26" s="62"/>
      <c r="DN26" s="76">
        <f t="shared" si="123"/>
        <v>0</v>
      </c>
      <c r="DO26" s="73">
        <f t="shared" si="124"/>
        <v>0</v>
      </c>
      <c r="DP26" s="62"/>
      <c r="DQ26" s="62"/>
      <c r="DR26" s="76">
        <f t="shared" si="125"/>
        <v>0</v>
      </c>
      <c r="DS26" s="62"/>
      <c r="DT26" s="62"/>
      <c r="DU26" s="76">
        <f t="shared" si="126"/>
        <v>0</v>
      </c>
      <c r="DV26" s="62"/>
      <c r="DW26" s="62"/>
      <c r="DX26" s="76">
        <f t="shared" si="127"/>
        <v>0</v>
      </c>
      <c r="DY26" s="62"/>
      <c r="DZ26" s="62"/>
      <c r="EA26" s="76">
        <f t="shared" si="128"/>
        <v>0</v>
      </c>
      <c r="EB26" s="73">
        <f t="shared" si="129"/>
        <v>0</v>
      </c>
      <c r="EC26" s="62"/>
      <c r="ED26" s="62"/>
      <c r="EE26" s="76">
        <f t="shared" si="130"/>
        <v>0</v>
      </c>
      <c r="EF26" s="62"/>
      <c r="EG26" s="62"/>
      <c r="EH26" s="76">
        <f t="shared" si="131"/>
        <v>0</v>
      </c>
      <c r="EI26" s="62"/>
      <c r="EJ26" s="62"/>
      <c r="EK26" s="76">
        <f t="shared" si="132"/>
        <v>0</v>
      </c>
      <c r="EL26" s="62"/>
      <c r="EM26" s="62"/>
      <c r="EN26" s="76">
        <f t="shared" si="133"/>
        <v>0</v>
      </c>
      <c r="EO26" s="73">
        <f t="shared" si="134"/>
        <v>0</v>
      </c>
      <c r="EP26" s="62"/>
      <c r="EQ26" s="62"/>
      <c r="ER26" s="76">
        <f t="shared" si="135"/>
        <v>0</v>
      </c>
      <c r="ES26" s="62"/>
      <c r="ET26" s="62"/>
      <c r="EU26" s="76">
        <f t="shared" si="136"/>
        <v>0</v>
      </c>
      <c r="EV26" s="62"/>
      <c r="EW26" s="62"/>
      <c r="EX26" s="76">
        <f t="shared" si="137"/>
        <v>0</v>
      </c>
      <c r="EY26" s="62"/>
      <c r="EZ26" s="62"/>
      <c r="FA26" s="76">
        <f t="shared" si="138"/>
        <v>0</v>
      </c>
      <c r="FB26" s="73">
        <f t="shared" si="139"/>
        <v>0</v>
      </c>
      <c r="FC26" s="62"/>
      <c r="FD26" s="62"/>
      <c r="FE26" s="76">
        <f t="shared" si="140"/>
        <v>0</v>
      </c>
      <c r="FF26" s="62"/>
      <c r="FG26" s="62"/>
      <c r="FH26" s="76">
        <f t="shared" si="141"/>
        <v>0</v>
      </c>
      <c r="FI26" s="62"/>
      <c r="FJ26" s="62"/>
      <c r="FK26" s="76">
        <f t="shared" si="142"/>
        <v>0</v>
      </c>
      <c r="FL26" s="62"/>
      <c r="FM26" s="62"/>
      <c r="FN26" s="76">
        <f t="shared" si="143"/>
        <v>0</v>
      </c>
      <c r="FO26" s="73">
        <f t="shared" si="144"/>
        <v>0</v>
      </c>
      <c r="FP26" s="62"/>
      <c r="FQ26" s="62"/>
      <c r="FR26" s="76">
        <f t="shared" si="145"/>
        <v>0</v>
      </c>
      <c r="FS26" s="62"/>
      <c r="FT26" s="62"/>
      <c r="FU26" s="76">
        <f t="shared" si="146"/>
        <v>0</v>
      </c>
      <c r="FV26" s="62"/>
      <c r="FW26" s="62"/>
      <c r="FX26" s="76">
        <f t="shared" si="147"/>
        <v>0</v>
      </c>
      <c r="FY26" s="62"/>
      <c r="FZ26" s="62"/>
      <c r="GA26" s="76">
        <f t="shared" si="148"/>
        <v>0</v>
      </c>
      <c r="GB26" s="73">
        <f t="shared" si="149"/>
        <v>0</v>
      </c>
      <c r="GC26" s="62"/>
      <c r="GD26" s="62"/>
      <c r="GE26" s="76">
        <f t="shared" si="150"/>
        <v>0</v>
      </c>
      <c r="GF26" s="62"/>
      <c r="GG26" s="62"/>
      <c r="GH26" s="76">
        <f t="shared" si="151"/>
        <v>0</v>
      </c>
      <c r="GI26" s="62"/>
      <c r="GJ26" s="62"/>
      <c r="GK26" s="76">
        <f t="shared" si="152"/>
        <v>0</v>
      </c>
      <c r="GL26" s="62"/>
      <c r="GM26" s="62"/>
      <c r="GN26" s="76">
        <f t="shared" si="153"/>
        <v>0</v>
      </c>
      <c r="GO26" s="73">
        <f t="shared" si="154"/>
        <v>0</v>
      </c>
      <c r="GP26" s="62"/>
      <c r="GQ26" s="62"/>
      <c r="GR26" s="76">
        <f t="shared" si="155"/>
        <v>0</v>
      </c>
      <c r="GS26" s="62"/>
      <c r="GT26" s="62"/>
      <c r="GU26" s="76">
        <f t="shared" si="156"/>
        <v>0</v>
      </c>
      <c r="GV26" s="62"/>
      <c r="GW26" s="62"/>
      <c r="GX26" s="76">
        <f t="shared" si="157"/>
        <v>0</v>
      </c>
      <c r="GY26" s="62"/>
      <c r="GZ26" s="62"/>
      <c r="HA26" s="76">
        <f t="shared" si="158"/>
        <v>0</v>
      </c>
      <c r="HB26" s="73">
        <f t="shared" si="159"/>
        <v>0</v>
      </c>
      <c r="HC26" s="62"/>
      <c r="HD26" s="62"/>
      <c r="HE26" s="76">
        <f t="shared" si="160"/>
        <v>0</v>
      </c>
      <c r="HF26" s="62"/>
      <c r="HG26" s="62"/>
      <c r="HH26" s="76">
        <f t="shared" si="161"/>
        <v>0</v>
      </c>
      <c r="HI26" s="62"/>
      <c r="HJ26" s="62"/>
      <c r="HK26" s="76">
        <f t="shared" si="162"/>
        <v>0</v>
      </c>
      <c r="HL26" s="62"/>
      <c r="HM26" s="62"/>
      <c r="HN26" s="76">
        <f t="shared" si="163"/>
        <v>0</v>
      </c>
      <c r="HO26" s="73">
        <f t="shared" si="164"/>
        <v>0</v>
      </c>
      <c r="HP26" s="62"/>
      <c r="HQ26" s="62"/>
      <c r="HR26" s="76">
        <f>ROUND((HP26+HQ26*2)/3,1)</f>
        <v>0</v>
      </c>
      <c r="HS26" s="62"/>
      <c r="HT26" s="62"/>
      <c r="HU26" s="76">
        <f>ROUND((MAX(HS26:HT26)*0.6+HR26*0.4),1)</f>
        <v>0</v>
      </c>
      <c r="HV26" s="62"/>
      <c r="HW26" s="62"/>
      <c r="HX26" s="76">
        <f>ROUND((HV26+HW26*2)/3,1)</f>
        <v>0</v>
      </c>
      <c r="HY26" s="62"/>
      <c r="HZ26" s="62"/>
      <c r="IA26" s="76">
        <f>ROUND((MAX(HY26:HZ26)*0.6+HX26*0.4),1)</f>
        <v>0</v>
      </c>
      <c r="IB26" s="73">
        <f>ROUND(IF(HX26=0,(MAX(HS26,HT26)*0.6+HR26*0.4),(MAX(HY26,HZ26)*0.6+HX26*0.4)),1)</f>
        <v>0</v>
      </c>
      <c r="IC26" s="62"/>
      <c r="ID26" s="62"/>
      <c r="IE26" s="76">
        <f>ROUND((IC26+ID26*2)/3,1)</f>
        <v>0</v>
      </c>
      <c r="IF26" s="62"/>
      <c r="IG26" s="62"/>
      <c r="IH26" s="76">
        <f>ROUND((MAX(IF26:IG26)*0.6+IE26*0.4),1)</f>
        <v>0</v>
      </c>
      <c r="II26" s="62"/>
      <c r="IJ26" s="62"/>
      <c r="IK26" s="76">
        <f>ROUND((II26+IJ26*2)/3,1)</f>
        <v>0</v>
      </c>
      <c r="IL26" s="62"/>
      <c r="IM26" s="62"/>
      <c r="IN26" s="76">
        <f>ROUND((MAX(IL26:IM26)*0.6+IK26*0.4),1)</f>
        <v>0</v>
      </c>
      <c r="IO26" s="73">
        <f>ROUND(IF(IK26=0,(MAX(IF26,IG26)*0.6+IE26*0.4),(MAX(IL26,IM26)*0.6+IK26*0.4)),1)</f>
        <v>0</v>
      </c>
      <c r="IP26" s="62"/>
      <c r="IQ26" s="62"/>
      <c r="IR26" s="76">
        <f>ROUND((IP26+IQ26*2)/3,1)</f>
        <v>0</v>
      </c>
      <c r="IS26" s="62"/>
      <c r="IT26" s="62"/>
      <c r="IU26" s="76">
        <f>ROUND((MAX(IS26:IT26)*0.6+IR26*0.4),1)</f>
        <v>0</v>
      </c>
      <c r="IV26" s="62"/>
      <c r="IW26" s="62"/>
      <c r="IX26" s="76">
        <f>ROUND((IV26+IW26*2)/3,1)</f>
        <v>0</v>
      </c>
      <c r="IY26" s="62"/>
      <c r="IZ26" s="62"/>
      <c r="JA26" s="76">
        <f>ROUND((MAX(IY26:IZ26)*0.6+IX26*0.4),1)</f>
        <v>0</v>
      </c>
      <c r="JB26" s="73">
        <f>ROUND(IF(IX26=0,(MAX(IS26,IT26)*0.6+IR26*0.4),(MAX(IY26,IZ26)*0.6+IX26*0.4)),1)</f>
        <v>0</v>
      </c>
      <c r="JC26" s="62"/>
      <c r="JD26" s="62"/>
      <c r="JE26" s="76">
        <f>ROUND((JC26+JD26*2)/3,1)</f>
        <v>0</v>
      </c>
      <c r="JF26" s="62"/>
      <c r="JG26" s="62"/>
      <c r="JH26" s="76">
        <f>ROUND((MAX(JF26:JG26)*0.6+JE26*0.4),1)</f>
        <v>0</v>
      </c>
      <c r="JI26" s="62"/>
      <c r="JJ26" s="62"/>
      <c r="JK26" s="76">
        <f>ROUND((JI26+JJ26*2)/3,1)</f>
        <v>0</v>
      </c>
      <c r="JL26" s="62"/>
      <c r="JM26" s="62"/>
      <c r="JN26" s="76">
        <f>ROUND((MAX(JL26:JM26)*0.6+JK26*0.4),1)</f>
        <v>0</v>
      </c>
      <c r="JO26" s="73">
        <f>ROUND(IF(JK26=0,(MAX(JF26,JG26)*0.6+JE26*0.4),(MAX(JL26,JM26)*0.6+JK26*0.4)),1)</f>
        <v>0</v>
      </c>
      <c r="JP26" s="62"/>
      <c r="JQ26" s="62"/>
      <c r="JR26" s="76">
        <f>ROUND((JP26+JQ26*2)/3,1)</f>
        <v>0</v>
      </c>
      <c r="JS26" s="62"/>
      <c r="JT26" s="62"/>
      <c r="JU26" s="76">
        <f>ROUND((MAX(JS26:JT26)*0.6+JR26*0.4),1)</f>
        <v>0</v>
      </c>
      <c r="JV26" s="62"/>
      <c r="JW26" s="62"/>
      <c r="JX26" s="76">
        <f>ROUND((JV26+JW26*2)/3,1)</f>
        <v>0</v>
      </c>
      <c r="JY26" s="62"/>
      <c r="JZ26" s="62"/>
      <c r="KA26" s="76">
        <f>ROUND((MAX(JY26:JZ26)*0.6+JX26*0.4),1)</f>
        <v>0</v>
      </c>
      <c r="KB26" s="73">
        <f>ROUND(IF(JX26=0,(MAX(JS26,JT26)*0.6+JR26*0.4),(MAX(JY26,JZ26)*0.6+JX26*0.4)),1)</f>
        <v>0</v>
      </c>
      <c r="KC26" s="62"/>
      <c r="KD26" s="62"/>
      <c r="KE26" s="62"/>
      <c r="KF26" s="76">
        <f t="shared" si="113"/>
        <v>0</v>
      </c>
      <c r="KG26" s="78">
        <f t="shared" si="114"/>
        <v>0</v>
      </c>
    </row>
    <row r="27" spans="2:293" s="9" customFormat="1" ht="21" customHeight="1" x14ac:dyDescent="0.2">
      <c r="B27" s="88" t="s">
        <v>83</v>
      </c>
      <c r="C27" s="88">
        <v>192</v>
      </c>
      <c r="D27" s="71"/>
      <c r="E27" s="52" t="s">
        <v>270</v>
      </c>
      <c r="F27" s="65">
        <v>621</v>
      </c>
      <c r="G27" s="68" t="s">
        <v>271</v>
      </c>
      <c r="H27" s="84" t="s">
        <v>184</v>
      </c>
      <c r="I27" s="47">
        <v>27</v>
      </c>
      <c r="J27" s="46">
        <v>5</v>
      </c>
      <c r="K27" s="47">
        <v>16</v>
      </c>
      <c r="L27" s="46">
        <v>10</v>
      </c>
      <c r="M27" s="47">
        <v>99</v>
      </c>
      <c r="N27" s="88" t="s">
        <v>204</v>
      </c>
      <c r="O27" s="61" t="s">
        <v>184</v>
      </c>
      <c r="P27" s="62"/>
      <c r="Q27" s="62"/>
      <c r="R27" s="76">
        <f t="shared" si="165"/>
        <v>0</v>
      </c>
      <c r="S27" s="62"/>
      <c r="T27" s="62"/>
      <c r="U27" s="76">
        <f t="shared" si="166"/>
        <v>0</v>
      </c>
      <c r="V27" s="62"/>
      <c r="W27" s="62"/>
      <c r="X27" s="76">
        <f t="shared" si="167"/>
        <v>0</v>
      </c>
      <c r="Y27" s="62"/>
      <c r="Z27" s="62"/>
      <c r="AA27" s="76">
        <f t="shared" si="168"/>
        <v>0</v>
      </c>
      <c r="AB27" s="73">
        <f t="shared" si="31"/>
        <v>0</v>
      </c>
      <c r="AC27" s="62">
        <v>6</v>
      </c>
      <c r="AD27" s="62">
        <v>5</v>
      </c>
      <c r="AE27" s="76">
        <f t="shared" si="169"/>
        <v>5.3</v>
      </c>
      <c r="AF27" s="62">
        <v>8</v>
      </c>
      <c r="AG27" s="62"/>
      <c r="AH27" s="76">
        <f t="shared" si="170"/>
        <v>6.9</v>
      </c>
      <c r="AI27" s="62"/>
      <c r="AJ27" s="62"/>
      <c r="AK27" s="76">
        <f t="shared" si="171"/>
        <v>0</v>
      </c>
      <c r="AL27" s="62"/>
      <c r="AM27" s="62"/>
      <c r="AN27" s="76">
        <f t="shared" si="172"/>
        <v>0</v>
      </c>
      <c r="AO27" s="73">
        <f t="shared" si="36"/>
        <v>6.9</v>
      </c>
      <c r="AP27" s="62">
        <v>9.5</v>
      </c>
      <c r="AQ27" s="62">
        <v>6.5</v>
      </c>
      <c r="AR27" s="76">
        <f t="shared" si="173"/>
        <v>7.5</v>
      </c>
      <c r="AS27" s="76">
        <v>7</v>
      </c>
      <c r="AT27" s="76"/>
      <c r="AU27" s="76">
        <f t="shared" si="174"/>
        <v>7.2</v>
      </c>
      <c r="AV27" s="62"/>
      <c r="AW27" s="62"/>
      <c r="AX27" s="76">
        <f t="shared" si="175"/>
        <v>0</v>
      </c>
      <c r="AY27" s="62"/>
      <c r="AZ27" s="62"/>
      <c r="BA27" s="76">
        <f t="shared" si="176"/>
        <v>0</v>
      </c>
      <c r="BB27" s="73">
        <f t="shared" si="41"/>
        <v>7.2</v>
      </c>
      <c r="BC27" s="62"/>
      <c r="BD27" s="62"/>
      <c r="BE27" s="76">
        <f t="shared" si="177"/>
        <v>0</v>
      </c>
      <c r="BF27" s="62"/>
      <c r="BG27" s="62"/>
      <c r="BH27" s="76">
        <f t="shared" si="178"/>
        <v>0</v>
      </c>
      <c r="BI27" s="62"/>
      <c r="BJ27" s="62"/>
      <c r="BK27" s="76">
        <f t="shared" si="179"/>
        <v>0</v>
      </c>
      <c r="BL27" s="62"/>
      <c r="BM27" s="62"/>
      <c r="BN27" s="76">
        <f t="shared" si="180"/>
        <v>0</v>
      </c>
      <c r="BO27" s="73">
        <f t="shared" si="46"/>
        <v>0</v>
      </c>
      <c r="BP27" s="62">
        <v>10</v>
      </c>
      <c r="BQ27" s="62">
        <v>9</v>
      </c>
      <c r="BR27" s="76">
        <f t="shared" si="181"/>
        <v>9.3000000000000007</v>
      </c>
      <c r="BS27" s="62">
        <v>8</v>
      </c>
      <c r="BT27" s="62"/>
      <c r="BU27" s="76">
        <f t="shared" si="182"/>
        <v>8.5</v>
      </c>
      <c r="BV27" s="62"/>
      <c r="BW27" s="62"/>
      <c r="BX27" s="76">
        <f t="shared" si="183"/>
        <v>0</v>
      </c>
      <c r="BY27" s="62"/>
      <c r="BZ27" s="62"/>
      <c r="CA27" s="76">
        <f t="shared" si="184"/>
        <v>0</v>
      </c>
      <c r="CB27" s="73">
        <f t="shared" si="51"/>
        <v>8.5</v>
      </c>
      <c r="CC27" s="62">
        <v>9.3000000000000007</v>
      </c>
      <c r="CD27" s="62">
        <v>9.3000000000000007</v>
      </c>
      <c r="CE27" s="76">
        <f t="shared" si="185"/>
        <v>9.3000000000000007</v>
      </c>
      <c r="CF27" s="62">
        <v>9.6</v>
      </c>
      <c r="CG27" s="62"/>
      <c r="CH27" s="76">
        <f t="shared" si="186"/>
        <v>9.5</v>
      </c>
      <c r="CI27" s="62"/>
      <c r="CJ27" s="62"/>
      <c r="CK27" s="76">
        <f t="shared" si="187"/>
        <v>0</v>
      </c>
      <c r="CL27" s="62"/>
      <c r="CM27" s="62"/>
      <c r="CN27" s="76">
        <f t="shared" si="188"/>
        <v>0</v>
      </c>
      <c r="CO27" s="73">
        <f t="shared" si="56"/>
        <v>9.5</v>
      </c>
      <c r="CP27" s="62">
        <v>8</v>
      </c>
      <c r="CQ27" s="62">
        <v>6.5</v>
      </c>
      <c r="CR27" s="76">
        <f t="shared" si="115"/>
        <v>7</v>
      </c>
      <c r="CS27" s="62">
        <v>7.5</v>
      </c>
      <c r="CT27" s="62"/>
      <c r="CU27" s="76">
        <f t="shared" si="116"/>
        <v>7.3</v>
      </c>
      <c r="CV27" s="62"/>
      <c r="CW27" s="62"/>
      <c r="CX27" s="76">
        <f t="shared" si="117"/>
        <v>0</v>
      </c>
      <c r="CY27" s="62"/>
      <c r="CZ27" s="62"/>
      <c r="DA27" s="76">
        <f t="shared" si="118"/>
        <v>0</v>
      </c>
      <c r="DB27" s="73">
        <f t="shared" si="119"/>
        <v>7.3</v>
      </c>
      <c r="DC27" s="62">
        <v>7</v>
      </c>
      <c r="DD27" s="62">
        <v>7</v>
      </c>
      <c r="DE27" s="76">
        <f t="shared" si="120"/>
        <v>7</v>
      </c>
      <c r="DF27" s="62">
        <v>5</v>
      </c>
      <c r="DG27" s="62"/>
      <c r="DH27" s="76">
        <f t="shared" si="121"/>
        <v>5.8</v>
      </c>
      <c r="DI27" s="62"/>
      <c r="DJ27" s="62"/>
      <c r="DK27" s="76">
        <f t="shared" si="122"/>
        <v>0</v>
      </c>
      <c r="DL27" s="62"/>
      <c r="DM27" s="62"/>
      <c r="DN27" s="76">
        <f t="shared" si="123"/>
        <v>0</v>
      </c>
      <c r="DO27" s="73">
        <f t="shared" si="124"/>
        <v>5.8</v>
      </c>
      <c r="DP27" s="62">
        <v>9</v>
      </c>
      <c r="DQ27" s="62">
        <v>7.5</v>
      </c>
      <c r="DR27" s="76">
        <f t="shared" si="125"/>
        <v>8</v>
      </c>
      <c r="DS27" s="62">
        <v>8</v>
      </c>
      <c r="DT27" s="62"/>
      <c r="DU27" s="76">
        <f t="shared" si="126"/>
        <v>8</v>
      </c>
      <c r="DV27" s="62"/>
      <c r="DW27" s="62"/>
      <c r="DX27" s="76">
        <f t="shared" si="127"/>
        <v>0</v>
      </c>
      <c r="DY27" s="62"/>
      <c r="DZ27" s="62"/>
      <c r="EA27" s="76">
        <f t="shared" si="128"/>
        <v>0</v>
      </c>
      <c r="EB27" s="73">
        <f t="shared" si="129"/>
        <v>8</v>
      </c>
      <c r="EC27" s="62">
        <v>7.5</v>
      </c>
      <c r="ED27" s="62">
        <v>8.6</v>
      </c>
      <c r="EE27" s="76">
        <f t="shared" si="130"/>
        <v>8.1999999999999993</v>
      </c>
      <c r="EF27" s="62">
        <v>7.5</v>
      </c>
      <c r="EG27" s="62"/>
      <c r="EH27" s="76">
        <f t="shared" si="131"/>
        <v>7.8</v>
      </c>
      <c r="EI27" s="62"/>
      <c r="EJ27" s="62"/>
      <c r="EK27" s="76">
        <f t="shared" si="132"/>
        <v>0</v>
      </c>
      <c r="EL27" s="62"/>
      <c r="EM27" s="62"/>
      <c r="EN27" s="76">
        <f t="shared" si="133"/>
        <v>0</v>
      </c>
      <c r="EO27" s="73">
        <f t="shared" si="134"/>
        <v>7.8</v>
      </c>
      <c r="EP27" s="62">
        <v>7.5</v>
      </c>
      <c r="EQ27" s="62">
        <v>7</v>
      </c>
      <c r="ER27" s="76">
        <f t="shared" si="135"/>
        <v>7.2</v>
      </c>
      <c r="ES27" s="62">
        <v>6</v>
      </c>
      <c r="ET27" s="62"/>
      <c r="EU27" s="76">
        <f t="shared" si="136"/>
        <v>6.5</v>
      </c>
      <c r="EV27" s="62"/>
      <c r="EW27" s="62"/>
      <c r="EX27" s="76">
        <f t="shared" si="137"/>
        <v>0</v>
      </c>
      <c r="EY27" s="62"/>
      <c r="EZ27" s="62"/>
      <c r="FA27" s="76">
        <f t="shared" si="138"/>
        <v>0</v>
      </c>
      <c r="FB27" s="73">
        <f t="shared" si="139"/>
        <v>6.5</v>
      </c>
      <c r="FC27" s="62">
        <v>7.2</v>
      </c>
      <c r="FD27" s="62">
        <v>8.6999999999999993</v>
      </c>
      <c r="FE27" s="76">
        <f t="shared" si="140"/>
        <v>8.1999999999999993</v>
      </c>
      <c r="FF27" s="62">
        <v>6.4</v>
      </c>
      <c r="FG27" s="62"/>
      <c r="FH27" s="76">
        <f t="shared" si="141"/>
        <v>7.1</v>
      </c>
      <c r="FI27" s="62"/>
      <c r="FJ27" s="62"/>
      <c r="FK27" s="76">
        <f t="shared" si="142"/>
        <v>0</v>
      </c>
      <c r="FL27" s="62"/>
      <c r="FM27" s="62"/>
      <c r="FN27" s="76">
        <f t="shared" si="143"/>
        <v>0</v>
      </c>
      <c r="FO27" s="73">
        <f t="shared" si="144"/>
        <v>7.1</v>
      </c>
      <c r="FP27" s="62">
        <v>8</v>
      </c>
      <c r="FQ27" s="62">
        <v>7</v>
      </c>
      <c r="FR27" s="76">
        <f t="shared" si="145"/>
        <v>7.3</v>
      </c>
      <c r="FS27" s="62">
        <v>7.8</v>
      </c>
      <c r="FT27" s="62"/>
      <c r="FU27" s="76">
        <f t="shared" si="146"/>
        <v>7.6</v>
      </c>
      <c r="FV27" s="62">
        <v>7</v>
      </c>
      <c r="FW27" s="62">
        <v>6</v>
      </c>
      <c r="FX27" s="76">
        <f t="shared" si="147"/>
        <v>6.3</v>
      </c>
      <c r="FY27" s="62">
        <v>6.5</v>
      </c>
      <c r="FZ27" s="62"/>
      <c r="GA27" s="76">
        <f t="shared" si="148"/>
        <v>6.4</v>
      </c>
      <c r="GB27" s="73">
        <f t="shared" si="149"/>
        <v>6.4</v>
      </c>
      <c r="GC27" s="62">
        <v>5.5</v>
      </c>
      <c r="GD27" s="62">
        <v>6</v>
      </c>
      <c r="GE27" s="76">
        <f t="shared" si="150"/>
        <v>5.8</v>
      </c>
      <c r="GF27" s="62">
        <v>5.5</v>
      </c>
      <c r="GG27" s="62"/>
      <c r="GH27" s="76">
        <f t="shared" si="151"/>
        <v>5.6</v>
      </c>
      <c r="GI27" s="62"/>
      <c r="GJ27" s="62"/>
      <c r="GK27" s="76">
        <f t="shared" si="152"/>
        <v>0</v>
      </c>
      <c r="GL27" s="62"/>
      <c r="GM27" s="62"/>
      <c r="GN27" s="76">
        <f t="shared" si="153"/>
        <v>0</v>
      </c>
      <c r="GO27" s="73">
        <f t="shared" si="154"/>
        <v>5.6</v>
      </c>
      <c r="GP27" s="62"/>
      <c r="GQ27" s="62"/>
      <c r="GR27" s="76">
        <f t="shared" si="155"/>
        <v>0</v>
      </c>
      <c r="GS27" s="62"/>
      <c r="GT27" s="62"/>
      <c r="GU27" s="76">
        <f t="shared" si="156"/>
        <v>0</v>
      </c>
      <c r="GV27" s="62"/>
      <c r="GW27" s="62"/>
      <c r="GX27" s="76">
        <f t="shared" si="157"/>
        <v>0</v>
      </c>
      <c r="GY27" s="62"/>
      <c r="GZ27" s="62"/>
      <c r="HA27" s="76">
        <f t="shared" si="158"/>
        <v>0</v>
      </c>
      <c r="HB27" s="73">
        <f t="shared" si="159"/>
        <v>0</v>
      </c>
      <c r="HC27" s="62">
        <v>7.5</v>
      </c>
      <c r="HD27" s="62">
        <v>6</v>
      </c>
      <c r="HE27" s="76">
        <f t="shared" si="160"/>
        <v>6.5</v>
      </c>
      <c r="HF27" s="62">
        <v>8</v>
      </c>
      <c r="HG27" s="62"/>
      <c r="HH27" s="76">
        <f t="shared" si="161"/>
        <v>7.4</v>
      </c>
      <c r="HI27" s="62">
        <v>5</v>
      </c>
      <c r="HJ27" s="62">
        <v>5</v>
      </c>
      <c r="HK27" s="76">
        <f t="shared" si="162"/>
        <v>5</v>
      </c>
      <c r="HL27" s="62">
        <v>8</v>
      </c>
      <c r="HM27" s="62"/>
      <c r="HN27" s="76">
        <f t="shared" si="163"/>
        <v>6.8</v>
      </c>
      <c r="HO27" s="73">
        <f t="shared" si="164"/>
        <v>6.8</v>
      </c>
      <c r="HP27" s="62">
        <v>5</v>
      </c>
      <c r="HQ27" s="62">
        <v>5</v>
      </c>
      <c r="HR27" s="76">
        <f t="shared" si="0"/>
        <v>5</v>
      </c>
      <c r="HS27" s="62">
        <v>5.5</v>
      </c>
      <c r="HT27" s="62"/>
      <c r="HU27" s="76">
        <f t="shared" si="1"/>
        <v>5.3</v>
      </c>
      <c r="HV27" s="62"/>
      <c r="HW27" s="62"/>
      <c r="HX27" s="76">
        <f t="shared" si="2"/>
        <v>0</v>
      </c>
      <c r="HY27" s="62"/>
      <c r="HZ27" s="62"/>
      <c r="IA27" s="76">
        <f t="shared" si="3"/>
        <v>0</v>
      </c>
      <c r="IB27" s="73">
        <f t="shared" si="4"/>
        <v>5.3</v>
      </c>
      <c r="IC27" s="62">
        <v>7</v>
      </c>
      <c r="ID27" s="62">
        <v>5</v>
      </c>
      <c r="IE27" s="76">
        <f t="shared" si="5"/>
        <v>5.7</v>
      </c>
      <c r="IF27" s="62">
        <v>5.8</v>
      </c>
      <c r="IG27" s="62"/>
      <c r="IH27" s="76">
        <f t="shared" si="6"/>
        <v>5.8</v>
      </c>
      <c r="II27" s="62">
        <v>7</v>
      </c>
      <c r="IJ27" s="62">
        <v>7</v>
      </c>
      <c r="IK27" s="76">
        <f t="shared" si="7"/>
        <v>7</v>
      </c>
      <c r="IL27" s="62">
        <v>7.5</v>
      </c>
      <c r="IM27" s="62"/>
      <c r="IN27" s="76">
        <f t="shared" si="8"/>
        <v>7.3</v>
      </c>
      <c r="IO27" s="73">
        <f t="shared" si="9"/>
        <v>7.3</v>
      </c>
      <c r="IP27" s="62"/>
      <c r="IQ27" s="62"/>
      <c r="IR27" s="76">
        <f t="shared" si="10"/>
        <v>0</v>
      </c>
      <c r="IS27" s="62"/>
      <c r="IT27" s="62"/>
      <c r="IU27" s="76">
        <f t="shared" si="11"/>
        <v>0</v>
      </c>
      <c r="IV27" s="62"/>
      <c r="IW27" s="62"/>
      <c r="IX27" s="76">
        <f t="shared" si="12"/>
        <v>0</v>
      </c>
      <c r="IY27" s="62"/>
      <c r="IZ27" s="62"/>
      <c r="JA27" s="76">
        <f t="shared" si="13"/>
        <v>0</v>
      </c>
      <c r="JB27" s="73">
        <f t="shared" si="14"/>
        <v>0</v>
      </c>
      <c r="JC27" s="62">
        <v>6</v>
      </c>
      <c r="JD27" s="62">
        <v>7</v>
      </c>
      <c r="JE27" s="76">
        <f t="shared" si="15"/>
        <v>6.7</v>
      </c>
      <c r="JF27" s="62">
        <v>9.5</v>
      </c>
      <c r="JG27" s="62"/>
      <c r="JH27" s="76">
        <f t="shared" si="16"/>
        <v>8.4</v>
      </c>
      <c r="JI27" s="62"/>
      <c r="JJ27" s="62"/>
      <c r="JK27" s="76">
        <f t="shared" si="17"/>
        <v>0</v>
      </c>
      <c r="JL27" s="62"/>
      <c r="JM27" s="62"/>
      <c r="JN27" s="76">
        <f t="shared" si="18"/>
        <v>0</v>
      </c>
      <c r="JO27" s="73">
        <f t="shared" si="19"/>
        <v>8.4</v>
      </c>
      <c r="JP27" s="62">
        <v>6</v>
      </c>
      <c r="JQ27" s="62">
        <v>8.5</v>
      </c>
      <c r="JR27" s="76">
        <f t="shared" si="20"/>
        <v>7.7</v>
      </c>
      <c r="JS27" s="62">
        <v>4</v>
      </c>
      <c r="JT27" s="62"/>
      <c r="JU27" s="76">
        <f t="shared" si="21"/>
        <v>5.5</v>
      </c>
      <c r="JV27" s="62"/>
      <c r="JW27" s="62"/>
      <c r="JX27" s="76">
        <f t="shared" si="22"/>
        <v>0</v>
      </c>
      <c r="JY27" s="62"/>
      <c r="JZ27" s="62"/>
      <c r="KA27" s="76">
        <f t="shared" si="23"/>
        <v>0</v>
      </c>
      <c r="KB27" s="73">
        <f t="shared" si="24"/>
        <v>5.5</v>
      </c>
      <c r="KC27" s="62"/>
      <c r="KD27" s="62"/>
      <c r="KE27" s="62"/>
      <c r="KF27" s="76">
        <f t="shared" si="113"/>
        <v>0</v>
      </c>
      <c r="KG27" s="78">
        <f t="shared" si="114"/>
        <v>0</v>
      </c>
    </row>
    <row r="28" spans="2:293" s="9" customFormat="1" ht="21" customHeight="1" x14ac:dyDescent="0.2">
      <c r="B28" s="88" t="s">
        <v>262</v>
      </c>
      <c r="C28" s="88">
        <v>192</v>
      </c>
      <c r="E28" s="52" t="s">
        <v>270</v>
      </c>
      <c r="F28" s="64">
        <v>643</v>
      </c>
      <c r="G28" s="54" t="s">
        <v>527</v>
      </c>
      <c r="H28" s="84" t="s">
        <v>528</v>
      </c>
      <c r="I28" s="47">
        <v>14</v>
      </c>
      <c r="J28" s="46">
        <v>9</v>
      </c>
      <c r="K28" s="47">
        <v>29</v>
      </c>
      <c r="L28" s="46">
        <v>9</v>
      </c>
      <c r="M28" s="89">
        <v>80</v>
      </c>
      <c r="N28" s="62" t="s">
        <v>187</v>
      </c>
      <c r="O28" s="61" t="s">
        <v>528</v>
      </c>
      <c r="P28" s="62"/>
      <c r="Q28" s="62"/>
      <c r="R28" s="76">
        <f t="shared" si="165"/>
        <v>0</v>
      </c>
      <c r="S28" s="62"/>
      <c r="T28" s="62"/>
      <c r="U28" s="76">
        <f t="shared" si="166"/>
        <v>0</v>
      </c>
      <c r="V28" s="62"/>
      <c r="W28" s="62"/>
      <c r="X28" s="76">
        <f t="shared" si="167"/>
        <v>0</v>
      </c>
      <c r="Y28" s="62"/>
      <c r="Z28" s="62"/>
      <c r="AA28" s="76">
        <f t="shared" si="168"/>
        <v>0</v>
      </c>
      <c r="AB28" s="73">
        <f t="shared" si="31"/>
        <v>0</v>
      </c>
      <c r="AC28" s="62"/>
      <c r="AD28" s="62"/>
      <c r="AE28" s="76">
        <f t="shared" si="169"/>
        <v>0</v>
      </c>
      <c r="AF28" s="62"/>
      <c r="AG28" s="62"/>
      <c r="AH28" s="76">
        <f t="shared" si="170"/>
        <v>0</v>
      </c>
      <c r="AI28" s="62"/>
      <c r="AJ28" s="62"/>
      <c r="AK28" s="76">
        <f t="shared" si="171"/>
        <v>0</v>
      </c>
      <c r="AL28" s="62"/>
      <c r="AM28" s="62"/>
      <c r="AN28" s="76">
        <f t="shared" si="172"/>
        <v>0</v>
      </c>
      <c r="AO28" s="73">
        <f t="shared" si="36"/>
        <v>0</v>
      </c>
      <c r="AP28" s="62"/>
      <c r="AQ28" s="62"/>
      <c r="AR28" s="76">
        <f t="shared" si="173"/>
        <v>0</v>
      </c>
      <c r="AS28" s="76"/>
      <c r="AT28" s="76"/>
      <c r="AU28" s="76">
        <f t="shared" si="174"/>
        <v>0</v>
      </c>
      <c r="AV28" s="62"/>
      <c r="AW28" s="62"/>
      <c r="AX28" s="76">
        <f t="shared" si="175"/>
        <v>0</v>
      </c>
      <c r="AY28" s="62"/>
      <c r="AZ28" s="62"/>
      <c r="BA28" s="76">
        <f t="shared" si="176"/>
        <v>0</v>
      </c>
      <c r="BB28" s="73">
        <f t="shared" si="41"/>
        <v>0</v>
      </c>
      <c r="BC28" s="62"/>
      <c r="BD28" s="62"/>
      <c r="BE28" s="76">
        <f t="shared" si="177"/>
        <v>0</v>
      </c>
      <c r="BF28" s="62"/>
      <c r="BG28" s="62"/>
      <c r="BH28" s="76">
        <f t="shared" si="178"/>
        <v>0</v>
      </c>
      <c r="BI28" s="62"/>
      <c r="BJ28" s="62"/>
      <c r="BK28" s="76">
        <f t="shared" si="179"/>
        <v>0</v>
      </c>
      <c r="BL28" s="62"/>
      <c r="BM28" s="62"/>
      <c r="BN28" s="76">
        <f t="shared" si="180"/>
        <v>0</v>
      </c>
      <c r="BO28" s="73">
        <f t="shared" si="46"/>
        <v>0</v>
      </c>
      <c r="BP28" s="62"/>
      <c r="BQ28" s="62"/>
      <c r="BR28" s="76">
        <f t="shared" si="181"/>
        <v>0</v>
      </c>
      <c r="BS28" s="62"/>
      <c r="BT28" s="62"/>
      <c r="BU28" s="76">
        <f t="shared" si="182"/>
        <v>0</v>
      </c>
      <c r="BV28" s="62"/>
      <c r="BW28" s="62"/>
      <c r="BX28" s="76">
        <f t="shared" si="183"/>
        <v>0</v>
      </c>
      <c r="BY28" s="62"/>
      <c r="BZ28" s="62"/>
      <c r="CA28" s="76">
        <f t="shared" si="184"/>
        <v>0</v>
      </c>
      <c r="CB28" s="73">
        <f t="shared" si="51"/>
        <v>0</v>
      </c>
      <c r="CC28" s="62"/>
      <c r="CD28" s="62"/>
      <c r="CE28" s="76">
        <f t="shared" si="185"/>
        <v>0</v>
      </c>
      <c r="CF28" s="62"/>
      <c r="CG28" s="62"/>
      <c r="CH28" s="76">
        <f t="shared" si="186"/>
        <v>0</v>
      </c>
      <c r="CI28" s="62"/>
      <c r="CJ28" s="62"/>
      <c r="CK28" s="76">
        <f t="shared" si="187"/>
        <v>0</v>
      </c>
      <c r="CL28" s="62"/>
      <c r="CM28" s="62"/>
      <c r="CN28" s="76">
        <f t="shared" si="188"/>
        <v>0</v>
      </c>
      <c r="CO28" s="73">
        <f t="shared" si="56"/>
        <v>0</v>
      </c>
      <c r="CP28" s="62">
        <v>8.5</v>
      </c>
      <c r="CQ28" s="62">
        <v>7</v>
      </c>
      <c r="CR28" s="76">
        <f t="shared" si="115"/>
        <v>7.5</v>
      </c>
      <c r="CS28" s="62">
        <v>6.5</v>
      </c>
      <c r="CT28" s="62"/>
      <c r="CU28" s="76">
        <f t="shared" si="116"/>
        <v>6.9</v>
      </c>
      <c r="CV28" s="62"/>
      <c r="CW28" s="62"/>
      <c r="CX28" s="76">
        <f t="shared" si="117"/>
        <v>0</v>
      </c>
      <c r="CY28" s="62"/>
      <c r="CZ28" s="62"/>
      <c r="DA28" s="76">
        <f t="shared" si="118"/>
        <v>0</v>
      </c>
      <c r="DB28" s="73">
        <f t="shared" si="119"/>
        <v>6.9</v>
      </c>
      <c r="DC28" s="62"/>
      <c r="DD28" s="62"/>
      <c r="DE28" s="76">
        <f t="shared" si="120"/>
        <v>0</v>
      </c>
      <c r="DF28" s="62"/>
      <c r="DG28" s="62"/>
      <c r="DH28" s="76">
        <f t="shared" si="121"/>
        <v>0</v>
      </c>
      <c r="DI28" s="62"/>
      <c r="DJ28" s="62"/>
      <c r="DK28" s="76">
        <f t="shared" si="122"/>
        <v>0</v>
      </c>
      <c r="DL28" s="62"/>
      <c r="DM28" s="62"/>
      <c r="DN28" s="76">
        <f t="shared" si="123"/>
        <v>0</v>
      </c>
      <c r="DO28" s="73">
        <f t="shared" si="124"/>
        <v>0</v>
      </c>
      <c r="DP28" s="62">
        <v>8</v>
      </c>
      <c r="DQ28" s="62">
        <v>7.5</v>
      </c>
      <c r="DR28" s="76">
        <f t="shared" si="125"/>
        <v>7.7</v>
      </c>
      <c r="DS28" s="62">
        <v>6</v>
      </c>
      <c r="DT28" s="62"/>
      <c r="DU28" s="76">
        <f t="shared" si="126"/>
        <v>6.7</v>
      </c>
      <c r="DV28" s="62"/>
      <c r="DW28" s="62"/>
      <c r="DX28" s="76">
        <f t="shared" si="127"/>
        <v>0</v>
      </c>
      <c r="DY28" s="62"/>
      <c r="DZ28" s="62"/>
      <c r="EA28" s="76">
        <f t="shared" si="128"/>
        <v>0</v>
      </c>
      <c r="EB28" s="73">
        <f t="shared" si="129"/>
        <v>6.7</v>
      </c>
      <c r="EC28" s="62">
        <v>9</v>
      </c>
      <c r="ED28" s="62">
        <v>9.3000000000000007</v>
      </c>
      <c r="EE28" s="76">
        <f t="shared" si="130"/>
        <v>9.1999999999999993</v>
      </c>
      <c r="EF28" s="62">
        <v>9.3000000000000007</v>
      </c>
      <c r="EG28" s="62"/>
      <c r="EH28" s="76">
        <f t="shared" si="131"/>
        <v>9.3000000000000007</v>
      </c>
      <c r="EI28" s="62"/>
      <c r="EJ28" s="62"/>
      <c r="EK28" s="76">
        <f t="shared" si="132"/>
        <v>0</v>
      </c>
      <c r="EL28" s="62"/>
      <c r="EM28" s="62"/>
      <c r="EN28" s="76">
        <f t="shared" si="133"/>
        <v>0</v>
      </c>
      <c r="EO28" s="73">
        <f t="shared" si="134"/>
        <v>9.3000000000000007</v>
      </c>
      <c r="EP28" s="57">
        <v>9</v>
      </c>
      <c r="EQ28" s="57">
        <v>9.5</v>
      </c>
      <c r="ER28" s="58">
        <f t="shared" si="135"/>
        <v>9.3000000000000007</v>
      </c>
      <c r="ES28" s="57"/>
      <c r="ET28" s="57"/>
      <c r="EU28" s="58">
        <f t="shared" si="136"/>
        <v>3.7</v>
      </c>
      <c r="EV28" s="57"/>
      <c r="EW28" s="57"/>
      <c r="EX28" s="58">
        <f t="shared" si="137"/>
        <v>0</v>
      </c>
      <c r="EY28" s="57"/>
      <c r="EZ28" s="57"/>
      <c r="FA28" s="58">
        <f t="shared" si="138"/>
        <v>0</v>
      </c>
      <c r="FB28" s="59">
        <f t="shared" si="139"/>
        <v>3.7</v>
      </c>
      <c r="FC28" s="62">
        <v>9.3000000000000007</v>
      </c>
      <c r="FD28" s="62"/>
      <c r="FE28" s="76">
        <f t="shared" si="140"/>
        <v>3.1</v>
      </c>
      <c r="FF28" s="62"/>
      <c r="FG28" s="62"/>
      <c r="FH28" s="76">
        <f t="shared" si="141"/>
        <v>1.2</v>
      </c>
      <c r="FI28" s="62"/>
      <c r="FJ28" s="62"/>
      <c r="FK28" s="76">
        <f t="shared" si="142"/>
        <v>0</v>
      </c>
      <c r="FL28" s="62"/>
      <c r="FM28" s="62"/>
      <c r="FN28" s="76">
        <f t="shared" si="143"/>
        <v>0</v>
      </c>
      <c r="FO28" s="73">
        <f t="shared" si="144"/>
        <v>1.2</v>
      </c>
      <c r="FP28" s="57">
        <v>6</v>
      </c>
      <c r="FQ28" s="57">
        <v>7</v>
      </c>
      <c r="FR28" s="58">
        <f t="shared" si="145"/>
        <v>6.7</v>
      </c>
      <c r="FS28" s="57"/>
      <c r="FT28" s="57"/>
      <c r="FU28" s="58">
        <f t="shared" si="146"/>
        <v>2.7</v>
      </c>
      <c r="FV28" s="57"/>
      <c r="FW28" s="57"/>
      <c r="FX28" s="58">
        <f t="shared" si="147"/>
        <v>0</v>
      </c>
      <c r="FY28" s="57"/>
      <c r="FZ28" s="57"/>
      <c r="GA28" s="58">
        <f t="shared" si="148"/>
        <v>0</v>
      </c>
      <c r="GB28" s="59">
        <f t="shared" si="149"/>
        <v>2.7</v>
      </c>
      <c r="GC28" s="57">
        <v>7</v>
      </c>
      <c r="GD28" s="57">
        <v>8.5</v>
      </c>
      <c r="GE28" s="58">
        <f t="shared" si="150"/>
        <v>8</v>
      </c>
      <c r="GF28" s="57"/>
      <c r="GG28" s="57"/>
      <c r="GH28" s="58">
        <f t="shared" si="151"/>
        <v>3.2</v>
      </c>
      <c r="GI28" s="57"/>
      <c r="GJ28" s="57"/>
      <c r="GK28" s="58">
        <f t="shared" si="152"/>
        <v>0</v>
      </c>
      <c r="GL28" s="57"/>
      <c r="GM28" s="57"/>
      <c r="GN28" s="58">
        <f t="shared" si="153"/>
        <v>0</v>
      </c>
      <c r="GO28" s="59">
        <f t="shared" si="154"/>
        <v>3.2</v>
      </c>
      <c r="GP28" s="62"/>
      <c r="GQ28" s="62"/>
      <c r="GR28" s="76">
        <f t="shared" si="155"/>
        <v>0</v>
      </c>
      <c r="GS28" s="62"/>
      <c r="GT28" s="62"/>
      <c r="GU28" s="76">
        <f t="shared" si="156"/>
        <v>0</v>
      </c>
      <c r="GV28" s="62"/>
      <c r="GW28" s="62"/>
      <c r="GX28" s="76">
        <f t="shared" si="157"/>
        <v>0</v>
      </c>
      <c r="GY28" s="62"/>
      <c r="GZ28" s="62"/>
      <c r="HA28" s="76">
        <f t="shared" si="158"/>
        <v>0</v>
      </c>
      <c r="HB28" s="73">
        <f t="shared" si="159"/>
        <v>0</v>
      </c>
      <c r="HC28" s="62"/>
      <c r="HD28" s="62"/>
      <c r="HE28" s="76">
        <f t="shared" si="160"/>
        <v>0</v>
      </c>
      <c r="HF28" s="62"/>
      <c r="HG28" s="62"/>
      <c r="HH28" s="76">
        <f t="shared" si="161"/>
        <v>0</v>
      </c>
      <c r="HI28" s="62"/>
      <c r="HJ28" s="62"/>
      <c r="HK28" s="76">
        <f t="shared" si="162"/>
        <v>0</v>
      </c>
      <c r="HL28" s="62"/>
      <c r="HM28" s="62"/>
      <c r="HN28" s="76">
        <f t="shared" si="163"/>
        <v>0</v>
      </c>
      <c r="HO28" s="73">
        <f t="shared" si="164"/>
        <v>0</v>
      </c>
      <c r="HP28" s="62"/>
      <c r="HQ28" s="62"/>
      <c r="HR28" s="76">
        <f t="shared" si="0"/>
        <v>0</v>
      </c>
      <c r="HS28" s="62"/>
      <c r="HT28" s="62"/>
      <c r="HU28" s="76">
        <f t="shared" si="1"/>
        <v>0</v>
      </c>
      <c r="HV28" s="62"/>
      <c r="HW28" s="62"/>
      <c r="HX28" s="76">
        <f t="shared" si="2"/>
        <v>0</v>
      </c>
      <c r="HY28" s="62"/>
      <c r="HZ28" s="62"/>
      <c r="IA28" s="76">
        <f t="shared" si="3"/>
        <v>0</v>
      </c>
      <c r="IB28" s="73">
        <f t="shared" si="4"/>
        <v>0</v>
      </c>
      <c r="IC28" s="62"/>
      <c r="ID28" s="62"/>
      <c r="IE28" s="76">
        <f t="shared" si="5"/>
        <v>0</v>
      </c>
      <c r="IF28" s="62"/>
      <c r="IG28" s="62"/>
      <c r="IH28" s="76">
        <f t="shared" si="6"/>
        <v>0</v>
      </c>
      <c r="II28" s="62"/>
      <c r="IJ28" s="62"/>
      <c r="IK28" s="76">
        <f t="shared" si="7"/>
        <v>0</v>
      </c>
      <c r="IL28" s="62"/>
      <c r="IM28" s="62"/>
      <c r="IN28" s="76">
        <f t="shared" si="8"/>
        <v>0</v>
      </c>
      <c r="IO28" s="73">
        <f t="shared" si="9"/>
        <v>0</v>
      </c>
      <c r="IP28" s="62"/>
      <c r="IQ28" s="62"/>
      <c r="IR28" s="76">
        <f t="shared" si="10"/>
        <v>0</v>
      </c>
      <c r="IS28" s="62"/>
      <c r="IT28" s="62"/>
      <c r="IU28" s="76">
        <f t="shared" si="11"/>
        <v>0</v>
      </c>
      <c r="IV28" s="62"/>
      <c r="IW28" s="62"/>
      <c r="IX28" s="76">
        <f t="shared" si="12"/>
        <v>0</v>
      </c>
      <c r="IY28" s="62"/>
      <c r="IZ28" s="62"/>
      <c r="JA28" s="76">
        <f t="shared" si="13"/>
        <v>0</v>
      </c>
      <c r="JB28" s="73">
        <f t="shared" si="14"/>
        <v>0</v>
      </c>
      <c r="JC28" s="62"/>
      <c r="JD28" s="62"/>
      <c r="JE28" s="76">
        <f t="shared" si="15"/>
        <v>0</v>
      </c>
      <c r="JF28" s="62"/>
      <c r="JG28" s="62"/>
      <c r="JH28" s="76">
        <f t="shared" si="16"/>
        <v>0</v>
      </c>
      <c r="JI28" s="62"/>
      <c r="JJ28" s="62"/>
      <c r="JK28" s="76">
        <f t="shared" si="17"/>
        <v>0</v>
      </c>
      <c r="JL28" s="62"/>
      <c r="JM28" s="62"/>
      <c r="JN28" s="76">
        <f t="shared" si="18"/>
        <v>0</v>
      </c>
      <c r="JO28" s="73">
        <f t="shared" si="19"/>
        <v>0</v>
      </c>
      <c r="JP28" s="62"/>
      <c r="JQ28" s="62"/>
      <c r="JR28" s="76">
        <f t="shared" si="20"/>
        <v>0</v>
      </c>
      <c r="JS28" s="62"/>
      <c r="JT28" s="62"/>
      <c r="JU28" s="76">
        <f t="shared" si="21"/>
        <v>0</v>
      </c>
      <c r="JV28" s="62"/>
      <c r="JW28" s="62"/>
      <c r="JX28" s="76">
        <f t="shared" si="22"/>
        <v>0</v>
      </c>
      <c r="JY28" s="62"/>
      <c r="JZ28" s="62"/>
      <c r="KA28" s="76">
        <f t="shared" si="23"/>
        <v>0</v>
      </c>
      <c r="KB28" s="73">
        <f t="shared" si="24"/>
        <v>0</v>
      </c>
      <c r="KC28" s="62"/>
      <c r="KD28" s="62"/>
      <c r="KE28" s="62"/>
      <c r="KF28" s="76">
        <f t="shared" si="113"/>
        <v>0</v>
      </c>
      <c r="KG28" s="78">
        <f t="shared" si="114"/>
        <v>0</v>
      </c>
    </row>
    <row r="29" spans="2:293" s="9" customFormat="1" ht="21" customHeight="1" x14ac:dyDescent="0.2">
      <c r="B29" s="197" t="s">
        <v>83</v>
      </c>
      <c r="C29" s="197">
        <v>192</v>
      </c>
      <c r="D29" s="227"/>
      <c r="E29" s="198" t="s">
        <v>270</v>
      </c>
      <c r="F29" s="200">
        <v>646</v>
      </c>
      <c r="G29" s="215" t="s">
        <v>529</v>
      </c>
      <c r="H29" s="222" t="s">
        <v>530</v>
      </c>
      <c r="I29" s="203">
        <v>25</v>
      </c>
      <c r="J29" s="204">
        <v>9</v>
      </c>
      <c r="K29" s="203">
        <v>7</v>
      </c>
      <c r="L29" s="204">
        <v>8</v>
      </c>
      <c r="M29" s="205">
        <v>92</v>
      </c>
      <c r="N29" s="62" t="s">
        <v>204</v>
      </c>
      <c r="O29" s="202" t="s">
        <v>530</v>
      </c>
      <c r="P29" s="62">
        <v>10</v>
      </c>
      <c r="Q29" s="62">
        <v>10</v>
      </c>
      <c r="R29" s="76">
        <f t="shared" si="165"/>
        <v>10</v>
      </c>
      <c r="S29" s="62">
        <v>9</v>
      </c>
      <c r="T29" s="62"/>
      <c r="U29" s="76">
        <f t="shared" si="166"/>
        <v>9.4</v>
      </c>
      <c r="V29" s="62"/>
      <c r="W29" s="62"/>
      <c r="X29" s="76">
        <f t="shared" si="167"/>
        <v>0</v>
      </c>
      <c r="Y29" s="62"/>
      <c r="Z29" s="62"/>
      <c r="AA29" s="76">
        <f t="shared" si="168"/>
        <v>0</v>
      </c>
      <c r="AB29" s="73">
        <f t="shared" si="31"/>
        <v>9.4</v>
      </c>
      <c r="AC29" s="62">
        <v>7</v>
      </c>
      <c r="AD29" s="62">
        <v>7</v>
      </c>
      <c r="AE29" s="76">
        <f t="shared" si="169"/>
        <v>7</v>
      </c>
      <c r="AF29" s="62">
        <v>8</v>
      </c>
      <c r="AG29" s="62"/>
      <c r="AH29" s="76">
        <f t="shared" si="170"/>
        <v>7.6</v>
      </c>
      <c r="AI29" s="62"/>
      <c r="AJ29" s="62"/>
      <c r="AK29" s="76">
        <f t="shared" si="171"/>
        <v>0</v>
      </c>
      <c r="AL29" s="62"/>
      <c r="AM29" s="62"/>
      <c r="AN29" s="76">
        <f t="shared" si="172"/>
        <v>0</v>
      </c>
      <c r="AO29" s="73">
        <f t="shared" si="36"/>
        <v>7.6</v>
      </c>
      <c r="AP29" s="62">
        <v>8.5</v>
      </c>
      <c r="AQ29" s="62">
        <v>8</v>
      </c>
      <c r="AR29" s="76">
        <f t="shared" si="173"/>
        <v>8.1999999999999993</v>
      </c>
      <c r="AS29" s="76">
        <v>9</v>
      </c>
      <c r="AT29" s="76"/>
      <c r="AU29" s="76">
        <f t="shared" si="174"/>
        <v>8.6999999999999993</v>
      </c>
      <c r="AV29" s="62"/>
      <c r="AW29" s="62"/>
      <c r="AX29" s="76">
        <f t="shared" si="175"/>
        <v>0</v>
      </c>
      <c r="AY29" s="62"/>
      <c r="AZ29" s="62"/>
      <c r="BA29" s="76">
        <f t="shared" si="176"/>
        <v>0</v>
      </c>
      <c r="BB29" s="73">
        <f t="shared" si="41"/>
        <v>8.6999999999999993</v>
      </c>
      <c r="BC29" s="62">
        <v>7</v>
      </c>
      <c r="BD29" s="62">
        <v>8</v>
      </c>
      <c r="BE29" s="76">
        <f t="shared" si="177"/>
        <v>7.7</v>
      </c>
      <c r="BF29" s="62">
        <v>8</v>
      </c>
      <c r="BG29" s="62"/>
      <c r="BH29" s="76">
        <f t="shared" si="178"/>
        <v>7.9</v>
      </c>
      <c r="BI29" s="62"/>
      <c r="BJ29" s="62"/>
      <c r="BK29" s="76">
        <f t="shared" si="179"/>
        <v>0</v>
      </c>
      <c r="BL29" s="62"/>
      <c r="BM29" s="62"/>
      <c r="BN29" s="76">
        <f t="shared" si="180"/>
        <v>0</v>
      </c>
      <c r="BO29" s="73">
        <f t="shared" si="46"/>
        <v>7.9</v>
      </c>
      <c r="BP29" s="62">
        <v>9</v>
      </c>
      <c r="BQ29" s="62">
        <v>9.8000000000000007</v>
      </c>
      <c r="BR29" s="76">
        <f t="shared" si="181"/>
        <v>9.5</v>
      </c>
      <c r="BS29" s="62">
        <v>9.6</v>
      </c>
      <c r="BT29" s="62"/>
      <c r="BU29" s="76">
        <f t="shared" si="182"/>
        <v>9.6</v>
      </c>
      <c r="BV29" s="62"/>
      <c r="BW29" s="62"/>
      <c r="BX29" s="76">
        <f t="shared" si="183"/>
        <v>0</v>
      </c>
      <c r="BY29" s="62"/>
      <c r="BZ29" s="62"/>
      <c r="CA29" s="76">
        <f t="shared" si="184"/>
        <v>0</v>
      </c>
      <c r="CB29" s="73">
        <f t="shared" si="51"/>
        <v>9.6</v>
      </c>
      <c r="CC29" s="62">
        <v>9</v>
      </c>
      <c r="CD29" s="62">
        <v>9.4</v>
      </c>
      <c r="CE29" s="76">
        <f t="shared" si="185"/>
        <v>9.3000000000000007</v>
      </c>
      <c r="CF29" s="62">
        <v>9</v>
      </c>
      <c r="CG29" s="62"/>
      <c r="CH29" s="76">
        <f t="shared" si="186"/>
        <v>9.1</v>
      </c>
      <c r="CI29" s="62"/>
      <c r="CJ29" s="62"/>
      <c r="CK29" s="76">
        <f t="shared" si="187"/>
        <v>0</v>
      </c>
      <c r="CL29" s="62"/>
      <c r="CM29" s="62"/>
      <c r="CN29" s="76">
        <f t="shared" si="188"/>
        <v>0</v>
      </c>
      <c r="CO29" s="73">
        <f t="shared" si="56"/>
        <v>9.1</v>
      </c>
      <c r="CP29" s="62">
        <v>7.5</v>
      </c>
      <c r="CQ29" s="62">
        <v>6.5</v>
      </c>
      <c r="CR29" s="76">
        <f t="shared" si="115"/>
        <v>6.8</v>
      </c>
      <c r="CS29" s="62">
        <v>7.5</v>
      </c>
      <c r="CT29" s="62"/>
      <c r="CU29" s="76">
        <f t="shared" si="116"/>
        <v>7.2</v>
      </c>
      <c r="CV29" s="62"/>
      <c r="CW29" s="62"/>
      <c r="CX29" s="76">
        <f t="shared" si="117"/>
        <v>0</v>
      </c>
      <c r="CY29" s="62"/>
      <c r="CZ29" s="62"/>
      <c r="DA29" s="76">
        <f t="shared" si="118"/>
        <v>0</v>
      </c>
      <c r="DB29" s="73">
        <f t="shared" si="119"/>
        <v>7.2</v>
      </c>
      <c r="DC29" s="62">
        <v>8.5</v>
      </c>
      <c r="DD29" s="62">
        <v>8</v>
      </c>
      <c r="DE29" s="76">
        <f t="shared" si="120"/>
        <v>8.1999999999999993</v>
      </c>
      <c r="DF29" s="62">
        <v>7.5</v>
      </c>
      <c r="DG29" s="62"/>
      <c r="DH29" s="76">
        <f t="shared" si="121"/>
        <v>7.8</v>
      </c>
      <c r="DI29" s="62"/>
      <c r="DJ29" s="62"/>
      <c r="DK29" s="76">
        <f t="shared" si="122"/>
        <v>0</v>
      </c>
      <c r="DL29" s="62"/>
      <c r="DM29" s="62"/>
      <c r="DN29" s="76">
        <f t="shared" si="123"/>
        <v>0</v>
      </c>
      <c r="DO29" s="73">
        <f t="shared" si="124"/>
        <v>7.8</v>
      </c>
      <c r="DP29" s="62">
        <v>7</v>
      </c>
      <c r="DQ29" s="62">
        <v>7</v>
      </c>
      <c r="DR29" s="76">
        <f t="shared" si="125"/>
        <v>7</v>
      </c>
      <c r="DS29" s="62">
        <v>6.5</v>
      </c>
      <c r="DT29" s="62"/>
      <c r="DU29" s="76">
        <f t="shared" si="126"/>
        <v>6.7</v>
      </c>
      <c r="DV29" s="62"/>
      <c r="DW29" s="62"/>
      <c r="DX29" s="76">
        <f t="shared" si="127"/>
        <v>0</v>
      </c>
      <c r="DY29" s="62"/>
      <c r="DZ29" s="62"/>
      <c r="EA29" s="76">
        <f t="shared" si="128"/>
        <v>0</v>
      </c>
      <c r="EB29" s="73">
        <f t="shared" si="129"/>
        <v>6.7</v>
      </c>
      <c r="EC29" s="62">
        <v>7</v>
      </c>
      <c r="ED29" s="62">
        <v>9.1</v>
      </c>
      <c r="EE29" s="76">
        <f t="shared" si="130"/>
        <v>8.4</v>
      </c>
      <c r="EF29" s="62">
        <v>9.5</v>
      </c>
      <c r="EG29" s="62"/>
      <c r="EH29" s="76">
        <f t="shared" si="131"/>
        <v>9.1</v>
      </c>
      <c r="EI29" s="62"/>
      <c r="EJ29" s="62"/>
      <c r="EK29" s="76">
        <f t="shared" si="132"/>
        <v>0</v>
      </c>
      <c r="EL29" s="62"/>
      <c r="EM29" s="62"/>
      <c r="EN29" s="76">
        <f t="shared" si="133"/>
        <v>0</v>
      </c>
      <c r="EO29" s="73">
        <f t="shared" si="134"/>
        <v>9.1</v>
      </c>
      <c r="EP29" s="62">
        <v>9.1999999999999993</v>
      </c>
      <c r="EQ29" s="62">
        <v>7.9</v>
      </c>
      <c r="ER29" s="76">
        <f t="shared" si="135"/>
        <v>8.3000000000000007</v>
      </c>
      <c r="ES29" s="62">
        <v>6.8</v>
      </c>
      <c r="ET29" s="62"/>
      <c r="EU29" s="76">
        <f t="shared" si="136"/>
        <v>7.4</v>
      </c>
      <c r="EV29" s="62"/>
      <c r="EW29" s="62"/>
      <c r="EX29" s="76">
        <f t="shared" si="137"/>
        <v>0</v>
      </c>
      <c r="EY29" s="62"/>
      <c r="EZ29" s="62"/>
      <c r="FA29" s="76">
        <f t="shared" si="138"/>
        <v>0</v>
      </c>
      <c r="FB29" s="73">
        <f t="shared" si="139"/>
        <v>7.4</v>
      </c>
      <c r="FC29" s="62">
        <v>9.5</v>
      </c>
      <c r="FD29" s="62">
        <v>9.1999999999999993</v>
      </c>
      <c r="FE29" s="76">
        <f t="shared" si="140"/>
        <v>9.3000000000000007</v>
      </c>
      <c r="FF29" s="62">
        <v>7.8</v>
      </c>
      <c r="FG29" s="62"/>
      <c r="FH29" s="76">
        <f t="shared" si="141"/>
        <v>8.4</v>
      </c>
      <c r="FI29" s="62"/>
      <c r="FJ29" s="62"/>
      <c r="FK29" s="76">
        <f t="shared" si="142"/>
        <v>0</v>
      </c>
      <c r="FL29" s="62"/>
      <c r="FM29" s="62"/>
      <c r="FN29" s="76">
        <f t="shared" si="143"/>
        <v>0</v>
      </c>
      <c r="FO29" s="73">
        <f t="shared" si="144"/>
        <v>8.4</v>
      </c>
      <c r="FP29" s="62">
        <v>9</v>
      </c>
      <c r="FQ29" s="62">
        <v>7.5</v>
      </c>
      <c r="FR29" s="76">
        <f t="shared" si="145"/>
        <v>8</v>
      </c>
      <c r="FS29" s="62">
        <v>8.5</v>
      </c>
      <c r="FT29" s="62"/>
      <c r="FU29" s="76">
        <f t="shared" si="146"/>
        <v>8.3000000000000007</v>
      </c>
      <c r="FV29" s="62"/>
      <c r="FW29" s="62"/>
      <c r="FX29" s="76">
        <f t="shared" si="147"/>
        <v>0</v>
      </c>
      <c r="FY29" s="62"/>
      <c r="FZ29" s="62"/>
      <c r="GA29" s="76">
        <f t="shared" si="148"/>
        <v>0</v>
      </c>
      <c r="GB29" s="73">
        <f t="shared" si="149"/>
        <v>8.3000000000000007</v>
      </c>
      <c r="GC29" s="62">
        <v>8.5</v>
      </c>
      <c r="GD29" s="62">
        <v>7.5</v>
      </c>
      <c r="GE29" s="76">
        <f t="shared" si="150"/>
        <v>7.8</v>
      </c>
      <c r="GF29" s="62">
        <v>6.5</v>
      </c>
      <c r="GG29" s="62"/>
      <c r="GH29" s="76">
        <f t="shared" si="151"/>
        <v>7</v>
      </c>
      <c r="GI29" s="62"/>
      <c r="GJ29" s="62"/>
      <c r="GK29" s="76">
        <f t="shared" si="152"/>
        <v>0</v>
      </c>
      <c r="GL29" s="62"/>
      <c r="GM29" s="62"/>
      <c r="GN29" s="76">
        <f t="shared" si="153"/>
        <v>0</v>
      </c>
      <c r="GO29" s="73">
        <f t="shared" si="154"/>
        <v>7</v>
      </c>
      <c r="GP29" s="62">
        <v>9.3000000000000007</v>
      </c>
      <c r="GQ29" s="62">
        <v>9</v>
      </c>
      <c r="GR29" s="76">
        <f t="shared" si="155"/>
        <v>9.1</v>
      </c>
      <c r="GS29" s="62">
        <v>6</v>
      </c>
      <c r="GT29" s="62"/>
      <c r="GU29" s="76">
        <f t="shared" si="156"/>
        <v>7.2</v>
      </c>
      <c r="GV29" s="62"/>
      <c r="GW29" s="62"/>
      <c r="GX29" s="76">
        <f t="shared" si="157"/>
        <v>0</v>
      </c>
      <c r="GY29" s="62"/>
      <c r="GZ29" s="62"/>
      <c r="HA29" s="76">
        <f t="shared" si="158"/>
        <v>0</v>
      </c>
      <c r="HB29" s="73">
        <f t="shared" si="159"/>
        <v>7.2</v>
      </c>
      <c r="HC29" s="62">
        <v>8.5</v>
      </c>
      <c r="HD29" s="62">
        <v>7.5</v>
      </c>
      <c r="HE29" s="76">
        <f t="shared" si="160"/>
        <v>7.8</v>
      </c>
      <c r="HF29" s="62">
        <v>9.5</v>
      </c>
      <c r="HG29" s="62"/>
      <c r="HH29" s="76">
        <f t="shared" si="161"/>
        <v>8.8000000000000007</v>
      </c>
      <c r="HI29" s="62"/>
      <c r="HJ29" s="62"/>
      <c r="HK29" s="76">
        <f t="shared" si="162"/>
        <v>0</v>
      </c>
      <c r="HL29" s="62"/>
      <c r="HM29" s="62"/>
      <c r="HN29" s="76">
        <f t="shared" si="163"/>
        <v>0</v>
      </c>
      <c r="HO29" s="73">
        <f t="shared" si="164"/>
        <v>8.8000000000000007</v>
      </c>
      <c r="HP29" s="62">
        <v>9</v>
      </c>
      <c r="HQ29" s="62">
        <v>7.5</v>
      </c>
      <c r="HR29" s="76">
        <f>ROUND((HP29+HQ29*2)/3,1)</f>
        <v>8</v>
      </c>
      <c r="HS29" s="62">
        <v>6.5</v>
      </c>
      <c r="HT29" s="62"/>
      <c r="HU29" s="76">
        <f>ROUND((MAX(HS29:HT29)*0.6+HR29*0.4),1)</f>
        <v>7.1</v>
      </c>
      <c r="HV29" s="62"/>
      <c r="HW29" s="62"/>
      <c r="HX29" s="76">
        <f>ROUND((HV29+HW29*2)/3,1)</f>
        <v>0</v>
      </c>
      <c r="HY29" s="62"/>
      <c r="HZ29" s="62"/>
      <c r="IA29" s="76">
        <f>ROUND((MAX(HY29:HZ29)*0.6+HX29*0.4),1)</f>
        <v>0</v>
      </c>
      <c r="IB29" s="73">
        <f>ROUND(IF(HX29=0,(MAX(HS29,HT29)*0.6+HR29*0.4),(MAX(HY29,HZ29)*0.6+HX29*0.4)),1)</f>
        <v>7.1</v>
      </c>
      <c r="IC29" s="62">
        <v>9</v>
      </c>
      <c r="ID29" s="62">
        <v>8.5</v>
      </c>
      <c r="IE29" s="76">
        <f>ROUND((IC29+ID29*2)/3,1)</f>
        <v>8.6999999999999993</v>
      </c>
      <c r="IF29" s="62">
        <v>8.4</v>
      </c>
      <c r="IG29" s="62"/>
      <c r="IH29" s="76">
        <f>ROUND((MAX(IF29:IG29)*0.6+IE29*0.4),1)</f>
        <v>8.5</v>
      </c>
      <c r="II29" s="62"/>
      <c r="IJ29" s="62"/>
      <c r="IK29" s="76">
        <f>ROUND((II29+IJ29*2)/3,1)</f>
        <v>0</v>
      </c>
      <c r="IL29" s="62"/>
      <c r="IM29" s="62"/>
      <c r="IN29" s="76">
        <f>ROUND((MAX(IL29:IM29)*0.6+IK29*0.4),1)</f>
        <v>0</v>
      </c>
      <c r="IO29" s="73">
        <f>ROUND(IF(IK29=0,(MAX(IF29,IG29)*0.6+IE29*0.4),(MAX(IL29,IM29)*0.6+IK29*0.4)),1)</f>
        <v>8.5</v>
      </c>
      <c r="IP29" s="62">
        <v>9.1</v>
      </c>
      <c r="IQ29" s="62">
        <v>9.1999999999999993</v>
      </c>
      <c r="IR29" s="76">
        <f>ROUND((IP29+IQ29*2)/3,1)</f>
        <v>9.1999999999999993</v>
      </c>
      <c r="IS29" s="62">
        <v>9</v>
      </c>
      <c r="IT29" s="62"/>
      <c r="IU29" s="76">
        <f>ROUND((MAX(IS29:IT29)*0.6+IR29*0.4),1)</f>
        <v>9.1</v>
      </c>
      <c r="IV29" s="62"/>
      <c r="IW29" s="62"/>
      <c r="IX29" s="76">
        <f>ROUND((IV29+IW29*2)/3,1)</f>
        <v>0</v>
      </c>
      <c r="IY29" s="62"/>
      <c r="IZ29" s="62"/>
      <c r="JA29" s="76">
        <f>ROUND((MAX(IY29:IZ29)*0.6+IX29*0.4),1)</f>
        <v>0</v>
      </c>
      <c r="JB29" s="73">
        <f>ROUND(IF(IX29=0,(MAX(IS29,IT29)*0.6+IR29*0.4),(MAX(IY29,IZ29)*0.6+IX29*0.4)),1)</f>
        <v>9.1</v>
      </c>
      <c r="JC29" s="62">
        <v>9.4</v>
      </c>
      <c r="JD29" s="62">
        <v>9.5</v>
      </c>
      <c r="JE29" s="76">
        <f>ROUND((JC29+JD29*2)/3,1)</f>
        <v>9.5</v>
      </c>
      <c r="JF29" s="62">
        <v>9</v>
      </c>
      <c r="JG29" s="62"/>
      <c r="JH29" s="76">
        <f>ROUND((MAX(JF29:JG29)*0.6+JE29*0.4),1)</f>
        <v>9.1999999999999993</v>
      </c>
      <c r="JI29" s="62"/>
      <c r="JJ29" s="62"/>
      <c r="JK29" s="76">
        <f>ROUND((JI29+JJ29*2)/3,1)</f>
        <v>0</v>
      </c>
      <c r="JL29" s="62"/>
      <c r="JM29" s="62"/>
      <c r="JN29" s="76">
        <f>ROUND((MAX(JL29:JM29)*0.6+JK29*0.4),1)</f>
        <v>0</v>
      </c>
      <c r="JO29" s="73">
        <f>ROUND(IF(JK29=0,(MAX(JF29,JG29)*0.6+JE29*0.4),(MAX(JL29,JM29)*0.6+JK29*0.4)),1)</f>
        <v>9.1999999999999993</v>
      </c>
      <c r="JP29" s="62">
        <v>10</v>
      </c>
      <c r="JQ29" s="62">
        <v>9</v>
      </c>
      <c r="JR29" s="76">
        <f>ROUND((JP29+JQ29*2)/3,1)</f>
        <v>9.3000000000000007</v>
      </c>
      <c r="JS29" s="62">
        <v>9.1999999999999993</v>
      </c>
      <c r="JT29" s="62"/>
      <c r="JU29" s="76">
        <f>ROUND((MAX(JS29:JT29)*0.6+JR29*0.4),1)</f>
        <v>9.1999999999999993</v>
      </c>
      <c r="JV29" s="62"/>
      <c r="JW29" s="62"/>
      <c r="JX29" s="76">
        <f>ROUND((JV29+JW29*2)/3,1)</f>
        <v>0</v>
      </c>
      <c r="JY29" s="62"/>
      <c r="JZ29" s="62"/>
      <c r="KA29" s="76">
        <f>ROUND((MAX(JY29:JZ29)*0.6+JX29*0.4),1)</f>
        <v>0</v>
      </c>
      <c r="KB29" s="73">
        <f>ROUND(IF(JX29=0,(MAX(JS29,JT29)*0.6+JR29*0.4),(MAX(JY29,JZ29)*0.6+JX29*0.4)),1)</f>
        <v>9.1999999999999993</v>
      </c>
      <c r="KC29" s="62">
        <v>8</v>
      </c>
      <c r="KD29" s="62">
        <v>1.9</v>
      </c>
      <c r="KE29" s="62">
        <v>7.2</v>
      </c>
      <c r="KF29" s="76">
        <f>ROUND((KE29+KD29),1)</f>
        <v>9.1</v>
      </c>
      <c r="KG29" s="78">
        <f>ROUND((KF29*0.8+KC29*0.2),1)</f>
        <v>8.9</v>
      </c>
    </row>
    <row r="30" spans="2:293" s="9" customFormat="1" ht="21" customHeight="1" x14ac:dyDescent="0.2">
      <c r="B30" s="88" t="s">
        <v>185</v>
      </c>
      <c r="C30" s="88">
        <v>192</v>
      </c>
      <c r="E30" s="52" t="s">
        <v>270</v>
      </c>
      <c r="F30" s="64">
        <v>651</v>
      </c>
      <c r="G30" s="54" t="s">
        <v>531</v>
      </c>
      <c r="H30" s="84" t="s">
        <v>532</v>
      </c>
      <c r="I30" s="47">
        <v>10</v>
      </c>
      <c r="J30" s="46">
        <v>10</v>
      </c>
      <c r="K30" s="47">
        <v>9</v>
      </c>
      <c r="L30" s="46">
        <v>8</v>
      </c>
      <c r="M30" s="89">
        <v>85</v>
      </c>
      <c r="N30" s="62" t="s">
        <v>204</v>
      </c>
      <c r="O30" s="61" t="s">
        <v>532</v>
      </c>
      <c r="P30" s="62"/>
      <c r="Q30" s="62"/>
      <c r="R30" s="76">
        <f t="shared" si="165"/>
        <v>0</v>
      </c>
      <c r="S30" s="62"/>
      <c r="T30" s="62"/>
      <c r="U30" s="76">
        <f t="shared" si="166"/>
        <v>0</v>
      </c>
      <c r="V30" s="62"/>
      <c r="W30" s="62"/>
      <c r="X30" s="76">
        <f t="shared" si="167"/>
        <v>0</v>
      </c>
      <c r="Y30" s="62"/>
      <c r="Z30" s="62"/>
      <c r="AA30" s="76">
        <f t="shared" si="168"/>
        <v>0</v>
      </c>
      <c r="AB30" s="157">
        <v>7.8</v>
      </c>
      <c r="AC30" s="62"/>
      <c r="AD30" s="62"/>
      <c r="AE30" s="76">
        <f t="shared" si="169"/>
        <v>0</v>
      </c>
      <c r="AF30" s="62"/>
      <c r="AG30" s="62"/>
      <c r="AH30" s="76">
        <f t="shared" si="170"/>
        <v>0</v>
      </c>
      <c r="AI30" s="62"/>
      <c r="AJ30" s="62"/>
      <c r="AK30" s="76">
        <f t="shared" si="171"/>
        <v>0</v>
      </c>
      <c r="AL30" s="62"/>
      <c r="AM30" s="62"/>
      <c r="AN30" s="76">
        <f t="shared" si="172"/>
        <v>0</v>
      </c>
      <c r="AO30" s="110">
        <v>8</v>
      </c>
      <c r="AP30" s="62"/>
      <c r="AQ30" s="62"/>
      <c r="AR30" s="76">
        <f t="shared" si="173"/>
        <v>0</v>
      </c>
      <c r="AS30" s="76"/>
      <c r="AT30" s="76"/>
      <c r="AU30" s="76">
        <f t="shared" si="174"/>
        <v>0</v>
      </c>
      <c r="AV30" s="62"/>
      <c r="AW30" s="62"/>
      <c r="AX30" s="76">
        <f t="shared" si="175"/>
        <v>0</v>
      </c>
      <c r="AY30" s="62"/>
      <c r="AZ30" s="62"/>
      <c r="BA30" s="76">
        <f t="shared" si="176"/>
        <v>0</v>
      </c>
      <c r="BB30" s="110">
        <v>7</v>
      </c>
      <c r="BC30" s="62"/>
      <c r="BD30" s="62"/>
      <c r="BE30" s="76">
        <f t="shared" si="177"/>
        <v>0</v>
      </c>
      <c r="BF30" s="62"/>
      <c r="BG30" s="62"/>
      <c r="BH30" s="76">
        <f t="shared" si="178"/>
        <v>0</v>
      </c>
      <c r="BI30" s="62"/>
      <c r="BJ30" s="62"/>
      <c r="BK30" s="76">
        <f t="shared" si="179"/>
        <v>0</v>
      </c>
      <c r="BL30" s="62"/>
      <c r="BM30" s="62"/>
      <c r="BN30" s="76">
        <f t="shared" si="180"/>
        <v>0</v>
      </c>
      <c r="BO30" s="110">
        <v>7.6</v>
      </c>
      <c r="BP30" s="62"/>
      <c r="BQ30" s="62"/>
      <c r="BR30" s="76">
        <f t="shared" si="181"/>
        <v>0</v>
      </c>
      <c r="BS30" s="62"/>
      <c r="BT30" s="62"/>
      <c r="BU30" s="76">
        <f t="shared" si="182"/>
        <v>0</v>
      </c>
      <c r="BV30" s="62"/>
      <c r="BW30" s="62"/>
      <c r="BX30" s="76">
        <f t="shared" si="183"/>
        <v>0</v>
      </c>
      <c r="BY30" s="62"/>
      <c r="BZ30" s="62"/>
      <c r="CA30" s="76">
        <f t="shared" si="184"/>
        <v>0</v>
      </c>
      <c r="CB30" s="110">
        <v>5</v>
      </c>
      <c r="CC30" s="62"/>
      <c r="CD30" s="62"/>
      <c r="CE30" s="76">
        <f t="shared" si="185"/>
        <v>0</v>
      </c>
      <c r="CF30" s="62"/>
      <c r="CG30" s="62"/>
      <c r="CH30" s="76">
        <f t="shared" si="186"/>
        <v>0</v>
      </c>
      <c r="CI30" s="62"/>
      <c r="CJ30" s="62"/>
      <c r="CK30" s="76">
        <f t="shared" si="187"/>
        <v>0</v>
      </c>
      <c r="CL30" s="62"/>
      <c r="CM30" s="62"/>
      <c r="CN30" s="76">
        <f t="shared" si="188"/>
        <v>0</v>
      </c>
      <c r="CO30" s="110">
        <v>9</v>
      </c>
      <c r="CP30" s="62"/>
      <c r="CQ30" s="62"/>
      <c r="CR30" s="76">
        <f t="shared" si="115"/>
        <v>0</v>
      </c>
      <c r="CS30" s="62"/>
      <c r="CT30" s="62"/>
      <c r="CU30" s="76">
        <f t="shared" si="116"/>
        <v>0</v>
      </c>
      <c r="CV30" s="62"/>
      <c r="CW30" s="62"/>
      <c r="CX30" s="76">
        <f t="shared" si="117"/>
        <v>0</v>
      </c>
      <c r="CY30" s="62"/>
      <c r="CZ30" s="62"/>
      <c r="DA30" s="76">
        <f t="shared" si="118"/>
        <v>0</v>
      </c>
      <c r="DB30" s="73">
        <f t="shared" si="119"/>
        <v>0</v>
      </c>
      <c r="DC30" s="62"/>
      <c r="DD30" s="62"/>
      <c r="DE30" s="76">
        <f t="shared" si="120"/>
        <v>0</v>
      </c>
      <c r="DF30" s="62"/>
      <c r="DG30" s="62"/>
      <c r="DH30" s="76">
        <f t="shared" si="121"/>
        <v>0</v>
      </c>
      <c r="DI30" s="62"/>
      <c r="DJ30" s="62"/>
      <c r="DK30" s="76">
        <f t="shared" si="122"/>
        <v>0</v>
      </c>
      <c r="DL30" s="62"/>
      <c r="DM30" s="62"/>
      <c r="DN30" s="76">
        <f t="shared" si="123"/>
        <v>0</v>
      </c>
      <c r="DO30" s="73">
        <f t="shared" si="124"/>
        <v>0</v>
      </c>
      <c r="DP30" s="62"/>
      <c r="DQ30" s="62"/>
      <c r="DR30" s="76">
        <f t="shared" si="125"/>
        <v>0</v>
      </c>
      <c r="DS30" s="62"/>
      <c r="DT30" s="62"/>
      <c r="DU30" s="76">
        <f t="shared" si="126"/>
        <v>0</v>
      </c>
      <c r="DV30" s="62"/>
      <c r="DW30" s="62"/>
      <c r="DX30" s="76">
        <f t="shared" si="127"/>
        <v>0</v>
      </c>
      <c r="DY30" s="62"/>
      <c r="DZ30" s="62"/>
      <c r="EA30" s="76">
        <f t="shared" si="128"/>
        <v>0</v>
      </c>
      <c r="EB30" s="73">
        <f t="shared" si="129"/>
        <v>0</v>
      </c>
      <c r="EC30" s="62"/>
      <c r="ED30" s="62"/>
      <c r="EE30" s="76">
        <f t="shared" si="130"/>
        <v>0</v>
      </c>
      <c r="EF30" s="62"/>
      <c r="EG30" s="62"/>
      <c r="EH30" s="76">
        <f t="shared" si="131"/>
        <v>0</v>
      </c>
      <c r="EI30" s="62"/>
      <c r="EJ30" s="62"/>
      <c r="EK30" s="76">
        <f t="shared" si="132"/>
        <v>0</v>
      </c>
      <c r="EL30" s="62"/>
      <c r="EM30" s="62"/>
      <c r="EN30" s="76">
        <f t="shared" si="133"/>
        <v>0</v>
      </c>
      <c r="EO30" s="73">
        <f t="shared" si="134"/>
        <v>0</v>
      </c>
      <c r="EP30" s="62"/>
      <c r="EQ30" s="62"/>
      <c r="ER30" s="76">
        <f t="shared" si="135"/>
        <v>0</v>
      </c>
      <c r="ES30" s="62"/>
      <c r="ET30" s="62"/>
      <c r="EU30" s="76">
        <f t="shared" si="136"/>
        <v>0</v>
      </c>
      <c r="EV30" s="62"/>
      <c r="EW30" s="62"/>
      <c r="EX30" s="76">
        <f t="shared" si="137"/>
        <v>0</v>
      </c>
      <c r="EY30" s="62"/>
      <c r="EZ30" s="62"/>
      <c r="FA30" s="76">
        <f t="shared" si="138"/>
        <v>0</v>
      </c>
      <c r="FB30" s="73">
        <f t="shared" si="139"/>
        <v>0</v>
      </c>
      <c r="FC30" s="62"/>
      <c r="FD30" s="62"/>
      <c r="FE30" s="76">
        <f t="shared" si="140"/>
        <v>0</v>
      </c>
      <c r="FF30" s="62"/>
      <c r="FG30" s="62"/>
      <c r="FH30" s="76">
        <f t="shared" si="141"/>
        <v>0</v>
      </c>
      <c r="FI30" s="62"/>
      <c r="FJ30" s="62"/>
      <c r="FK30" s="76">
        <f t="shared" si="142"/>
        <v>0</v>
      </c>
      <c r="FL30" s="62"/>
      <c r="FM30" s="62"/>
      <c r="FN30" s="76">
        <f t="shared" si="143"/>
        <v>0</v>
      </c>
      <c r="FO30" s="73">
        <f t="shared" si="144"/>
        <v>0</v>
      </c>
      <c r="FP30" s="62"/>
      <c r="FQ30" s="62"/>
      <c r="FR30" s="76">
        <f t="shared" si="145"/>
        <v>0</v>
      </c>
      <c r="FS30" s="62"/>
      <c r="FT30" s="62"/>
      <c r="FU30" s="76">
        <f t="shared" si="146"/>
        <v>0</v>
      </c>
      <c r="FV30" s="62"/>
      <c r="FW30" s="62"/>
      <c r="FX30" s="76">
        <f t="shared" si="147"/>
        <v>0</v>
      </c>
      <c r="FY30" s="62"/>
      <c r="FZ30" s="62"/>
      <c r="GA30" s="76">
        <f t="shared" si="148"/>
        <v>0</v>
      </c>
      <c r="GB30" s="73">
        <f t="shared" si="149"/>
        <v>0</v>
      </c>
      <c r="GC30" s="62"/>
      <c r="GD30" s="62"/>
      <c r="GE30" s="76">
        <f t="shared" si="150"/>
        <v>0</v>
      </c>
      <c r="GF30" s="62"/>
      <c r="GG30" s="62"/>
      <c r="GH30" s="76">
        <f t="shared" si="151"/>
        <v>0</v>
      </c>
      <c r="GI30" s="62"/>
      <c r="GJ30" s="62"/>
      <c r="GK30" s="76">
        <f t="shared" si="152"/>
        <v>0</v>
      </c>
      <c r="GL30" s="62"/>
      <c r="GM30" s="62"/>
      <c r="GN30" s="76">
        <f t="shared" si="153"/>
        <v>0</v>
      </c>
      <c r="GO30" s="73">
        <f t="shared" si="154"/>
        <v>0</v>
      </c>
      <c r="GP30" s="62"/>
      <c r="GQ30" s="62"/>
      <c r="GR30" s="76">
        <f t="shared" si="155"/>
        <v>0</v>
      </c>
      <c r="GS30" s="62"/>
      <c r="GT30" s="62"/>
      <c r="GU30" s="76">
        <f t="shared" si="156"/>
        <v>0</v>
      </c>
      <c r="GV30" s="62"/>
      <c r="GW30" s="62"/>
      <c r="GX30" s="76">
        <f t="shared" si="157"/>
        <v>0</v>
      </c>
      <c r="GY30" s="62"/>
      <c r="GZ30" s="62"/>
      <c r="HA30" s="76">
        <f t="shared" si="158"/>
        <v>0</v>
      </c>
      <c r="HB30" s="73">
        <f t="shared" si="159"/>
        <v>0</v>
      </c>
      <c r="HC30" s="62"/>
      <c r="HD30" s="62"/>
      <c r="HE30" s="76">
        <f t="shared" si="160"/>
        <v>0</v>
      </c>
      <c r="HF30" s="62"/>
      <c r="HG30" s="62"/>
      <c r="HH30" s="76">
        <f t="shared" si="161"/>
        <v>0</v>
      </c>
      <c r="HI30" s="62"/>
      <c r="HJ30" s="62"/>
      <c r="HK30" s="76">
        <f t="shared" si="162"/>
        <v>0</v>
      </c>
      <c r="HL30" s="62"/>
      <c r="HM30" s="62"/>
      <c r="HN30" s="76">
        <f t="shared" si="163"/>
        <v>0</v>
      </c>
      <c r="HO30" s="73">
        <f t="shared" si="164"/>
        <v>0</v>
      </c>
      <c r="HP30" s="62"/>
      <c r="HQ30" s="62"/>
      <c r="HR30" s="76">
        <f>ROUND((HP30+HQ30*2)/3,1)</f>
        <v>0</v>
      </c>
      <c r="HS30" s="62"/>
      <c r="HT30" s="62"/>
      <c r="HU30" s="76">
        <f>ROUND((MAX(HS30:HT30)*0.6+HR30*0.4),1)</f>
        <v>0</v>
      </c>
      <c r="HV30" s="62"/>
      <c r="HW30" s="62"/>
      <c r="HX30" s="76">
        <f>ROUND((HV30+HW30*2)/3,1)</f>
        <v>0</v>
      </c>
      <c r="HY30" s="62"/>
      <c r="HZ30" s="62"/>
      <c r="IA30" s="76">
        <f>ROUND((MAX(HY30:HZ30)*0.6+HX30*0.4),1)</f>
        <v>0</v>
      </c>
      <c r="IB30" s="73">
        <f>ROUND(IF(HX30=0,(MAX(HS30,HT30)*0.6+HR30*0.4),(MAX(HY30,HZ30)*0.6+HX30*0.4)),1)</f>
        <v>0</v>
      </c>
      <c r="IC30" s="62"/>
      <c r="ID30" s="62"/>
      <c r="IE30" s="76">
        <f>ROUND((IC30+ID30*2)/3,1)</f>
        <v>0</v>
      </c>
      <c r="IF30" s="62"/>
      <c r="IG30" s="62"/>
      <c r="IH30" s="76">
        <f>ROUND((MAX(IF30:IG30)*0.6+IE30*0.4),1)</f>
        <v>0</v>
      </c>
      <c r="II30" s="62"/>
      <c r="IJ30" s="62"/>
      <c r="IK30" s="76">
        <f>ROUND((II30+IJ30*2)/3,1)</f>
        <v>0</v>
      </c>
      <c r="IL30" s="62"/>
      <c r="IM30" s="62"/>
      <c r="IN30" s="76">
        <f>ROUND((MAX(IL30:IM30)*0.6+IK30*0.4),1)</f>
        <v>0</v>
      </c>
      <c r="IO30" s="73">
        <f>ROUND(IF(IK30=0,(MAX(IF30,IG30)*0.6+IE30*0.4),(MAX(IL30,IM30)*0.6+IK30*0.4)),1)</f>
        <v>0</v>
      </c>
      <c r="IP30" s="62"/>
      <c r="IQ30" s="62"/>
      <c r="IR30" s="76">
        <f>ROUND((IP30+IQ30*2)/3,1)</f>
        <v>0</v>
      </c>
      <c r="IS30" s="62"/>
      <c r="IT30" s="62"/>
      <c r="IU30" s="76">
        <f>ROUND((MAX(IS30:IT30)*0.6+IR30*0.4),1)</f>
        <v>0</v>
      </c>
      <c r="IV30" s="62"/>
      <c r="IW30" s="62"/>
      <c r="IX30" s="76">
        <f>ROUND((IV30+IW30*2)/3,1)</f>
        <v>0</v>
      </c>
      <c r="IY30" s="62"/>
      <c r="IZ30" s="62"/>
      <c r="JA30" s="76">
        <f>ROUND((MAX(IY30:IZ30)*0.6+IX30*0.4),1)</f>
        <v>0</v>
      </c>
      <c r="JB30" s="73">
        <f>ROUND(IF(IX30=0,(MAX(IS30,IT30)*0.6+IR30*0.4),(MAX(IY30,IZ30)*0.6+IX30*0.4)),1)</f>
        <v>0</v>
      </c>
      <c r="JC30" s="62"/>
      <c r="JD30" s="62"/>
      <c r="JE30" s="76">
        <f>ROUND((JC30+JD30*2)/3,1)</f>
        <v>0</v>
      </c>
      <c r="JF30" s="62"/>
      <c r="JG30" s="62"/>
      <c r="JH30" s="76">
        <f>ROUND((MAX(JF30:JG30)*0.6+JE30*0.4),1)</f>
        <v>0</v>
      </c>
      <c r="JI30" s="62"/>
      <c r="JJ30" s="62"/>
      <c r="JK30" s="76">
        <f>ROUND((JI30+JJ30*2)/3,1)</f>
        <v>0</v>
      </c>
      <c r="JL30" s="62"/>
      <c r="JM30" s="62"/>
      <c r="JN30" s="76">
        <f>ROUND((MAX(JL30:JM30)*0.6+JK30*0.4),1)</f>
        <v>0</v>
      </c>
      <c r="JO30" s="73">
        <f>ROUND(IF(JK30=0,(MAX(JF30,JG30)*0.6+JE30*0.4),(MAX(JL30,JM30)*0.6+JK30*0.4)),1)</f>
        <v>0</v>
      </c>
      <c r="JP30" s="62"/>
      <c r="JQ30" s="62"/>
      <c r="JR30" s="76">
        <f>ROUND((JP30+JQ30*2)/3,1)</f>
        <v>0</v>
      </c>
      <c r="JS30" s="62"/>
      <c r="JT30" s="62"/>
      <c r="JU30" s="76">
        <f>ROUND((MAX(JS30:JT30)*0.6+JR30*0.4),1)</f>
        <v>0</v>
      </c>
      <c r="JV30" s="62"/>
      <c r="JW30" s="62"/>
      <c r="JX30" s="76">
        <f>ROUND((JV30+JW30*2)/3,1)</f>
        <v>0</v>
      </c>
      <c r="JY30" s="62"/>
      <c r="JZ30" s="62"/>
      <c r="KA30" s="76">
        <f>ROUND((MAX(JY30:JZ30)*0.6+JX30*0.4),1)</f>
        <v>0</v>
      </c>
      <c r="KB30" s="73">
        <f>ROUND(IF(JX30=0,(MAX(JS30,JT30)*0.6+JR30*0.4),(MAX(JY30,JZ30)*0.6+JX30*0.4)),1)</f>
        <v>0</v>
      </c>
      <c r="KC30" s="62"/>
      <c r="KD30" s="62"/>
      <c r="KE30" s="62"/>
      <c r="KF30" s="76">
        <f t="shared" ref="KF30:KF39" si="189">ROUND((KE30*0.8+KD30*0.2),1)</f>
        <v>0</v>
      </c>
      <c r="KG30" s="78">
        <f t="shared" ref="KG30:KG39" si="190">KF30</f>
        <v>0</v>
      </c>
    </row>
    <row r="31" spans="2:293" s="9" customFormat="1" ht="21" customHeight="1" x14ac:dyDescent="0.2">
      <c r="B31" s="88" t="s">
        <v>125</v>
      </c>
      <c r="C31" s="88">
        <v>192</v>
      </c>
      <c r="D31" s="146"/>
      <c r="E31" s="99" t="s">
        <v>270</v>
      </c>
      <c r="F31" s="64">
        <v>679</v>
      </c>
      <c r="G31" s="54" t="s">
        <v>702</v>
      </c>
      <c r="H31" s="56" t="s">
        <v>703</v>
      </c>
      <c r="I31" s="140">
        <v>19</v>
      </c>
      <c r="J31" s="141">
        <v>2</v>
      </c>
      <c r="K31" s="142">
        <v>10</v>
      </c>
      <c r="L31" s="142">
        <v>9</v>
      </c>
      <c r="M31" s="142">
        <v>97</v>
      </c>
      <c r="N31" s="62" t="s">
        <v>187</v>
      </c>
      <c r="O31" s="56" t="s">
        <v>703</v>
      </c>
      <c r="P31" s="62">
        <v>10</v>
      </c>
      <c r="Q31" s="62">
        <v>10</v>
      </c>
      <c r="R31" s="76">
        <f t="shared" si="165"/>
        <v>10</v>
      </c>
      <c r="S31" s="62">
        <v>7</v>
      </c>
      <c r="T31" s="62"/>
      <c r="U31" s="76">
        <f t="shared" si="166"/>
        <v>8.1999999999999993</v>
      </c>
      <c r="V31" s="62"/>
      <c r="W31" s="62"/>
      <c r="X31" s="76">
        <f t="shared" si="167"/>
        <v>0</v>
      </c>
      <c r="Y31" s="62"/>
      <c r="Z31" s="62"/>
      <c r="AA31" s="76">
        <f t="shared" si="168"/>
        <v>0</v>
      </c>
      <c r="AB31" s="73">
        <f t="shared" ref="AB31:AB44" si="191">ROUND(IF(X31=0,(MAX(S31,T31)*0.6+R31*0.4),(MAX(Y31,Z31)*0.6+X31*0.4)),1)</f>
        <v>8.1999999999999993</v>
      </c>
      <c r="AC31" s="62">
        <v>8</v>
      </c>
      <c r="AD31" s="62">
        <v>6.5</v>
      </c>
      <c r="AE31" s="76">
        <f t="shared" si="169"/>
        <v>7</v>
      </c>
      <c r="AF31" s="62">
        <v>8.5</v>
      </c>
      <c r="AG31" s="62"/>
      <c r="AH31" s="76">
        <f t="shared" si="170"/>
        <v>7.9</v>
      </c>
      <c r="AI31" s="62"/>
      <c r="AJ31" s="62"/>
      <c r="AK31" s="76">
        <f t="shared" si="171"/>
        <v>0</v>
      </c>
      <c r="AL31" s="62"/>
      <c r="AM31" s="62"/>
      <c r="AN31" s="76">
        <f t="shared" si="172"/>
        <v>0</v>
      </c>
      <c r="AO31" s="73">
        <f t="shared" ref="AO31:AO44" si="192">ROUND(IF(AK31=0,(MAX(AF31,AG31)*0.6+AE31*0.4),(MAX(AL31,AM31)*0.6+AK31*0.4)),1)</f>
        <v>7.9</v>
      </c>
      <c r="AP31" s="62">
        <v>8.5</v>
      </c>
      <c r="AQ31" s="62">
        <v>8</v>
      </c>
      <c r="AR31" s="76">
        <f t="shared" si="173"/>
        <v>8.1999999999999993</v>
      </c>
      <c r="AS31" s="76">
        <v>9</v>
      </c>
      <c r="AT31" s="76"/>
      <c r="AU31" s="76">
        <f t="shared" si="174"/>
        <v>8.6999999999999993</v>
      </c>
      <c r="AV31" s="62"/>
      <c r="AW31" s="62"/>
      <c r="AX31" s="76">
        <f t="shared" si="175"/>
        <v>0</v>
      </c>
      <c r="AY31" s="62"/>
      <c r="AZ31" s="62"/>
      <c r="BA31" s="76">
        <f t="shared" si="176"/>
        <v>0</v>
      </c>
      <c r="BB31" s="73">
        <f t="shared" ref="BB31:BB44" si="193">ROUND(IF(AX31=0,(MAX(AS31,AT31)*0.6+AR31*0.4),(MAX(AY31,AZ31)*0.6+AX31*0.4)),1)</f>
        <v>8.6999999999999993</v>
      </c>
      <c r="BC31" s="62">
        <v>8</v>
      </c>
      <c r="BD31" s="62">
        <v>8</v>
      </c>
      <c r="BE31" s="76">
        <f t="shared" si="177"/>
        <v>8</v>
      </c>
      <c r="BF31" s="62">
        <v>8</v>
      </c>
      <c r="BG31" s="62"/>
      <c r="BH31" s="76">
        <f t="shared" si="178"/>
        <v>8</v>
      </c>
      <c r="BI31" s="62"/>
      <c r="BJ31" s="62"/>
      <c r="BK31" s="76">
        <f t="shared" si="179"/>
        <v>0</v>
      </c>
      <c r="BL31" s="62"/>
      <c r="BM31" s="62"/>
      <c r="BN31" s="76">
        <f t="shared" si="180"/>
        <v>0</v>
      </c>
      <c r="BO31" s="73">
        <f t="shared" ref="BO31:BO44" si="194">ROUND(IF(BK31=0,(MAX(BF31,BG31)*0.6+BE31*0.4),(MAX(BL31,BM31)*0.6+BK31*0.4)),1)</f>
        <v>8</v>
      </c>
      <c r="BP31" s="62">
        <v>9.67</v>
      </c>
      <c r="BQ31" s="62">
        <v>9.7799999999999994</v>
      </c>
      <c r="BR31" s="76">
        <f t="shared" si="181"/>
        <v>9.6999999999999993</v>
      </c>
      <c r="BS31" s="62">
        <v>9.9</v>
      </c>
      <c r="BT31" s="62"/>
      <c r="BU31" s="76">
        <f t="shared" si="182"/>
        <v>9.8000000000000007</v>
      </c>
      <c r="BV31" s="62"/>
      <c r="BW31" s="62"/>
      <c r="BX31" s="76">
        <f t="shared" si="183"/>
        <v>0</v>
      </c>
      <c r="BY31" s="62"/>
      <c r="BZ31" s="62"/>
      <c r="CA31" s="76">
        <f t="shared" si="184"/>
        <v>0</v>
      </c>
      <c r="CB31" s="73">
        <f t="shared" ref="CB31:CB44" si="195">ROUND(IF(BX31=0,(MAX(BS31,BT31)*0.6+BR31*0.4),(MAX(BY31,BZ31)*0.6+BX31*0.4)),1)</f>
        <v>9.8000000000000007</v>
      </c>
      <c r="CC31" s="62">
        <v>8</v>
      </c>
      <c r="CD31" s="62">
        <v>8.9</v>
      </c>
      <c r="CE31" s="76">
        <f t="shared" si="185"/>
        <v>8.6</v>
      </c>
      <c r="CF31" s="62">
        <v>8</v>
      </c>
      <c r="CG31" s="62"/>
      <c r="CH31" s="76">
        <f t="shared" si="186"/>
        <v>8.1999999999999993</v>
      </c>
      <c r="CI31" s="62"/>
      <c r="CJ31" s="62"/>
      <c r="CK31" s="76">
        <f t="shared" si="187"/>
        <v>0</v>
      </c>
      <c r="CL31" s="62"/>
      <c r="CM31" s="62"/>
      <c r="CN31" s="76">
        <f t="shared" si="188"/>
        <v>0</v>
      </c>
      <c r="CO31" s="73">
        <f t="shared" ref="CO31:CO44" si="196">ROUND(IF(CK31=0,(MAX(CF31,CG31)*0.6+CE31*0.4),(MAX(CL31,CM31)*0.6+CK31*0.4)),1)</f>
        <v>8.1999999999999993</v>
      </c>
      <c r="CP31" s="62">
        <v>8</v>
      </c>
      <c r="CQ31" s="62">
        <v>7.5</v>
      </c>
      <c r="CR31" s="76">
        <f t="shared" si="115"/>
        <v>7.7</v>
      </c>
      <c r="CS31" s="62">
        <v>8</v>
      </c>
      <c r="CT31" s="62"/>
      <c r="CU31" s="76">
        <f t="shared" si="116"/>
        <v>7.9</v>
      </c>
      <c r="CV31" s="62"/>
      <c r="CW31" s="62"/>
      <c r="CX31" s="76">
        <f t="shared" si="117"/>
        <v>0</v>
      </c>
      <c r="CY31" s="62"/>
      <c r="CZ31" s="62"/>
      <c r="DA31" s="76">
        <f t="shared" si="118"/>
        <v>0</v>
      </c>
      <c r="DB31" s="73">
        <f t="shared" si="119"/>
        <v>7.9</v>
      </c>
      <c r="DC31" s="62">
        <v>9</v>
      </c>
      <c r="DD31" s="62">
        <v>8.8000000000000007</v>
      </c>
      <c r="DE31" s="76">
        <f t="shared" si="120"/>
        <v>8.9</v>
      </c>
      <c r="DF31" s="62">
        <v>9</v>
      </c>
      <c r="DG31" s="62"/>
      <c r="DH31" s="76">
        <f t="shared" si="121"/>
        <v>9</v>
      </c>
      <c r="DI31" s="62"/>
      <c r="DJ31" s="62"/>
      <c r="DK31" s="76">
        <f t="shared" si="122"/>
        <v>0</v>
      </c>
      <c r="DL31" s="62"/>
      <c r="DM31" s="62"/>
      <c r="DN31" s="76">
        <f t="shared" si="123"/>
        <v>0</v>
      </c>
      <c r="DO31" s="73">
        <f t="shared" si="124"/>
        <v>9</v>
      </c>
      <c r="DP31" s="62">
        <v>8</v>
      </c>
      <c r="DQ31" s="62">
        <v>8.5</v>
      </c>
      <c r="DR31" s="76">
        <f t="shared" si="125"/>
        <v>8.3000000000000007</v>
      </c>
      <c r="DS31" s="62">
        <v>8</v>
      </c>
      <c r="DT31" s="62"/>
      <c r="DU31" s="76">
        <f t="shared" si="126"/>
        <v>8.1</v>
      </c>
      <c r="DV31" s="62"/>
      <c r="DW31" s="62"/>
      <c r="DX31" s="76">
        <f t="shared" si="127"/>
        <v>0</v>
      </c>
      <c r="DY31" s="62"/>
      <c r="DZ31" s="62"/>
      <c r="EA31" s="76">
        <f t="shared" si="128"/>
        <v>0</v>
      </c>
      <c r="EB31" s="73">
        <f t="shared" si="129"/>
        <v>8.1</v>
      </c>
      <c r="EC31" s="57">
        <v>9.8000000000000007</v>
      </c>
      <c r="ED31" s="57">
        <v>9.5</v>
      </c>
      <c r="EE31" s="58">
        <f t="shared" si="130"/>
        <v>9.6</v>
      </c>
      <c r="EF31" s="57"/>
      <c r="EG31" s="57">
        <v>7</v>
      </c>
      <c r="EH31" s="58">
        <f t="shared" si="131"/>
        <v>8</v>
      </c>
      <c r="EI31" s="57"/>
      <c r="EJ31" s="57"/>
      <c r="EK31" s="58">
        <f t="shared" si="132"/>
        <v>0</v>
      </c>
      <c r="EL31" s="57"/>
      <c r="EM31" s="57"/>
      <c r="EN31" s="58">
        <f t="shared" si="133"/>
        <v>0</v>
      </c>
      <c r="EO31" s="59">
        <f t="shared" si="134"/>
        <v>8</v>
      </c>
      <c r="EP31" s="62">
        <v>9</v>
      </c>
      <c r="EQ31" s="62">
        <v>7.5</v>
      </c>
      <c r="ER31" s="76">
        <f t="shared" si="135"/>
        <v>8</v>
      </c>
      <c r="ES31" s="62">
        <v>8.5</v>
      </c>
      <c r="ET31" s="62"/>
      <c r="EU31" s="76">
        <f t="shared" si="136"/>
        <v>8.3000000000000007</v>
      </c>
      <c r="EV31" s="62"/>
      <c r="EW31" s="62"/>
      <c r="EX31" s="76">
        <f t="shared" si="137"/>
        <v>0</v>
      </c>
      <c r="EY31" s="62"/>
      <c r="EZ31" s="62"/>
      <c r="FA31" s="76">
        <f t="shared" si="138"/>
        <v>0</v>
      </c>
      <c r="FB31" s="73">
        <f t="shared" si="139"/>
        <v>8.3000000000000007</v>
      </c>
      <c r="FC31" s="57">
        <v>8</v>
      </c>
      <c r="FD31" s="57">
        <v>8.5</v>
      </c>
      <c r="FE31" s="58">
        <f t="shared" si="140"/>
        <v>8.3000000000000007</v>
      </c>
      <c r="FF31" s="57"/>
      <c r="FG31" s="57">
        <v>7</v>
      </c>
      <c r="FH31" s="58">
        <f t="shared" si="141"/>
        <v>7.5</v>
      </c>
      <c r="FI31" s="57"/>
      <c r="FJ31" s="57"/>
      <c r="FK31" s="58">
        <f t="shared" si="142"/>
        <v>0</v>
      </c>
      <c r="FL31" s="57"/>
      <c r="FM31" s="57"/>
      <c r="FN31" s="58">
        <f t="shared" si="143"/>
        <v>0</v>
      </c>
      <c r="FO31" s="59">
        <f t="shared" si="144"/>
        <v>7.5</v>
      </c>
      <c r="FP31" s="62">
        <v>9</v>
      </c>
      <c r="FQ31" s="62">
        <v>8.5</v>
      </c>
      <c r="FR31" s="76">
        <f t="shared" si="145"/>
        <v>8.6999999999999993</v>
      </c>
      <c r="FS31" s="62">
        <v>9</v>
      </c>
      <c r="FT31" s="62"/>
      <c r="FU31" s="76">
        <f t="shared" si="146"/>
        <v>8.9</v>
      </c>
      <c r="FV31" s="62"/>
      <c r="FW31" s="62"/>
      <c r="FX31" s="76">
        <f t="shared" si="147"/>
        <v>0</v>
      </c>
      <c r="FY31" s="62"/>
      <c r="FZ31" s="62"/>
      <c r="GA31" s="76">
        <f t="shared" si="148"/>
        <v>0</v>
      </c>
      <c r="GB31" s="73">
        <f t="shared" si="149"/>
        <v>8.9</v>
      </c>
      <c r="GC31" s="62">
        <v>9</v>
      </c>
      <c r="GD31" s="62">
        <v>8.5</v>
      </c>
      <c r="GE31" s="76">
        <f t="shared" si="150"/>
        <v>8.6999999999999993</v>
      </c>
      <c r="GF31" s="62">
        <v>8.5</v>
      </c>
      <c r="GG31" s="62"/>
      <c r="GH31" s="76">
        <f t="shared" si="151"/>
        <v>8.6</v>
      </c>
      <c r="GI31" s="62"/>
      <c r="GJ31" s="62"/>
      <c r="GK31" s="76">
        <f t="shared" si="152"/>
        <v>0</v>
      </c>
      <c r="GL31" s="62"/>
      <c r="GM31" s="62"/>
      <c r="GN31" s="76">
        <f t="shared" si="153"/>
        <v>0</v>
      </c>
      <c r="GO31" s="73">
        <f t="shared" si="154"/>
        <v>8.6</v>
      </c>
      <c r="GP31" s="57">
        <v>8.8000000000000007</v>
      </c>
      <c r="GQ31" s="57">
        <v>8.8000000000000007</v>
      </c>
      <c r="GR31" s="58">
        <f t="shared" si="155"/>
        <v>8.8000000000000007</v>
      </c>
      <c r="GS31" s="57"/>
      <c r="GT31" s="57">
        <v>7</v>
      </c>
      <c r="GU31" s="58">
        <f t="shared" si="156"/>
        <v>7.7</v>
      </c>
      <c r="GV31" s="57"/>
      <c r="GW31" s="57"/>
      <c r="GX31" s="58">
        <f t="shared" si="157"/>
        <v>0</v>
      </c>
      <c r="GY31" s="57"/>
      <c r="GZ31" s="57"/>
      <c r="HA31" s="58">
        <f t="shared" si="158"/>
        <v>0</v>
      </c>
      <c r="HB31" s="59">
        <f t="shared" si="159"/>
        <v>7.7</v>
      </c>
      <c r="HC31" s="62">
        <v>8</v>
      </c>
      <c r="HD31" s="62">
        <v>9</v>
      </c>
      <c r="HE31" s="76">
        <f t="shared" si="160"/>
        <v>8.6999999999999993</v>
      </c>
      <c r="HF31" s="62">
        <v>10</v>
      </c>
      <c r="HG31" s="62"/>
      <c r="HH31" s="76">
        <f t="shared" si="161"/>
        <v>9.5</v>
      </c>
      <c r="HI31" s="62"/>
      <c r="HJ31" s="62"/>
      <c r="HK31" s="76">
        <f t="shared" si="162"/>
        <v>0</v>
      </c>
      <c r="HL31" s="62"/>
      <c r="HM31" s="62"/>
      <c r="HN31" s="76">
        <f t="shared" si="163"/>
        <v>0</v>
      </c>
      <c r="HO31" s="73">
        <f t="shared" si="164"/>
        <v>9.5</v>
      </c>
      <c r="HP31" s="62">
        <v>8</v>
      </c>
      <c r="HQ31" s="62">
        <v>7.5</v>
      </c>
      <c r="HR31" s="76">
        <f>ROUND((HP31+HQ31*2)/3,1)</f>
        <v>7.7</v>
      </c>
      <c r="HS31" s="62">
        <v>7.5</v>
      </c>
      <c r="HT31" s="62"/>
      <c r="HU31" s="76">
        <f>ROUND((MAX(HS31:HT31)*0.6+HR31*0.4),1)</f>
        <v>7.6</v>
      </c>
      <c r="HV31" s="62"/>
      <c r="HW31" s="62"/>
      <c r="HX31" s="76">
        <f>ROUND((HV31+HW31*2)/3,1)</f>
        <v>0</v>
      </c>
      <c r="HY31" s="62"/>
      <c r="HZ31" s="62"/>
      <c r="IA31" s="76">
        <f>ROUND((MAX(HY31:HZ31)*0.6+HX31*0.4),1)</f>
        <v>0</v>
      </c>
      <c r="IB31" s="73">
        <f>ROUND(IF(HX31=0,(MAX(HS31,HT31)*0.6+HR31*0.4),(MAX(HY31,HZ31)*0.6+HX31*0.4)),1)</f>
        <v>7.6</v>
      </c>
      <c r="IC31" s="62">
        <v>9.5</v>
      </c>
      <c r="ID31" s="62">
        <v>9</v>
      </c>
      <c r="IE31" s="76">
        <f>ROUND((IC31+ID31*2)/3,1)</f>
        <v>9.1999999999999993</v>
      </c>
      <c r="IF31" s="62">
        <v>8.6</v>
      </c>
      <c r="IG31" s="62"/>
      <c r="IH31" s="76">
        <f>ROUND((MAX(IF31:IG31)*0.6+IE31*0.4),1)</f>
        <v>8.8000000000000007</v>
      </c>
      <c r="II31" s="62"/>
      <c r="IJ31" s="62"/>
      <c r="IK31" s="76">
        <f>ROUND((II31+IJ31*2)/3,1)</f>
        <v>0</v>
      </c>
      <c r="IL31" s="62"/>
      <c r="IM31" s="62"/>
      <c r="IN31" s="76">
        <f>ROUND((MAX(IL31:IM31)*0.6+IK31*0.4),1)</f>
        <v>0</v>
      </c>
      <c r="IO31" s="73">
        <f>ROUND(IF(IK31=0,(MAX(IF31,IG31)*0.6+IE31*0.4),(MAX(IL31,IM31)*0.6+IK31*0.4)),1)</f>
        <v>8.8000000000000007</v>
      </c>
      <c r="IP31" s="62">
        <v>9.4</v>
      </c>
      <c r="IQ31" s="62">
        <v>9.1999999999999993</v>
      </c>
      <c r="IR31" s="76">
        <f>ROUND((IP31+IQ31*2)/3,1)</f>
        <v>9.3000000000000007</v>
      </c>
      <c r="IS31" s="62">
        <v>9</v>
      </c>
      <c r="IT31" s="62"/>
      <c r="IU31" s="76">
        <f>ROUND((MAX(IS31:IT31)*0.6+IR31*0.4),1)</f>
        <v>9.1</v>
      </c>
      <c r="IV31" s="62"/>
      <c r="IW31" s="62"/>
      <c r="IX31" s="76">
        <f>ROUND((IV31+IW31*2)/3,1)</f>
        <v>0</v>
      </c>
      <c r="IY31" s="62"/>
      <c r="IZ31" s="62"/>
      <c r="JA31" s="76">
        <f>ROUND((MAX(IY31:IZ31)*0.6+IX31*0.4),1)</f>
        <v>0</v>
      </c>
      <c r="JB31" s="73">
        <f>ROUND(IF(IX31=0,(MAX(IS31,IT31)*0.6+IR31*0.4),(MAX(IY31,IZ31)*0.6+IX31*0.4)),1)</f>
        <v>9.1</v>
      </c>
      <c r="JC31" s="62">
        <v>9.5</v>
      </c>
      <c r="JD31" s="62">
        <v>9</v>
      </c>
      <c r="JE31" s="76">
        <f>ROUND((JC31+JD31*2)/3,1)</f>
        <v>9.1999999999999993</v>
      </c>
      <c r="JF31" s="62">
        <v>9.3000000000000007</v>
      </c>
      <c r="JG31" s="62"/>
      <c r="JH31" s="76">
        <f>ROUND((MAX(JF31:JG31)*0.6+JE31*0.4),1)</f>
        <v>9.3000000000000007</v>
      </c>
      <c r="JI31" s="62"/>
      <c r="JJ31" s="62"/>
      <c r="JK31" s="76">
        <f>ROUND((JI31+JJ31*2)/3,1)</f>
        <v>0</v>
      </c>
      <c r="JL31" s="62"/>
      <c r="JM31" s="62"/>
      <c r="JN31" s="76">
        <f>ROUND((MAX(JL31:JM31)*0.6+JK31*0.4),1)</f>
        <v>0</v>
      </c>
      <c r="JO31" s="73">
        <f>ROUND(IF(JK31=0,(MAX(JF31,JG31)*0.6+JE31*0.4),(MAX(JL31,JM31)*0.6+JK31*0.4)),1)</f>
        <v>9.3000000000000007</v>
      </c>
      <c r="JP31" s="62">
        <v>10</v>
      </c>
      <c r="JQ31" s="62">
        <v>9</v>
      </c>
      <c r="JR31" s="76">
        <f>ROUND((JP31+JQ31*2)/3,1)</f>
        <v>9.3000000000000007</v>
      </c>
      <c r="JS31" s="62">
        <v>9</v>
      </c>
      <c r="JT31" s="62"/>
      <c r="JU31" s="76">
        <f>ROUND((MAX(JS31:JT31)*0.6+JR31*0.4),1)</f>
        <v>9.1</v>
      </c>
      <c r="JV31" s="62"/>
      <c r="JW31" s="62"/>
      <c r="JX31" s="76">
        <f>ROUND((JV31+JW31*2)/3,1)</f>
        <v>0</v>
      </c>
      <c r="JY31" s="62"/>
      <c r="JZ31" s="62"/>
      <c r="KA31" s="76">
        <f>ROUND((MAX(JY31:JZ31)*0.6+JX31*0.4),1)</f>
        <v>0</v>
      </c>
      <c r="KB31" s="73">
        <f>ROUND(IF(JX31=0,(MAX(JS31,JT31)*0.6+JR31*0.4),(MAX(JY31,JZ31)*0.6+JX31*0.4)),1)</f>
        <v>9.1</v>
      </c>
      <c r="KC31" s="62"/>
      <c r="KD31" s="62">
        <v>9</v>
      </c>
      <c r="KE31" s="62">
        <v>9</v>
      </c>
      <c r="KF31" s="76">
        <f t="shared" si="189"/>
        <v>9</v>
      </c>
      <c r="KG31" s="78">
        <f t="shared" si="190"/>
        <v>9</v>
      </c>
    </row>
    <row r="32" spans="2:293" s="9" customFormat="1" ht="21" customHeight="1" x14ac:dyDescent="0.2">
      <c r="O32" s="195"/>
      <c r="P32" s="62"/>
      <c r="Q32" s="62"/>
      <c r="R32" s="76">
        <f t="shared" ref="R32:R44" si="197">ROUND((P32+Q32*2)/3,1)</f>
        <v>0</v>
      </c>
      <c r="S32" s="62"/>
      <c r="T32" s="62"/>
      <c r="U32" s="76">
        <f t="shared" ref="U32:U44" si="198">ROUND((MAX(S32:T32)*0.6+R32*0.4),1)</f>
        <v>0</v>
      </c>
      <c r="V32" s="62"/>
      <c r="W32" s="62"/>
      <c r="X32" s="76">
        <f t="shared" ref="X32:X44" si="199">ROUND((V32+W32*2)/3,1)</f>
        <v>0</v>
      </c>
      <c r="Y32" s="62"/>
      <c r="Z32" s="62"/>
      <c r="AA32" s="76">
        <f t="shared" ref="AA32:AA44" si="200">ROUND((MAX(Y32:Z32)*0.6+X32*0.4),1)</f>
        <v>0</v>
      </c>
      <c r="AB32" s="73">
        <f t="shared" si="191"/>
        <v>0</v>
      </c>
      <c r="AC32" s="62"/>
      <c r="AD32" s="62"/>
      <c r="AE32" s="76">
        <f t="shared" ref="AE32:AE44" si="201">ROUND((AC32+AD32*2)/3,1)</f>
        <v>0</v>
      </c>
      <c r="AF32" s="62"/>
      <c r="AG32" s="62"/>
      <c r="AH32" s="76">
        <f t="shared" ref="AH32:AH44" si="202">ROUND((MAX(AF32:AG32)*0.6+AE32*0.4),1)</f>
        <v>0</v>
      </c>
      <c r="AI32" s="62"/>
      <c r="AJ32" s="62"/>
      <c r="AK32" s="76">
        <f t="shared" ref="AK32:AK44" si="203">ROUND((AI32+AJ32*2)/3,1)</f>
        <v>0</v>
      </c>
      <c r="AL32" s="62"/>
      <c r="AM32" s="62"/>
      <c r="AN32" s="76">
        <f t="shared" ref="AN32:AN44" si="204">ROUND((MAX(AL32:AM32)*0.6+AK32*0.4),1)</f>
        <v>0</v>
      </c>
      <c r="AO32" s="73">
        <f t="shared" si="192"/>
        <v>0</v>
      </c>
      <c r="AP32" s="62"/>
      <c r="AQ32" s="62"/>
      <c r="AR32" s="76">
        <f t="shared" ref="AR32:AR44" si="205">ROUND((AP32+AQ32*2)/3,1)</f>
        <v>0</v>
      </c>
      <c r="AS32" s="76"/>
      <c r="AT32" s="76"/>
      <c r="AU32" s="76">
        <f t="shared" ref="AU32:AU44" si="206">ROUND((MAX(AS32:AT32)*0.6+AR32*0.4),1)</f>
        <v>0</v>
      </c>
      <c r="AV32" s="62"/>
      <c r="AW32" s="62"/>
      <c r="AX32" s="76">
        <f t="shared" ref="AX32:AX44" si="207">ROUND((AV32+AW32*2)/3,1)</f>
        <v>0</v>
      </c>
      <c r="AY32" s="62"/>
      <c r="AZ32" s="62"/>
      <c r="BA32" s="76">
        <f t="shared" ref="BA32:BA44" si="208">ROUND((MAX(AY32:AZ32)*0.6+AX32*0.4),1)</f>
        <v>0</v>
      </c>
      <c r="BB32" s="73">
        <f t="shared" si="193"/>
        <v>0</v>
      </c>
      <c r="BC32" s="62"/>
      <c r="BD32" s="62"/>
      <c r="BE32" s="76">
        <f t="shared" ref="BE32:BE44" si="209">ROUND((BC32+BD32*2)/3,1)</f>
        <v>0</v>
      </c>
      <c r="BF32" s="62"/>
      <c r="BG32" s="62"/>
      <c r="BH32" s="76">
        <f t="shared" ref="BH32:BH44" si="210">ROUND((MAX(BF32:BG32)*0.6+BE32*0.4),1)</f>
        <v>0</v>
      </c>
      <c r="BI32" s="62"/>
      <c r="BJ32" s="62"/>
      <c r="BK32" s="76">
        <f t="shared" ref="BK32:BK44" si="211">ROUND((BI32+BJ32*2)/3,1)</f>
        <v>0</v>
      </c>
      <c r="BL32" s="62"/>
      <c r="BM32" s="62"/>
      <c r="BN32" s="76">
        <f t="shared" ref="BN32:BN44" si="212">ROUND((MAX(BL32:BM32)*0.6+BK32*0.4),1)</f>
        <v>0</v>
      </c>
      <c r="BO32" s="73">
        <f t="shared" si="194"/>
        <v>0</v>
      </c>
      <c r="BP32" s="62"/>
      <c r="BQ32" s="62"/>
      <c r="BR32" s="76">
        <f t="shared" ref="BR32:BR44" si="213">ROUND((BP32+BQ32*2)/3,1)</f>
        <v>0</v>
      </c>
      <c r="BS32" s="62"/>
      <c r="BT32" s="62"/>
      <c r="BU32" s="76">
        <f t="shared" ref="BU32:BU44" si="214">ROUND((MAX(BS32:BT32)*0.6+BR32*0.4),1)</f>
        <v>0</v>
      </c>
      <c r="BV32" s="62"/>
      <c r="BW32" s="62"/>
      <c r="BX32" s="76">
        <f t="shared" ref="BX32:BX44" si="215">ROUND((BV32+BW32*2)/3,1)</f>
        <v>0</v>
      </c>
      <c r="BY32" s="62"/>
      <c r="BZ32" s="62"/>
      <c r="CA32" s="76">
        <f t="shared" ref="CA32:CA44" si="216">ROUND((MAX(BY32:BZ32)*0.6+BX32*0.4),1)</f>
        <v>0</v>
      </c>
      <c r="CB32" s="73">
        <f t="shared" si="195"/>
        <v>0</v>
      </c>
      <c r="CC32" s="62"/>
      <c r="CD32" s="62"/>
      <c r="CE32" s="76">
        <f t="shared" ref="CE32:CE44" si="217">ROUND((CC32+CD32*2)/3,1)</f>
        <v>0</v>
      </c>
      <c r="CF32" s="62"/>
      <c r="CG32" s="62"/>
      <c r="CH32" s="76">
        <f t="shared" ref="CH32:CH44" si="218">ROUND((MAX(CF32:CG32)*0.6+CE32*0.4),1)</f>
        <v>0</v>
      </c>
      <c r="CI32" s="62"/>
      <c r="CJ32" s="62"/>
      <c r="CK32" s="76">
        <f t="shared" ref="CK32:CK44" si="219">ROUND((CI32+CJ32*2)/3,1)</f>
        <v>0</v>
      </c>
      <c r="CL32" s="62"/>
      <c r="CM32" s="62"/>
      <c r="CN32" s="76">
        <f t="shared" ref="CN32:CN44" si="220">ROUND((MAX(CL32:CM32)*0.6+CK32*0.4),1)</f>
        <v>0</v>
      </c>
      <c r="CO32" s="73">
        <f t="shared" si="196"/>
        <v>0</v>
      </c>
      <c r="CP32" s="62"/>
      <c r="CQ32" s="62"/>
      <c r="CR32" s="76">
        <f t="shared" si="115"/>
        <v>0</v>
      </c>
      <c r="CS32" s="62"/>
      <c r="CT32" s="62"/>
      <c r="CU32" s="76">
        <f t="shared" si="116"/>
        <v>0</v>
      </c>
      <c r="CV32" s="62"/>
      <c r="CW32" s="62"/>
      <c r="CX32" s="76">
        <f t="shared" si="117"/>
        <v>0</v>
      </c>
      <c r="CY32" s="62"/>
      <c r="CZ32" s="62"/>
      <c r="DA32" s="76">
        <f t="shared" si="118"/>
        <v>0</v>
      </c>
      <c r="DB32" s="73">
        <f t="shared" si="119"/>
        <v>0</v>
      </c>
      <c r="DC32" s="62"/>
      <c r="DD32" s="62"/>
      <c r="DE32" s="76">
        <f t="shared" si="120"/>
        <v>0</v>
      </c>
      <c r="DF32" s="62"/>
      <c r="DG32" s="62"/>
      <c r="DH32" s="76">
        <f t="shared" si="121"/>
        <v>0</v>
      </c>
      <c r="DI32" s="62"/>
      <c r="DJ32" s="62"/>
      <c r="DK32" s="76">
        <f t="shared" si="122"/>
        <v>0</v>
      </c>
      <c r="DL32" s="62"/>
      <c r="DM32" s="62"/>
      <c r="DN32" s="76">
        <f t="shared" si="123"/>
        <v>0</v>
      </c>
      <c r="DO32" s="73">
        <f t="shared" si="124"/>
        <v>0</v>
      </c>
      <c r="DP32" s="62"/>
      <c r="DQ32" s="62"/>
      <c r="DR32" s="76">
        <f t="shared" si="125"/>
        <v>0</v>
      </c>
      <c r="DS32" s="62"/>
      <c r="DT32" s="62"/>
      <c r="DU32" s="76">
        <f t="shared" si="126"/>
        <v>0</v>
      </c>
      <c r="DV32" s="62"/>
      <c r="DW32" s="62"/>
      <c r="DX32" s="76">
        <f t="shared" si="127"/>
        <v>0</v>
      </c>
      <c r="DY32" s="62"/>
      <c r="DZ32" s="62"/>
      <c r="EA32" s="76">
        <f t="shared" si="128"/>
        <v>0</v>
      </c>
      <c r="EB32" s="73">
        <f t="shared" si="129"/>
        <v>0</v>
      </c>
      <c r="EC32" s="62"/>
      <c r="ED32" s="62"/>
      <c r="EE32" s="76">
        <f t="shared" si="130"/>
        <v>0</v>
      </c>
      <c r="EF32" s="62"/>
      <c r="EG32" s="62"/>
      <c r="EH32" s="76">
        <f t="shared" si="131"/>
        <v>0</v>
      </c>
      <c r="EI32" s="62"/>
      <c r="EJ32" s="62"/>
      <c r="EK32" s="76">
        <f t="shared" si="132"/>
        <v>0</v>
      </c>
      <c r="EL32" s="62"/>
      <c r="EM32" s="62"/>
      <c r="EN32" s="76">
        <f t="shared" si="133"/>
        <v>0</v>
      </c>
      <c r="EO32" s="73">
        <f t="shared" si="134"/>
        <v>0</v>
      </c>
      <c r="EP32" s="62"/>
      <c r="EQ32" s="62"/>
      <c r="ER32" s="76">
        <f t="shared" si="135"/>
        <v>0</v>
      </c>
      <c r="ES32" s="62"/>
      <c r="ET32" s="62"/>
      <c r="EU32" s="76">
        <f t="shared" si="136"/>
        <v>0</v>
      </c>
      <c r="EV32" s="62"/>
      <c r="EW32" s="62"/>
      <c r="EX32" s="76">
        <f t="shared" si="137"/>
        <v>0</v>
      </c>
      <c r="EY32" s="62"/>
      <c r="EZ32" s="62"/>
      <c r="FA32" s="76">
        <f t="shared" si="138"/>
        <v>0</v>
      </c>
      <c r="FB32" s="73">
        <f t="shared" si="139"/>
        <v>0</v>
      </c>
      <c r="FC32" s="62"/>
      <c r="FD32" s="62"/>
      <c r="FE32" s="76">
        <f t="shared" si="140"/>
        <v>0</v>
      </c>
      <c r="FF32" s="62"/>
      <c r="FG32" s="62"/>
      <c r="FH32" s="76">
        <f t="shared" si="141"/>
        <v>0</v>
      </c>
      <c r="FI32" s="62"/>
      <c r="FJ32" s="62"/>
      <c r="FK32" s="76">
        <f t="shared" si="142"/>
        <v>0</v>
      </c>
      <c r="FL32" s="62"/>
      <c r="FM32" s="62"/>
      <c r="FN32" s="76">
        <f t="shared" si="143"/>
        <v>0</v>
      </c>
      <c r="FO32" s="73">
        <f t="shared" si="144"/>
        <v>0</v>
      </c>
      <c r="FP32" s="62"/>
      <c r="FQ32" s="62"/>
      <c r="FR32" s="76">
        <f t="shared" si="145"/>
        <v>0</v>
      </c>
      <c r="FS32" s="62"/>
      <c r="FT32" s="62"/>
      <c r="FU32" s="76">
        <f t="shared" si="146"/>
        <v>0</v>
      </c>
      <c r="FV32" s="62"/>
      <c r="FW32" s="62"/>
      <c r="FX32" s="76">
        <f t="shared" si="147"/>
        <v>0</v>
      </c>
      <c r="FY32" s="62"/>
      <c r="FZ32" s="62"/>
      <c r="GA32" s="76">
        <f t="shared" si="148"/>
        <v>0</v>
      </c>
      <c r="GB32" s="73">
        <f t="shared" si="149"/>
        <v>0</v>
      </c>
      <c r="GC32" s="62"/>
      <c r="GD32" s="62"/>
      <c r="GE32" s="76">
        <f t="shared" si="150"/>
        <v>0</v>
      </c>
      <c r="GF32" s="62"/>
      <c r="GG32" s="62"/>
      <c r="GH32" s="76">
        <f t="shared" si="151"/>
        <v>0</v>
      </c>
      <c r="GI32" s="62"/>
      <c r="GJ32" s="62"/>
      <c r="GK32" s="76">
        <f t="shared" si="152"/>
        <v>0</v>
      </c>
      <c r="GL32" s="62"/>
      <c r="GM32" s="62"/>
      <c r="GN32" s="76">
        <f t="shared" si="153"/>
        <v>0</v>
      </c>
      <c r="GO32" s="73">
        <f t="shared" si="154"/>
        <v>0</v>
      </c>
      <c r="GP32" s="62"/>
      <c r="GQ32" s="62"/>
      <c r="GR32" s="76">
        <f t="shared" si="155"/>
        <v>0</v>
      </c>
      <c r="GS32" s="62"/>
      <c r="GT32" s="62"/>
      <c r="GU32" s="76">
        <f t="shared" si="156"/>
        <v>0</v>
      </c>
      <c r="GV32" s="62"/>
      <c r="GW32" s="62"/>
      <c r="GX32" s="76">
        <f t="shared" si="157"/>
        <v>0</v>
      </c>
      <c r="GY32" s="62"/>
      <c r="GZ32" s="62"/>
      <c r="HA32" s="76">
        <f t="shared" si="158"/>
        <v>0</v>
      </c>
      <c r="HB32" s="73">
        <f t="shared" si="159"/>
        <v>0</v>
      </c>
      <c r="HC32" s="62"/>
      <c r="HD32" s="62"/>
      <c r="HE32" s="76">
        <f t="shared" si="160"/>
        <v>0</v>
      </c>
      <c r="HF32" s="62"/>
      <c r="HG32" s="62"/>
      <c r="HH32" s="76">
        <f t="shared" si="161"/>
        <v>0</v>
      </c>
      <c r="HI32" s="62"/>
      <c r="HJ32" s="62"/>
      <c r="HK32" s="76">
        <f t="shared" si="162"/>
        <v>0</v>
      </c>
      <c r="HL32" s="62"/>
      <c r="HM32" s="62"/>
      <c r="HN32" s="76">
        <f t="shared" si="163"/>
        <v>0</v>
      </c>
      <c r="HO32" s="73">
        <f t="shared" si="164"/>
        <v>0</v>
      </c>
      <c r="HP32" s="62"/>
      <c r="HQ32" s="62"/>
      <c r="HR32" s="76">
        <f>ROUND((HP32+HQ32*2)/3,1)</f>
        <v>0</v>
      </c>
      <c r="HS32" s="62"/>
      <c r="HT32" s="62"/>
      <c r="HU32" s="76">
        <f>ROUND((MAX(HS32:HT32)*0.6+HR32*0.4),1)</f>
        <v>0</v>
      </c>
      <c r="HV32" s="62"/>
      <c r="HW32" s="62"/>
      <c r="HX32" s="76">
        <f>ROUND((HV32+HW32*2)/3,1)</f>
        <v>0</v>
      </c>
      <c r="HY32" s="62"/>
      <c r="HZ32" s="62"/>
      <c r="IA32" s="76">
        <f>ROUND((MAX(HY32:HZ32)*0.6+HX32*0.4),1)</f>
        <v>0</v>
      </c>
      <c r="IB32" s="73">
        <f>ROUND(IF(HX32=0,(MAX(HS32,HT32)*0.6+HR32*0.4),(MAX(HY32,HZ32)*0.6+HX32*0.4)),1)</f>
        <v>0</v>
      </c>
      <c r="IC32" s="62"/>
      <c r="ID32" s="62"/>
      <c r="IE32" s="76">
        <f>ROUND((IC32+ID32*2)/3,1)</f>
        <v>0</v>
      </c>
      <c r="IF32" s="62"/>
      <c r="IG32" s="62"/>
      <c r="IH32" s="76">
        <f>ROUND((MAX(IF32:IG32)*0.6+IE32*0.4),1)</f>
        <v>0</v>
      </c>
      <c r="II32" s="62"/>
      <c r="IJ32" s="62"/>
      <c r="IK32" s="76">
        <f>ROUND((II32+IJ32*2)/3,1)</f>
        <v>0</v>
      </c>
      <c r="IL32" s="62"/>
      <c r="IM32" s="62"/>
      <c r="IN32" s="76">
        <f>ROUND((MAX(IL32:IM32)*0.6+IK32*0.4),1)</f>
        <v>0</v>
      </c>
      <c r="IO32" s="73">
        <f>ROUND(IF(IK32=0,(MAX(IF32,IG32)*0.6+IE32*0.4),(MAX(IL32,IM32)*0.6+IK32*0.4)),1)</f>
        <v>0</v>
      </c>
      <c r="IP32" s="62"/>
      <c r="IQ32" s="62"/>
      <c r="IR32" s="76">
        <f>ROUND((IP32+IQ32*2)/3,1)</f>
        <v>0</v>
      </c>
      <c r="IS32" s="62"/>
      <c r="IT32" s="62"/>
      <c r="IU32" s="76">
        <f>ROUND((MAX(IS32:IT32)*0.6+IR32*0.4),1)</f>
        <v>0</v>
      </c>
      <c r="IV32" s="62"/>
      <c r="IW32" s="62"/>
      <c r="IX32" s="76">
        <f>ROUND((IV32+IW32*2)/3,1)</f>
        <v>0</v>
      </c>
      <c r="IY32" s="62"/>
      <c r="IZ32" s="62"/>
      <c r="JA32" s="76">
        <f>ROUND((MAX(IY32:IZ32)*0.6+IX32*0.4),1)</f>
        <v>0</v>
      </c>
      <c r="JB32" s="73">
        <f>ROUND(IF(IX32=0,(MAX(IS32,IT32)*0.6+IR32*0.4),(MAX(IY32,IZ32)*0.6+IX32*0.4)),1)</f>
        <v>0</v>
      </c>
      <c r="JC32" s="62"/>
      <c r="JD32" s="62"/>
      <c r="JE32" s="76">
        <f>ROUND((JC32+JD32*2)/3,1)</f>
        <v>0</v>
      </c>
      <c r="JF32" s="62"/>
      <c r="JG32" s="62"/>
      <c r="JH32" s="76">
        <f>ROUND((MAX(JF32:JG32)*0.6+JE32*0.4),1)</f>
        <v>0</v>
      </c>
      <c r="JI32" s="62"/>
      <c r="JJ32" s="62"/>
      <c r="JK32" s="76">
        <f>ROUND((JI32+JJ32*2)/3,1)</f>
        <v>0</v>
      </c>
      <c r="JL32" s="62"/>
      <c r="JM32" s="62"/>
      <c r="JN32" s="76">
        <f>ROUND((MAX(JL32:JM32)*0.6+JK32*0.4),1)</f>
        <v>0</v>
      </c>
      <c r="JO32" s="73">
        <f>ROUND(IF(JK32=0,(MAX(JF32,JG32)*0.6+JE32*0.4),(MAX(JL32,JM32)*0.6+JK32*0.4)),1)</f>
        <v>0</v>
      </c>
      <c r="JP32" s="62"/>
      <c r="JQ32" s="62"/>
      <c r="JR32" s="76">
        <f>ROUND((JP32+JQ32*2)/3,1)</f>
        <v>0</v>
      </c>
      <c r="JS32" s="62"/>
      <c r="JT32" s="62"/>
      <c r="JU32" s="76">
        <f>ROUND((MAX(JS32:JT32)*0.6+JR32*0.4),1)</f>
        <v>0</v>
      </c>
      <c r="JV32" s="62"/>
      <c r="JW32" s="62"/>
      <c r="JX32" s="76">
        <f>ROUND((JV32+JW32*2)/3,1)</f>
        <v>0</v>
      </c>
      <c r="JY32" s="62"/>
      <c r="JZ32" s="62"/>
      <c r="KA32" s="76">
        <f>ROUND((MAX(JY32:JZ32)*0.6+JX32*0.4),1)</f>
        <v>0</v>
      </c>
      <c r="KB32" s="73">
        <f>ROUND(IF(JX32=0,(MAX(JS32,JT32)*0.6+JR32*0.4),(MAX(JY32,JZ32)*0.6+JX32*0.4)),1)</f>
        <v>0</v>
      </c>
      <c r="KC32" s="62"/>
      <c r="KD32" s="62"/>
      <c r="KE32" s="62"/>
      <c r="KF32" s="76">
        <f t="shared" si="189"/>
        <v>0</v>
      </c>
      <c r="KG32" s="78">
        <f t="shared" si="190"/>
        <v>0</v>
      </c>
    </row>
    <row r="33" spans="2:293" s="9" customFormat="1" ht="21" customHeight="1" x14ac:dyDescent="0.2">
      <c r="B33" s="52" t="s">
        <v>125</v>
      </c>
      <c r="C33" s="52">
        <v>192</v>
      </c>
      <c r="D33" s="71"/>
      <c r="E33" s="52" t="s">
        <v>398</v>
      </c>
      <c r="F33" s="52">
        <v>825</v>
      </c>
      <c r="G33" s="54" t="s">
        <v>399</v>
      </c>
      <c r="H33" s="56" t="s">
        <v>400</v>
      </c>
      <c r="I33" s="53" t="s">
        <v>110</v>
      </c>
      <c r="J33" s="53" t="s">
        <v>127</v>
      </c>
      <c r="K33" s="53" t="s">
        <v>137</v>
      </c>
      <c r="L33" s="53" t="s">
        <v>128</v>
      </c>
      <c r="M33" s="53" t="s">
        <v>137</v>
      </c>
      <c r="N33" s="52" t="s">
        <v>204</v>
      </c>
      <c r="O33" s="56" t="s">
        <v>400</v>
      </c>
      <c r="P33" s="57">
        <v>0</v>
      </c>
      <c r="Q33" s="57">
        <v>2.5</v>
      </c>
      <c r="R33" s="58">
        <f t="shared" si="197"/>
        <v>1.7</v>
      </c>
      <c r="S33" s="57"/>
      <c r="T33" s="57"/>
      <c r="U33" s="58">
        <f t="shared" si="198"/>
        <v>0.7</v>
      </c>
      <c r="V33" s="57"/>
      <c r="W33" s="57"/>
      <c r="X33" s="58">
        <f t="shared" si="199"/>
        <v>0</v>
      </c>
      <c r="Y33" s="57"/>
      <c r="Z33" s="57"/>
      <c r="AA33" s="58">
        <f t="shared" si="200"/>
        <v>0</v>
      </c>
      <c r="AB33" s="59">
        <f t="shared" si="191"/>
        <v>0.7</v>
      </c>
      <c r="AC33" s="62"/>
      <c r="AD33" s="62"/>
      <c r="AE33" s="76">
        <f t="shared" si="201"/>
        <v>0</v>
      </c>
      <c r="AF33" s="62"/>
      <c r="AG33" s="62"/>
      <c r="AH33" s="76">
        <f t="shared" si="202"/>
        <v>0</v>
      </c>
      <c r="AI33" s="62"/>
      <c r="AJ33" s="62"/>
      <c r="AK33" s="76">
        <f t="shared" si="203"/>
        <v>0</v>
      </c>
      <c r="AL33" s="62"/>
      <c r="AM33" s="62"/>
      <c r="AN33" s="76">
        <f t="shared" si="204"/>
        <v>0</v>
      </c>
      <c r="AO33" s="73">
        <f t="shared" si="192"/>
        <v>0</v>
      </c>
      <c r="AP33" s="62"/>
      <c r="AQ33" s="62"/>
      <c r="AR33" s="76">
        <f t="shared" si="205"/>
        <v>0</v>
      </c>
      <c r="AS33" s="76"/>
      <c r="AT33" s="76"/>
      <c r="AU33" s="76">
        <f t="shared" si="206"/>
        <v>0</v>
      </c>
      <c r="AV33" s="62"/>
      <c r="AW33" s="62"/>
      <c r="AX33" s="76">
        <f t="shared" si="207"/>
        <v>0</v>
      </c>
      <c r="AY33" s="62"/>
      <c r="AZ33" s="62"/>
      <c r="BA33" s="76">
        <f t="shared" si="208"/>
        <v>0</v>
      </c>
      <c r="BB33" s="73">
        <f t="shared" si="193"/>
        <v>0</v>
      </c>
      <c r="BC33" s="62">
        <v>7</v>
      </c>
      <c r="BD33" s="62">
        <v>8</v>
      </c>
      <c r="BE33" s="76">
        <f t="shared" si="209"/>
        <v>7.7</v>
      </c>
      <c r="BF33" s="62">
        <v>9</v>
      </c>
      <c r="BG33" s="62"/>
      <c r="BH33" s="76">
        <f t="shared" si="210"/>
        <v>8.5</v>
      </c>
      <c r="BI33" s="62"/>
      <c r="BJ33" s="62"/>
      <c r="BK33" s="76">
        <f t="shared" si="211"/>
        <v>0</v>
      </c>
      <c r="BL33" s="62"/>
      <c r="BM33" s="62"/>
      <c r="BN33" s="76">
        <f t="shared" si="212"/>
        <v>0</v>
      </c>
      <c r="BO33" s="73">
        <f t="shared" si="194"/>
        <v>8.5</v>
      </c>
      <c r="BP33" s="62"/>
      <c r="BQ33" s="62"/>
      <c r="BR33" s="76">
        <f t="shared" si="213"/>
        <v>0</v>
      </c>
      <c r="BS33" s="62"/>
      <c r="BT33" s="62"/>
      <c r="BU33" s="76">
        <f t="shared" si="214"/>
        <v>0</v>
      </c>
      <c r="BV33" s="62"/>
      <c r="BW33" s="62"/>
      <c r="BX33" s="76">
        <f t="shared" si="215"/>
        <v>0</v>
      </c>
      <c r="BY33" s="62"/>
      <c r="BZ33" s="62"/>
      <c r="CA33" s="76">
        <f t="shared" si="216"/>
        <v>0</v>
      </c>
      <c r="CB33" s="73">
        <f t="shared" si="195"/>
        <v>0</v>
      </c>
      <c r="CC33" s="62"/>
      <c r="CD33" s="62"/>
      <c r="CE33" s="76">
        <f t="shared" si="217"/>
        <v>0</v>
      </c>
      <c r="CF33" s="62"/>
      <c r="CG33" s="62"/>
      <c r="CH33" s="76">
        <f t="shared" si="218"/>
        <v>0</v>
      </c>
      <c r="CI33" s="62"/>
      <c r="CJ33" s="62"/>
      <c r="CK33" s="76">
        <f t="shared" si="219"/>
        <v>0</v>
      </c>
      <c r="CL33" s="62"/>
      <c r="CM33" s="62"/>
      <c r="CN33" s="76">
        <f t="shared" si="220"/>
        <v>0</v>
      </c>
      <c r="CO33" s="73">
        <f t="shared" si="196"/>
        <v>0</v>
      </c>
      <c r="CP33" s="62"/>
      <c r="CQ33" s="62"/>
      <c r="CR33" s="76">
        <f t="shared" si="57"/>
        <v>0</v>
      </c>
      <c r="CS33" s="62"/>
      <c r="CT33" s="62"/>
      <c r="CU33" s="76">
        <f t="shared" si="58"/>
        <v>0</v>
      </c>
      <c r="CV33" s="62"/>
      <c r="CW33" s="62"/>
      <c r="CX33" s="76">
        <f t="shared" si="59"/>
        <v>0</v>
      </c>
      <c r="CY33" s="62"/>
      <c r="CZ33" s="62"/>
      <c r="DA33" s="76">
        <f t="shared" si="60"/>
        <v>0</v>
      </c>
      <c r="DB33" s="73">
        <f t="shared" si="61"/>
        <v>0</v>
      </c>
      <c r="DC33" s="62"/>
      <c r="DD33" s="62"/>
      <c r="DE33" s="76">
        <f t="shared" si="62"/>
        <v>0</v>
      </c>
      <c r="DF33" s="62"/>
      <c r="DG33" s="62"/>
      <c r="DH33" s="76">
        <f t="shared" si="63"/>
        <v>0</v>
      </c>
      <c r="DI33" s="62"/>
      <c r="DJ33" s="62"/>
      <c r="DK33" s="76">
        <f t="shared" si="64"/>
        <v>0</v>
      </c>
      <c r="DL33" s="62"/>
      <c r="DM33" s="62"/>
      <c r="DN33" s="76">
        <f t="shared" si="65"/>
        <v>0</v>
      </c>
      <c r="DO33" s="73">
        <f t="shared" si="66"/>
        <v>0</v>
      </c>
      <c r="DP33" s="62"/>
      <c r="DQ33" s="62"/>
      <c r="DR33" s="76">
        <f t="shared" si="67"/>
        <v>0</v>
      </c>
      <c r="DS33" s="62"/>
      <c r="DT33" s="62"/>
      <c r="DU33" s="76">
        <f t="shared" si="68"/>
        <v>0</v>
      </c>
      <c r="DV33" s="62"/>
      <c r="DW33" s="62"/>
      <c r="DX33" s="76">
        <f t="shared" si="69"/>
        <v>0</v>
      </c>
      <c r="DY33" s="62"/>
      <c r="DZ33" s="62"/>
      <c r="EA33" s="76">
        <f t="shared" si="70"/>
        <v>0</v>
      </c>
      <c r="EB33" s="73">
        <f t="shared" si="71"/>
        <v>0</v>
      </c>
      <c r="EC33" s="62"/>
      <c r="ED33" s="62"/>
      <c r="EE33" s="76">
        <f t="shared" si="72"/>
        <v>0</v>
      </c>
      <c r="EF33" s="62"/>
      <c r="EG33" s="62"/>
      <c r="EH33" s="76">
        <f t="shared" si="73"/>
        <v>0</v>
      </c>
      <c r="EI33" s="62"/>
      <c r="EJ33" s="62"/>
      <c r="EK33" s="76">
        <f t="shared" si="74"/>
        <v>0</v>
      </c>
      <c r="EL33" s="62"/>
      <c r="EM33" s="62"/>
      <c r="EN33" s="76">
        <f t="shared" si="75"/>
        <v>0</v>
      </c>
      <c r="EO33" s="73">
        <f t="shared" si="76"/>
        <v>0</v>
      </c>
      <c r="EP33" s="62"/>
      <c r="EQ33" s="62"/>
      <c r="ER33" s="76">
        <f t="shared" si="77"/>
        <v>0</v>
      </c>
      <c r="ES33" s="62"/>
      <c r="ET33" s="62"/>
      <c r="EU33" s="76">
        <f t="shared" si="78"/>
        <v>0</v>
      </c>
      <c r="EV33" s="62"/>
      <c r="EW33" s="62"/>
      <c r="EX33" s="76">
        <f t="shared" si="79"/>
        <v>0</v>
      </c>
      <c r="EY33" s="62"/>
      <c r="EZ33" s="62"/>
      <c r="FA33" s="76">
        <f t="shared" si="80"/>
        <v>0</v>
      </c>
      <c r="FB33" s="73">
        <f t="shared" si="81"/>
        <v>0</v>
      </c>
      <c r="FC33" s="62"/>
      <c r="FD33" s="62"/>
      <c r="FE33" s="76">
        <f t="shared" si="82"/>
        <v>0</v>
      </c>
      <c r="FF33" s="62"/>
      <c r="FG33" s="62"/>
      <c r="FH33" s="76">
        <f t="shared" si="83"/>
        <v>0</v>
      </c>
      <c r="FI33" s="62"/>
      <c r="FJ33" s="62"/>
      <c r="FK33" s="76">
        <f t="shared" si="84"/>
        <v>0</v>
      </c>
      <c r="FL33" s="62"/>
      <c r="FM33" s="62"/>
      <c r="FN33" s="76">
        <f t="shared" si="85"/>
        <v>0</v>
      </c>
      <c r="FO33" s="73">
        <f t="shared" si="86"/>
        <v>0</v>
      </c>
      <c r="FP33" s="62"/>
      <c r="FQ33" s="62"/>
      <c r="FR33" s="76">
        <f t="shared" si="87"/>
        <v>0</v>
      </c>
      <c r="FS33" s="62"/>
      <c r="FT33" s="62"/>
      <c r="FU33" s="76">
        <f t="shared" si="88"/>
        <v>0</v>
      </c>
      <c r="FV33" s="62"/>
      <c r="FW33" s="62"/>
      <c r="FX33" s="76">
        <f t="shared" si="89"/>
        <v>0</v>
      </c>
      <c r="FY33" s="62"/>
      <c r="FZ33" s="62"/>
      <c r="GA33" s="76">
        <f t="shared" si="90"/>
        <v>0</v>
      </c>
      <c r="GB33" s="73">
        <f t="shared" si="91"/>
        <v>0</v>
      </c>
      <c r="GC33" s="62"/>
      <c r="GD33" s="62"/>
      <c r="GE33" s="76">
        <f t="shared" si="92"/>
        <v>0</v>
      </c>
      <c r="GF33" s="62"/>
      <c r="GG33" s="62"/>
      <c r="GH33" s="76">
        <f t="shared" si="93"/>
        <v>0</v>
      </c>
      <c r="GI33" s="62"/>
      <c r="GJ33" s="62"/>
      <c r="GK33" s="76">
        <f t="shared" si="94"/>
        <v>0</v>
      </c>
      <c r="GL33" s="62"/>
      <c r="GM33" s="62"/>
      <c r="GN33" s="76">
        <f t="shared" si="95"/>
        <v>0</v>
      </c>
      <c r="GO33" s="73">
        <f t="shared" si="96"/>
        <v>0</v>
      </c>
      <c r="GP33" s="62"/>
      <c r="GQ33" s="62"/>
      <c r="GR33" s="76">
        <f t="shared" si="97"/>
        <v>0</v>
      </c>
      <c r="GS33" s="62"/>
      <c r="GT33" s="62"/>
      <c r="GU33" s="76">
        <f t="shared" si="98"/>
        <v>0</v>
      </c>
      <c r="GV33" s="62"/>
      <c r="GW33" s="62"/>
      <c r="GX33" s="76">
        <f t="shared" si="99"/>
        <v>0</v>
      </c>
      <c r="GY33" s="62"/>
      <c r="GZ33" s="62"/>
      <c r="HA33" s="76">
        <f t="shared" si="100"/>
        <v>0</v>
      </c>
      <c r="HB33" s="73">
        <f t="shared" si="101"/>
        <v>0</v>
      </c>
      <c r="HC33" s="62"/>
      <c r="HD33" s="62"/>
      <c r="HE33" s="76">
        <f t="shared" si="102"/>
        <v>0</v>
      </c>
      <c r="HF33" s="62"/>
      <c r="HG33" s="62"/>
      <c r="HH33" s="76">
        <f t="shared" si="103"/>
        <v>0</v>
      </c>
      <c r="HI33" s="62"/>
      <c r="HJ33" s="62"/>
      <c r="HK33" s="76">
        <f t="shared" si="104"/>
        <v>0</v>
      </c>
      <c r="HL33" s="62"/>
      <c r="HM33" s="62"/>
      <c r="HN33" s="76">
        <f t="shared" si="105"/>
        <v>0</v>
      </c>
      <c r="HO33" s="73">
        <f t="shared" si="106"/>
        <v>0</v>
      </c>
      <c r="HP33" s="62"/>
      <c r="HQ33" s="62"/>
      <c r="HR33" s="76">
        <f t="shared" si="0"/>
        <v>0</v>
      </c>
      <c r="HS33" s="62"/>
      <c r="HT33" s="62"/>
      <c r="HU33" s="76">
        <f t="shared" si="1"/>
        <v>0</v>
      </c>
      <c r="HV33" s="62"/>
      <c r="HW33" s="62"/>
      <c r="HX33" s="76">
        <f t="shared" si="2"/>
        <v>0</v>
      </c>
      <c r="HY33" s="62"/>
      <c r="HZ33" s="62"/>
      <c r="IA33" s="76">
        <f t="shared" si="3"/>
        <v>0</v>
      </c>
      <c r="IB33" s="73">
        <f t="shared" si="4"/>
        <v>0</v>
      </c>
      <c r="IC33" s="62"/>
      <c r="ID33" s="62"/>
      <c r="IE33" s="76">
        <f t="shared" si="5"/>
        <v>0</v>
      </c>
      <c r="IF33" s="62"/>
      <c r="IG33" s="62"/>
      <c r="IH33" s="76">
        <f t="shared" si="6"/>
        <v>0</v>
      </c>
      <c r="II33" s="62"/>
      <c r="IJ33" s="62"/>
      <c r="IK33" s="76">
        <f t="shared" si="7"/>
        <v>0</v>
      </c>
      <c r="IL33" s="62"/>
      <c r="IM33" s="62"/>
      <c r="IN33" s="76">
        <f t="shared" si="8"/>
        <v>0</v>
      </c>
      <c r="IO33" s="73">
        <f t="shared" si="9"/>
        <v>0</v>
      </c>
      <c r="IP33" s="57">
        <v>7</v>
      </c>
      <c r="IQ33" s="57">
        <v>8</v>
      </c>
      <c r="IR33" s="58">
        <f t="shared" si="10"/>
        <v>7.7</v>
      </c>
      <c r="IS33" s="57"/>
      <c r="IT33" s="57"/>
      <c r="IU33" s="58">
        <f t="shared" si="11"/>
        <v>3.1</v>
      </c>
      <c r="IV33" s="57"/>
      <c r="IW33" s="57"/>
      <c r="IX33" s="58">
        <f t="shared" si="12"/>
        <v>0</v>
      </c>
      <c r="IY33" s="57"/>
      <c r="IZ33" s="57"/>
      <c r="JA33" s="58">
        <f t="shared" si="13"/>
        <v>0</v>
      </c>
      <c r="JB33" s="59">
        <f t="shared" si="14"/>
        <v>3.1</v>
      </c>
      <c r="JC33" s="62"/>
      <c r="JD33" s="62"/>
      <c r="JE33" s="76">
        <f t="shared" si="15"/>
        <v>0</v>
      </c>
      <c r="JF33" s="62"/>
      <c r="JG33" s="62"/>
      <c r="JH33" s="76">
        <f t="shared" si="16"/>
        <v>0</v>
      </c>
      <c r="JI33" s="62"/>
      <c r="JJ33" s="62"/>
      <c r="JK33" s="76">
        <f t="shared" si="17"/>
        <v>0</v>
      </c>
      <c r="JL33" s="62"/>
      <c r="JM33" s="62"/>
      <c r="JN33" s="76">
        <f t="shared" si="18"/>
        <v>0</v>
      </c>
      <c r="JO33" s="73">
        <f t="shared" si="19"/>
        <v>0</v>
      </c>
      <c r="JP33" s="62"/>
      <c r="JQ33" s="62"/>
      <c r="JR33" s="76">
        <f t="shared" si="20"/>
        <v>0</v>
      </c>
      <c r="JS33" s="62"/>
      <c r="JT33" s="62"/>
      <c r="JU33" s="76">
        <f t="shared" si="21"/>
        <v>0</v>
      </c>
      <c r="JV33" s="62"/>
      <c r="JW33" s="62"/>
      <c r="JX33" s="76">
        <f t="shared" si="22"/>
        <v>0</v>
      </c>
      <c r="JY33" s="62"/>
      <c r="JZ33" s="62"/>
      <c r="KA33" s="76">
        <f t="shared" si="23"/>
        <v>0</v>
      </c>
      <c r="KB33" s="73">
        <f t="shared" si="24"/>
        <v>0</v>
      </c>
      <c r="KC33" s="62"/>
      <c r="KD33" s="62"/>
      <c r="KE33" s="62"/>
      <c r="KF33" s="76">
        <f t="shared" si="189"/>
        <v>0</v>
      </c>
      <c r="KG33" s="78">
        <f t="shared" si="190"/>
        <v>0</v>
      </c>
    </row>
    <row r="34" spans="2:293" s="9" customFormat="1" ht="21" customHeight="1" x14ac:dyDescent="0.2">
      <c r="B34" s="52" t="s">
        <v>125</v>
      </c>
      <c r="C34" s="52">
        <v>192</v>
      </c>
      <c r="D34" s="71"/>
      <c r="E34" s="52" t="s">
        <v>398</v>
      </c>
      <c r="F34" s="52">
        <v>826</v>
      </c>
      <c r="G34" s="54" t="s">
        <v>401</v>
      </c>
      <c r="H34" s="56" t="s">
        <v>285</v>
      </c>
      <c r="I34" s="53" t="s">
        <v>110</v>
      </c>
      <c r="J34" s="53" t="s">
        <v>127</v>
      </c>
      <c r="K34" s="53" t="s">
        <v>316</v>
      </c>
      <c r="L34" s="53" t="s">
        <v>131</v>
      </c>
      <c r="M34" s="53" t="s">
        <v>137</v>
      </c>
      <c r="N34" s="52" t="s">
        <v>204</v>
      </c>
      <c r="O34" s="56" t="s">
        <v>285</v>
      </c>
      <c r="P34" s="57">
        <v>5</v>
      </c>
      <c r="Q34" s="57">
        <v>2.5</v>
      </c>
      <c r="R34" s="58">
        <f t="shared" si="197"/>
        <v>3.3</v>
      </c>
      <c r="S34" s="57"/>
      <c r="T34" s="57"/>
      <c r="U34" s="58">
        <f t="shared" si="198"/>
        <v>1.3</v>
      </c>
      <c r="V34" s="57">
        <v>7</v>
      </c>
      <c r="W34" s="57">
        <v>8.5</v>
      </c>
      <c r="X34" s="58">
        <f t="shared" si="199"/>
        <v>8</v>
      </c>
      <c r="Y34" s="57">
        <v>7</v>
      </c>
      <c r="Z34" s="57"/>
      <c r="AA34" s="58">
        <f t="shared" si="200"/>
        <v>7.4</v>
      </c>
      <c r="AB34" s="59">
        <f t="shared" si="191"/>
        <v>7.4</v>
      </c>
      <c r="AC34" s="62">
        <v>8</v>
      </c>
      <c r="AD34" s="62">
        <v>7.5</v>
      </c>
      <c r="AE34" s="76">
        <f t="shared" si="201"/>
        <v>7.7</v>
      </c>
      <c r="AF34" s="62">
        <v>5.5</v>
      </c>
      <c r="AG34" s="62"/>
      <c r="AH34" s="76">
        <f t="shared" si="202"/>
        <v>6.4</v>
      </c>
      <c r="AI34" s="62"/>
      <c r="AJ34" s="62"/>
      <c r="AK34" s="76">
        <f t="shared" si="203"/>
        <v>0</v>
      </c>
      <c r="AL34" s="62"/>
      <c r="AM34" s="62"/>
      <c r="AN34" s="76">
        <f t="shared" si="204"/>
        <v>0</v>
      </c>
      <c r="AO34" s="73">
        <f t="shared" si="192"/>
        <v>6.4</v>
      </c>
      <c r="AP34" s="62"/>
      <c r="AQ34" s="62"/>
      <c r="AR34" s="76">
        <f t="shared" si="205"/>
        <v>0</v>
      </c>
      <c r="AS34" s="76"/>
      <c r="AT34" s="76"/>
      <c r="AU34" s="76">
        <f t="shared" si="206"/>
        <v>0</v>
      </c>
      <c r="AV34" s="62"/>
      <c r="AW34" s="62"/>
      <c r="AX34" s="76">
        <f t="shared" si="207"/>
        <v>0</v>
      </c>
      <c r="AY34" s="62"/>
      <c r="AZ34" s="62"/>
      <c r="BA34" s="76">
        <f t="shared" si="208"/>
        <v>0</v>
      </c>
      <c r="BB34" s="73">
        <f t="shared" si="193"/>
        <v>0</v>
      </c>
      <c r="BC34" s="62">
        <v>7</v>
      </c>
      <c r="BD34" s="62">
        <v>8</v>
      </c>
      <c r="BE34" s="76">
        <f t="shared" si="209"/>
        <v>7.7</v>
      </c>
      <c r="BF34" s="62">
        <v>9</v>
      </c>
      <c r="BG34" s="62"/>
      <c r="BH34" s="76">
        <f t="shared" si="210"/>
        <v>8.5</v>
      </c>
      <c r="BI34" s="62"/>
      <c r="BJ34" s="62"/>
      <c r="BK34" s="76">
        <f t="shared" si="211"/>
        <v>0</v>
      </c>
      <c r="BL34" s="62"/>
      <c r="BM34" s="62"/>
      <c r="BN34" s="76">
        <f t="shared" si="212"/>
        <v>0</v>
      </c>
      <c r="BO34" s="73">
        <f t="shared" si="194"/>
        <v>8.5</v>
      </c>
      <c r="BP34" s="62"/>
      <c r="BQ34" s="62"/>
      <c r="BR34" s="76">
        <f t="shared" si="213"/>
        <v>0</v>
      </c>
      <c r="BS34" s="62"/>
      <c r="BT34" s="62"/>
      <c r="BU34" s="76">
        <f t="shared" si="214"/>
        <v>0</v>
      </c>
      <c r="BV34" s="62"/>
      <c r="BW34" s="62"/>
      <c r="BX34" s="76">
        <f t="shared" si="215"/>
        <v>0</v>
      </c>
      <c r="BY34" s="62"/>
      <c r="BZ34" s="62"/>
      <c r="CA34" s="76">
        <f t="shared" si="216"/>
        <v>0</v>
      </c>
      <c r="CB34" s="73">
        <f t="shared" si="195"/>
        <v>0</v>
      </c>
      <c r="CC34" s="62"/>
      <c r="CD34" s="62"/>
      <c r="CE34" s="76">
        <f t="shared" si="217"/>
        <v>0</v>
      </c>
      <c r="CF34" s="62"/>
      <c r="CG34" s="62"/>
      <c r="CH34" s="76">
        <f t="shared" si="218"/>
        <v>0</v>
      </c>
      <c r="CI34" s="62"/>
      <c r="CJ34" s="62"/>
      <c r="CK34" s="76">
        <f t="shared" si="219"/>
        <v>0</v>
      </c>
      <c r="CL34" s="62"/>
      <c r="CM34" s="62"/>
      <c r="CN34" s="76">
        <f t="shared" si="220"/>
        <v>0</v>
      </c>
      <c r="CO34" s="73">
        <f t="shared" si="196"/>
        <v>0</v>
      </c>
      <c r="CP34" s="62">
        <v>8</v>
      </c>
      <c r="CQ34" s="62">
        <v>8</v>
      </c>
      <c r="CR34" s="76">
        <f t="shared" si="57"/>
        <v>8</v>
      </c>
      <c r="CS34" s="62">
        <v>8.5</v>
      </c>
      <c r="CT34" s="62"/>
      <c r="CU34" s="76">
        <f t="shared" si="58"/>
        <v>8.3000000000000007</v>
      </c>
      <c r="CV34" s="62"/>
      <c r="CW34" s="62"/>
      <c r="CX34" s="76">
        <f t="shared" si="59"/>
        <v>0</v>
      </c>
      <c r="CY34" s="62"/>
      <c r="CZ34" s="62"/>
      <c r="DA34" s="76">
        <f t="shared" si="60"/>
        <v>0</v>
      </c>
      <c r="DB34" s="73">
        <f t="shared" si="61"/>
        <v>8.3000000000000007</v>
      </c>
      <c r="DC34" s="62">
        <v>7</v>
      </c>
      <c r="DD34" s="62">
        <v>8.5</v>
      </c>
      <c r="DE34" s="76">
        <f t="shared" si="62"/>
        <v>8</v>
      </c>
      <c r="DF34" s="62">
        <v>7.5</v>
      </c>
      <c r="DG34" s="62"/>
      <c r="DH34" s="76">
        <f t="shared" si="63"/>
        <v>7.7</v>
      </c>
      <c r="DI34" s="62"/>
      <c r="DJ34" s="62"/>
      <c r="DK34" s="76">
        <f t="shared" si="64"/>
        <v>0</v>
      </c>
      <c r="DL34" s="62"/>
      <c r="DM34" s="62"/>
      <c r="DN34" s="76">
        <f t="shared" si="65"/>
        <v>0</v>
      </c>
      <c r="DO34" s="73">
        <f t="shared" si="66"/>
        <v>7.7</v>
      </c>
      <c r="DP34" s="62">
        <v>7</v>
      </c>
      <c r="DQ34" s="62">
        <v>6.5</v>
      </c>
      <c r="DR34" s="76">
        <f t="shared" si="67"/>
        <v>6.7</v>
      </c>
      <c r="DS34" s="62">
        <v>7.8</v>
      </c>
      <c r="DT34" s="62"/>
      <c r="DU34" s="76">
        <f t="shared" si="68"/>
        <v>7.4</v>
      </c>
      <c r="DV34" s="62"/>
      <c r="DW34" s="62"/>
      <c r="DX34" s="76">
        <f t="shared" si="69"/>
        <v>0</v>
      </c>
      <c r="DY34" s="62"/>
      <c r="DZ34" s="62"/>
      <c r="EA34" s="76">
        <f t="shared" si="70"/>
        <v>0</v>
      </c>
      <c r="EB34" s="73">
        <f t="shared" si="71"/>
        <v>7.4</v>
      </c>
      <c r="EC34" s="62">
        <v>9</v>
      </c>
      <c r="ED34" s="62">
        <v>7.7</v>
      </c>
      <c r="EE34" s="76">
        <f t="shared" si="72"/>
        <v>8.1</v>
      </c>
      <c r="EF34" s="62">
        <v>8.1</v>
      </c>
      <c r="EG34" s="62"/>
      <c r="EH34" s="76">
        <f t="shared" si="73"/>
        <v>8.1</v>
      </c>
      <c r="EI34" s="62"/>
      <c r="EJ34" s="62"/>
      <c r="EK34" s="76">
        <f t="shared" si="74"/>
        <v>0</v>
      </c>
      <c r="EL34" s="62"/>
      <c r="EM34" s="62"/>
      <c r="EN34" s="76">
        <f t="shared" si="75"/>
        <v>0</v>
      </c>
      <c r="EO34" s="73">
        <f t="shared" si="76"/>
        <v>8.1</v>
      </c>
      <c r="EP34" s="62">
        <v>8.8000000000000007</v>
      </c>
      <c r="EQ34" s="62">
        <v>7</v>
      </c>
      <c r="ER34" s="76">
        <f t="shared" si="77"/>
        <v>7.6</v>
      </c>
      <c r="ES34" s="62">
        <v>5.8</v>
      </c>
      <c r="ET34" s="62"/>
      <c r="EU34" s="76">
        <f t="shared" si="78"/>
        <v>6.5</v>
      </c>
      <c r="EV34" s="62"/>
      <c r="EW34" s="62"/>
      <c r="EX34" s="76">
        <f t="shared" si="79"/>
        <v>0</v>
      </c>
      <c r="EY34" s="62"/>
      <c r="EZ34" s="62"/>
      <c r="FA34" s="76">
        <f t="shared" si="80"/>
        <v>0</v>
      </c>
      <c r="FB34" s="73">
        <f t="shared" si="81"/>
        <v>6.5</v>
      </c>
      <c r="FC34" s="62">
        <v>9.1</v>
      </c>
      <c r="FD34" s="62">
        <v>5</v>
      </c>
      <c r="FE34" s="76">
        <f t="shared" si="82"/>
        <v>6.4</v>
      </c>
      <c r="FF34" s="62">
        <v>8.3000000000000007</v>
      </c>
      <c r="FG34" s="62"/>
      <c r="FH34" s="76">
        <f t="shared" si="83"/>
        <v>7.5</v>
      </c>
      <c r="FI34" s="62"/>
      <c r="FJ34" s="62"/>
      <c r="FK34" s="76">
        <f t="shared" si="84"/>
        <v>0</v>
      </c>
      <c r="FL34" s="62"/>
      <c r="FM34" s="62"/>
      <c r="FN34" s="76">
        <f t="shared" si="85"/>
        <v>0</v>
      </c>
      <c r="FO34" s="73">
        <f t="shared" si="86"/>
        <v>7.5</v>
      </c>
      <c r="FP34" s="62"/>
      <c r="FQ34" s="62"/>
      <c r="FR34" s="76">
        <f t="shared" si="87"/>
        <v>0</v>
      </c>
      <c r="FS34" s="62"/>
      <c r="FT34" s="62"/>
      <c r="FU34" s="76">
        <f t="shared" si="88"/>
        <v>0</v>
      </c>
      <c r="FV34" s="62"/>
      <c r="FW34" s="62"/>
      <c r="FX34" s="76">
        <f t="shared" si="89"/>
        <v>0</v>
      </c>
      <c r="FY34" s="62"/>
      <c r="FZ34" s="62"/>
      <c r="GA34" s="76">
        <f t="shared" si="90"/>
        <v>0</v>
      </c>
      <c r="GB34" s="73">
        <f t="shared" si="91"/>
        <v>0</v>
      </c>
      <c r="GC34" s="62">
        <v>8.1999999999999993</v>
      </c>
      <c r="GD34" s="62">
        <v>8.3000000000000007</v>
      </c>
      <c r="GE34" s="76">
        <f t="shared" si="92"/>
        <v>8.3000000000000007</v>
      </c>
      <c r="GF34" s="62">
        <v>8.8000000000000007</v>
      </c>
      <c r="GG34" s="62"/>
      <c r="GH34" s="76">
        <f t="shared" si="93"/>
        <v>8.6</v>
      </c>
      <c r="GI34" s="62"/>
      <c r="GJ34" s="62"/>
      <c r="GK34" s="76">
        <f t="shared" si="94"/>
        <v>0</v>
      </c>
      <c r="GL34" s="62"/>
      <c r="GM34" s="62"/>
      <c r="GN34" s="76">
        <f t="shared" si="95"/>
        <v>0</v>
      </c>
      <c r="GO34" s="73">
        <f t="shared" si="96"/>
        <v>8.6</v>
      </c>
      <c r="GP34" s="62">
        <v>6.5</v>
      </c>
      <c r="GQ34" s="62">
        <v>7.3</v>
      </c>
      <c r="GR34" s="76">
        <f t="shared" si="97"/>
        <v>7</v>
      </c>
      <c r="GS34" s="62">
        <v>7.5</v>
      </c>
      <c r="GT34" s="62"/>
      <c r="GU34" s="76">
        <f t="shared" si="98"/>
        <v>7.3</v>
      </c>
      <c r="GV34" s="62"/>
      <c r="GW34" s="62"/>
      <c r="GX34" s="76">
        <f t="shared" si="99"/>
        <v>0</v>
      </c>
      <c r="GY34" s="62"/>
      <c r="GZ34" s="62"/>
      <c r="HA34" s="76">
        <f t="shared" si="100"/>
        <v>0</v>
      </c>
      <c r="HB34" s="73">
        <f t="shared" si="101"/>
        <v>7.3</v>
      </c>
      <c r="HC34" s="62"/>
      <c r="HD34" s="62"/>
      <c r="HE34" s="76">
        <f t="shared" si="102"/>
        <v>0</v>
      </c>
      <c r="HF34" s="62"/>
      <c r="HG34" s="62"/>
      <c r="HH34" s="76">
        <f t="shared" si="103"/>
        <v>0</v>
      </c>
      <c r="HI34" s="62"/>
      <c r="HJ34" s="62"/>
      <c r="HK34" s="76">
        <f t="shared" si="104"/>
        <v>0</v>
      </c>
      <c r="HL34" s="62"/>
      <c r="HM34" s="62"/>
      <c r="HN34" s="76">
        <f t="shared" si="105"/>
        <v>0</v>
      </c>
      <c r="HO34" s="73">
        <f t="shared" si="106"/>
        <v>0</v>
      </c>
      <c r="HP34" s="62">
        <v>8</v>
      </c>
      <c r="HQ34" s="62">
        <v>7.5</v>
      </c>
      <c r="HR34" s="76">
        <f t="shared" si="0"/>
        <v>7.7</v>
      </c>
      <c r="HS34" s="62">
        <v>8.8000000000000007</v>
      </c>
      <c r="HT34" s="62"/>
      <c r="HU34" s="76">
        <f t="shared" si="1"/>
        <v>8.4</v>
      </c>
      <c r="HV34" s="62"/>
      <c r="HW34" s="62"/>
      <c r="HX34" s="76">
        <f t="shared" si="2"/>
        <v>0</v>
      </c>
      <c r="HY34" s="62"/>
      <c r="HZ34" s="62"/>
      <c r="IA34" s="76">
        <f t="shared" si="3"/>
        <v>0</v>
      </c>
      <c r="IB34" s="73">
        <f t="shared" si="4"/>
        <v>8.4</v>
      </c>
      <c r="IC34" s="62"/>
      <c r="ID34" s="62"/>
      <c r="IE34" s="76">
        <f t="shared" si="5"/>
        <v>0</v>
      </c>
      <c r="IF34" s="62"/>
      <c r="IG34" s="62"/>
      <c r="IH34" s="76">
        <f t="shared" si="6"/>
        <v>0</v>
      </c>
      <c r="II34" s="62"/>
      <c r="IJ34" s="62"/>
      <c r="IK34" s="76">
        <f t="shared" si="7"/>
        <v>0</v>
      </c>
      <c r="IL34" s="62"/>
      <c r="IM34" s="62"/>
      <c r="IN34" s="76">
        <f t="shared" si="8"/>
        <v>0</v>
      </c>
      <c r="IO34" s="73">
        <f t="shared" si="9"/>
        <v>0</v>
      </c>
      <c r="IP34" s="62">
        <v>8</v>
      </c>
      <c r="IQ34" s="62">
        <v>8</v>
      </c>
      <c r="IR34" s="76">
        <f t="shared" si="10"/>
        <v>8</v>
      </c>
      <c r="IS34" s="62">
        <v>7</v>
      </c>
      <c r="IT34" s="62"/>
      <c r="IU34" s="76">
        <f t="shared" si="11"/>
        <v>7.4</v>
      </c>
      <c r="IV34" s="62"/>
      <c r="IW34" s="62"/>
      <c r="IX34" s="76">
        <f t="shared" si="12"/>
        <v>0</v>
      </c>
      <c r="IY34" s="62"/>
      <c r="IZ34" s="62"/>
      <c r="JA34" s="76">
        <f t="shared" si="13"/>
        <v>0</v>
      </c>
      <c r="JB34" s="73">
        <f t="shared" si="14"/>
        <v>7.4</v>
      </c>
      <c r="JC34" s="62"/>
      <c r="JD34" s="62"/>
      <c r="JE34" s="76">
        <f t="shared" si="15"/>
        <v>0</v>
      </c>
      <c r="JF34" s="62"/>
      <c r="JG34" s="62"/>
      <c r="JH34" s="76">
        <f t="shared" si="16"/>
        <v>0</v>
      </c>
      <c r="JI34" s="62"/>
      <c r="JJ34" s="62"/>
      <c r="JK34" s="76">
        <f t="shared" si="17"/>
        <v>0</v>
      </c>
      <c r="JL34" s="62"/>
      <c r="JM34" s="62"/>
      <c r="JN34" s="76">
        <f t="shared" si="18"/>
        <v>0</v>
      </c>
      <c r="JO34" s="73">
        <f t="shared" si="19"/>
        <v>0</v>
      </c>
      <c r="JP34" s="57">
        <v>6.8</v>
      </c>
      <c r="JQ34" s="57">
        <v>7.5</v>
      </c>
      <c r="JR34" s="58">
        <f t="shared" si="20"/>
        <v>7.3</v>
      </c>
      <c r="JS34" s="57"/>
      <c r="JT34" s="57"/>
      <c r="JU34" s="58">
        <f t="shared" si="21"/>
        <v>2.9</v>
      </c>
      <c r="JV34" s="57"/>
      <c r="JW34" s="57"/>
      <c r="JX34" s="58">
        <f t="shared" si="22"/>
        <v>0</v>
      </c>
      <c r="JY34" s="57"/>
      <c r="JZ34" s="57"/>
      <c r="KA34" s="58">
        <f t="shared" si="23"/>
        <v>0</v>
      </c>
      <c r="KB34" s="59">
        <f t="shared" si="24"/>
        <v>2.9</v>
      </c>
      <c r="KC34" s="62">
        <v>7</v>
      </c>
      <c r="KD34" s="62"/>
      <c r="KE34" s="62"/>
      <c r="KF34" s="76">
        <f t="shared" si="189"/>
        <v>0</v>
      </c>
      <c r="KG34" s="78">
        <f t="shared" si="190"/>
        <v>0</v>
      </c>
    </row>
    <row r="35" spans="2:293" s="9" customFormat="1" ht="21" customHeight="1" x14ac:dyDescent="0.2">
      <c r="E35" s="52" t="s">
        <v>398</v>
      </c>
      <c r="F35" s="52">
        <v>846</v>
      </c>
      <c r="G35" s="54" t="s">
        <v>517</v>
      </c>
      <c r="H35" s="56" t="s">
        <v>392</v>
      </c>
      <c r="I35" s="53" t="s">
        <v>133</v>
      </c>
      <c r="J35" s="53" t="s">
        <v>136</v>
      </c>
      <c r="K35" s="53" t="s">
        <v>136</v>
      </c>
      <c r="L35" s="53" t="s">
        <v>137</v>
      </c>
      <c r="M35" s="53" t="s">
        <v>129</v>
      </c>
      <c r="O35" s="56" t="s">
        <v>392</v>
      </c>
      <c r="P35" s="62">
        <v>8</v>
      </c>
      <c r="Q35" s="62">
        <v>6</v>
      </c>
      <c r="R35" s="76">
        <f t="shared" si="197"/>
        <v>6.7</v>
      </c>
      <c r="S35" s="62">
        <v>7</v>
      </c>
      <c r="T35" s="62"/>
      <c r="U35" s="76">
        <f t="shared" si="198"/>
        <v>6.9</v>
      </c>
      <c r="V35" s="62"/>
      <c r="W35" s="62"/>
      <c r="X35" s="76">
        <f t="shared" si="199"/>
        <v>0</v>
      </c>
      <c r="Y35" s="62"/>
      <c r="Z35" s="62"/>
      <c r="AA35" s="76">
        <f t="shared" si="200"/>
        <v>0</v>
      </c>
      <c r="AB35" s="73">
        <f t="shared" si="191"/>
        <v>6.9</v>
      </c>
      <c r="AC35" s="62">
        <v>7</v>
      </c>
      <c r="AD35" s="62">
        <v>6</v>
      </c>
      <c r="AE35" s="76">
        <f t="shared" si="201"/>
        <v>6.3</v>
      </c>
      <c r="AF35" s="62">
        <v>6.5</v>
      </c>
      <c r="AG35" s="62"/>
      <c r="AH35" s="76">
        <f t="shared" si="202"/>
        <v>6.4</v>
      </c>
      <c r="AI35" s="62"/>
      <c r="AJ35" s="62"/>
      <c r="AK35" s="76">
        <f t="shared" si="203"/>
        <v>0</v>
      </c>
      <c r="AL35" s="62"/>
      <c r="AM35" s="62"/>
      <c r="AN35" s="76">
        <f t="shared" si="204"/>
        <v>0</v>
      </c>
      <c r="AO35" s="73">
        <f t="shared" si="192"/>
        <v>6.4</v>
      </c>
      <c r="AP35" s="62">
        <v>7</v>
      </c>
      <c r="AQ35" s="62">
        <v>7</v>
      </c>
      <c r="AR35" s="76">
        <f t="shared" si="205"/>
        <v>7</v>
      </c>
      <c r="AS35" s="76">
        <v>8</v>
      </c>
      <c r="AT35" s="76"/>
      <c r="AU35" s="76">
        <f t="shared" si="206"/>
        <v>7.6</v>
      </c>
      <c r="AV35" s="62"/>
      <c r="AW35" s="62"/>
      <c r="AX35" s="76">
        <f t="shared" si="207"/>
        <v>0</v>
      </c>
      <c r="AY35" s="62"/>
      <c r="AZ35" s="62"/>
      <c r="BA35" s="76">
        <f t="shared" si="208"/>
        <v>0</v>
      </c>
      <c r="BB35" s="73">
        <f t="shared" si="193"/>
        <v>7.6</v>
      </c>
      <c r="BC35" s="62">
        <v>9</v>
      </c>
      <c r="BD35" s="62">
        <v>9</v>
      </c>
      <c r="BE35" s="76">
        <f t="shared" si="209"/>
        <v>9</v>
      </c>
      <c r="BF35" s="62">
        <v>10</v>
      </c>
      <c r="BG35" s="62"/>
      <c r="BH35" s="76">
        <f t="shared" si="210"/>
        <v>9.6</v>
      </c>
      <c r="BI35" s="62"/>
      <c r="BJ35" s="62"/>
      <c r="BK35" s="76">
        <f t="shared" si="211"/>
        <v>0</v>
      </c>
      <c r="BL35" s="62"/>
      <c r="BM35" s="62"/>
      <c r="BN35" s="76">
        <f t="shared" si="212"/>
        <v>0</v>
      </c>
      <c r="BO35" s="73">
        <f t="shared" si="194"/>
        <v>9.6</v>
      </c>
      <c r="BP35" s="62">
        <v>5.67</v>
      </c>
      <c r="BQ35" s="62">
        <v>5.33</v>
      </c>
      <c r="BR35" s="76">
        <f t="shared" si="213"/>
        <v>5.4</v>
      </c>
      <c r="BS35" s="62">
        <v>7.1</v>
      </c>
      <c r="BT35" s="62"/>
      <c r="BU35" s="76">
        <f t="shared" si="214"/>
        <v>6.4</v>
      </c>
      <c r="BV35" s="62"/>
      <c r="BW35" s="62"/>
      <c r="BX35" s="76">
        <f t="shared" si="215"/>
        <v>0</v>
      </c>
      <c r="BY35" s="62"/>
      <c r="BZ35" s="62"/>
      <c r="CA35" s="76">
        <f t="shared" si="216"/>
        <v>0</v>
      </c>
      <c r="CB35" s="73">
        <f t="shared" si="195"/>
        <v>6.4</v>
      </c>
      <c r="CC35" s="62">
        <v>7.4</v>
      </c>
      <c r="CD35" s="62">
        <v>8.3000000000000007</v>
      </c>
      <c r="CE35" s="76">
        <f t="shared" si="217"/>
        <v>8</v>
      </c>
      <c r="CF35" s="62">
        <v>9.6</v>
      </c>
      <c r="CG35" s="62"/>
      <c r="CH35" s="76">
        <f t="shared" si="218"/>
        <v>9</v>
      </c>
      <c r="CI35" s="62"/>
      <c r="CJ35" s="62"/>
      <c r="CK35" s="76">
        <f t="shared" si="219"/>
        <v>0</v>
      </c>
      <c r="CL35" s="62"/>
      <c r="CM35" s="62"/>
      <c r="CN35" s="76">
        <f t="shared" si="220"/>
        <v>0</v>
      </c>
      <c r="CO35" s="73">
        <f t="shared" si="196"/>
        <v>9</v>
      </c>
      <c r="CP35" s="62">
        <v>6</v>
      </c>
      <c r="CQ35" s="62">
        <v>8</v>
      </c>
      <c r="CR35" s="76">
        <f t="shared" si="57"/>
        <v>7.3</v>
      </c>
      <c r="CS35" s="62">
        <v>5</v>
      </c>
      <c r="CT35" s="62"/>
      <c r="CU35" s="76">
        <f t="shared" si="58"/>
        <v>5.9</v>
      </c>
      <c r="CV35" s="62"/>
      <c r="CW35" s="62"/>
      <c r="CX35" s="76">
        <f t="shared" si="59"/>
        <v>0</v>
      </c>
      <c r="CY35" s="62"/>
      <c r="CZ35" s="62"/>
      <c r="DA35" s="76">
        <f t="shared" si="60"/>
        <v>0</v>
      </c>
      <c r="DB35" s="73">
        <f t="shared" si="61"/>
        <v>5.9</v>
      </c>
      <c r="DC35" s="62">
        <v>7.5</v>
      </c>
      <c r="DD35" s="62">
        <v>7.5</v>
      </c>
      <c r="DE35" s="76">
        <f t="shared" si="62"/>
        <v>7.5</v>
      </c>
      <c r="DF35" s="62">
        <v>6.5</v>
      </c>
      <c r="DG35" s="62"/>
      <c r="DH35" s="76">
        <f t="shared" si="63"/>
        <v>6.9</v>
      </c>
      <c r="DI35" s="62"/>
      <c r="DJ35" s="62"/>
      <c r="DK35" s="76">
        <f t="shared" si="64"/>
        <v>0</v>
      </c>
      <c r="DL35" s="62"/>
      <c r="DM35" s="62"/>
      <c r="DN35" s="76">
        <f t="shared" si="65"/>
        <v>0</v>
      </c>
      <c r="DO35" s="73">
        <f t="shared" si="66"/>
        <v>6.9</v>
      </c>
      <c r="DP35" s="62">
        <v>7</v>
      </c>
      <c r="DQ35" s="62">
        <v>8.3000000000000007</v>
      </c>
      <c r="DR35" s="76">
        <f t="shared" si="67"/>
        <v>7.9</v>
      </c>
      <c r="DS35" s="62">
        <v>5.7</v>
      </c>
      <c r="DT35" s="62"/>
      <c r="DU35" s="76">
        <f t="shared" si="68"/>
        <v>6.6</v>
      </c>
      <c r="DV35" s="62"/>
      <c r="DW35" s="62"/>
      <c r="DX35" s="76">
        <f t="shared" si="69"/>
        <v>0</v>
      </c>
      <c r="DY35" s="62"/>
      <c r="DZ35" s="62"/>
      <c r="EA35" s="76">
        <f t="shared" si="70"/>
        <v>0</v>
      </c>
      <c r="EB35" s="73">
        <f t="shared" si="71"/>
        <v>6.6</v>
      </c>
      <c r="EC35" s="62">
        <v>7.5</v>
      </c>
      <c r="ED35" s="62">
        <v>7.4</v>
      </c>
      <c r="EE35" s="76">
        <f t="shared" si="72"/>
        <v>7.4</v>
      </c>
      <c r="EF35" s="62">
        <v>6.3</v>
      </c>
      <c r="EG35" s="62"/>
      <c r="EH35" s="76">
        <f t="shared" si="73"/>
        <v>6.7</v>
      </c>
      <c r="EI35" s="62"/>
      <c r="EJ35" s="62"/>
      <c r="EK35" s="76">
        <f t="shared" si="74"/>
        <v>0</v>
      </c>
      <c r="EL35" s="62"/>
      <c r="EM35" s="62"/>
      <c r="EN35" s="76">
        <f t="shared" si="75"/>
        <v>0</v>
      </c>
      <c r="EO35" s="73">
        <f t="shared" si="76"/>
        <v>6.7</v>
      </c>
      <c r="EP35" s="62">
        <v>6.8</v>
      </c>
      <c r="EQ35" s="62">
        <v>6.8</v>
      </c>
      <c r="ER35" s="76">
        <f t="shared" si="77"/>
        <v>6.8</v>
      </c>
      <c r="ES35" s="62">
        <v>6</v>
      </c>
      <c r="ET35" s="62"/>
      <c r="EU35" s="76">
        <f t="shared" si="78"/>
        <v>6.3</v>
      </c>
      <c r="EV35" s="62"/>
      <c r="EW35" s="62"/>
      <c r="EX35" s="76">
        <f t="shared" si="79"/>
        <v>0</v>
      </c>
      <c r="EY35" s="62"/>
      <c r="EZ35" s="62"/>
      <c r="FA35" s="76">
        <f t="shared" si="80"/>
        <v>0</v>
      </c>
      <c r="FB35" s="73">
        <f t="shared" si="81"/>
        <v>6.3</v>
      </c>
      <c r="FC35" s="62">
        <v>9.5</v>
      </c>
      <c r="FD35" s="62">
        <v>4.5</v>
      </c>
      <c r="FE35" s="76">
        <f t="shared" si="82"/>
        <v>6.2</v>
      </c>
      <c r="FF35" s="62">
        <v>8</v>
      </c>
      <c r="FG35" s="62"/>
      <c r="FH35" s="76">
        <f t="shared" si="83"/>
        <v>7.3</v>
      </c>
      <c r="FI35" s="62"/>
      <c r="FJ35" s="62"/>
      <c r="FK35" s="76">
        <f t="shared" si="84"/>
        <v>0</v>
      </c>
      <c r="FL35" s="62"/>
      <c r="FM35" s="62"/>
      <c r="FN35" s="76">
        <f t="shared" si="85"/>
        <v>0</v>
      </c>
      <c r="FO35" s="73">
        <f t="shared" si="86"/>
        <v>7.3</v>
      </c>
      <c r="FP35" s="62">
        <v>8</v>
      </c>
      <c r="FQ35" s="62">
        <v>6.4</v>
      </c>
      <c r="FR35" s="76">
        <f t="shared" si="87"/>
        <v>6.9</v>
      </c>
      <c r="FS35" s="62">
        <v>7.7</v>
      </c>
      <c r="FT35" s="62"/>
      <c r="FU35" s="76">
        <f t="shared" si="88"/>
        <v>7.4</v>
      </c>
      <c r="FV35" s="62"/>
      <c r="FW35" s="62"/>
      <c r="FX35" s="76">
        <f t="shared" si="89"/>
        <v>0</v>
      </c>
      <c r="FY35" s="62"/>
      <c r="FZ35" s="62"/>
      <c r="GA35" s="76">
        <f t="shared" si="90"/>
        <v>0</v>
      </c>
      <c r="GB35" s="73">
        <f t="shared" si="91"/>
        <v>7.4</v>
      </c>
      <c r="GC35" s="62">
        <v>8</v>
      </c>
      <c r="GD35" s="62">
        <v>6.5</v>
      </c>
      <c r="GE35" s="76">
        <f t="shared" si="92"/>
        <v>7</v>
      </c>
      <c r="GF35" s="62">
        <v>7.8</v>
      </c>
      <c r="GG35" s="62"/>
      <c r="GH35" s="76">
        <f t="shared" si="93"/>
        <v>7.5</v>
      </c>
      <c r="GI35" s="62"/>
      <c r="GJ35" s="62"/>
      <c r="GK35" s="76">
        <f t="shared" si="94"/>
        <v>0</v>
      </c>
      <c r="GL35" s="62"/>
      <c r="GM35" s="62"/>
      <c r="GN35" s="76">
        <f t="shared" si="95"/>
        <v>0</v>
      </c>
      <c r="GO35" s="73">
        <f t="shared" si="96"/>
        <v>7.5</v>
      </c>
      <c r="GP35" s="62">
        <v>6.6</v>
      </c>
      <c r="GQ35" s="62">
        <v>7.5</v>
      </c>
      <c r="GR35" s="76">
        <f t="shared" si="97"/>
        <v>7.2</v>
      </c>
      <c r="GS35" s="62">
        <v>6.8</v>
      </c>
      <c r="GT35" s="62"/>
      <c r="GU35" s="76">
        <f t="shared" si="98"/>
        <v>7</v>
      </c>
      <c r="GV35" s="62"/>
      <c r="GW35" s="62"/>
      <c r="GX35" s="76">
        <f t="shared" si="99"/>
        <v>0</v>
      </c>
      <c r="GY35" s="62"/>
      <c r="GZ35" s="62"/>
      <c r="HA35" s="76">
        <f t="shared" si="100"/>
        <v>0</v>
      </c>
      <c r="HB35" s="73">
        <f t="shared" si="101"/>
        <v>7</v>
      </c>
      <c r="HC35" s="62">
        <v>6.4</v>
      </c>
      <c r="HD35" s="62">
        <v>6.7</v>
      </c>
      <c r="HE35" s="76">
        <f t="shared" si="102"/>
        <v>6.6</v>
      </c>
      <c r="HF35" s="62">
        <v>6.1</v>
      </c>
      <c r="HG35" s="62"/>
      <c r="HH35" s="76">
        <f t="shared" si="103"/>
        <v>6.3</v>
      </c>
      <c r="HI35" s="62"/>
      <c r="HJ35" s="62"/>
      <c r="HK35" s="76">
        <f t="shared" si="104"/>
        <v>0</v>
      </c>
      <c r="HL35" s="62"/>
      <c r="HM35" s="62"/>
      <c r="HN35" s="76">
        <f t="shared" si="105"/>
        <v>0</v>
      </c>
      <c r="HO35" s="73">
        <f t="shared" si="106"/>
        <v>6.3</v>
      </c>
      <c r="HP35" s="62">
        <v>5</v>
      </c>
      <c r="HQ35" s="62">
        <v>7.6</v>
      </c>
      <c r="HR35" s="76">
        <f t="shared" si="0"/>
        <v>6.7</v>
      </c>
      <c r="HS35" s="62">
        <v>7</v>
      </c>
      <c r="HT35" s="62"/>
      <c r="HU35" s="76">
        <f t="shared" si="1"/>
        <v>6.9</v>
      </c>
      <c r="HV35" s="62"/>
      <c r="HW35" s="62"/>
      <c r="HX35" s="76">
        <f t="shared" si="2"/>
        <v>0</v>
      </c>
      <c r="HY35" s="62"/>
      <c r="HZ35" s="62"/>
      <c r="IA35" s="76">
        <f t="shared" si="3"/>
        <v>0</v>
      </c>
      <c r="IB35" s="73">
        <f t="shared" si="4"/>
        <v>6.9</v>
      </c>
      <c r="IC35" s="62">
        <v>7</v>
      </c>
      <c r="ID35" s="62">
        <v>7</v>
      </c>
      <c r="IE35" s="76">
        <f t="shared" si="5"/>
        <v>7</v>
      </c>
      <c r="IF35" s="62">
        <v>7.5</v>
      </c>
      <c r="IG35" s="62"/>
      <c r="IH35" s="76">
        <f t="shared" si="6"/>
        <v>7.3</v>
      </c>
      <c r="II35" s="62"/>
      <c r="IJ35" s="62"/>
      <c r="IK35" s="76">
        <f t="shared" si="7"/>
        <v>0</v>
      </c>
      <c r="IL35" s="62"/>
      <c r="IM35" s="62"/>
      <c r="IN35" s="76">
        <f t="shared" si="8"/>
        <v>0</v>
      </c>
      <c r="IO35" s="73">
        <f t="shared" si="9"/>
        <v>7.3</v>
      </c>
      <c r="IP35" s="62">
        <v>7</v>
      </c>
      <c r="IQ35" s="62">
        <v>7</v>
      </c>
      <c r="IR35" s="76">
        <f t="shared" si="10"/>
        <v>7</v>
      </c>
      <c r="IS35" s="62">
        <v>6</v>
      </c>
      <c r="IT35" s="62"/>
      <c r="IU35" s="76">
        <f t="shared" si="11"/>
        <v>6.4</v>
      </c>
      <c r="IV35" s="62">
        <v>7</v>
      </c>
      <c r="IW35" s="62">
        <v>8.5</v>
      </c>
      <c r="IX35" s="76">
        <f t="shared" si="12"/>
        <v>8</v>
      </c>
      <c r="IY35" s="62">
        <v>8.6</v>
      </c>
      <c r="IZ35" s="62"/>
      <c r="JA35" s="76">
        <f t="shared" si="13"/>
        <v>8.4</v>
      </c>
      <c r="JB35" s="73">
        <f t="shared" si="14"/>
        <v>8.4</v>
      </c>
      <c r="JC35" s="62">
        <v>8</v>
      </c>
      <c r="JD35" s="62">
        <v>7.5</v>
      </c>
      <c r="JE35" s="76">
        <f t="shared" si="15"/>
        <v>7.7</v>
      </c>
      <c r="JF35" s="62">
        <v>7</v>
      </c>
      <c r="JG35" s="62"/>
      <c r="JH35" s="76">
        <f t="shared" si="16"/>
        <v>7.3</v>
      </c>
      <c r="JI35" s="62"/>
      <c r="JJ35" s="62"/>
      <c r="JK35" s="76">
        <f t="shared" si="17"/>
        <v>0</v>
      </c>
      <c r="JL35" s="62"/>
      <c r="JM35" s="62"/>
      <c r="JN35" s="76">
        <f t="shared" si="18"/>
        <v>0</v>
      </c>
      <c r="JO35" s="73">
        <f t="shared" si="19"/>
        <v>7.3</v>
      </c>
      <c r="JP35" s="62">
        <v>7</v>
      </c>
      <c r="JQ35" s="62">
        <v>7</v>
      </c>
      <c r="JR35" s="76">
        <f t="shared" si="20"/>
        <v>7</v>
      </c>
      <c r="JS35" s="62">
        <v>7</v>
      </c>
      <c r="JT35" s="62"/>
      <c r="JU35" s="76">
        <f t="shared" si="21"/>
        <v>7</v>
      </c>
      <c r="JV35" s="62"/>
      <c r="JW35" s="62"/>
      <c r="JX35" s="76">
        <f t="shared" si="22"/>
        <v>0</v>
      </c>
      <c r="JY35" s="62"/>
      <c r="JZ35" s="62"/>
      <c r="KA35" s="76">
        <f t="shared" si="23"/>
        <v>0</v>
      </c>
      <c r="KB35" s="73">
        <f t="shared" si="24"/>
        <v>7</v>
      </c>
      <c r="KC35" s="62">
        <v>6</v>
      </c>
      <c r="KD35" s="62">
        <v>8</v>
      </c>
      <c r="KE35" s="62">
        <v>7.5</v>
      </c>
      <c r="KF35" s="76">
        <f t="shared" si="189"/>
        <v>7.6</v>
      </c>
      <c r="KG35" s="78">
        <f t="shared" si="190"/>
        <v>7.6</v>
      </c>
    </row>
    <row r="36" spans="2:293" s="9" customFormat="1" ht="21" customHeight="1" x14ac:dyDescent="0.2">
      <c r="E36" s="52" t="s">
        <v>398</v>
      </c>
      <c r="F36" s="71">
        <v>847</v>
      </c>
      <c r="G36" s="86" t="s">
        <v>266</v>
      </c>
      <c r="H36" s="87" t="s">
        <v>243</v>
      </c>
      <c r="I36" s="71">
        <v>14</v>
      </c>
      <c r="J36" s="72" t="s">
        <v>127</v>
      </c>
      <c r="K36" s="72" t="s">
        <v>324</v>
      </c>
      <c r="L36" s="72" t="s">
        <v>110</v>
      </c>
      <c r="M36" s="72" t="s">
        <v>137</v>
      </c>
      <c r="O36" s="56" t="s">
        <v>243</v>
      </c>
      <c r="P36" s="62"/>
      <c r="Q36" s="62"/>
      <c r="R36" s="76">
        <f t="shared" si="197"/>
        <v>0</v>
      </c>
      <c r="S36" s="62"/>
      <c r="T36" s="62"/>
      <c r="U36" s="76">
        <f t="shared" si="198"/>
        <v>0</v>
      </c>
      <c r="V36" s="62"/>
      <c r="W36" s="62"/>
      <c r="X36" s="76">
        <f t="shared" si="199"/>
        <v>0</v>
      </c>
      <c r="Y36" s="62"/>
      <c r="Z36" s="62"/>
      <c r="AA36" s="76">
        <f t="shared" si="200"/>
        <v>0</v>
      </c>
      <c r="AB36" s="73">
        <f t="shared" si="191"/>
        <v>0</v>
      </c>
      <c r="AC36" s="62"/>
      <c r="AD36" s="62"/>
      <c r="AE36" s="76">
        <f t="shared" si="201"/>
        <v>0</v>
      </c>
      <c r="AF36" s="62"/>
      <c r="AG36" s="62"/>
      <c r="AH36" s="76">
        <f t="shared" si="202"/>
        <v>0</v>
      </c>
      <c r="AI36" s="62"/>
      <c r="AJ36" s="62"/>
      <c r="AK36" s="76">
        <f t="shared" si="203"/>
        <v>0</v>
      </c>
      <c r="AL36" s="62"/>
      <c r="AM36" s="62"/>
      <c r="AN36" s="76">
        <f t="shared" si="204"/>
        <v>0</v>
      </c>
      <c r="AO36" s="73">
        <f t="shared" si="192"/>
        <v>0</v>
      </c>
      <c r="AP36" s="62"/>
      <c r="AQ36" s="62"/>
      <c r="AR36" s="76">
        <f t="shared" si="205"/>
        <v>0</v>
      </c>
      <c r="AS36" s="76"/>
      <c r="AT36" s="76"/>
      <c r="AU36" s="76">
        <f t="shared" si="206"/>
        <v>0</v>
      </c>
      <c r="AV36" s="62"/>
      <c r="AW36" s="62"/>
      <c r="AX36" s="76">
        <f t="shared" si="207"/>
        <v>0</v>
      </c>
      <c r="AY36" s="62"/>
      <c r="AZ36" s="62"/>
      <c r="BA36" s="76">
        <f t="shared" si="208"/>
        <v>0</v>
      </c>
      <c r="BB36" s="73">
        <f t="shared" si="193"/>
        <v>0</v>
      </c>
      <c r="BC36" s="62">
        <v>6</v>
      </c>
      <c r="BD36" s="62">
        <v>7</v>
      </c>
      <c r="BE36" s="76">
        <f t="shared" si="209"/>
        <v>6.7</v>
      </c>
      <c r="BF36" s="62">
        <v>8</v>
      </c>
      <c r="BG36" s="62"/>
      <c r="BH36" s="76">
        <f t="shared" si="210"/>
        <v>7.5</v>
      </c>
      <c r="BI36" s="62"/>
      <c r="BJ36" s="62"/>
      <c r="BK36" s="76">
        <f t="shared" si="211"/>
        <v>0</v>
      </c>
      <c r="BL36" s="62"/>
      <c r="BM36" s="62"/>
      <c r="BN36" s="76">
        <f t="shared" si="212"/>
        <v>0</v>
      </c>
      <c r="BO36" s="73">
        <f t="shared" si="194"/>
        <v>7.5</v>
      </c>
      <c r="BP36" s="62"/>
      <c r="BQ36" s="62"/>
      <c r="BR36" s="76">
        <f t="shared" si="213"/>
        <v>0</v>
      </c>
      <c r="BS36" s="62"/>
      <c r="BT36" s="62"/>
      <c r="BU36" s="76">
        <f t="shared" si="214"/>
        <v>0</v>
      </c>
      <c r="BV36" s="62"/>
      <c r="BW36" s="62"/>
      <c r="BX36" s="76">
        <f t="shared" si="215"/>
        <v>0</v>
      </c>
      <c r="BY36" s="62"/>
      <c r="BZ36" s="62"/>
      <c r="CA36" s="76">
        <f t="shared" si="216"/>
        <v>0</v>
      </c>
      <c r="CB36" s="73">
        <f t="shared" si="195"/>
        <v>0</v>
      </c>
      <c r="CC36" s="62"/>
      <c r="CD36" s="62"/>
      <c r="CE36" s="76">
        <f t="shared" si="217"/>
        <v>0</v>
      </c>
      <c r="CF36" s="62"/>
      <c r="CG36" s="62"/>
      <c r="CH36" s="76">
        <f t="shared" si="218"/>
        <v>0</v>
      </c>
      <c r="CI36" s="62"/>
      <c r="CJ36" s="62"/>
      <c r="CK36" s="76">
        <f t="shared" si="219"/>
        <v>0</v>
      </c>
      <c r="CL36" s="62"/>
      <c r="CM36" s="62"/>
      <c r="CN36" s="76">
        <f t="shared" si="220"/>
        <v>0</v>
      </c>
      <c r="CO36" s="73">
        <f t="shared" si="196"/>
        <v>0</v>
      </c>
      <c r="CP36" s="57">
        <v>8</v>
      </c>
      <c r="CQ36" s="57">
        <v>7.5</v>
      </c>
      <c r="CR36" s="58">
        <f>ROUND((CP36+CQ36*2)/3,1)</f>
        <v>7.7</v>
      </c>
      <c r="CS36" s="57"/>
      <c r="CT36" s="57"/>
      <c r="CU36" s="58">
        <f>ROUND((MAX(CS36:CT36)*0.6+CR36*0.4),1)</f>
        <v>3.1</v>
      </c>
      <c r="CV36" s="57"/>
      <c r="CW36" s="57"/>
      <c r="CX36" s="58">
        <f>ROUND((CV36+CW36*2)/3,1)</f>
        <v>0</v>
      </c>
      <c r="CY36" s="57"/>
      <c r="CZ36" s="57"/>
      <c r="DA36" s="58">
        <f>ROUND((MAX(CY36:CZ36)*0.6+CX36*0.4),1)</f>
        <v>0</v>
      </c>
      <c r="DB36" s="59">
        <f>ROUND(IF(CX36=0,(MAX(CS36,CT36)*0.6+CR36*0.4),(MAX(CY36,CZ36)*0.6+CX36*0.4)),1)</f>
        <v>3.1</v>
      </c>
      <c r="DC36" s="57">
        <v>8</v>
      </c>
      <c r="DD36" s="57">
        <v>8</v>
      </c>
      <c r="DE36" s="58">
        <f>ROUND((DC36+DD36*2)/3,1)</f>
        <v>8</v>
      </c>
      <c r="DF36" s="57"/>
      <c r="DG36" s="57"/>
      <c r="DH36" s="58">
        <f>ROUND((MAX(DF36:DG36)*0.6+DE36*0.4),1)</f>
        <v>3.2</v>
      </c>
      <c r="DI36" s="57"/>
      <c r="DJ36" s="57"/>
      <c r="DK36" s="58">
        <f>ROUND((DI36+DJ36*2)/3,1)</f>
        <v>0</v>
      </c>
      <c r="DL36" s="57"/>
      <c r="DM36" s="57"/>
      <c r="DN36" s="58">
        <f>ROUND((MAX(DL36:DM36)*0.6+DK36*0.4),1)</f>
        <v>0</v>
      </c>
      <c r="DO36" s="59">
        <f>ROUND(IF(DK36=0,(MAX(DF36,DG36)*0.6+DE36*0.4),(MAX(DL36,DM36)*0.6+DK36*0.4)),1)</f>
        <v>3.2</v>
      </c>
      <c r="DP36" s="62"/>
      <c r="DQ36" s="62"/>
      <c r="DR36" s="76">
        <f>ROUND((DP36+DQ36*2)/3,1)</f>
        <v>0</v>
      </c>
      <c r="DS36" s="62"/>
      <c r="DT36" s="62"/>
      <c r="DU36" s="76">
        <f>ROUND((MAX(DS36:DT36)*0.6+DR36*0.4),1)</f>
        <v>0</v>
      </c>
      <c r="DV36" s="62"/>
      <c r="DW36" s="62"/>
      <c r="DX36" s="76">
        <f>ROUND((DV36+DW36*2)/3,1)</f>
        <v>0</v>
      </c>
      <c r="DY36" s="62"/>
      <c r="DZ36" s="62"/>
      <c r="EA36" s="76">
        <f>ROUND((MAX(DY36:DZ36)*0.6+DX36*0.4),1)</f>
        <v>0</v>
      </c>
      <c r="EB36" s="73">
        <f>ROUND(IF(DX36=0,(MAX(DS36,DT36)*0.6+DR36*0.4),(MAX(DY36,DZ36)*0.6+DX36*0.4)),1)</f>
        <v>0</v>
      </c>
      <c r="EC36" s="62"/>
      <c r="ED36" s="62"/>
      <c r="EE36" s="76">
        <f>ROUND((EC36+ED36*2)/3,1)</f>
        <v>0</v>
      </c>
      <c r="EF36" s="62"/>
      <c r="EG36" s="62"/>
      <c r="EH36" s="76">
        <f>ROUND((MAX(EF36:EG36)*0.6+EE36*0.4),1)</f>
        <v>0</v>
      </c>
      <c r="EI36" s="62"/>
      <c r="EJ36" s="62"/>
      <c r="EK36" s="76">
        <f>ROUND((EI36+EJ36*2)/3,1)</f>
        <v>0</v>
      </c>
      <c r="EL36" s="62"/>
      <c r="EM36" s="62"/>
      <c r="EN36" s="76">
        <f>ROUND((MAX(EL36:EM36)*0.6+EK36*0.4),1)</f>
        <v>0</v>
      </c>
      <c r="EO36" s="73">
        <f>ROUND(IF(EK36=0,(MAX(EF36,EG36)*0.6+EE36*0.4),(MAX(EL36,EM36)*0.6+EK36*0.4)),1)</f>
        <v>0</v>
      </c>
      <c r="EP36" s="62"/>
      <c r="EQ36" s="62"/>
      <c r="ER36" s="76">
        <f>ROUND((EP36+EQ36*2)/3,1)</f>
        <v>0</v>
      </c>
      <c r="ES36" s="62"/>
      <c r="ET36" s="62"/>
      <c r="EU36" s="76">
        <f>ROUND((MAX(ES36:ET36)*0.6+ER36*0.4),1)</f>
        <v>0</v>
      </c>
      <c r="EV36" s="62"/>
      <c r="EW36" s="62"/>
      <c r="EX36" s="76">
        <f>ROUND((EV36+EW36*2)/3,1)</f>
        <v>0</v>
      </c>
      <c r="EY36" s="62"/>
      <c r="EZ36" s="62"/>
      <c r="FA36" s="76">
        <f>ROUND((MAX(EY36:EZ36)*0.6+EX36*0.4),1)</f>
        <v>0</v>
      </c>
      <c r="FB36" s="73">
        <f>ROUND(IF(EX36=0,(MAX(ES36,ET36)*0.6+ER36*0.4),(MAX(EY36,EZ36)*0.6+EX36*0.4)),1)</f>
        <v>0</v>
      </c>
      <c r="FC36" s="62"/>
      <c r="FD36" s="62"/>
      <c r="FE36" s="76">
        <f>ROUND((FC36+FD36*2)/3,1)</f>
        <v>0</v>
      </c>
      <c r="FF36" s="62"/>
      <c r="FG36" s="62"/>
      <c r="FH36" s="76">
        <f>ROUND((MAX(FF36:FG36)*0.6+FE36*0.4),1)</f>
        <v>0</v>
      </c>
      <c r="FI36" s="62"/>
      <c r="FJ36" s="62"/>
      <c r="FK36" s="76">
        <f>ROUND((FI36+FJ36*2)/3,1)</f>
        <v>0</v>
      </c>
      <c r="FL36" s="62"/>
      <c r="FM36" s="62"/>
      <c r="FN36" s="76">
        <f>ROUND((MAX(FL36:FM36)*0.6+FK36*0.4),1)</f>
        <v>0</v>
      </c>
      <c r="FO36" s="73">
        <f>ROUND(IF(FK36=0,(MAX(FF36,FG36)*0.6+FE36*0.4),(MAX(FL36,FM36)*0.6+FK36*0.4)),1)</f>
        <v>0</v>
      </c>
      <c r="FP36" s="62"/>
      <c r="FQ36" s="62"/>
      <c r="FR36" s="76">
        <f>ROUND((FP36+FQ36*2)/3,1)</f>
        <v>0</v>
      </c>
      <c r="FS36" s="62"/>
      <c r="FT36" s="62"/>
      <c r="FU36" s="76">
        <f>ROUND((MAX(FS36:FT36)*0.6+FR36*0.4),1)</f>
        <v>0</v>
      </c>
      <c r="FV36" s="62"/>
      <c r="FW36" s="62"/>
      <c r="FX36" s="76">
        <f>ROUND((FV36+FW36*2)/3,1)</f>
        <v>0</v>
      </c>
      <c r="FY36" s="62"/>
      <c r="FZ36" s="62"/>
      <c r="GA36" s="76">
        <f>ROUND((MAX(FY36:FZ36)*0.6+FX36*0.4),1)</f>
        <v>0</v>
      </c>
      <c r="GB36" s="73">
        <f>ROUND(IF(FX36=0,(MAX(FS36,FT36)*0.6+FR36*0.4),(MAX(FY36,FZ36)*0.6+FX36*0.4)),1)</f>
        <v>0</v>
      </c>
      <c r="GC36" s="62"/>
      <c r="GD36" s="62"/>
      <c r="GE36" s="76">
        <f>ROUND((GC36+GD36*2)/3,1)</f>
        <v>0</v>
      </c>
      <c r="GF36" s="62"/>
      <c r="GG36" s="62"/>
      <c r="GH36" s="76">
        <f>ROUND((MAX(GF36:GG36)*0.6+GE36*0.4),1)</f>
        <v>0</v>
      </c>
      <c r="GI36" s="62"/>
      <c r="GJ36" s="62"/>
      <c r="GK36" s="76">
        <f>ROUND((GI36+GJ36*2)/3,1)</f>
        <v>0</v>
      </c>
      <c r="GL36" s="62"/>
      <c r="GM36" s="62"/>
      <c r="GN36" s="76">
        <f>ROUND((MAX(GL36:GM36)*0.6+GK36*0.4),1)</f>
        <v>0</v>
      </c>
      <c r="GO36" s="73">
        <f>ROUND(IF(GK36=0,(MAX(GF36,GG36)*0.6+GE36*0.4),(MAX(GL36,GM36)*0.6+GK36*0.4)),1)</f>
        <v>0</v>
      </c>
      <c r="GP36" s="62"/>
      <c r="GQ36" s="62"/>
      <c r="GR36" s="76">
        <f>ROUND((GP36+GQ36*2)/3,1)</f>
        <v>0</v>
      </c>
      <c r="GS36" s="62"/>
      <c r="GT36" s="62"/>
      <c r="GU36" s="76">
        <f>ROUND((MAX(GS36:GT36)*0.6+GR36*0.4),1)</f>
        <v>0</v>
      </c>
      <c r="GV36" s="62"/>
      <c r="GW36" s="62"/>
      <c r="GX36" s="76">
        <f>ROUND((GV36+GW36*2)/3,1)</f>
        <v>0</v>
      </c>
      <c r="GY36" s="62"/>
      <c r="GZ36" s="62"/>
      <c r="HA36" s="76">
        <f>ROUND((MAX(GY36:GZ36)*0.6+GX36*0.4),1)</f>
        <v>0</v>
      </c>
      <c r="HB36" s="73">
        <f>ROUND(IF(GX36=0,(MAX(GS36,GT36)*0.6+GR36*0.4),(MAX(GY36,GZ36)*0.6+GX36*0.4)),1)</f>
        <v>0</v>
      </c>
      <c r="HC36" s="62"/>
      <c r="HD36" s="62"/>
      <c r="HE36" s="76">
        <f>ROUND((HC36+HD36*2)/3,1)</f>
        <v>0</v>
      </c>
      <c r="HF36" s="62"/>
      <c r="HG36" s="62"/>
      <c r="HH36" s="76">
        <f>ROUND((MAX(HF36:HG36)*0.6+HE36*0.4),1)</f>
        <v>0</v>
      </c>
      <c r="HI36" s="62"/>
      <c r="HJ36" s="62"/>
      <c r="HK36" s="76">
        <f>ROUND((HI36+HJ36*2)/3,1)</f>
        <v>0</v>
      </c>
      <c r="HL36" s="62"/>
      <c r="HM36" s="62"/>
      <c r="HN36" s="76">
        <f>ROUND((MAX(HL36:HM36)*0.6+HK36*0.4),1)</f>
        <v>0</v>
      </c>
      <c r="HO36" s="73">
        <f>ROUND(IF(HK36=0,(MAX(HF36,HG36)*0.6+HE36*0.4),(MAX(HL36,HM36)*0.6+HK36*0.4)),1)</f>
        <v>0</v>
      </c>
      <c r="HP36" s="62"/>
      <c r="HQ36" s="62"/>
      <c r="HR36" s="76">
        <f t="shared" si="0"/>
        <v>0</v>
      </c>
      <c r="HS36" s="62"/>
      <c r="HT36" s="62"/>
      <c r="HU36" s="76">
        <f t="shared" si="1"/>
        <v>0</v>
      </c>
      <c r="HV36" s="62"/>
      <c r="HW36" s="62"/>
      <c r="HX36" s="76">
        <f t="shared" si="2"/>
        <v>0</v>
      </c>
      <c r="HY36" s="62"/>
      <c r="HZ36" s="62"/>
      <c r="IA36" s="76">
        <f t="shared" si="3"/>
        <v>0</v>
      </c>
      <c r="IB36" s="73">
        <f t="shared" si="4"/>
        <v>0</v>
      </c>
      <c r="IC36" s="62"/>
      <c r="ID36" s="62"/>
      <c r="IE36" s="76">
        <f t="shared" si="5"/>
        <v>0</v>
      </c>
      <c r="IF36" s="62"/>
      <c r="IG36" s="62"/>
      <c r="IH36" s="76">
        <f t="shared" si="6"/>
        <v>0</v>
      </c>
      <c r="II36" s="62"/>
      <c r="IJ36" s="62"/>
      <c r="IK36" s="76">
        <f t="shared" si="7"/>
        <v>0</v>
      </c>
      <c r="IL36" s="62"/>
      <c r="IM36" s="62"/>
      <c r="IN36" s="76">
        <f t="shared" si="8"/>
        <v>0</v>
      </c>
      <c r="IO36" s="73">
        <f t="shared" si="9"/>
        <v>0</v>
      </c>
      <c r="IP36" s="62">
        <v>8</v>
      </c>
      <c r="IQ36" s="62">
        <v>8</v>
      </c>
      <c r="IR36" s="76">
        <f t="shared" si="10"/>
        <v>8</v>
      </c>
      <c r="IS36" s="62">
        <v>7</v>
      </c>
      <c r="IT36" s="62"/>
      <c r="IU36" s="76">
        <f t="shared" si="11"/>
        <v>7.4</v>
      </c>
      <c r="IV36" s="62"/>
      <c r="IW36" s="62"/>
      <c r="IX36" s="76">
        <f t="shared" si="12"/>
        <v>0</v>
      </c>
      <c r="IY36" s="62"/>
      <c r="IZ36" s="62"/>
      <c r="JA36" s="76">
        <f t="shared" si="13"/>
        <v>0</v>
      </c>
      <c r="JB36" s="73">
        <f t="shared" si="14"/>
        <v>7.4</v>
      </c>
      <c r="JC36" s="62"/>
      <c r="JD36" s="62"/>
      <c r="JE36" s="76">
        <f t="shared" si="15"/>
        <v>0</v>
      </c>
      <c r="JF36" s="62"/>
      <c r="JG36" s="62"/>
      <c r="JH36" s="76">
        <f t="shared" si="16"/>
        <v>0</v>
      </c>
      <c r="JI36" s="62"/>
      <c r="JJ36" s="62"/>
      <c r="JK36" s="76">
        <f t="shared" si="17"/>
        <v>0</v>
      </c>
      <c r="JL36" s="62"/>
      <c r="JM36" s="62"/>
      <c r="JN36" s="76">
        <f t="shared" si="18"/>
        <v>0</v>
      </c>
      <c r="JO36" s="73">
        <f t="shared" si="19"/>
        <v>0</v>
      </c>
      <c r="JP36" s="62"/>
      <c r="JQ36" s="62"/>
      <c r="JR36" s="76">
        <f t="shared" si="20"/>
        <v>0</v>
      </c>
      <c r="JS36" s="62"/>
      <c r="JT36" s="62"/>
      <c r="JU36" s="76">
        <f t="shared" si="21"/>
        <v>0</v>
      </c>
      <c r="JV36" s="62"/>
      <c r="JW36" s="62"/>
      <c r="JX36" s="76">
        <f t="shared" si="22"/>
        <v>0</v>
      </c>
      <c r="JY36" s="62"/>
      <c r="JZ36" s="62"/>
      <c r="KA36" s="76">
        <f t="shared" si="23"/>
        <v>0</v>
      </c>
      <c r="KB36" s="73">
        <f t="shared" si="24"/>
        <v>0</v>
      </c>
      <c r="KC36" s="62"/>
      <c r="KD36" s="62"/>
      <c r="KE36" s="62"/>
      <c r="KF36" s="76">
        <f t="shared" si="189"/>
        <v>0</v>
      </c>
      <c r="KG36" s="78">
        <f t="shared" si="190"/>
        <v>0</v>
      </c>
    </row>
    <row r="37" spans="2:293" s="9" customFormat="1" ht="21" customHeight="1" x14ac:dyDescent="0.2">
      <c r="E37" s="52" t="s">
        <v>398</v>
      </c>
      <c r="F37" s="52">
        <v>856</v>
      </c>
      <c r="G37" s="54" t="s">
        <v>704</v>
      </c>
      <c r="H37" s="124" t="s">
        <v>705</v>
      </c>
      <c r="I37" s="52">
        <v>19</v>
      </c>
      <c r="J37" s="52">
        <v>10</v>
      </c>
      <c r="K37" s="52">
        <v>5</v>
      </c>
      <c r="L37" s="53" t="s">
        <v>128</v>
      </c>
      <c r="M37" s="53" t="s">
        <v>82</v>
      </c>
      <c r="N37" s="52" t="s">
        <v>187</v>
      </c>
      <c r="O37" s="124" t="s">
        <v>705</v>
      </c>
      <c r="P37" s="62">
        <v>8</v>
      </c>
      <c r="Q37" s="62">
        <v>8</v>
      </c>
      <c r="R37" s="76">
        <f t="shared" si="197"/>
        <v>8</v>
      </c>
      <c r="S37" s="62">
        <v>7.5</v>
      </c>
      <c r="T37" s="62"/>
      <c r="U37" s="76">
        <f t="shared" si="198"/>
        <v>7.7</v>
      </c>
      <c r="V37" s="62"/>
      <c r="W37" s="62"/>
      <c r="X37" s="76">
        <f t="shared" si="199"/>
        <v>0</v>
      </c>
      <c r="Y37" s="62"/>
      <c r="Z37" s="62"/>
      <c r="AA37" s="76">
        <f t="shared" si="200"/>
        <v>0</v>
      </c>
      <c r="AB37" s="73">
        <f t="shared" si="191"/>
        <v>7.7</v>
      </c>
      <c r="AC37" s="62">
        <v>8</v>
      </c>
      <c r="AD37" s="62">
        <v>8</v>
      </c>
      <c r="AE37" s="76">
        <f t="shared" si="201"/>
        <v>8</v>
      </c>
      <c r="AF37" s="62">
        <v>7</v>
      </c>
      <c r="AG37" s="62"/>
      <c r="AH37" s="76">
        <f t="shared" si="202"/>
        <v>7.4</v>
      </c>
      <c r="AI37" s="62"/>
      <c r="AJ37" s="62"/>
      <c r="AK37" s="76">
        <f t="shared" si="203"/>
        <v>0</v>
      </c>
      <c r="AL37" s="62"/>
      <c r="AM37" s="62"/>
      <c r="AN37" s="76">
        <f t="shared" si="204"/>
        <v>0</v>
      </c>
      <c r="AO37" s="73">
        <f t="shared" si="192"/>
        <v>7.4</v>
      </c>
      <c r="AP37" s="62">
        <v>8</v>
      </c>
      <c r="AQ37" s="62">
        <v>8</v>
      </c>
      <c r="AR37" s="76">
        <f t="shared" si="205"/>
        <v>8</v>
      </c>
      <c r="AS37" s="76">
        <v>8</v>
      </c>
      <c r="AT37" s="76"/>
      <c r="AU37" s="76">
        <f t="shared" si="206"/>
        <v>8</v>
      </c>
      <c r="AV37" s="62"/>
      <c r="AW37" s="62"/>
      <c r="AX37" s="76">
        <f t="shared" si="207"/>
        <v>0</v>
      </c>
      <c r="AY37" s="62"/>
      <c r="AZ37" s="62"/>
      <c r="BA37" s="76">
        <f t="shared" si="208"/>
        <v>0</v>
      </c>
      <c r="BB37" s="73">
        <f t="shared" si="193"/>
        <v>8</v>
      </c>
      <c r="BC37" s="62">
        <v>10</v>
      </c>
      <c r="BD37" s="62">
        <v>9</v>
      </c>
      <c r="BE37" s="76">
        <f t="shared" si="209"/>
        <v>9.3000000000000007</v>
      </c>
      <c r="BF37" s="62">
        <v>10</v>
      </c>
      <c r="BG37" s="62"/>
      <c r="BH37" s="76">
        <f t="shared" si="210"/>
        <v>9.6999999999999993</v>
      </c>
      <c r="BI37" s="62"/>
      <c r="BJ37" s="62"/>
      <c r="BK37" s="76">
        <f t="shared" si="211"/>
        <v>0</v>
      </c>
      <c r="BL37" s="62"/>
      <c r="BM37" s="62"/>
      <c r="BN37" s="76">
        <f t="shared" si="212"/>
        <v>0</v>
      </c>
      <c r="BO37" s="73">
        <f t="shared" si="194"/>
        <v>9.6999999999999993</v>
      </c>
      <c r="BP37" s="62">
        <v>7.67</v>
      </c>
      <c r="BQ37" s="62">
        <v>7.33</v>
      </c>
      <c r="BR37" s="76">
        <f t="shared" si="213"/>
        <v>7.4</v>
      </c>
      <c r="BS37" s="62">
        <v>7.6</v>
      </c>
      <c r="BT37" s="62"/>
      <c r="BU37" s="76">
        <f t="shared" si="214"/>
        <v>7.5</v>
      </c>
      <c r="BV37" s="62"/>
      <c r="BW37" s="62"/>
      <c r="BX37" s="76">
        <f t="shared" si="215"/>
        <v>0</v>
      </c>
      <c r="BY37" s="62"/>
      <c r="BZ37" s="62"/>
      <c r="CA37" s="76">
        <f t="shared" si="216"/>
        <v>0</v>
      </c>
      <c r="CB37" s="73">
        <f t="shared" si="195"/>
        <v>7.5</v>
      </c>
      <c r="CC37" s="62">
        <v>8</v>
      </c>
      <c r="CD37" s="62">
        <v>8.6</v>
      </c>
      <c r="CE37" s="76">
        <f t="shared" si="217"/>
        <v>8.4</v>
      </c>
      <c r="CF37" s="62">
        <v>9.8000000000000007</v>
      </c>
      <c r="CG37" s="62"/>
      <c r="CH37" s="76">
        <f t="shared" si="218"/>
        <v>9.1999999999999993</v>
      </c>
      <c r="CI37" s="62"/>
      <c r="CJ37" s="62"/>
      <c r="CK37" s="76">
        <f t="shared" si="219"/>
        <v>0</v>
      </c>
      <c r="CL37" s="62"/>
      <c r="CM37" s="62"/>
      <c r="CN37" s="76">
        <f t="shared" si="220"/>
        <v>0</v>
      </c>
      <c r="CO37" s="73">
        <f t="shared" si="196"/>
        <v>9.1999999999999993</v>
      </c>
      <c r="CP37" s="62">
        <v>8</v>
      </c>
      <c r="CQ37" s="62">
        <v>8</v>
      </c>
      <c r="CR37" s="76">
        <f>ROUND((CP37+CQ37*2)/3,1)</f>
        <v>8</v>
      </c>
      <c r="CS37" s="62">
        <v>8.5</v>
      </c>
      <c r="CT37" s="62"/>
      <c r="CU37" s="76">
        <f>ROUND((MAX(CS37:CT37)*0.6+CR37*0.4),1)</f>
        <v>8.3000000000000007</v>
      </c>
      <c r="CV37" s="62"/>
      <c r="CW37" s="62"/>
      <c r="CX37" s="76">
        <f>ROUND((CV37+CW37*2)/3,1)</f>
        <v>0</v>
      </c>
      <c r="CY37" s="62"/>
      <c r="CZ37" s="62"/>
      <c r="DA37" s="76">
        <f>ROUND((MAX(CY37:CZ37)*0.6+CX37*0.4),1)</f>
        <v>0</v>
      </c>
      <c r="DB37" s="73">
        <f>ROUND(IF(CX37=0,(MAX(CS37,CT37)*0.6+CR37*0.4),(MAX(CY37,CZ37)*0.6+CX37*0.4)),1)</f>
        <v>8.3000000000000007</v>
      </c>
      <c r="DC37" s="62">
        <v>8</v>
      </c>
      <c r="DD37" s="62">
        <v>8.5</v>
      </c>
      <c r="DE37" s="76">
        <f>ROUND((DC37+DD37*2)/3,1)</f>
        <v>8.3000000000000007</v>
      </c>
      <c r="DF37" s="62">
        <v>8.5</v>
      </c>
      <c r="DG37" s="62"/>
      <c r="DH37" s="76">
        <f>ROUND((MAX(DF37:DG37)*0.6+DE37*0.4),1)</f>
        <v>8.4</v>
      </c>
      <c r="DI37" s="62"/>
      <c r="DJ37" s="62"/>
      <c r="DK37" s="76">
        <f>ROUND((DI37+DJ37*2)/3,1)</f>
        <v>0</v>
      </c>
      <c r="DL37" s="62"/>
      <c r="DM37" s="62"/>
      <c r="DN37" s="76">
        <f>ROUND((MAX(DL37:DM37)*0.6+DK37*0.4),1)</f>
        <v>0</v>
      </c>
      <c r="DO37" s="73">
        <f>ROUND(IF(DK37=0,(MAX(DF37,DG37)*0.6+DE37*0.4),(MAX(DL37,DM37)*0.6+DK37*0.4)),1)</f>
        <v>8.4</v>
      </c>
      <c r="DP37" s="62">
        <v>9</v>
      </c>
      <c r="DQ37" s="62">
        <v>8.5</v>
      </c>
      <c r="DR37" s="76">
        <f>ROUND((DP37+DQ37*2)/3,1)</f>
        <v>8.6999999999999993</v>
      </c>
      <c r="DS37" s="62">
        <v>9</v>
      </c>
      <c r="DT37" s="62"/>
      <c r="DU37" s="76">
        <f>ROUND((MAX(DS37:DT37)*0.6+DR37*0.4),1)</f>
        <v>8.9</v>
      </c>
      <c r="DV37" s="62"/>
      <c r="DW37" s="62"/>
      <c r="DX37" s="76">
        <f>ROUND((DV37+DW37*2)/3,1)</f>
        <v>0</v>
      </c>
      <c r="DY37" s="62"/>
      <c r="DZ37" s="62"/>
      <c r="EA37" s="76">
        <f>ROUND((MAX(DY37:DZ37)*0.6+DX37*0.4),1)</f>
        <v>0</v>
      </c>
      <c r="EB37" s="73">
        <f>ROUND(IF(DX37=0,(MAX(DS37,DT37)*0.6+DR37*0.4),(MAX(DY37,DZ37)*0.6+DX37*0.4)),1)</f>
        <v>8.9</v>
      </c>
      <c r="EC37" s="62">
        <v>9</v>
      </c>
      <c r="ED37" s="62">
        <v>8.1</v>
      </c>
      <c r="EE37" s="76">
        <f>ROUND((EC37+ED37*2)/3,1)</f>
        <v>8.4</v>
      </c>
      <c r="EF37" s="62">
        <v>8.1</v>
      </c>
      <c r="EG37" s="62"/>
      <c r="EH37" s="76">
        <f>ROUND((MAX(EF37:EG37)*0.6+EE37*0.4),1)</f>
        <v>8.1999999999999993</v>
      </c>
      <c r="EI37" s="62"/>
      <c r="EJ37" s="62"/>
      <c r="EK37" s="76">
        <f>ROUND((EI37+EJ37*2)/3,1)</f>
        <v>0</v>
      </c>
      <c r="EL37" s="62"/>
      <c r="EM37" s="62"/>
      <c r="EN37" s="76">
        <f>ROUND((MAX(EL37:EM37)*0.6+EK37*0.4),1)</f>
        <v>0</v>
      </c>
      <c r="EO37" s="73">
        <f>ROUND(IF(EK37=0,(MAX(EF37,EG37)*0.6+EE37*0.4),(MAX(EL37,EM37)*0.6+EK37*0.4)),1)</f>
        <v>8.1999999999999993</v>
      </c>
      <c r="EP37" s="62">
        <v>8.5</v>
      </c>
      <c r="EQ37" s="62">
        <v>7</v>
      </c>
      <c r="ER37" s="76">
        <f>ROUND((EP37+EQ37*2)/3,1)</f>
        <v>7.5</v>
      </c>
      <c r="ES37" s="62">
        <v>8.3000000000000007</v>
      </c>
      <c r="ET37" s="62"/>
      <c r="EU37" s="76">
        <f>ROUND((MAX(ES37:ET37)*0.6+ER37*0.4),1)</f>
        <v>8</v>
      </c>
      <c r="EV37" s="62"/>
      <c r="EW37" s="62"/>
      <c r="EX37" s="76">
        <f>ROUND((EV37+EW37*2)/3,1)</f>
        <v>0</v>
      </c>
      <c r="EY37" s="62"/>
      <c r="EZ37" s="62"/>
      <c r="FA37" s="76">
        <f>ROUND((MAX(EY37:EZ37)*0.6+EX37*0.4),1)</f>
        <v>0</v>
      </c>
      <c r="FB37" s="73">
        <f>ROUND(IF(EX37=0,(MAX(ES37,ET37)*0.6+ER37*0.4),(MAX(EY37,EZ37)*0.6+EX37*0.4)),1)</f>
        <v>8</v>
      </c>
      <c r="FC37" s="62">
        <v>9.1</v>
      </c>
      <c r="FD37" s="62">
        <v>9</v>
      </c>
      <c r="FE37" s="76">
        <f>ROUND((FC37+FD37*2)/3,1)</f>
        <v>9</v>
      </c>
      <c r="FF37" s="62">
        <v>9</v>
      </c>
      <c r="FG37" s="62"/>
      <c r="FH37" s="76">
        <f>ROUND((MAX(FF37:FG37)*0.6+FE37*0.4),1)</f>
        <v>9</v>
      </c>
      <c r="FI37" s="62"/>
      <c r="FJ37" s="62"/>
      <c r="FK37" s="76">
        <f>ROUND((FI37+FJ37*2)/3,1)</f>
        <v>0</v>
      </c>
      <c r="FL37" s="62"/>
      <c r="FM37" s="62"/>
      <c r="FN37" s="76">
        <f>ROUND((MAX(FL37:FM37)*0.6+FK37*0.4),1)</f>
        <v>0</v>
      </c>
      <c r="FO37" s="73">
        <f>ROUND(IF(FK37=0,(MAX(FF37,FG37)*0.6+FE37*0.4),(MAX(FL37,FM37)*0.6+FK37*0.4)),1)</f>
        <v>9</v>
      </c>
      <c r="FP37" s="62">
        <v>9.5</v>
      </c>
      <c r="FQ37" s="62">
        <v>9.3000000000000007</v>
      </c>
      <c r="FR37" s="76">
        <f>ROUND((FP37+FQ37*2)/3,1)</f>
        <v>9.4</v>
      </c>
      <c r="FS37" s="62">
        <v>9.6999999999999993</v>
      </c>
      <c r="FT37" s="62"/>
      <c r="FU37" s="76">
        <f>ROUND((MAX(FS37:FT37)*0.6+FR37*0.4),1)</f>
        <v>9.6</v>
      </c>
      <c r="FV37" s="62"/>
      <c r="FW37" s="62"/>
      <c r="FX37" s="76">
        <f>ROUND((FV37+FW37*2)/3,1)</f>
        <v>0</v>
      </c>
      <c r="FY37" s="62"/>
      <c r="FZ37" s="62"/>
      <c r="GA37" s="76">
        <f>ROUND((MAX(FY37:FZ37)*0.6+FX37*0.4),1)</f>
        <v>0</v>
      </c>
      <c r="GB37" s="73">
        <f>ROUND(IF(FX37=0,(MAX(FS37,FT37)*0.6+FR37*0.4),(MAX(FY37,FZ37)*0.6+FX37*0.4)),1)</f>
        <v>9.6</v>
      </c>
      <c r="GC37" s="62">
        <v>9.8000000000000007</v>
      </c>
      <c r="GD37" s="62">
        <v>8.5</v>
      </c>
      <c r="GE37" s="76">
        <f>ROUND((GC37+GD37*2)/3,1)</f>
        <v>8.9</v>
      </c>
      <c r="GF37" s="62">
        <v>9.8000000000000007</v>
      </c>
      <c r="GG37" s="62"/>
      <c r="GH37" s="76">
        <f>ROUND((MAX(GF37:GG37)*0.6+GE37*0.4),1)</f>
        <v>9.4</v>
      </c>
      <c r="GI37" s="62"/>
      <c r="GJ37" s="62"/>
      <c r="GK37" s="76">
        <f>ROUND((GI37+GJ37*2)/3,1)</f>
        <v>0</v>
      </c>
      <c r="GL37" s="62"/>
      <c r="GM37" s="62"/>
      <c r="GN37" s="76">
        <f>ROUND((MAX(GL37:GM37)*0.6+GK37*0.4),1)</f>
        <v>0</v>
      </c>
      <c r="GO37" s="73">
        <f>ROUND(IF(GK37=0,(MAX(GF37,GG37)*0.6+GE37*0.4),(MAX(GL37,GM37)*0.6+GK37*0.4)),1)</f>
        <v>9.4</v>
      </c>
      <c r="GP37" s="62">
        <v>8</v>
      </c>
      <c r="GQ37" s="62">
        <v>8</v>
      </c>
      <c r="GR37" s="76">
        <f>ROUND((GP37+GQ37*2)/3,1)</f>
        <v>8</v>
      </c>
      <c r="GS37" s="62">
        <v>9.3000000000000007</v>
      </c>
      <c r="GT37" s="62"/>
      <c r="GU37" s="76">
        <f>ROUND((MAX(GS37:GT37)*0.6+GR37*0.4),1)</f>
        <v>8.8000000000000007</v>
      </c>
      <c r="GV37" s="62"/>
      <c r="GW37" s="62"/>
      <c r="GX37" s="76">
        <f>ROUND((GV37+GW37*2)/3,1)</f>
        <v>0</v>
      </c>
      <c r="GY37" s="62"/>
      <c r="GZ37" s="62"/>
      <c r="HA37" s="76">
        <f>ROUND((MAX(GY37:GZ37)*0.6+GX37*0.4),1)</f>
        <v>0</v>
      </c>
      <c r="HB37" s="73">
        <f>ROUND(IF(GX37=0,(MAX(GS37,GT37)*0.6+GR37*0.4),(MAX(GY37,GZ37)*0.6+GX37*0.4)),1)</f>
        <v>8.8000000000000007</v>
      </c>
      <c r="HC37" s="62">
        <v>9.5</v>
      </c>
      <c r="HD37" s="62">
        <v>9.3000000000000007</v>
      </c>
      <c r="HE37" s="76">
        <f>ROUND((HC37+HD37*2)/3,1)</f>
        <v>9.4</v>
      </c>
      <c r="HF37" s="62">
        <v>9.6999999999999993</v>
      </c>
      <c r="HG37" s="62"/>
      <c r="HH37" s="76">
        <f>ROUND((MAX(HF37:HG37)*0.6+HE37*0.4),1)</f>
        <v>9.6</v>
      </c>
      <c r="HI37" s="62"/>
      <c r="HJ37" s="62"/>
      <c r="HK37" s="76">
        <f>ROUND((HI37+HJ37*2)/3,1)</f>
        <v>0</v>
      </c>
      <c r="HL37" s="62"/>
      <c r="HM37" s="62"/>
      <c r="HN37" s="76">
        <f>ROUND((MAX(HL37:HM37)*0.6+HK37*0.4),1)</f>
        <v>0</v>
      </c>
      <c r="HO37" s="73">
        <f>ROUND(IF(HK37=0,(MAX(HF37,HG37)*0.6+HE37*0.4),(MAX(HL37,HM37)*0.6+HK37*0.4)),1)</f>
        <v>9.6</v>
      </c>
      <c r="HP37" s="62">
        <v>9.4</v>
      </c>
      <c r="HQ37" s="62">
        <v>9.4</v>
      </c>
      <c r="HR37" s="76">
        <f t="shared" si="0"/>
        <v>9.4</v>
      </c>
      <c r="HS37" s="62">
        <v>9.1</v>
      </c>
      <c r="HT37" s="62"/>
      <c r="HU37" s="76">
        <f t="shared" si="1"/>
        <v>9.1999999999999993</v>
      </c>
      <c r="HV37" s="62"/>
      <c r="HW37" s="62"/>
      <c r="HX37" s="76">
        <f t="shared" si="2"/>
        <v>0</v>
      </c>
      <c r="HY37" s="62"/>
      <c r="HZ37" s="62"/>
      <c r="IA37" s="76">
        <f t="shared" si="3"/>
        <v>0</v>
      </c>
      <c r="IB37" s="73">
        <f t="shared" si="4"/>
        <v>9.1999999999999993</v>
      </c>
      <c r="IC37" s="62">
        <v>8.5</v>
      </c>
      <c r="ID37" s="62">
        <v>8</v>
      </c>
      <c r="IE37" s="76">
        <f t="shared" si="5"/>
        <v>8.1999999999999993</v>
      </c>
      <c r="IF37" s="62">
        <v>8</v>
      </c>
      <c r="IG37" s="62"/>
      <c r="IH37" s="76">
        <f t="shared" si="6"/>
        <v>8.1</v>
      </c>
      <c r="II37" s="62"/>
      <c r="IJ37" s="62"/>
      <c r="IK37" s="76">
        <f t="shared" si="7"/>
        <v>0</v>
      </c>
      <c r="IL37" s="62"/>
      <c r="IM37" s="62"/>
      <c r="IN37" s="76">
        <f t="shared" si="8"/>
        <v>0</v>
      </c>
      <c r="IO37" s="73">
        <f t="shared" si="9"/>
        <v>8.1</v>
      </c>
      <c r="IP37" s="62">
        <v>7.8</v>
      </c>
      <c r="IQ37" s="62">
        <v>8.5</v>
      </c>
      <c r="IR37" s="76">
        <f t="shared" si="10"/>
        <v>8.3000000000000007</v>
      </c>
      <c r="IS37" s="62">
        <v>9.8000000000000007</v>
      </c>
      <c r="IT37" s="62"/>
      <c r="IU37" s="76">
        <f t="shared" si="11"/>
        <v>9.1999999999999993</v>
      </c>
      <c r="IV37" s="62"/>
      <c r="IW37" s="62"/>
      <c r="IX37" s="76">
        <f t="shared" si="12"/>
        <v>0</v>
      </c>
      <c r="IY37" s="62"/>
      <c r="IZ37" s="62"/>
      <c r="JA37" s="76">
        <f t="shared" si="13"/>
        <v>0</v>
      </c>
      <c r="JB37" s="73">
        <f t="shared" si="14"/>
        <v>9.1999999999999993</v>
      </c>
      <c r="JC37" s="62">
        <v>8.5</v>
      </c>
      <c r="JD37" s="62">
        <v>8</v>
      </c>
      <c r="JE37" s="76">
        <f t="shared" si="15"/>
        <v>8.1999999999999993</v>
      </c>
      <c r="JF37" s="62">
        <v>9</v>
      </c>
      <c r="JG37" s="62"/>
      <c r="JH37" s="76">
        <f t="shared" si="16"/>
        <v>8.6999999999999993</v>
      </c>
      <c r="JI37" s="62"/>
      <c r="JJ37" s="62"/>
      <c r="JK37" s="76">
        <f t="shared" si="17"/>
        <v>0</v>
      </c>
      <c r="JL37" s="62"/>
      <c r="JM37" s="62"/>
      <c r="JN37" s="76">
        <f t="shared" si="18"/>
        <v>0</v>
      </c>
      <c r="JO37" s="73">
        <f t="shared" si="19"/>
        <v>8.6999999999999993</v>
      </c>
      <c r="JP37" s="62">
        <v>7.8</v>
      </c>
      <c r="JQ37" s="62">
        <v>7</v>
      </c>
      <c r="JR37" s="76">
        <f t="shared" si="20"/>
        <v>7.3</v>
      </c>
      <c r="JS37" s="62">
        <v>8</v>
      </c>
      <c r="JT37" s="62"/>
      <c r="JU37" s="76">
        <f t="shared" si="21"/>
        <v>7.7</v>
      </c>
      <c r="JV37" s="62"/>
      <c r="JW37" s="62"/>
      <c r="JX37" s="76">
        <f t="shared" si="22"/>
        <v>0</v>
      </c>
      <c r="JY37" s="62"/>
      <c r="JZ37" s="62"/>
      <c r="KA37" s="76">
        <f t="shared" si="23"/>
        <v>0</v>
      </c>
      <c r="KB37" s="73">
        <f t="shared" si="24"/>
        <v>7.7</v>
      </c>
      <c r="KC37" s="62"/>
      <c r="KD37" s="62">
        <v>8</v>
      </c>
      <c r="KE37" s="62">
        <v>9</v>
      </c>
      <c r="KF37" s="76">
        <f t="shared" si="189"/>
        <v>8.8000000000000007</v>
      </c>
      <c r="KG37" s="78">
        <f t="shared" si="190"/>
        <v>8.8000000000000007</v>
      </c>
    </row>
    <row r="38" spans="2:293" s="9" customFormat="1" ht="21" customHeight="1" x14ac:dyDescent="0.2">
      <c r="E38" s="52" t="s">
        <v>398</v>
      </c>
      <c r="F38" s="52">
        <v>859</v>
      </c>
      <c r="G38" s="54" t="s">
        <v>706</v>
      </c>
      <c r="H38" s="124" t="s">
        <v>288</v>
      </c>
      <c r="I38" s="53" t="s">
        <v>145</v>
      </c>
      <c r="J38" s="53" t="s">
        <v>110</v>
      </c>
      <c r="K38" s="53" t="s">
        <v>324</v>
      </c>
      <c r="L38" s="53" t="s">
        <v>110</v>
      </c>
      <c r="M38" s="53" t="s">
        <v>245</v>
      </c>
      <c r="N38" s="52" t="s">
        <v>204</v>
      </c>
      <c r="O38" s="124" t="s">
        <v>288</v>
      </c>
      <c r="P38" s="62"/>
      <c r="Q38" s="62"/>
      <c r="R38" s="76">
        <f t="shared" si="197"/>
        <v>0</v>
      </c>
      <c r="S38" s="62"/>
      <c r="T38" s="62"/>
      <c r="U38" s="76">
        <f t="shared" si="198"/>
        <v>0</v>
      </c>
      <c r="V38" s="62"/>
      <c r="W38" s="62"/>
      <c r="X38" s="76">
        <f t="shared" si="199"/>
        <v>0</v>
      </c>
      <c r="Y38" s="62"/>
      <c r="Z38" s="62"/>
      <c r="AA38" s="76">
        <f t="shared" si="200"/>
        <v>0</v>
      </c>
      <c r="AB38" s="110">
        <v>8</v>
      </c>
      <c r="AC38" s="62">
        <v>8</v>
      </c>
      <c r="AD38" s="62">
        <v>8</v>
      </c>
      <c r="AE38" s="76">
        <f t="shared" si="201"/>
        <v>8</v>
      </c>
      <c r="AF38" s="62">
        <v>8</v>
      </c>
      <c r="AG38" s="62"/>
      <c r="AH38" s="76">
        <f t="shared" si="202"/>
        <v>8</v>
      </c>
      <c r="AI38" s="62"/>
      <c r="AJ38" s="62"/>
      <c r="AK38" s="76">
        <f t="shared" si="203"/>
        <v>0</v>
      </c>
      <c r="AL38" s="62"/>
      <c r="AM38" s="62"/>
      <c r="AN38" s="76">
        <f t="shared" si="204"/>
        <v>0</v>
      </c>
      <c r="AO38" s="73">
        <f t="shared" si="192"/>
        <v>8</v>
      </c>
      <c r="AP38" s="62"/>
      <c r="AQ38" s="62"/>
      <c r="AR38" s="76">
        <f t="shared" si="205"/>
        <v>0</v>
      </c>
      <c r="AS38" s="76"/>
      <c r="AT38" s="76"/>
      <c r="AU38" s="76">
        <f t="shared" si="206"/>
        <v>0</v>
      </c>
      <c r="AV38" s="62"/>
      <c r="AW38" s="62"/>
      <c r="AX38" s="76">
        <f t="shared" si="207"/>
        <v>0</v>
      </c>
      <c r="AY38" s="62"/>
      <c r="AZ38" s="62"/>
      <c r="BA38" s="76">
        <f t="shared" si="208"/>
        <v>0</v>
      </c>
      <c r="BB38" s="110">
        <v>8.5</v>
      </c>
      <c r="BC38" s="62"/>
      <c r="BD38" s="62"/>
      <c r="BE38" s="76">
        <f t="shared" si="209"/>
        <v>0</v>
      </c>
      <c r="BF38" s="62"/>
      <c r="BG38" s="62"/>
      <c r="BH38" s="76">
        <f t="shared" si="210"/>
        <v>0</v>
      </c>
      <c r="BI38" s="62"/>
      <c r="BJ38" s="62"/>
      <c r="BK38" s="76">
        <f t="shared" si="211"/>
        <v>0</v>
      </c>
      <c r="BL38" s="62"/>
      <c r="BM38" s="62"/>
      <c r="BN38" s="76">
        <f t="shared" si="212"/>
        <v>0</v>
      </c>
      <c r="BO38" s="110">
        <v>7.5</v>
      </c>
      <c r="BP38" s="62">
        <v>9</v>
      </c>
      <c r="BQ38" s="62">
        <v>9.6</v>
      </c>
      <c r="BR38" s="76">
        <f t="shared" si="213"/>
        <v>9.4</v>
      </c>
      <c r="BS38" s="62">
        <v>9.8000000000000007</v>
      </c>
      <c r="BT38" s="62"/>
      <c r="BU38" s="76">
        <f t="shared" si="214"/>
        <v>9.6</v>
      </c>
      <c r="BV38" s="62"/>
      <c r="BW38" s="62"/>
      <c r="BX38" s="76">
        <f t="shared" si="215"/>
        <v>0</v>
      </c>
      <c r="BY38" s="62"/>
      <c r="BZ38" s="62"/>
      <c r="CA38" s="110">
        <v>8.5</v>
      </c>
      <c r="CB38" s="73">
        <f t="shared" si="195"/>
        <v>9.6</v>
      </c>
      <c r="CC38" s="62"/>
      <c r="CD38" s="62"/>
      <c r="CE38" s="76">
        <f t="shared" si="217"/>
        <v>0</v>
      </c>
      <c r="CF38" s="62"/>
      <c r="CG38" s="62"/>
      <c r="CH38" s="76">
        <f t="shared" si="218"/>
        <v>0</v>
      </c>
      <c r="CI38" s="62"/>
      <c r="CJ38" s="62"/>
      <c r="CK38" s="76">
        <f t="shared" si="219"/>
        <v>0</v>
      </c>
      <c r="CL38" s="62"/>
      <c r="CM38" s="62"/>
      <c r="CN38" s="76">
        <f t="shared" si="220"/>
        <v>0</v>
      </c>
      <c r="CO38" s="110">
        <v>9</v>
      </c>
      <c r="CP38" s="62">
        <v>8</v>
      </c>
      <c r="CQ38" s="62">
        <v>8</v>
      </c>
      <c r="CR38" s="76">
        <f>ROUND((CP38+CQ38*2)/3,1)</f>
        <v>8</v>
      </c>
      <c r="CS38" s="62">
        <v>8.5</v>
      </c>
      <c r="CT38" s="62"/>
      <c r="CU38" s="76">
        <f>ROUND((MAX(CS38:CT38)*0.6+CR38*0.4),1)</f>
        <v>8.3000000000000007</v>
      </c>
      <c r="CV38" s="62"/>
      <c r="CW38" s="62"/>
      <c r="CX38" s="76">
        <f>ROUND((CV38+CW38*2)/3,1)</f>
        <v>0</v>
      </c>
      <c r="CY38" s="62"/>
      <c r="CZ38" s="62"/>
      <c r="DA38" s="76">
        <f>ROUND((MAX(CY38:CZ38)*0.6+CX38*0.4),1)</f>
        <v>0</v>
      </c>
      <c r="DB38" s="73">
        <f>ROUND(IF(CX38=0,(MAX(CS38,CT38)*0.6+CR38*0.4),(MAX(CY38,CZ38)*0.6+CX38*0.4)),1)</f>
        <v>8.3000000000000007</v>
      </c>
      <c r="DC38" s="62">
        <v>8</v>
      </c>
      <c r="DD38" s="62">
        <v>8.5</v>
      </c>
      <c r="DE38" s="76">
        <f>ROUND((DC38+DD38*2)/3,1)</f>
        <v>8.3000000000000007</v>
      </c>
      <c r="DF38" s="62">
        <v>8.5</v>
      </c>
      <c r="DG38" s="62"/>
      <c r="DH38" s="76">
        <f>ROUND((MAX(DF38:DG38)*0.6+DE38*0.4),1)</f>
        <v>8.4</v>
      </c>
      <c r="DI38" s="62"/>
      <c r="DJ38" s="62"/>
      <c r="DK38" s="76">
        <f>ROUND((DI38+DJ38*2)/3,1)</f>
        <v>0</v>
      </c>
      <c r="DL38" s="62"/>
      <c r="DM38" s="62"/>
      <c r="DN38" s="76">
        <f>ROUND((MAX(DL38:DM38)*0.6+DK38*0.4),1)</f>
        <v>0</v>
      </c>
      <c r="DO38" s="73">
        <f>ROUND(IF(DK38=0,(MAX(DF38,DG38)*0.6+DE38*0.4),(MAX(DL38,DM38)*0.6+DK38*0.4)),1)</f>
        <v>8.4</v>
      </c>
      <c r="DP38" s="62">
        <v>9</v>
      </c>
      <c r="DQ38" s="62">
        <v>9</v>
      </c>
      <c r="DR38" s="76">
        <f>ROUND((DP38+DQ38*2)/3,1)</f>
        <v>9</v>
      </c>
      <c r="DS38" s="62">
        <v>9</v>
      </c>
      <c r="DT38" s="62"/>
      <c r="DU38" s="76">
        <f>ROUND((MAX(DS38:DT38)*0.6+DR38*0.4),1)</f>
        <v>9</v>
      </c>
      <c r="DV38" s="62"/>
      <c r="DW38" s="62"/>
      <c r="DX38" s="76">
        <f>ROUND((DV38+DW38*2)/3,1)</f>
        <v>0</v>
      </c>
      <c r="DY38" s="62"/>
      <c r="DZ38" s="62"/>
      <c r="EA38" s="76">
        <f>ROUND((MAX(DY38:DZ38)*0.6+DX38*0.4),1)</f>
        <v>0</v>
      </c>
      <c r="EB38" s="73">
        <f>ROUND(IF(DX38=0,(MAX(DS38,DT38)*0.6+DR38*0.4),(MAX(DY38,DZ38)*0.6+DX38*0.4)),1)</f>
        <v>9</v>
      </c>
      <c r="EC38" s="62">
        <v>8</v>
      </c>
      <c r="ED38" s="62">
        <v>8.6</v>
      </c>
      <c r="EE38" s="76">
        <f>ROUND((EC38+ED38*2)/3,1)</f>
        <v>8.4</v>
      </c>
      <c r="EF38" s="62">
        <v>9.3000000000000007</v>
      </c>
      <c r="EG38" s="62"/>
      <c r="EH38" s="76">
        <f>ROUND((MAX(EF38:EG38)*0.6+EE38*0.4),1)</f>
        <v>8.9</v>
      </c>
      <c r="EI38" s="62"/>
      <c r="EJ38" s="62"/>
      <c r="EK38" s="76">
        <f>ROUND((EI38+EJ38*2)/3,1)</f>
        <v>0</v>
      </c>
      <c r="EL38" s="62"/>
      <c r="EM38" s="62"/>
      <c r="EN38" s="76">
        <f>ROUND((MAX(EL38:EM38)*0.6+EK38*0.4),1)</f>
        <v>0</v>
      </c>
      <c r="EO38" s="73">
        <f>ROUND(IF(EK38=0,(MAX(EF38,EG38)*0.6+EE38*0.4),(MAX(EL38,EM38)*0.6+EK38*0.4)),1)</f>
        <v>8.9</v>
      </c>
      <c r="EP38" s="62">
        <v>9</v>
      </c>
      <c r="EQ38" s="62">
        <v>9</v>
      </c>
      <c r="ER38" s="76">
        <f>ROUND((EP38+EQ38*2)/3,1)</f>
        <v>9</v>
      </c>
      <c r="ES38" s="62">
        <v>8.5</v>
      </c>
      <c r="ET38" s="62"/>
      <c r="EU38" s="76">
        <f>ROUND((MAX(ES38:ET38)*0.6+ER38*0.4),1)</f>
        <v>8.6999999999999993</v>
      </c>
      <c r="EV38" s="62"/>
      <c r="EW38" s="62"/>
      <c r="EX38" s="76">
        <f>ROUND((EV38+EW38*2)/3,1)</f>
        <v>0</v>
      </c>
      <c r="EY38" s="62"/>
      <c r="EZ38" s="62"/>
      <c r="FA38" s="76">
        <f>ROUND((MAX(EY38:EZ38)*0.6+EX38*0.4),1)</f>
        <v>0</v>
      </c>
      <c r="FB38" s="73">
        <f>ROUND(IF(EX38=0,(MAX(ES38,ET38)*0.6+ER38*0.4),(MAX(EY38,EZ38)*0.6+EX38*0.4)),1)</f>
        <v>8.6999999999999993</v>
      </c>
      <c r="FC38" s="62">
        <v>10</v>
      </c>
      <c r="FD38" s="62">
        <v>9.8000000000000007</v>
      </c>
      <c r="FE38" s="76">
        <f>ROUND((FC38+FD38*2)/3,1)</f>
        <v>9.9</v>
      </c>
      <c r="FF38" s="62">
        <v>9.5</v>
      </c>
      <c r="FG38" s="62"/>
      <c r="FH38" s="76">
        <f>ROUND((MAX(FF38:FG38)*0.6+FE38*0.4),1)</f>
        <v>9.6999999999999993</v>
      </c>
      <c r="FI38" s="62"/>
      <c r="FJ38" s="62"/>
      <c r="FK38" s="76">
        <f>ROUND((FI38+FJ38*2)/3,1)</f>
        <v>0</v>
      </c>
      <c r="FL38" s="62"/>
      <c r="FM38" s="62"/>
      <c r="FN38" s="76">
        <f>ROUND((MAX(FL38:FM38)*0.6+FK38*0.4),1)</f>
        <v>0</v>
      </c>
      <c r="FO38" s="73">
        <f>ROUND(IF(FK38=0,(MAX(FF38,FG38)*0.6+FE38*0.4),(MAX(FL38,FM38)*0.6+FK38*0.4)),1)</f>
        <v>9.6999999999999993</v>
      </c>
      <c r="FP38" s="62">
        <v>10</v>
      </c>
      <c r="FQ38" s="62">
        <v>10</v>
      </c>
      <c r="FR38" s="76">
        <f>ROUND((FP38+FQ38*2)/3,1)</f>
        <v>10</v>
      </c>
      <c r="FS38" s="62">
        <v>10</v>
      </c>
      <c r="FT38" s="62"/>
      <c r="FU38" s="76">
        <f>ROUND((MAX(FS38:FT38)*0.6+FR38*0.4),1)</f>
        <v>10</v>
      </c>
      <c r="FV38" s="62"/>
      <c r="FW38" s="62"/>
      <c r="FX38" s="76">
        <f>ROUND((FV38+FW38*2)/3,1)</f>
        <v>0</v>
      </c>
      <c r="FY38" s="62"/>
      <c r="FZ38" s="62"/>
      <c r="GA38" s="76">
        <f>ROUND((MAX(FY38:FZ38)*0.6+FX38*0.4),1)</f>
        <v>0</v>
      </c>
      <c r="GB38" s="73">
        <f>ROUND(IF(FX38=0,(MAX(FS38,FT38)*0.6+FR38*0.4),(MAX(FY38,FZ38)*0.6+FX38*0.4)),1)</f>
        <v>10</v>
      </c>
      <c r="GC38" s="62">
        <v>9.4</v>
      </c>
      <c r="GD38" s="62">
        <v>8.8000000000000007</v>
      </c>
      <c r="GE38" s="76">
        <f>ROUND((GC38+GD38*2)/3,1)</f>
        <v>9</v>
      </c>
      <c r="GF38" s="62">
        <v>10</v>
      </c>
      <c r="GG38" s="62"/>
      <c r="GH38" s="76">
        <f>ROUND((MAX(GF38:GG38)*0.6+GE38*0.4),1)</f>
        <v>9.6</v>
      </c>
      <c r="GI38" s="62"/>
      <c r="GJ38" s="62"/>
      <c r="GK38" s="76">
        <f>ROUND((GI38+GJ38*2)/3,1)</f>
        <v>0</v>
      </c>
      <c r="GL38" s="62"/>
      <c r="GM38" s="62"/>
      <c r="GN38" s="76">
        <f>ROUND((MAX(GL38:GM38)*0.6+GK38*0.4),1)</f>
        <v>0</v>
      </c>
      <c r="GO38" s="73">
        <f>ROUND(IF(GK38=0,(MAX(GF38,GG38)*0.6+GE38*0.4),(MAX(GL38,GM38)*0.6+GK38*0.4)),1)</f>
        <v>9.6</v>
      </c>
      <c r="GP38" s="62">
        <v>8.8000000000000007</v>
      </c>
      <c r="GQ38" s="62">
        <v>10</v>
      </c>
      <c r="GR38" s="76">
        <f>ROUND((GP38+GQ38*2)/3,1)</f>
        <v>9.6</v>
      </c>
      <c r="GS38" s="62">
        <v>9.5</v>
      </c>
      <c r="GT38" s="62"/>
      <c r="GU38" s="76">
        <f>ROUND((MAX(GS38:GT38)*0.6+GR38*0.4),1)</f>
        <v>9.5</v>
      </c>
      <c r="GV38" s="62"/>
      <c r="GW38" s="62"/>
      <c r="GX38" s="76">
        <f>ROUND((GV38+GW38*2)/3,1)</f>
        <v>0</v>
      </c>
      <c r="GY38" s="62"/>
      <c r="GZ38" s="62"/>
      <c r="HA38" s="76">
        <f>ROUND((MAX(GY38:GZ38)*0.6+GX38*0.4),1)</f>
        <v>0</v>
      </c>
      <c r="HB38" s="73">
        <f>ROUND(IF(GX38=0,(MAX(GS38,GT38)*0.6+GR38*0.4),(MAX(GY38,GZ38)*0.6+GX38*0.4)),1)</f>
        <v>9.5</v>
      </c>
      <c r="HC38" s="62">
        <v>8.6999999999999993</v>
      </c>
      <c r="HD38" s="62">
        <v>10</v>
      </c>
      <c r="HE38" s="76">
        <f>ROUND((HC38+HD38*2)/3,1)</f>
        <v>9.6</v>
      </c>
      <c r="HF38" s="62">
        <v>10</v>
      </c>
      <c r="HG38" s="62"/>
      <c r="HH38" s="76">
        <f>ROUND((MAX(HF38:HG38)*0.6+HE38*0.4),1)</f>
        <v>9.8000000000000007</v>
      </c>
      <c r="HI38" s="62"/>
      <c r="HJ38" s="62"/>
      <c r="HK38" s="76">
        <f>ROUND((HI38+HJ38*2)/3,1)</f>
        <v>0</v>
      </c>
      <c r="HL38" s="62"/>
      <c r="HM38" s="62"/>
      <c r="HN38" s="76">
        <f>ROUND((MAX(HL38:HM38)*0.6+HK38*0.4),1)</f>
        <v>0</v>
      </c>
      <c r="HO38" s="73">
        <f>ROUND(IF(HK38=0,(MAX(HF38,HG38)*0.6+HE38*0.4),(MAX(HL38,HM38)*0.6+HK38*0.4)),1)</f>
        <v>9.8000000000000007</v>
      </c>
      <c r="HP38" s="62">
        <v>9.3000000000000007</v>
      </c>
      <c r="HQ38" s="62">
        <v>10</v>
      </c>
      <c r="HR38" s="76">
        <f t="shared" si="0"/>
        <v>9.8000000000000007</v>
      </c>
      <c r="HS38" s="62">
        <v>10</v>
      </c>
      <c r="HT38" s="62"/>
      <c r="HU38" s="76">
        <f t="shared" si="1"/>
        <v>9.9</v>
      </c>
      <c r="HV38" s="62"/>
      <c r="HW38" s="62"/>
      <c r="HX38" s="76">
        <f t="shared" si="2"/>
        <v>0</v>
      </c>
      <c r="HY38" s="62"/>
      <c r="HZ38" s="62"/>
      <c r="IA38" s="76">
        <f t="shared" si="3"/>
        <v>0</v>
      </c>
      <c r="IB38" s="73">
        <f t="shared" si="4"/>
        <v>9.9</v>
      </c>
      <c r="IC38" s="62">
        <v>10</v>
      </c>
      <c r="ID38" s="62">
        <v>9.5</v>
      </c>
      <c r="IE38" s="76">
        <f t="shared" si="5"/>
        <v>9.6999999999999993</v>
      </c>
      <c r="IF38" s="62">
        <v>9</v>
      </c>
      <c r="IG38" s="62"/>
      <c r="IH38" s="76">
        <f t="shared" si="6"/>
        <v>9.3000000000000007</v>
      </c>
      <c r="II38" s="62"/>
      <c r="IJ38" s="62"/>
      <c r="IK38" s="76">
        <f t="shared" si="7"/>
        <v>0</v>
      </c>
      <c r="IL38" s="62"/>
      <c r="IM38" s="62"/>
      <c r="IN38" s="76">
        <f t="shared" si="8"/>
        <v>0</v>
      </c>
      <c r="IO38" s="73">
        <f t="shared" si="9"/>
        <v>9.3000000000000007</v>
      </c>
      <c r="IP38" s="62">
        <v>9.3000000000000007</v>
      </c>
      <c r="IQ38" s="62">
        <v>8.8000000000000007</v>
      </c>
      <c r="IR38" s="76">
        <f t="shared" si="10"/>
        <v>9</v>
      </c>
      <c r="IS38" s="62">
        <v>10</v>
      </c>
      <c r="IT38" s="62"/>
      <c r="IU38" s="76">
        <f t="shared" si="11"/>
        <v>9.6</v>
      </c>
      <c r="IV38" s="62"/>
      <c r="IW38" s="62"/>
      <c r="IX38" s="76">
        <f t="shared" si="12"/>
        <v>0</v>
      </c>
      <c r="IY38" s="62"/>
      <c r="IZ38" s="62"/>
      <c r="JA38" s="76">
        <f t="shared" si="13"/>
        <v>0</v>
      </c>
      <c r="JB38" s="73">
        <f t="shared" si="14"/>
        <v>9.6</v>
      </c>
      <c r="JC38" s="62">
        <v>8.5</v>
      </c>
      <c r="JD38" s="62">
        <v>8</v>
      </c>
      <c r="JE38" s="76">
        <f t="shared" si="15"/>
        <v>8.1999999999999993</v>
      </c>
      <c r="JF38" s="62">
        <v>8</v>
      </c>
      <c r="JG38" s="62"/>
      <c r="JH38" s="76">
        <f t="shared" si="16"/>
        <v>8.1</v>
      </c>
      <c r="JI38" s="62"/>
      <c r="JJ38" s="62"/>
      <c r="JK38" s="76">
        <f t="shared" si="17"/>
        <v>0</v>
      </c>
      <c r="JL38" s="62"/>
      <c r="JM38" s="62"/>
      <c r="JN38" s="76">
        <f t="shared" si="18"/>
        <v>0</v>
      </c>
      <c r="JO38" s="73">
        <f t="shared" si="19"/>
        <v>8.1</v>
      </c>
      <c r="JP38" s="62">
        <v>9</v>
      </c>
      <c r="JQ38" s="62">
        <v>9</v>
      </c>
      <c r="JR38" s="76">
        <f t="shared" si="20"/>
        <v>9</v>
      </c>
      <c r="JS38" s="62">
        <v>8.5</v>
      </c>
      <c r="JT38" s="62"/>
      <c r="JU38" s="76">
        <f t="shared" si="21"/>
        <v>8.6999999999999993</v>
      </c>
      <c r="JV38" s="62"/>
      <c r="JW38" s="62"/>
      <c r="JX38" s="76">
        <f t="shared" si="22"/>
        <v>0</v>
      </c>
      <c r="JY38" s="62"/>
      <c r="JZ38" s="62"/>
      <c r="KA38" s="76">
        <f t="shared" si="23"/>
        <v>0</v>
      </c>
      <c r="KB38" s="73">
        <f t="shared" si="24"/>
        <v>8.6999999999999993</v>
      </c>
      <c r="KC38" s="62"/>
      <c r="KD38" s="62">
        <v>9.5</v>
      </c>
      <c r="KE38" s="62">
        <v>9</v>
      </c>
      <c r="KF38" s="76">
        <f t="shared" si="189"/>
        <v>9.1</v>
      </c>
      <c r="KG38" s="78">
        <f t="shared" si="190"/>
        <v>9.1</v>
      </c>
    </row>
    <row r="39" spans="2:293" s="9" customFormat="1" ht="21" customHeight="1" x14ac:dyDescent="0.2">
      <c r="O39" s="195"/>
      <c r="P39" s="62"/>
      <c r="Q39" s="62"/>
      <c r="R39" s="76">
        <f t="shared" si="197"/>
        <v>0</v>
      </c>
      <c r="S39" s="62"/>
      <c r="T39" s="62"/>
      <c r="U39" s="76">
        <f t="shared" si="198"/>
        <v>0</v>
      </c>
      <c r="V39" s="62"/>
      <c r="W39" s="62"/>
      <c r="X39" s="76">
        <f t="shared" si="199"/>
        <v>0</v>
      </c>
      <c r="Y39" s="62"/>
      <c r="Z39" s="62"/>
      <c r="AA39" s="76">
        <f t="shared" si="200"/>
        <v>0</v>
      </c>
      <c r="AB39" s="73">
        <f t="shared" si="191"/>
        <v>0</v>
      </c>
      <c r="AC39" s="62"/>
      <c r="AD39" s="62"/>
      <c r="AE39" s="76">
        <f t="shared" si="201"/>
        <v>0</v>
      </c>
      <c r="AF39" s="62"/>
      <c r="AG39" s="62"/>
      <c r="AH39" s="76">
        <f t="shared" si="202"/>
        <v>0</v>
      </c>
      <c r="AI39" s="62"/>
      <c r="AJ39" s="62"/>
      <c r="AK39" s="76">
        <f t="shared" si="203"/>
        <v>0</v>
      </c>
      <c r="AL39" s="62"/>
      <c r="AM39" s="62"/>
      <c r="AN39" s="76">
        <f t="shared" si="204"/>
        <v>0</v>
      </c>
      <c r="AO39" s="73">
        <f t="shared" si="192"/>
        <v>0</v>
      </c>
      <c r="AP39" s="62"/>
      <c r="AQ39" s="62"/>
      <c r="AR39" s="76">
        <f t="shared" si="205"/>
        <v>0</v>
      </c>
      <c r="AS39" s="76"/>
      <c r="AT39" s="76"/>
      <c r="AU39" s="76">
        <f t="shared" si="206"/>
        <v>0</v>
      </c>
      <c r="AV39" s="62"/>
      <c r="AW39" s="62"/>
      <c r="AX39" s="76">
        <f t="shared" si="207"/>
        <v>0</v>
      </c>
      <c r="AY39" s="62"/>
      <c r="AZ39" s="62"/>
      <c r="BA39" s="76">
        <f t="shared" si="208"/>
        <v>0</v>
      </c>
      <c r="BB39" s="73">
        <f t="shared" si="193"/>
        <v>0</v>
      </c>
      <c r="BC39" s="62"/>
      <c r="BD39" s="62"/>
      <c r="BE39" s="76">
        <f t="shared" si="209"/>
        <v>0</v>
      </c>
      <c r="BF39" s="62"/>
      <c r="BG39" s="62"/>
      <c r="BH39" s="76">
        <f t="shared" si="210"/>
        <v>0</v>
      </c>
      <c r="BI39" s="62"/>
      <c r="BJ39" s="62"/>
      <c r="BK39" s="76">
        <f t="shared" si="211"/>
        <v>0</v>
      </c>
      <c r="BL39" s="62"/>
      <c r="BM39" s="62"/>
      <c r="BN39" s="76">
        <f t="shared" si="212"/>
        <v>0</v>
      </c>
      <c r="BO39" s="73">
        <f t="shared" si="194"/>
        <v>0</v>
      </c>
      <c r="BP39" s="62"/>
      <c r="BQ39" s="62"/>
      <c r="BR39" s="76">
        <f t="shared" si="213"/>
        <v>0</v>
      </c>
      <c r="BS39" s="62"/>
      <c r="BT39" s="62"/>
      <c r="BU39" s="76">
        <f t="shared" si="214"/>
        <v>0</v>
      </c>
      <c r="BV39" s="62"/>
      <c r="BW39" s="62"/>
      <c r="BX39" s="76">
        <f t="shared" si="215"/>
        <v>0</v>
      </c>
      <c r="BY39" s="62"/>
      <c r="BZ39" s="62"/>
      <c r="CA39" s="76">
        <f t="shared" si="216"/>
        <v>0</v>
      </c>
      <c r="CB39" s="73">
        <f t="shared" si="195"/>
        <v>0</v>
      </c>
      <c r="CC39" s="62"/>
      <c r="CD39" s="62"/>
      <c r="CE39" s="76">
        <f t="shared" si="217"/>
        <v>0</v>
      </c>
      <c r="CF39" s="62"/>
      <c r="CG39" s="62"/>
      <c r="CH39" s="76">
        <f t="shared" si="218"/>
        <v>0</v>
      </c>
      <c r="CI39" s="62"/>
      <c r="CJ39" s="62"/>
      <c r="CK39" s="76">
        <f t="shared" si="219"/>
        <v>0</v>
      </c>
      <c r="CL39" s="62"/>
      <c r="CM39" s="62"/>
      <c r="CN39" s="76">
        <f t="shared" si="220"/>
        <v>0</v>
      </c>
      <c r="CO39" s="73">
        <f t="shared" si="196"/>
        <v>0</v>
      </c>
      <c r="CP39" s="62"/>
      <c r="CQ39" s="62"/>
      <c r="CR39" s="76">
        <f>ROUND((CP39+CQ39*2)/3,1)</f>
        <v>0</v>
      </c>
      <c r="CS39" s="62"/>
      <c r="CT39" s="62"/>
      <c r="CU39" s="76">
        <f>ROUND((MAX(CS39:CT39)*0.6+CR39*0.4),1)</f>
        <v>0</v>
      </c>
      <c r="CV39" s="62"/>
      <c r="CW39" s="62"/>
      <c r="CX39" s="76">
        <f>ROUND((CV39+CW39*2)/3,1)</f>
        <v>0</v>
      </c>
      <c r="CY39" s="62"/>
      <c r="CZ39" s="62"/>
      <c r="DA39" s="76">
        <f>ROUND((MAX(CY39:CZ39)*0.6+CX39*0.4),1)</f>
        <v>0</v>
      </c>
      <c r="DB39" s="73">
        <f>ROUND(IF(CX39=0,(MAX(CS39,CT39)*0.6+CR39*0.4),(MAX(CY39,CZ39)*0.6+CX39*0.4)),1)</f>
        <v>0</v>
      </c>
      <c r="DC39" s="62"/>
      <c r="DD39" s="62"/>
      <c r="DE39" s="76">
        <f>ROUND((DC39+DD39*2)/3,1)</f>
        <v>0</v>
      </c>
      <c r="DF39" s="62"/>
      <c r="DG39" s="62"/>
      <c r="DH39" s="76">
        <f>ROUND((MAX(DF39:DG39)*0.6+DE39*0.4),1)</f>
        <v>0</v>
      </c>
      <c r="DI39" s="62"/>
      <c r="DJ39" s="62"/>
      <c r="DK39" s="76">
        <f>ROUND((DI39+DJ39*2)/3,1)</f>
        <v>0</v>
      </c>
      <c r="DL39" s="62"/>
      <c r="DM39" s="62"/>
      <c r="DN39" s="76">
        <f>ROUND((MAX(DL39:DM39)*0.6+DK39*0.4),1)</f>
        <v>0</v>
      </c>
      <c r="DO39" s="73">
        <f>ROUND(IF(DK39=0,(MAX(DF39,DG39)*0.6+DE39*0.4),(MAX(DL39,DM39)*0.6+DK39*0.4)),1)</f>
        <v>0</v>
      </c>
      <c r="DP39" s="62"/>
      <c r="DQ39" s="62"/>
      <c r="DR39" s="76">
        <f>ROUND((DP39+DQ39*2)/3,1)</f>
        <v>0</v>
      </c>
      <c r="DS39" s="62"/>
      <c r="DT39" s="62"/>
      <c r="DU39" s="76">
        <f>ROUND((MAX(DS39:DT39)*0.6+DR39*0.4),1)</f>
        <v>0</v>
      </c>
      <c r="DV39" s="62"/>
      <c r="DW39" s="62"/>
      <c r="DX39" s="76">
        <f>ROUND((DV39+DW39*2)/3,1)</f>
        <v>0</v>
      </c>
      <c r="DY39" s="62"/>
      <c r="DZ39" s="62"/>
      <c r="EA39" s="76">
        <f>ROUND((MAX(DY39:DZ39)*0.6+DX39*0.4),1)</f>
        <v>0</v>
      </c>
      <c r="EB39" s="73">
        <f>ROUND(IF(DX39=0,(MAX(DS39,DT39)*0.6+DR39*0.4),(MAX(DY39,DZ39)*0.6+DX39*0.4)),1)</f>
        <v>0</v>
      </c>
      <c r="EC39" s="62"/>
      <c r="ED39" s="62"/>
      <c r="EE39" s="76">
        <f>ROUND((EC39+ED39*2)/3,1)</f>
        <v>0</v>
      </c>
      <c r="EF39" s="62"/>
      <c r="EG39" s="62"/>
      <c r="EH39" s="76">
        <f>ROUND((MAX(EF39:EG39)*0.6+EE39*0.4),1)</f>
        <v>0</v>
      </c>
      <c r="EI39" s="62"/>
      <c r="EJ39" s="62"/>
      <c r="EK39" s="76">
        <f>ROUND((EI39+EJ39*2)/3,1)</f>
        <v>0</v>
      </c>
      <c r="EL39" s="62"/>
      <c r="EM39" s="62"/>
      <c r="EN39" s="76">
        <f>ROUND((MAX(EL39:EM39)*0.6+EK39*0.4),1)</f>
        <v>0</v>
      </c>
      <c r="EO39" s="73">
        <f>ROUND(IF(EK39=0,(MAX(EF39,EG39)*0.6+EE39*0.4),(MAX(EL39,EM39)*0.6+EK39*0.4)),1)</f>
        <v>0</v>
      </c>
      <c r="EP39" s="62"/>
      <c r="EQ39" s="62"/>
      <c r="ER39" s="76">
        <f>ROUND((EP39+EQ39*2)/3,1)</f>
        <v>0</v>
      </c>
      <c r="ES39" s="62"/>
      <c r="ET39" s="62"/>
      <c r="EU39" s="76">
        <f>ROUND((MAX(ES39:ET39)*0.6+ER39*0.4),1)</f>
        <v>0</v>
      </c>
      <c r="EV39" s="62"/>
      <c r="EW39" s="62"/>
      <c r="EX39" s="76">
        <f>ROUND((EV39+EW39*2)/3,1)</f>
        <v>0</v>
      </c>
      <c r="EY39" s="62"/>
      <c r="EZ39" s="62"/>
      <c r="FA39" s="76">
        <f>ROUND((MAX(EY39:EZ39)*0.6+EX39*0.4),1)</f>
        <v>0</v>
      </c>
      <c r="FB39" s="73">
        <f>ROUND(IF(EX39=0,(MAX(ES39,ET39)*0.6+ER39*0.4),(MAX(EY39,EZ39)*0.6+EX39*0.4)),1)</f>
        <v>0</v>
      </c>
      <c r="FC39" s="62"/>
      <c r="FD39" s="62"/>
      <c r="FE39" s="76">
        <f>ROUND((FC39+FD39*2)/3,1)</f>
        <v>0</v>
      </c>
      <c r="FF39" s="62"/>
      <c r="FG39" s="62"/>
      <c r="FH39" s="76">
        <f>ROUND((MAX(FF39:FG39)*0.6+FE39*0.4),1)</f>
        <v>0</v>
      </c>
      <c r="FI39" s="62"/>
      <c r="FJ39" s="62"/>
      <c r="FK39" s="76">
        <f>ROUND((FI39+FJ39*2)/3,1)</f>
        <v>0</v>
      </c>
      <c r="FL39" s="62"/>
      <c r="FM39" s="62"/>
      <c r="FN39" s="76">
        <f>ROUND((MAX(FL39:FM39)*0.6+FK39*0.4),1)</f>
        <v>0</v>
      </c>
      <c r="FO39" s="73">
        <f>ROUND(IF(FK39=0,(MAX(FF39,FG39)*0.6+FE39*0.4),(MAX(FL39,FM39)*0.6+FK39*0.4)),1)</f>
        <v>0</v>
      </c>
      <c r="FP39" s="62"/>
      <c r="FQ39" s="62"/>
      <c r="FR39" s="76">
        <f>ROUND((FP39+FQ39*2)/3,1)</f>
        <v>0</v>
      </c>
      <c r="FS39" s="62"/>
      <c r="FT39" s="62"/>
      <c r="FU39" s="76">
        <f>ROUND((MAX(FS39:FT39)*0.6+FR39*0.4),1)</f>
        <v>0</v>
      </c>
      <c r="FV39" s="62"/>
      <c r="FW39" s="62"/>
      <c r="FX39" s="76">
        <f>ROUND((FV39+FW39*2)/3,1)</f>
        <v>0</v>
      </c>
      <c r="FY39" s="62"/>
      <c r="FZ39" s="62"/>
      <c r="GA39" s="76">
        <f>ROUND((MAX(FY39:FZ39)*0.6+FX39*0.4),1)</f>
        <v>0</v>
      </c>
      <c r="GB39" s="73">
        <f>ROUND(IF(FX39=0,(MAX(FS39,FT39)*0.6+FR39*0.4),(MAX(FY39,FZ39)*0.6+FX39*0.4)),1)</f>
        <v>0</v>
      </c>
      <c r="GC39" s="62"/>
      <c r="GD39" s="62"/>
      <c r="GE39" s="76">
        <f>ROUND((GC39+GD39*2)/3,1)</f>
        <v>0</v>
      </c>
      <c r="GF39" s="62"/>
      <c r="GG39" s="62"/>
      <c r="GH39" s="76">
        <f>ROUND((MAX(GF39:GG39)*0.6+GE39*0.4),1)</f>
        <v>0</v>
      </c>
      <c r="GI39" s="62"/>
      <c r="GJ39" s="62"/>
      <c r="GK39" s="76">
        <f>ROUND((GI39+GJ39*2)/3,1)</f>
        <v>0</v>
      </c>
      <c r="GL39" s="62"/>
      <c r="GM39" s="62"/>
      <c r="GN39" s="76">
        <f>ROUND((MAX(GL39:GM39)*0.6+GK39*0.4),1)</f>
        <v>0</v>
      </c>
      <c r="GO39" s="73">
        <f>ROUND(IF(GK39=0,(MAX(GF39,GG39)*0.6+GE39*0.4),(MAX(GL39,GM39)*0.6+GK39*0.4)),1)</f>
        <v>0</v>
      </c>
      <c r="GP39" s="62"/>
      <c r="GQ39" s="62"/>
      <c r="GR39" s="76">
        <f>ROUND((GP39+GQ39*2)/3,1)</f>
        <v>0</v>
      </c>
      <c r="GS39" s="62"/>
      <c r="GT39" s="62"/>
      <c r="GU39" s="76">
        <f>ROUND((MAX(GS39:GT39)*0.6+GR39*0.4),1)</f>
        <v>0</v>
      </c>
      <c r="GV39" s="62"/>
      <c r="GW39" s="62"/>
      <c r="GX39" s="76">
        <f>ROUND((GV39+GW39*2)/3,1)</f>
        <v>0</v>
      </c>
      <c r="GY39" s="62"/>
      <c r="GZ39" s="62"/>
      <c r="HA39" s="76">
        <f>ROUND((MAX(GY39:GZ39)*0.6+GX39*0.4),1)</f>
        <v>0</v>
      </c>
      <c r="HB39" s="73">
        <f>ROUND(IF(GX39=0,(MAX(GS39,GT39)*0.6+GR39*0.4),(MAX(GY39,GZ39)*0.6+GX39*0.4)),1)</f>
        <v>0</v>
      </c>
      <c r="HC39" s="62"/>
      <c r="HD39" s="62"/>
      <c r="HE39" s="76">
        <f>ROUND((HC39+HD39*2)/3,1)</f>
        <v>0</v>
      </c>
      <c r="HF39" s="62"/>
      <c r="HG39" s="62"/>
      <c r="HH39" s="76">
        <f>ROUND((MAX(HF39:HG39)*0.6+HE39*0.4),1)</f>
        <v>0</v>
      </c>
      <c r="HI39" s="62"/>
      <c r="HJ39" s="62"/>
      <c r="HK39" s="76">
        <f>ROUND((HI39+HJ39*2)/3,1)</f>
        <v>0</v>
      </c>
      <c r="HL39" s="62"/>
      <c r="HM39" s="62"/>
      <c r="HN39" s="76">
        <f>ROUND((MAX(HL39:HM39)*0.6+HK39*0.4),1)</f>
        <v>0</v>
      </c>
      <c r="HO39" s="73">
        <f>ROUND(IF(HK39=0,(MAX(HF39,HG39)*0.6+HE39*0.4),(MAX(HL39,HM39)*0.6+HK39*0.4)),1)</f>
        <v>0</v>
      </c>
      <c r="HP39" s="62"/>
      <c r="HQ39" s="62"/>
      <c r="HR39" s="76">
        <f t="shared" si="0"/>
        <v>0</v>
      </c>
      <c r="HS39" s="62"/>
      <c r="HT39" s="62"/>
      <c r="HU39" s="76">
        <f t="shared" si="1"/>
        <v>0</v>
      </c>
      <c r="HV39" s="62"/>
      <c r="HW39" s="62"/>
      <c r="HX39" s="76">
        <f t="shared" si="2"/>
        <v>0</v>
      </c>
      <c r="HY39" s="62"/>
      <c r="HZ39" s="62"/>
      <c r="IA39" s="76">
        <f t="shared" si="3"/>
        <v>0</v>
      </c>
      <c r="IB39" s="73">
        <f t="shared" si="4"/>
        <v>0</v>
      </c>
      <c r="IC39" s="62"/>
      <c r="ID39" s="62"/>
      <c r="IE39" s="76">
        <f t="shared" si="5"/>
        <v>0</v>
      </c>
      <c r="IF39" s="62"/>
      <c r="IG39" s="62"/>
      <c r="IH39" s="76">
        <f t="shared" si="6"/>
        <v>0</v>
      </c>
      <c r="II39" s="62"/>
      <c r="IJ39" s="62"/>
      <c r="IK39" s="76">
        <f t="shared" si="7"/>
        <v>0</v>
      </c>
      <c r="IL39" s="62"/>
      <c r="IM39" s="62"/>
      <c r="IN39" s="76">
        <f t="shared" si="8"/>
        <v>0</v>
      </c>
      <c r="IO39" s="73">
        <f t="shared" si="9"/>
        <v>0</v>
      </c>
      <c r="IP39" s="62"/>
      <c r="IQ39" s="62"/>
      <c r="IR39" s="76">
        <f t="shared" si="10"/>
        <v>0</v>
      </c>
      <c r="IS39" s="62"/>
      <c r="IT39" s="62"/>
      <c r="IU39" s="76">
        <f t="shared" si="11"/>
        <v>0</v>
      </c>
      <c r="IV39" s="62"/>
      <c r="IW39" s="62"/>
      <c r="IX39" s="76">
        <f t="shared" si="12"/>
        <v>0</v>
      </c>
      <c r="IY39" s="62"/>
      <c r="IZ39" s="62"/>
      <c r="JA39" s="76">
        <f t="shared" si="13"/>
        <v>0</v>
      </c>
      <c r="JB39" s="73">
        <f t="shared" si="14"/>
        <v>0</v>
      </c>
      <c r="JC39" s="62"/>
      <c r="JD39" s="62"/>
      <c r="JE39" s="76">
        <f t="shared" si="15"/>
        <v>0</v>
      </c>
      <c r="JF39" s="62"/>
      <c r="JG39" s="62"/>
      <c r="JH39" s="76">
        <f t="shared" si="16"/>
        <v>0</v>
      </c>
      <c r="JI39" s="62"/>
      <c r="JJ39" s="62"/>
      <c r="JK39" s="76">
        <f t="shared" si="17"/>
        <v>0</v>
      </c>
      <c r="JL39" s="62"/>
      <c r="JM39" s="62"/>
      <c r="JN39" s="76">
        <f t="shared" si="18"/>
        <v>0</v>
      </c>
      <c r="JO39" s="73">
        <f t="shared" si="19"/>
        <v>0</v>
      </c>
      <c r="JP39" s="62"/>
      <c r="JQ39" s="62"/>
      <c r="JR39" s="76">
        <f t="shared" si="20"/>
        <v>0</v>
      </c>
      <c r="JS39" s="62"/>
      <c r="JT39" s="62"/>
      <c r="JU39" s="76">
        <f t="shared" si="21"/>
        <v>0</v>
      </c>
      <c r="JV39" s="62"/>
      <c r="JW39" s="62"/>
      <c r="JX39" s="76">
        <f t="shared" si="22"/>
        <v>0</v>
      </c>
      <c r="JY39" s="62"/>
      <c r="JZ39" s="62"/>
      <c r="KA39" s="76">
        <f t="shared" si="23"/>
        <v>0</v>
      </c>
      <c r="KB39" s="73">
        <f t="shared" si="24"/>
        <v>0</v>
      </c>
      <c r="KC39" s="62"/>
      <c r="KD39" s="62"/>
      <c r="KE39" s="62"/>
      <c r="KF39" s="76">
        <f t="shared" si="189"/>
        <v>0</v>
      </c>
      <c r="KG39" s="78">
        <f t="shared" si="190"/>
        <v>0</v>
      </c>
    </row>
    <row r="40" spans="2:293" s="9" customFormat="1" ht="21" customHeight="1" x14ac:dyDescent="0.2">
      <c r="B40" s="52" t="s">
        <v>83</v>
      </c>
      <c r="C40" s="52">
        <v>192</v>
      </c>
      <c r="D40" s="8"/>
      <c r="E40" s="52" t="s">
        <v>427</v>
      </c>
      <c r="F40" s="52">
        <v>815</v>
      </c>
      <c r="G40" s="54" t="s">
        <v>428</v>
      </c>
      <c r="H40" s="56" t="s">
        <v>203</v>
      </c>
      <c r="I40" s="52">
        <v>24</v>
      </c>
      <c r="J40" s="53" t="s">
        <v>130</v>
      </c>
      <c r="K40" s="53" t="s">
        <v>131</v>
      </c>
      <c r="L40" s="53" t="s">
        <v>129</v>
      </c>
      <c r="M40" s="53" t="s">
        <v>416</v>
      </c>
      <c r="N40" s="71" t="s">
        <v>204</v>
      </c>
      <c r="O40" s="56" t="s">
        <v>203</v>
      </c>
      <c r="P40" s="62">
        <v>10</v>
      </c>
      <c r="Q40" s="62">
        <v>10</v>
      </c>
      <c r="R40" s="76">
        <f t="shared" si="197"/>
        <v>10</v>
      </c>
      <c r="S40" s="62">
        <v>5</v>
      </c>
      <c r="T40" s="62"/>
      <c r="U40" s="76">
        <f t="shared" si="198"/>
        <v>7</v>
      </c>
      <c r="V40" s="62"/>
      <c r="W40" s="62"/>
      <c r="X40" s="76">
        <f t="shared" si="199"/>
        <v>0</v>
      </c>
      <c r="Y40" s="62"/>
      <c r="Z40" s="62"/>
      <c r="AA40" s="76">
        <f t="shared" si="200"/>
        <v>0</v>
      </c>
      <c r="AB40" s="73">
        <f t="shared" si="191"/>
        <v>7</v>
      </c>
      <c r="AC40" s="62">
        <v>7</v>
      </c>
      <c r="AD40" s="62">
        <v>7.5</v>
      </c>
      <c r="AE40" s="76">
        <f t="shared" si="201"/>
        <v>7.3</v>
      </c>
      <c r="AF40" s="62">
        <v>6.5</v>
      </c>
      <c r="AG40" s="62"/>
      <c r="AH40" s="76">
        <f t="shared" si="202"/>
        <v>6.8</v>
      </c>
      <c r="AI40" s="62"/>
      <c r="AJ40" s="62"/>
      <c r="AK40" s="76">
        <f t="shared" si="203"/>
        <v>0</v>
      </c>
      <c r="AL40" s="62"/>
      <c r="AM40" s="62"/>
      <c r="AN40" s="76">
        <f t="shared" si="204"/>
        <v>0</v>
      </c>
      <c r="AO40" s="73">
        <f t="shared" si="192"/>
        <v>6.8</v>
      </c>
      <c r="AP40" s="62">
        <v>8</v>
      </c>
      <c r="AQ40" s="62">
        <v>8</v>
      </c>
      <c r="AR40" s="76">
        <f t="shared" si="205"/>
        <v>8</v>
      </c>
      <c r="AS40" s="76">
        <v>8</v>
      </c>
      <c r="AT40" s="76"/>
      <c r="AU40" s="76">
        <f t="shared" si="206"/>
        <v>8</v>
      </c>
      <c r="AV40" s="62"/>
      <c r="AW40" s="62"/>
      <c r="AX40" s="76">
        <f t="shared" si="207"/>
        <v>0</v>
      </c>
      <c r="AY40" s="62"/>
      <c r="AZ40" s="62"/>
      <c r="BA40" s="76">
        <f t="shared" si="208"/>
        <v>0</v>
      </c>
      <c r="BB40" s="73">
        <f t="shared" si="193"/>
        <v>8</v>
      </c>
      <c r="BC40" s="62">
        <v>9</v>
      </c>
      <c r="BD40" s="62">
        <v>10</v>
      </c>
      <c r="BE40" s="76">
        <f t="shared" si="209"/>
        <v>9.6999999999999993</v>
      </c>
      <c r="BF40" s="62">
        <v>10</v>
      </c>
      <c r="BG40" s="62"/>
      <c r="BH40" s="76">
        <f t="shared" si="210"/>
        <v>9.9</v>
      </c>
      <c r="BI40" s="62"/>
      <c r="BJ40" s="62"/>
      <c r="BK40" s="76">
        <f t="shared" si="211"/>
        <v>0</v>
      </c>
      <c r="BL40" s="62"/>
      <c r="BM40" s="62"/>
      <c r="BN40" s="76">
        <f t="shared" si="212"/>
        <v>0</v>
      </c>
      <c r="BO40" s="73">
        <f t="shared" si="194"/>
        <v>9.9</v>
      </c>
      <c r="BP40" s="62">
        <v>10</v>
      </c>
      <c r="BQ40" s="62">
        <v>7.3</v>
      </c>
      <c r="BR40" s="76">
        <f t="shared" si="213"/>
        <v>8.1999999999999993</v>
      </c>
      <c r="BS40" s="62">
        <v>7</v>
      </c>
      <c r="BT40" s="62"/>
      <c r="BU40" s="76">
        <f t="shared" si="214"/>
        <v>7.5</v>
      </c>
      <c r="BV40" s="62"/>
      <c r="BW40" s="62"/>
      <c r="BX40" s="76">
        <f t="shared" si="215"/>
        <v>0</v>
      </c>
      <c r="BY40" s="62"/>
      <c r="BZ40" s="62"/>
      <c r="CA40" s="76">
        <f t="shared" si="216"/>
        <v>0</v>
      </c>
      <c r="CB40" s="73">
        <f t="shared" si="195"/>
        <v>7.5</v>
      </c>
      <c r="CC40" s="62">
        <v>9.4</v>
      </c>
      <c r="CD40" s="62">
        <v>8.3000000000000007</v>
      </c>
      <c r="CE40" s="76">
        <f t="shared" si="217"/>
        <v>8.6999999999999993</v>
      </c>
      <c r="CF40" s="62">
        <v>7.4</v>
      </c>
      <c r="CG40" s="62"/>
      <c r="CH40" s="76">
        <f t="shared" si="218"/>
        <v>7.9</v>
      </c>
      <c r="CI40" s="62"/>
      <c r="CJ40" s="62"/>
      <c r="CK40" s="76">
        <f t="shared" si="219"/>
        <v>0</v>
      </c>
      <c r="CL40" s="62"/>
      <c r="CM40" s="62"/>
      <c r="CN40" s="76">
        <f t="shared" si="220"/>
        <v>0</v>
      </c>
      <c r="CO40" s="73">
        <f t="shared" si="196"/>
        <v>7.9</v>
      </c>
      <c r="CP40" s="62">
        <v>7.8</v>
      </c>
      <c r="CQ40" s="62">
        <v>8</v>
      </c>
      <c r="CR40" s="76">
        <f t="shared" si="57"/>
        <v>7.9</v>
      </c>
      <c r="CS40" s="62">
        <v>6</v>
      </c>
      <c r="CT40" s="62"/>
      <c r="CU40" s="76">
        <f t="shared" si="58"/>
        <v>6.8</v>
      </c>
      <c r="CV40" s="62"/>
      <c r="CW40" s="62"/>
      <c r="CX40" s="76">
        <f t="shared" si="59"/>
        <v>0</v>
      </c>
      <c r="CY40" s="62"/>
      <c r="CZ40" s="62"/>
      <c r="DA40" s="76">
        <f t="shared" si="60"/>
        <v>0</v>
      </c>
      <c r="DB40" s="73">
        <f t="shared" si="61"/>
        <v>6.8</v>
      </c>
      <c r="DC40" s="62">
        <v>8</v>
      </c>
      <c r="DD40" s="62">
        <v>8.3000000000000007</v>
      </c>
      <c r="DE40" s="76">
        <f t="shared" si="62"/>
        <v>8.1999999999999993</v>
      </c>
      <c r="DF40" s="62">
        <v>8</v>
      </c>
      <c r="DG40" s="62"/>
      <c r="DH40" s="76">
        <f t="shared" si="63"/>
        <v>8.1</v>
      </c>
      <c r="DI40" s="62"/>
      <c r="DJ40" s="62"/>
      <c r="DK40" s="76">
        <f t="shared" si="64"/>
        <v>0</v>
      </c>
      <c r="DL40" s="62"/>
      <c r="DM40" s="62"/>
      <c r="DN40" s="76">
        <f t="shared" si="65"/>
        <v>0</v>
      </c>
      <c r="DO40" s="73">
        <f t="shared" si="66"/>
        <v>8.1</v>
      </c>
      <c r="DP40" s="62">
        <v>7.5</v>
      </c>
      <c r="DQ40" s="62">
        <v>7</v>
      </c>
      <c r="DR40" s="76">
        <f t="shared" si="67"/>
        <v>7.2</v>
      </c>
      <c r="DS40" s="62">
        <v>8.3000000000000007</v>
      </c>
      <c r="DT40" s="62"/>
      <c r="DU40" s="76">
        <f t="shared" si="68"/>
        <v>7.9</v>
      </c>
      <c r="DV40" s="62"/>
      <c r="DW40" s="62"/>
      <c r="DX40" s="76">
        <f t="shared" si="69"/>
        <v>0</v>
      </c>
      <c r="DY40" s="62"/>
      <c r="DZ40" s="62"/>
      <c r="EA40" s="76">
        <f t="shared" si="70"/>
        <v>0</v>
      </c>
      <c r="EB40" s="73">
        <f t="shared" si="71"/>
        <v>7.9</v>
      </c>
      <c r="EC40" s="62">
        <v>9</v>
      </c>
      <c r="ED40" s="62">
        <v>8.6</v>
      </c>
      <c r="EE40" s="76">
        <f t="shared" si="72"/>
        <v>8.6999999999999993</v>
      </c>
      <c r="EF40" s="62">
        <v>9.1999999999999993</v>
      </c>
      <c r="EG40" s="62"/>
      <c r="EH40" s="76">
        <f t="shared" si="73"/>
        <v>9</v>
      </c>
      <c r="EI40" s="62"/>
      <c r="EJ40" s="62"/>
      <c r="EK40" s="76">
        <f t="shared" si="74"/>
        <v>0</v>
      </c>
      <c r="EL40" s="62"/>
      <c r="EM40" s="62"/>
      <c r="EN40" s="76">
        <f t="shared" si="75"/>
        <v>0</v>
      </c>
      <c r="EO40" s="73">
        <f t="shared" si="76"/>
        <v>9</v>
      </c>
      <c r="EP40" s="62">
        <v>7</v>
      </c>
      <c r="EQ40" s="62">
        <v>7</v>
      </c>
      <c r="ER40" s="76">
        <f t="shared" si="77"/>
        <v>7</v>
      </c>
      <c r="ES40" s="62">
        <v>8</v>
      </c>
      <c r="ET40" s="62"/>
      <c r="EU40" s="76">
        <f t="shared" si="78"/>
        <v>7.6</v>
      </c>
      <c r="EV40" s="62">
        <v>9</v>
      </c>
      <c r="EW40" s="62">
        <v>8</v>
      </c>
      <c r="EX40" s="76">
        <f t="shared" si="79"/>
        <v>8.3000000000000007</v>
      </c>
      <c r="EY40" s="62">
        <v>7.3</v>
      </c>
      <c r="EZ40" s="62"/>
      <c r="FA40" s="76">
        <f t="shared" si="80"/>
        <v>7.7</v>
      </c>
      <c r="FB40" s="73">
        <f t="shared" si="81"/>
        <v>7.7</v>
      </c>
      <c r="FC40" s="62">
        <v>9</v>
      </c>
      <c r="FD40" s="62">
        <v>5</v>
      </c>
      <c r="FE40" s="76">
        <f t="shared" si="82"/>
        <v>6.3</v>
      </c>
      <c r="FF40" s="62">
        <v>8.5</v>
      </c>
      <c r="FG40" s="62"/>
      <c r="FH40" s="76">
        <f t="shared" si="83"/>
        <v>7.6</v>
      </c>
      <c r="FI40" s="62"/>
      <c r="FJ40" s="62"/>
      <c r="FK40" s="76">
        <f t="shared" si="84"/>
        <v>0</v>
      </c>
      <c r="FL40" s="62"/>
      <c r="FM40" s="62"/>
      <c r="FN40" s="76">
        <f t="shared" si="85"/>
        <v>0</v>
      </c>
      <c r="FO40" s="73">
        <f t="shared" si="86"/>
        <v>7.6</v>
      </c>
      <c r="FP40" s="62">
        <v>9</v>
      </c>
      <c r="FQ40" s="62">
        <v>5.4</v>
      </c>
      <c r="FR40" s="76">
        <f t="shared" si="87"/>
        <v>6.6</v>
      </c>
      <c r="FS40" s="62">
        <v>9.1999999999999993</v>
      </c>
      <c r="FT40" s="62"/>
      <c r="FU40" s="76">
        <f t="shared" si="88"/>
        <v>8.1999999999999993</v>
      </c>
      <c r="FV40" s="62"/>
      <c r="FW40" s="62"/>
      <c r="FX40" s="76">
        <f t="shared" si="89"/>
        <v>0</v>
      </c>
      <c r="FY40" s="62"/>
      <c r="FZ40" s="62"/>
      <c r="GA40" s="76">
        <f t="shared" si="90"/>
        <v>0</v>
      </c>
      <c r="GB40" s="73">
        <f t="shared" si="91"/>
        <v>8.1999999999999993</v>
      </c>
      <c r="GC40" s="62">
        <v>9.8000000000000007</v>
      </c>
      <c r="GD40" s="62">
        <v>8.5</v>
      </c>
      <c r="GE40" s="76">
        <f t="shared" si="92"/>
        <v>8.9</v>
      </c>
      <c r="GF40" s="62">
        <v>8.8000000000000007</v>
      </c>
      <c r="GG40" s="62"/>
      <c r="GH40" s="76">
        <f t="shared" si="93"/>
        <v>8.8000000000000007</v>
      </c>
      <c r="GI40" s="62"/>
      <c r="GJ40" s="62"/>
      <c r="GK40" s="76">
        <f t="shared" si="94"/>
        <v>0</v>
      </c>
      <c r="GL40" s="62"/>
      <c r="GM40" s="62"/>
      <c r="GN40" s="76">
        <f t="shared" si="95"/>
        <v>0</v>
      </c>
      <c r="GO40" s="73">
        <f t="shared" si="96"/>
        <v>8.8000000000000007</v>
      </c>
      <c r="GP40" s="62">
        <v>8.3000000000000007</v>
      </c>
      <c r="GQ40" s="62">
        <v>7.5</v>
      </c>
      <c r="GR40" s="76">
        <f t="shared" si="97"/>
        <v>7.8</v>
      </c>
      <c r="GS40" s="62">
        <v>8.5</v>
      </c>
      <c r="GT40" s="62"/>
      <c r="GU40" s="76">
        <f t="shared" si="98"/>
        <v>8.1999999999999993</v>
      </c>
      <c r="GV40" s="62"/>
      <c r="GW40" s="62"/>
      <c r="GX40" s="76">
        <f t="shared" si="99"/>
        <v>0</v>
      </c>
      <c r="GY40" s="62"/>
      <c r="GZ40" s="62"/>
      <c r="HA40" s="76">
        <f t="shared" si="100"/>
        <v>0</v>
      </c>
      <c r="HB40" s="73">
        <f t="shared" si="101"/>
        <v>8.1999999999999993</v>
      </c>
      <c r="HC40" s="62">
        <v>7.8</v>
      </c>
      <c r="HD40" s="62">
        <v>8.6</v>
      </c>
      <c r="HE40" s="76">
        <f t="shared" si="102"/>
        <v>8.3000000000000007</v>
      </c>
      <c r="HF40" s="62">
        <v>7.7</v>
      </c>
      <c r="HG40" s="62"/>
      <c r="HH40" s="76">
        <f t="shared" si="103"/>
        <v>7.9</v>
      </c>
      <c r="HI40" s="62"/>
      <c r="HJ40" s="62"/>
      <c r="HK40" s="76">
        <f t="shared" si="104"/>
        <v>0</v>
      </c>
      <c r="HL40" s="62"/>
      <c r="HM40" s="62"/>
      <c r="HN40" s="76">
        <f t="shared" si="105"/>
        <v>0</v>
      </c>
      <c r="HO40" s="73">
        <f t="shared" si="106"/>
        <v>7.9</v>
      </c>
      <c r="HP40" s="62">
        <v>7</v>
      </c>
      <c r="HQ40" s="62">
        <v>6</v>
      </c>
      <c r="HR40" s="76">
        <f t="shared" si="0"/>
        <v>6.3</v>
      </c>
      <c r="HS40" s="62">
        <v>7</v>
      </c>
      <c r="HT40" s="62"/>
      <c r="HU40" s="76">
        <f t="shared" si="1"/>
        <v>6.7</v>
      </c>
      <c r="HV40" s="62"/>
      <c r="HW40" s="62"/>
      <c r="HX40" s="76">
        <f t="shared" si="2"/>
        <v>0</v>
      </c>
      <c r="HY40" s="62"/>
      <c r="HZ40" s="62"/>
      <c r="IA40" s="76">
        <f t="shared" si="3"/>
        <v>0</v>
      </c>
      <c r="IB40" s="73">
        <f t="shared" si="4"/>
        <v>6.7</v>
      </c>
      <c r="IC40" s="62">
        <v>6</v>
      </c>
      <c r="ID40" s="62">
        <v>6</v>
      </c>
      <c r="IE40" s="76">
        <f t="shared" si="5"/>
        <v>6</v>
      </c>
      <c r="IF40" s="62">
        <v>8</v>
      </c>
      <c r="IG40" s="62"/>
      <c r="IH40" s="76">
        <f t="shared" si="6"/>
        <v>7.2</v>
      </c>
      <c r="II40" s="62"/>
      <c r="IJ40" s="62"/>
      <c r="IK40" s="76">
        <f t="shared" si="7"/>
        <v>0</v>
      </c>
      <c r="IL40" s="62"/>
      <c r="IM40" s="62"/>
      <c r="IN40" s="76">
        <f t="shared" si="8"/>
        <v>0</v>
      </c>
      <c r="IO40" s="73">
        <f t="shared" si="9"/>
        <v>7.2</v>
      </c>
      <c r="IP40" s="62">
        <v>9</v>
      </c>
      <c r="IQ40" s="62">
        <v>8</v>
      </c>
      <c r="IR40" s="76">
        <f t="shared" si="10"/>
        <v>8.3000000000000007</v>
      </c>
      <c r="IS40" s="62">
        <v>8</v>
      </c>
      <c r="IT40" s="62"/>
      <c r="IU40" s="76">
        <f t="shared" si="11"/>
        <v>8.1</v>
      </c>
      <c r="IV40" s="62"/>
      <c r="IW40" s="62"/>
      <c r="IX40" s="76">
        <f t="shared" si="12"/>
        <v>0</v>
      </c>
      <c r="IY40" s="62"/>
      <c r="IZ40" s="62"/>
      <c r="JA40" s="76">
        <f t="shared" si="13"/>
        <v>0</v>
      </c>
      <c r="JB40" s="73">
        <f t="shared" si="14"/>
        <v>8.1</v>
      </c>
      <c r="JC40" s="62">
        <v>8</v>
      </c>
      <c r="JD40" s="62">
        <v>7</v>
      </c>
      <c r="JE40" s="76">
        <f t="shared" si="15"/>
        <v>7.3</v>
      </c>
      <c r="JF40" s="62">
        <v>6</v>
      </c>
      <c r="JG40" s="62"/>
      <c r="JH40" s="76">
        <f t="shared" si="16"/>
        <v>6.5</v>
      </c>
      <c r="JI40" s="62"/>
      <c r="JJ40" s="62"/>
      <c r="JK40" s="76">
        <f t="shared" si="17"/>
        <v>0</v>
      </c>
      <c r="JL40" s="62"/>
      <c r="JM40" s="62"/>
      <c r="JN40" s="76">
        <f t="shared" si="18"/>
        <v>0</v>
      </c>
      <c r="JO40" s="73">
        <f t="shared" si="19"/>
        <v>6.5</v>
      </c>
      <c r="JP40" s="62">
        <v>7</v>
      </c>
      <c r="JQ40" s="62">
        <v>7.5</v>
      </c>
      <c r="JR40" s="76">
        <f t="shared" si="20"/>
        <v>7.3</v>
      </c>
      <c r="JS40" s="62">
        <v>7.5</v>
      </c>
      <c r="JT40" s="62"/>
      <c r="JU40" s="76">
        <f t="shared" si="21"/>
        <v>7.4</v>
      </c>
      <c r="JV40" s="62"/>
      <c r="JW40" s="62"/>
      <c r="JX40" s="76">
        <f t="shared" si="22"/>
        <v>0</v>
      </c>
      <c r="JY40" s="62"/>
      <c r="JZ40" s="62"/>
      <c r="KA40" s="76">
        <f t="shared" si="23"/>
        <v>0</v>
      </c>
      <c r="KB40" s="73">
        <f t="shared" si="24"/>
        <v>7.4</v>
      </c>
      <c r="KC40" s="62">
        <v>7</v>
      </c>
      <c r="KD40" s="62">
        <v>1.8</v>
      </c>
      <c r="KE40" s="62">
        <v>6.4</v>
      </c>
      <c r="KF40" s="76">
        <f t="shared" si="109"/>
        <v>8.1999999999999993</v>
      </c>
      <c r="KG40" s="78">
        <f t="shared" si="110"/>
        <v>8</v>
      </c>
    </row>
    <row r="41" spans="2:293" s="9" customFormat="1" ht="21" customHeight="1" x14ac:dyDescent="0.2">
      <c r="B41" s="52" t="s">
        <v>83</v>
      </c>
      <c r="C41" s="52">
        <v>192</v>
      </c>
      <c r="D41" s="71"/>
      <c r="E41" s="52" t="s">
        <v>427</v>
      </c>
      <c r="F41" s="52">
        <v>828</v>
      </c>
      <c r="G41" s="54" t="s">
        <v>429</v>
      </c>
      <c r="H41" s="56" t="s">
        <v>269</v>
      </c>
      <c r="I41" s="53" t="s">
        <v>181</v>
      </c>
      <c r="J41" s="53" t="s">
        <v>127</v>
      </c>
      <c r="K41" s="53" t="s">
        <v>181</v>
      </c>
      <c r="L41" s="53" t="s">
        <v>109</v>
      </c>
      <c r="M41" s="53" t="s">
        <v>130</v>
      </c>
      <c r="N41" s="52" t="s">
        <v>204</v>
      </c>
      <c r="O41" s="56" t="s">
        <v>269</v>
      </c>
      <c r="P41" s="57">
        <v>10</v>
      </c>
      <c r="Q41" s="57">
        <v>10</v>
      </c>
      <c r="R41" s="58">
        <f t="shared" si="197"/>
        <v>10</v>
      </c>
      <c r="S41" s="57"/>
      <c r="T41" s="57">
        <v>0</v>
      </c>
      <c r="U41" s="58">
        <f t="shared" si="198"/>
        <v>4</v>
      </c>
      <c r="V41" s="57">
        <v>6</v>
      </c>
      <c r="W41" s="57">
        <v>6</v>
      </c>
      <c r="X41" s="58">
        <f t="shared" si="199"/>
        <v>6</v>
      </c>
      <c r="Y41" s="57">
        <v>7.5</v>
      </c>
      <c r="Z41" s="57"/>
      <c r="AA41" s="58">
        <f t="shared" si="200"/>
        <v>6.9</v>
      </c>
      <c r="AB41" s="59">
        <f t="shared" si="191"/>
        <v>6.9</v>
      </c>
      <c r="AC41" s="62">
        <v>5</v>
      </c>
      <c r="AD41" s="62">
        <v>7</v>
      </c>
      <c r="AE41" s="76">
        <f t="shared" si="201"/>
        <v>6.3</v>
      </c>
      <c r="AF41" s="62">
        <v>7</v>
      </c>
      <c r="AG41" s="62"/>
      <c r="AH41" s="76">
        <f t="shared" si="202"/>
        <v>6.7</v>
      </c>
      <c r="AI41" s="62"/>
      <c r="AJ41" s="62"/>
      <c r="AK41" s="76">
        <f t="shared" si="203"/>
        <v>0</v>
      </c>
      <c r="AL41" s="62"/>
      <c r="AM41" s="62"/>
      <c r="AN41" s="76">
        <f t="shared" si="204"/>
        <v>0</v>
      </c>
      <c r="AO41" s="73">
        <f t="shared" si="192"/>
        <v>6.7</v>
      </c>
      <c r="AP41" s="62">
        <v>8</v>
      </c>
      <c r="AQ41" s="62">
        <v>8</v>
      </c>
      <c r="AR41" s="76">
        <f t="shared" si="205"/>
        <v>8</v>
      </c>
      <c r="AS41" s="76">
        <v>8</v>
      </c>
      <c r="AT41" s="76"/>
      <c r="AU41" s="76">
        <f t="shared" si="206"/>
        <v>8</v>
      </c>
      <c r="AV41" s="62"/>
      <c r="AW41" s="62"/>
      <c r="AX41" s="76">
        <f t="shared" si="207"/>
        <v>0</v>
      </c>
      <c r="AY41" s="62"/>
      <c r="AZ41" s="62"/>
      <c r="BA41" s="76">
        <f t="shared" si="208"/>
        <v>0</v>
      </c>
      <c r="BB41" s="73">
        <f t="shared" si="193"/>
        <v>8</v>
      </c>
      <c r="BC41" s="62">
        <v>8</v>
      </c>
      <c r="BD41" s="62">
        <v>9</v>
      </c>
      <c r="BE41" s="76">
        <f t="shared" si="209"/>
        <v>8.6999999999999993</v>
      </c>
      <c r="BF41" s="62">
        <v>9</v>
      </c>
      <c r="BG41" s="62"/>
      <c r="BH41" s="76">
        <f t="shared" si="210"/>
        <v>8.9</v>
      </c>
      <c r="BI41" s="62"/>
      <c r="BJ41" s="62"/>
      <c r="BK41" s="76">
        <f t="shared" si="211"/>
        <v>0</v>
      </c>
      <c r="BL41" s="62"/>
      <c r="BM41" s="62"/>
      <c r="BN41" s="76">
        <f t="shared" si="212"/>
        <v>0</v>
      </c>
      <c r="BO41" s="73">
        <f t="shared" si="194"/>
        <v>8.9</v>
      </c>
      <c r="BP41" s="62">
        <v>8.67</v>
      </c>
      <c r="BQ41" s="62">
        <v>8.2200000000000006</v>
      </c>
      <c r="BR41" s="76">
        <f t="shared" si="213"/>
        <v>8.4</v>
      </c>
      <c r="BS41" s="62">
        <v>7.3</v>
      </c>
      <c r="BT41" s="62"/>
      <c r="BU41" s="76">
        <f t="shared" si="214"/>
        <v>7.7</v>
      </c>
      <c r="BV41" s="62"/>
      <c r="BW41" s="62"/>
      <c r="BX41" s="76">
        <f t="shared" si="215"/>
        <v>0</v>
      </c>
      <c r="BY41" s="62"/>
      <c r="BZ41" s="62"/>
      <c r="CA41" s="76">
        <f t="shared" si="216"/>
        <v>0</v>
      </c>
      <c r="CB41" s="73">
        <f t="shared" si="195"/>
        <v>7.7</v>
      </c>
      <c r="CC41" s="62">
        <v>8.6</v>
      </c>
      <c r="CD41" s="62">
        <v>9.1999999999999993</v>
      </c>
      <c r="CE41" s="76">
        <f t="shared" si="217"/>
        <v>9</v>
      </c>
      <c r="CF41" s="62">
        <v>9.8000000000000007</v>
      </c>
      <c r="CG41" s="62"/>
      <c r="CH41" s="76">
        <f t="shared" si="218"/>
        <v>9.5</v>
      </c>
      <c r="CI41" s="62"/>
      <c r="CJ41" s="62"/>
      <c r="CK41" s="76">
        <f t="shared" si="219"/>
        <v>0</v>
      </c>
      <c r="CL41" s="62"/>
      <c r="CM41" s="62"/>
      <c r="CN41" s="76">
        <f t="shared" si="220"/>
        <v>0</v>
      </c>
      <c r="CO41" s="73">
        <f t="shared" si="196"/>
        <v>9.5</v>
      </c>
      <c r="CP41" s="62">
        <v>6</v>
      </c>
      <c r="CQ41" s="62">
        <v>7.5</v>
      </c>
      <c r="CR41" s="76">
        <f t="shared" si="57"/>
        <v>7</v>
      </c>
      <c r="CS41" s="62">
        <v>5.5</v>
      </c>
      <c r="CT41" s="62"/>
      <c r="CU41" s="76">
        <f t="shared" si="58"/>
        <v>6.1</v>
      </c>
      <c r="CV41" s="62"/>
      <c r="CW41" s="62"/>
      <c r="CX41" s="76">
        <f t="shared" si="59"/>
        <v>0</v>
      </c>
      <c r="CY41" s="62"/>
      <c r="CZ41" s="62"/>
      <c r="DA41" s="76">
        <f t="shared" si="60"/>
        <v>0</v>
      </c>
      <c r="DB41" s="73">
        <f t="shared" si="61"/>
        <v>6.1</v>
      </c>
      <c r="DC41" s="62">
        <v>5</v>
      </c>
      <c r="DD41" s="62">
        <v>7.8</v>
      </c>
      <c r="DE41" s="76">
        <f t="shared" si="62"/>
        <v>6.9</v>
      </c>
      <c r="DF41" s="62">
        <v>8</v>
      </c>
      <c r="DG41" s="62"/>
      <c r="DH41" s="76">
        <f t="shared" si="63"/>
        <v>7.6</v>
      </c>
      <c r="DI41" s="62"/>
      <c r="DJ41" s="62"/>
      <c r="DK41" s="76">
        <f t="shared" si="64"/>
        <v>0</v>
      </c>
      <c r="DL41" s="62"/>
      <c r="DM41" s="62"/>
      <c r="DN41" s="76">
        <f t="shared" si="65"/>
        <v>0</v>
      </c>
      <c r="DO41" s="73">
        <f t="shared" si="66"/>
        <v>7.6</v>
      </c>
      <c r="DP41" s="62">
        <v>7.5</v>
      </c>
      <c r="DQ41" s="62">
        <v>7</v>
      </c>
      <c r="DR41" s="76">
        <f t="shared" si="67"/>
        <v>7.2</v>
      </c>
      <c r="DS41" s="62">
        <v>8.5</v>
      </c>
      <c r="DT41" s="62"/>
      <c r="DU41" s="76">
        <f t="shared" si="68"/>
        <v>8</v>
      </c>
      <c r="DV41" s="62"/>
      <c r="DW41" s="62"/>
      <c r="DX41" s="76">
        <f t="shared" si="69"/>
        <v>0</v>
      </c>
      <c r="DY41" s="62"/>
      <c r="DZ41" s="62"/>
      <c r="EA41" s="76">
        <f t="shared" si="70"/>
        <v>0</v>
      </c>
      <c r="EB41" s="73">
        <f t="shared" si="71"/>
        <v>8</v>
      </c>
      <c r="EC41" s="62">
        <v>7</v>
      </c>
      <c r="ED41" s="62">
        <v>7.4</v>
      </c>
      <c r="EE41" s="76">
        <f t="shared" si="72"/>
        <v>7.3</v>
      </c>
      <c r="EF41" s="62">
        <v>8.8000000000000007</v>
      </c>
      <c r="EG41" s="62"/>
      <c r="EH41" s="76">
        <f t="shared" si="73"/>
        <v>8.1999999999999993</v>
      </c>
      <c r="EI41" s="62"/>
      <c r="EJ41" s="62"/>
      <c r="EK41" s="76">
        <f t="shared" si="74"/>
        <v>0</v>
      </c>
      <c r="EL41" s="62"/>
      <c r="EM41" s="62"/>
      <c r="EN41" s="76">
        <f t="shared" si="75"/>
        <v>0</v>
      </c>
      <c r="EO41" s="73">
        <f t="shared" si="76"/>
        <v>8.1999999999999993</v>
      </c>
      <c r="EP41" s="62">
        <v>7.5</v>
      </c>
      <c r="EQ41" s="62">
        <v>5.5</v>
      </c>
      <c r="ER41" s="76">
        <f t="shared" si="77"/>
        <v>6.2</v>
      </c>
      <c r="ES41" s="62">
        <v>6.8</v>
      </c>
      <c r="ET41" s="62"/>
      <c r="EU41" s="76">
        <f t="shared" si="78"/>
        <v>6.6</v>
      </c>
      <c r="EV41" s="62"/>
      <c r="EW41" s="62"/>
      <c r="EX41" s="76">
        <f t="shared" si="79"/>
        <v>0</v>
      </c>
      <c r="EY41" s="62"/>
      <c r="EZ41" s="62"/>
      <c r="FA41" s="76">
        <f t="shared" si="80"/>
        <v>0</v>
      </c>
      <c r="FB41" s="73">
        <f t="shared" si="81"/>
        <v>6.6</v>
      </c>
      <c r="FC41" s="62">
        <v>9.9</v>
      </c>
      <c r="FD41" s="62">
        <v>6.8</v>
      </c>
      <c r="FE41" s="76">
        <f t="shared" si="82"/>
        <v>7.8</v>
      </c>
      <c r="FF41" s="62">
        <v>8.8000000000000007</v>
      </c>
      <c r="FG41" s="62"/>
      <c r="FH41" s="76">
        <f t="shared" si="83"/>
        <v>8.4</v>
      </c>
      <c r="FI41" s="62"/>
      <c r="FJ41" s="62"/>
      <c r="FK41" s="76">
        <f t="shared" si="84"/>
        <v>0</v>
      </c>
      <c r="FL41" s="62"/>
      <c r="FM41" s="62"/>
      <c r="FN41" s="76">
        <f t="shared" si="85"/>
        <v>0</v>
      </c>
      <c r="FO41" s="73">
        <f t="shared" si="86"/>
        <v>8.4</v>
      </c>
      <c r="FP41" s="62">
        <v>8.8000000000000007</v>
      </c>
      <c r="FQ41" s="62">
        <v>6.2</v>
      </c>
      <c r="FR41" s="76">
        <f t="shared" si="87"/>
        <v>7.1</v>
      </c>
      <c r="FS41" s="62">
        <v>9.5</v>
      </c>
      <c r="FT41" s="62"/>
      <c r="FU41" s="76">
        <f t="shared" si="88"/>
        <v>8.5</v>
      </c>
      <c r="FV41" s="62"/>
      <c r="FW41" s="62"/>
      <c r="FX41" s="76">
        <f t="shared" si="89"/>
        <v>0</v>
      </c>
      <c r="FY41" s="62"/>
      <c r="FZ41" s="62"/>
      <c r="GA41" s="76">
        <f t="shared" si="90"/>
        <v>0</v>
      </c>
      <c r="GB41" s="73">
        <f t="shared" si="91"/>
        <v>8.5</v>
      </c>
      <c r="GC41" s="62">
        <v>8.5</v>
      </c>
      <c r="GD41" s="62">
        <v>8</v>
      </c>
      <c r="GE41" s="76">
        <f t="shared" si="92"/>
        <v>8.1999999999999993</v>
      </c>
      <c r="GF41" s="62">
        <v>8.5</v>
      </c>
      <c r="GG41" s="62"/>
      <c r="GH41" s="76">
        <f t="shared" si="93"/>
        <v>8.4</v>
      </c>
      <c r="GI41" s="62"/>
      <c r="GJ41" s="62"/>
      <c r="GK41" s="76">
        <f t="shared" si="94"/>
        <v>0</v>
      </c>
      <c r="GL41" s="62"/>
      <c r="GM41" s="62"/>
      <c r="GN41" s="76">
        <f t="shared" si="95"/>
        <v>0</v>
      </c>
      <c r="GO41" s="73">
        <f t="shared" si="96"/>
        <v>8.4</v>
      </c>
      <c r="GP41" s="62">
        <v>6.8</v>
      </c>
      <c r="GQ41" s="62">
        <v>8.3000000000000007</v>
      </c>
      <c r="GR41" s="76">
        <f t="shared" si="97"/>
        <v>7.8</v>
      </c>
      <c r="GS41" s="62">
        <v>7.3</v>
      </c>
      <c r="GT41" s="62"/>
      <c r="GU41" s="76">
        <f t="shared" si="98"/>
        <v>7.5</v>
      </c>
      <c r="GV41" s="62"/>
      <c r="GW41" s="62"/>
      <c r="GX41" s="76">
        <f t="shared" si="99"/>
        <v>0</v>
      </c>
      <c r="GY41" s="62"/>
      <c r="GZ41" s="62"/>
      <c r="HA41" s="76">
        <f t="shared" si="100"/>
        <v>0</v>
      </c>
      <c r="HB41" s="73">
        <f t="shared" si="101"/>
        <v>7.5</v>
      </c>
      <c r="HC41" s="62">
        <v>7.8</v>
      </c>
      <c r="HD41" s="62">
        <v>8.1</v>
      </c>
      <c r="HE41" s="76">
        <f t="shared" si="102"/>
        <v>8</v>
      </c>
      <c r="HF41" s="62">
        <v>7.2</v>
      </c>
      <c r="HG41" s="62"/>
      <c r="HH41" s="76">
        <f t="shared" si="103"/>
        <v>7.5</v>
      </c>
      <c r="HI41" s="62"/>
      <c r="HJ41" s="62"/>
      <c r="HK41" s="76">
        <f t="shared" si="104"/>
        <v>0</v>
      </c>
      <c r="HL41" s="62"/>
      <c r="HM41" s="62"/>
      <c r="HN41" s="76">
        <f t="shared" si="105"/>
        <v>0</v>
      </c>
      <c r="HO41" s="73">
        <f t="shared" si="106"/>
        <v>7.5</v>
      </c>
      <c r="HP41" s="62">
        <v>4.3</v>
      </c>
      <c r="HQ41" s="62">
        <v>6.1</v>
      </c>
      <c r="HR41" s="76">
        <f t="shared" si="0"/>
        <v>5.5</v>
      </c>
      <c r="HS41" s="62">
        <v>5.7</v>
      </c>
      <c r="HT41" s="62"/>
      <c r="HU41" s="76">
        <f t="shared" si="1"/>
        <v>5.6</v>
      </c>
      <c r="HV41" s="62"/>
      <c r="HW41" s="62"/>
      <c r="HX41" s="76">
        <f t="shared" si="2"/>
        <v>0</v>
      </c>
      <c r="HY41" s="62"/>
      <c r="HZ41" s="62"/>
      <c r="IA41" s="76">
        <f t="shared" si="3"/>
        <v>0</v>
      </c>
      <c r="IB41" s="73">
        <f t="shared" si="4"/>
        <v>5.6</v>
      </c>
      <c r="IC41" s="62">
        <v>7.5</v>
      </c>
      <c r="ID41" s="62">
        <v>7.5</v>
      </c>
      <c r="IE41" s="76">
        <f t="shared" si="5"/>
        <v>7.5</v>
      </c>
      <c r="IF41" s="62">
        <v>8</v>
      </c>
      <c r="IG41" s="62"/>
      <c r="IH41" s="76">
        <f t="shared" si="6"/>
        <v>7.8</v>
      </c>
      <c r="II41" s="62"/>
      <c r="IJ41" s="62"/>
      <c r="IK41" s="76">
        <f t="shared" si="7"/>
        <v>0</v>
      </c>
      <c r="IL41" s="62"/>
      <c r="IM41" s="62"/>
      <c r="IN41" s="76">
        <f t="shared" si="8"/>
        <v>0</v>
      </c>
      <c r="IO41" s="73">
        <f t="shared" si="9"/>
        <v>7.8</v>
      </c>
      <c r="IP41" s="62">
        <v>8</v>
      </c>
      <c r="IQ41" s="62">
        <v>8</v>
      </c>
      <c r="IR41" s="76">
        <f t="shared" si="10"/>
        <v>8</v>
      </c>
      <c r="IS41" s="62">
        <v>7</v>
      </c>
      <c r="IT41" s="62"/>
      <c r="IU41" s="76">
        <f t="shared" si="11"/>
        <v>7.4</v>
      </c>
      <c r="IV41" s="62">
        <v>8</v>
      </c>
      <c r="IW41" s="62">
        <v>9.1</v>
      </c>
      <c r="IX41" s="76">
        <f t="shared" si="12"/>
        <v>8.6999999999999993</v>
      </c>
      <c r="IY41" s="62">
        <v>8</v>
      </c>
      <c r="IZ41" s="62"/>
      <c r="JA41" s="76">
        <f t="shared" si="13"/>
        <v>8.3000000000000007</v>
      </c>
      <c r="JB41" s="73">
        <f t="shared" si="14"/>
        <v>8.3000000000000007</v>
      </c>
      <c r="JC41" s="62">
        <v>7.5</v>
      </c>
      <c r="JD41" s="62">
        <v>8</v>
      </c>
      <c r="JE41" s="76">
        <f t="shared" si="15"/>
        <v>7.8</v>
      </c>
      <c r="JF41" s="62">
        <v>7</v>
      </c>
      <c r="JG41" s="62"/>
      <c r="JH41" s="76">
        <f t="shared" si="16"/>
        <v>7.3</v>
      </c>
      <c r="JI41" s="62"/>
      <c r="JJ41" s="62"/>
      <c r="JK41" s="76">
        <f t="shared" si="17"/>
        <v>0</v>
      </c>
      <c r="JL41" s="62"/>
      <c r="JM41" s="62"/>
      <c r="JN41" s="76">
        <f t="shared" si="18"/>
        <v>0</v>
      </c>
      <c r="JO41" s="73">
        <f t="shared" si="19"/>
        <v>7.3</v>
      </c>
      <c r="JP41" s="62">
        <v>7.5</v>
      </c>
      <c r="JQ41" s="62">
        <v>7.8</v>
      </c>
      <c r="JR41" s="76">
        <f t="shared" si="20"/>
        <v>7.7</v>
      </c>
      <c r="JS41" s="62">
        <v>7</v>
      </c>
      <c r="JT41" s="62"/>
      <c r="JU41" s="76">
        <f t="shared" si="21"/>
        <v>7.3</v>
      </c>
      <c r="JV41" s="62"/>
      <c r="JW41" s="62"/>
      <c r="JX41" s="76">
        <f t="shared" si="22"/>
        <v>0</v>
      </c>
      <c r="JY41" s="62"/>
      <c r="JZ41" s="62"/>
      <c r="KA41" s="76">
        <f t="shared" si="23"/>
        <v>0</v>
      </c>
      <c r="KB41" s="73">
        <f t="shared" si="24"/>
        <v>7.3</v>
      </c>
      <c r="KC41" s="62">
        <v>7</v>
      </c>
      <c r="KD41" s="62">
        <v>7.5</v>
      </c>
      <c r="KE41" s="62">
        <v>7.5</v>
      </c>
      <c r="KF41" s="76">
        <f t="shared" ref="KF41:KF48" si="221">ROUND((KE41*0.8+KD41*0.2),1)</f>
        <v>7.5</v>
      </c>
      <c r="KG41" s="78">
        <f t="shared" ref="KG41:KG48" si="222">KF41</f>
        <v>7.5</v>
      </c>
    </row>
    <row r="42" spans="2:293" s="9" customFormat="1" ht="21" customHeight="1" x14ac:dyDescent="0.2">
      <c r="B42" s="52" t="s">
        <v>185</v>
      </c>
      <c r="C42" s="52">
        <v>192</v>
      </c>
      <c r="D42" s="52"/>
      <c r="E42" s="52" t="s">
        <v>427</v>
      </c>
      <c r="F42" s="147">
        <v>852</v>
      </c>
      <c r="G42" s="54" t="s">
        <v>707</v>
      </c>
      <c r="H42" s="124" t="s">
        <v>556</v>
      </c>
      <c r="I42" s="53" t="s">
        <v>181</v>
      </c>
      <c r="J42" s="53" t="s">
        <v>109</v>
      </c>
      <c r="K42" s="53" t="s">
        <v>473</v>
      </c>
      <c r="L42" s="53" t="s">
        <v>130</v>
      </c>
      <c r="M42" s="53" t="s">
        <v>313</v>
      </c>
      <c r="N42" s="71" t="s">
        <v>708</v>
      </c>
      <c r="O42" s="124" t="s">
        <v>556</v>
      </c>
      <c r="P42" s="62"/>
      <c r="Q42" s="62"/>
      <c r="R42" s="76">
        <f t="shared" si="197"/>
        <v>0</v>
      </c>
      <c r="S42" s="62"/>
      <c r="T42" s="62"/>
      <c r="U42" s="76">
        <f t="shared" si="198"/>
        <v>0</v>
      </c>
      <c r="V42" s="62"/>
      <c r="W42" s="62"/>
      <c r="X42" s="76">
        <f t="shared" si="199"/>
        <v>0</v>
      </c>
      <c r="Y42" s="62"/>
      <c r="Z42" s="62"/>
      <c r="AA42" s="76">
        <f t="shared" si="200"/>
        <v>0</v>
      </c>
      <c r="AB42" s="73">
        <f t="shared" si="191"/>
        <v>0</v>
      </c>
      <c r="AC42" s="62"/>
      <c r="AD42" s="62"/>
      <c r="AE42" s="76">
        <f t="shared" si="201"/>
        <v>0</v>
      </c>
      <c r="AF42" s="62"/>
      <c r="AG42" s="62"/>
      <c r="AH42" s="76">
        <f t="shared" si="202"/>
        <v>0</v>
      </c>
      <c r="AI42" s="62"/>
      <c r="AJ42" s="62"/>
      <c r="AK42" s="76">
        <f t="shared" si="203"/>
        <v>0</v>
      </c>
      <c r="AL42" s="62"/>
      <c r="AM42" s="62"/>
      <c r="AN42" s="76">
        <f t="shared" si="204"/>
        <v>0</v>
      </c>
      <c r="AO42" s="73">
        <f t="shared" si="192"/>
        <v>0</v>
      </c>
      <c r="AP42" s="62"/>
      <c r="AQ42" s="62"/>
      <c r="AR42" s="76">
        <f t="shared" si="205"/>
        <v>0</v>
      </c>
      <c r="AS42" s="76"/>
      <c r="AT42" s="76"/>
      <c r="AU42" s="76">
        <f t="shared" si="206"/>
        <v>0</v>
      </c>
      <c r="AV42" s="62"/>
      <c r="AW42" s="62"/>
      <c r="AX42" s="76">
        <f t="shared" si="207"/>
        <v>0</v>
      </c>
      <c r="AY42" s="62"/>
      <c r="AZ42" s="62"/>
      <c r="BA42" s="76">
        <f t="shared" si="208"/>
        <v>0</v>
      </c>
      <c r="BB42" s="73">
        <f t="shared" si="193"/>
        <v>0</v>
      </c>
      <c r="BC42" s="62"/>
      <c r="BD42" s="62"/>
      <c r="BE42" s="76">
        <f t="shared" si="209"/>
        <v>0</v>
      </c>
      <c r="BF42" s="62"/>
      <c r="BG42" s="62"/>
      <c r="BH42" s="76">
        <f t="shared" si="210"/>
        <v>0</v>
      </c>
      <c r="BI42" s="62"/>
      <c r="BJ42" s="62"/>
      <c r="BK42" s="76">
        <f t="shared" si="211"/>
        <v>0</v>
      </c>
      <c r="BL42" s="62"/>
      <c r="BM42" s="62"/>
      <c r="BN42" s="76">
        <f t="shared" si="212"/>
        <v>0</v>
      </c>
      <c r="BO42" s="73">
        <f t="shared" si="194"/>
        <v>0</v>
      </c>
      <c r="BP42" s="62"/>
      <c r="BQ42" s="62"/>
      <c r="BR42" s="76">
        <f t="shared" si="213"/>
        <v>0</v>
      </c>
      <c r="BS42" s="62"/>
      <c r="BT42" s="62"/>
      <c r="BU42" s="76">
        <f t="shared" si="214"/>
        <v>0</v>
      </c>
      <c r="BV42" s="62"/>
      <c r="BW42" s="62"/>
      <c r="BX42" s="76">
        <f t="shared" si="215"/>
        <v>0</v>
      </c>
      <c r="BY42" s="62"/>
      <c r="BZ42" s="62"/>
      <c r="CA42" s="76">
        <f t="shared" si="216"/>
        <v>0</v>
      </c>
      <c r="CB42" s="73">
        <f t="shared" si="195"/>
        <v>0</v>
      </c>
      <c r="CC42" s="62"/>
      <c r="CD42" s="62"/>
      <c r="CE42" s="76">
        <f t="shared" si="217"/>
        <v>0</v>
      </c>
      <c r="CF42" s="62"/>
      <c r="CG42" s="62"/>
      <c r="CH42" s="76">
        <f t="shared" si="218"/>
        <v>0</v>
      </c>
      <c r="CI42" s="62"/>
      <c r="CJ42" s="62"/>
      <c r="CK42" s="76">
        <f t="shared" si="219"/>
        <v>0</v>
      </c>
      <c r="CL42" s="62"/>
      <c r="CM42" s="62"/>
      <c r="CN42" s="76">
        <f t="shared" si="220"/>
        <v>0</v>
      </c>
      <c r="CO42" s="73">
        <f t="shared" si="196"/>
        <v>0</v>
      </c>
      <c r="CP42" s="62"/>
      <c r="CQ42" s="62"/>
      <c r="CR42" s="76">
        <f t="shared" si="57"/>
        <v>0</v>
      </c>
      <c r="CS42" s="62"/>
      <c r="CT42" s="62"/>
      <c r="CU42" s="76">
        <f t="shared" si="58"/>
        <v>0</v>
      </c>
      <c r="CV42" s="62"/>
      <c r="CW42" s="62"/>
      <c r="CX42" s="76">
        <f t="shared" si="59"/>
        <v>0</v>
      </c>
      <c r="CY42" s="62"/>
      <c r="CZ42" s="62"/>
      <c r="DA42" s="76">
        <f t="shared" si="60"/>
        <v>0</v>
      </c>
      <c r="DB42" s="73">
        <f t="shared" si="61"/>
        <v>0</v>
      </c>
      <c r="DC42" s="62"/>
      <c r="DD42" s="62"/>
      <c r="DE42" s="76">
        <f t="shared" si="62"/>
        <v>0</v>
      </c>
      <c r="DF42" s="62"/>
      <c r="DG42" s="62"/>
      <c r="DH42" s="76">
        <f t="shared" si="63"/>
        <v>0</v>
      </c>
      <c r="DI42" s="62"/>
      <c r="DJ42" s="62"/>
      <c r="DK42" s="76">
        <f t="shared" si="64"/>
        <v>0</v>
      </c>
      <c r="DL42" s="62"/>
      <c r="DM42" s="62"/>
      <c r="DN42" s="76">
        <f t="shared" si="65"/>
        <v>0</v>
      </c>
      <c r="DO42" s="73">
        <f t="shared" si="66"/>
        <v>0</v>
      </c>
      <c r="DP42" s="62"/>
      <c r="DQ42" s="62"/>
      <c r="DR42" s="76">
        <f t="shared" si="67"/>
        <v>0</v>
      </c>
      <c r="DS42" s="62"/>
      <c r="DT42" s="62"/>
      <c r="DU42" s="76">
        <f t="shared" si="68"/>
        <v>0</v>
      </c>
      <c r="DV42" s="62"/>
      <c r="DW42" s="62"/>
      <c r="DX42" s="76">
        <f t="shared" si="69"/>
        <v>0</v>
      </c>
      <c r="DY42" s="62"/>
      <c r="DZ42" s="62"/>
      <c r="EA42" s="76">
        <f t="shared" si="70"/>
        <v>0</v>
      </c>
      <c r="EB42" s="73">
        <f t="shared" si="71"/>
        <v>0</v>
      </c>
      <c r="EC42" s="62"/>
      <c r="ED42" s="62"/>
      <c r="EE42" s="76">
        <f t="shared" si="72"/>
        <v>0</v>
      </c>
      <c r="EF42" s="62"/>
      <c r="EG42" s="62"/>
      <c r="EH42" s="76">
        <f t="shared" si="73"/>
        <v>0</v>
      </c>
      <c r="EI42" s="62"/>
      <c r="EJ42" s="62"/>
      <c r="EK42" s="76">
        <f t="shared" si="74"/>
        <v>0</v>
      </c>
      <c r="EL42" s="62"/>
      <c r="EM42" s="62"/>
      <c r="EN42" s="76">
        <f t="shared" si="75"/>
        <v>0</v>
      </c>
      <c r="EO42" s="73">
        <f t="shared" si="76"/>
        <v>0</v>
      </c>
      <c r="EP42" s="62"/>
      <c r="EQ42" s="62"/>
      <c r="ER42" s="76">
        <f t="shared" si="77"/>
        <v>0</v>
      </c>
      <c r="ES42" s="62"/>
      <c r="ET42" s="62"/>
      <c r="EU42" s="76">
        <f t="shared" si="78"/>
        <v>0</v>
      </c>
      <c r="EV42" s="62"/>
      <c r="EW42" s="62"/>
      <c r="EX42" s="76">
        <f t="shared" si="79"/>
        <v>0</v>
      </c>
      <c r="EY42" s="62"/>
      <c r="EZ42" s="62"/>
      <c r="FA42" s="76">
        <f t="shared" si="80"/>
        <v>0</v>
      </c>
      <c r="FB42" s="73">
        <f t="shared" si="81"/>
        <v>0</v>
      </c>
      <c r="FC42" s="62"/>
      <c r="FD42" s="62"/>
      <c r="FE42" s="76">
        <f t="shared" si="82"/>
        <v>0</v>
      </c>
      <c r="FF42" s="62"/>
      <c r="FG42" s="62"/>
      <c r="FH42" s="76">
        <f t="shared" si="83"/>
        <v>0</v>
      </c>
      <c r="FI42" s="62"/>
      <c r="FJ42" s="62"/>
      <c r="FK42" s="76">
        <f t="shared" si="84"/>
        <v>0</v>
      </c>
      <c r="FL42" s="62"/>
      <c r="FM42" s="62"/>
      <c r="FN42" s="76">
        <f t="shared" si="85"/>
        <v>0</v>
      </c>
      <c r="FO42" s="73">
        <f t="shared" si="86"/>
        <v>0</v>
      </c>
      <c r="FP42" s="62"/>
      <c r="FQ42" s="62"/>
      <c r="FR42" s="76">
        <f t="shared" si="87"/>
        <v>0</v>
      </c>
      <c r="FS42" s="62"/>
      <c r="FT42" s="62"/>
      <c r="FU42" s="76">
        <f t="shared" si="88"/>
        <v>0</v>
      </c>
      <c r="FV42" s="62"/>
      <c r="FW42" s="62"/>
      <c r="FX42" s="76">
        <f t="shared" si="89"/>
        <v>0</v>
      </c>
      <c r="FY42" s="62"/>
      <c r="FZ42" s="62"/>
      <c r="GA42" s="76">
        <f t="shared" si="90"/>
        <v>0</v>
      </c>
      <c r="GB42" s="73">
        <f t="shared" si="91"/>
        <v>0</v>
      </c>
      <c r="GC42" s="62"/>
      <c r="GD42" s="62"/>
      <c r="GE42" s="76">
        <f t="shared" si="92"/>
        <v>0</v>
      </c>
      <c r="GF42" s="62"/>
      <c r="GG42" s="62"/>
      <c r="GH42" s="76">
        <f t="shared" si="93"/>
        <v>0</v>
      </c>
      <c r="GI42" s="62"/>
      <c r="GJ42" s="62"/>
      <c r="GK42" s="76">
        <f t="shared" si="94"/>
        <v>0</v>
      </c>
      <c r="GL42" s="62"/>
      <c r="GM42" s="62"/>
      <c r="GN42" s="76">
        <f t="shared" si="95"/>
        <v>0</v>
      </c>
      <c r="GO42" s="73">
        <f t="shared" si="96"/>
        <v>0</v>
      </c>
      <c r="GP42" s="62"/>
      <c r="GQ42" s="62"/>
      <c r="GR42" s="76">
        <f t="shared" si="97"/>
        <v>0</v>
      </c>
      <c r="GS42" s="62"/>
      <c r="GT42" s="62"/>
      <c r="GU42" s="76">
        <f t="shared" si="98"/>
        <v>0</v>
      </c>
      <c r="GV42" s="62"/>
      <c r="GW42" s="62"/>
      <c r="GX42" s="76">
        <f t="shared" si="99"/>
        <v>0</v>
      </c>
      <c r="GY42" s="62"/>
      <c r="GZ42" s="62"/>
      <c r="HA42" s="76">
        <f t="shared" si="100"/>
        <v>0</v>
      </c>
      <c r="HB42" s="73">
        <f t="shared" si="101"/>
        <v>0</v>
      </c>
      <c r="HC42" s="62"/>
      <c r="HD42" s="62"/>
      <c r="HE42" s="76">
        <f t="shared" si="102"/>
        <v>0</v>
      </c>
      <c r="HF42" s="62"/>
      <c r="HG42" s="62"/>
      <c r="HH42" s="76">
        <f t="shared" si="103"/>
        <v>0</v>
      </c>
      <c r="HI42" s="62"/>
      <c r="HJ42" s="62"/>
      <c r="HK42" s="76">
        <f t="shared" si="104"/>
        <v>0</v>
      </c>
      <c r="HL42" s="62"/>
      <c r="HM42" s="62"/>
      <c r="HN42" s="76">
        <f t="shared" si="105"/>
        <v>0</v>
      </c>
      <c r="HO42" s="73">
        <f t="shared" si="106"/>
        <v>0</v>
      </c>
      <c r="HP42" s="62"/>
      <c r="HQ42" s="62"/>
      <c r="HR42" s="76">
        <f t="shared" si="0"/>
        <v>0</v>
      </c>
      <c r="HS42" s="62"/>
      <c r="HT42" s="62"/>
      <c r="HU42" s="76">
        <f t="shared" si="1"/>
        <v>0</v>
      </c>
      <c r="HV42" s="62"/>
      <c r="HW42" s="62"/>
      <c r="HX42" s="76">
        <f t="shared" si="2"/>
        <v>0</v>
      </c>
      <c r="HY42" s="62"/>
      <c r="HZ42" s="62"/>
      <c r="IA42" s="76">
        <f t="shared" si="3"/>
        <v>0</v>
      </c>
      <c r="IB42" s="73">
        <f t="shared" si="4"/>
        <v>0</v>
      </c>
      <c r="IC42" s="62"/>
      <c r="ID42" s="62"/>
      <c r="IE42" s="76">
        <f t="shared" si="5"/>
        <v>0</v>
      </c>
      <c r="IF42" s="62"/>
      <c r="IG42" s="62"/>
      <c r="IH42" s="76">
        <f t="shared" si="6"/>
        <v>0</v>
      </c>
      <c r="II42" s="62"/>
      <c r="IJ42" s="62"/>
      <c r="IK42" s="76">
        <f t="shared" si="7"/>
        <v>0</v>
      </c>
      <c r="IL42" s="62"/>
      <c r="IM42" s="62"/>
      <c r="IN42" s="76">
        <f t="shared" si="8"/>
        <v>0</v>
      </c>
      <c r="IO42" s="73">
        <f t="shared" si="9"/>
        <v>0</v>
      </c>
      <c r="IP42" s="62"/>
      <c r="IQ42" s="62"/>
      <c r="IR42" s="76">
        <f t="shared" si="10"/>
        <v>0</v>
      </c>
      <c r="IS42" s="62"/>
      <c r="IT42" s="62"/>
      <c r="IU42" s="76">
        <f t="shared" si="11"/>
        <v>0</v>
      </c>
      <c r="IV42" s="62"/>
      <c r="IW42" s="62"/>
      <c r="IX42" s="76">
        <f t="shared" si="12"/>
        <v>0</v>
      </c>
      <c r="IY42" s="62"/>
      <c r="IZ42" s="62"/>
      <c r="JA42" s="76">
        <f t="shared" si="13"/>
        <v>0</v>
      </c>
      <c r="JB42" s="73">
        <f t="shared" si="14"/>
        <v>0</v>
      </c>
      <c r="JC42" s="62"/>
      <c r="JD42" s="62"/>
      <c r="JE42" s="76">
        <f t="shared" si="15"/>
        <v>0</v>
      </c>
      <c r="JF42" s="62"/>
      <c r="JG42" s="62"/>
      <c r="JH42" s="76">
        <f t="shared" si="16"/>
        <v>0</v>
      </c>
      <c r="JI42" s="62"/>
      <c r="JJ42" s="62"/>
      <c r="JK42" s="76">
        <f t="shared" si="17"/>
        <v>0</v>
      </c>
      <c r="JL42" s="62"/>
      <c r="JM42" s="62"/>
      <c r="JN42" s="76">
        <f t="shared" si="18"/>
        <v>0</v>
      </c>
      <c r="JO42" s="73">
        <f t="shared" si="19"/>
        <v>0</v>
      </c>
      <c r="JP42" s="62"/>
      <c r="JQ42" s="62"/>
      <c r="JR42" s="76">
        <f t="shared" si="20"/>
        <v>0</v>
      </c>
      <c r="JS42" s="62"/>
      <c r="JT42" s="62"/>
      <c r="JU42" s="76">
        <f t="shared" si="21"/>
        <v>0</v>
      </c>
      <c r="JV42" s="62"/>
      <c r="JW42" s="62"/>
      <c r="JX42" s="76">
        <f t="shared" si="22"/>
        <v>0</v>
      </c>
      <c r="JY42" s="62"/>
      <c r="JZ42" s="62"/>
      <c r="KA42" s="76">
        <f t="shared" si="23"/>
        <v>0</v>
      </c>
      <c r="KB42" s="73">
        <f t="shared" si="24"/>
        <v>0</v>
      </c>
      <c r="KC42" s="62"/>
      <c r="KD42" s="62"/>
      <c r="KE42" s="62"/>
      <c r="KF42" s="76">
        <f t="shared" si="221"/>
        <v>0</v>
      </c>
      <c r="KG42" s="78">
        <f t="shared" si="222"/>
        <v>0</v>
      </c>
    </row>
    <row r="43" spans="2:293" s="9" customFormat="1" ht="21" customHeight="1" x14ac:dyDescent="0.2">
      <c r="B43" s="52" t="s">
        <v>83</v>
      </c>
      <c r="C43" s="52">
        <v>192</v>
      </c>
      <c r="D43" s="52"/>
      <c r="E43" s="52" t="s">
        <v>427</v>
      </c>
      <c r="F43" s="52">
        <v>854</v>
      </c>
      <c r="G43" s="54" t="s">
        <v>709</v>
      </c>
      <c r="H43" s="124" t="s">
        <v>341</v>
      </c>
      <c r="I43" s="53" t="s">
        <v>143</v>
      </c>
      <c r="J43" s="53" t="s">
        <v>109</v>
      </c>
      <c r="K43" s="53" t="s">
        <v>131</v>
      </c>
      <c r="L43" s="53" t="s">
        <v>131</v>
      </c>
      <c r="M43" s="53" t="s">
        <v>317</v>
      </c>
      <c r="N43" s="71" t="s">
        <v>708</v>
      </c>
      <c r="O43" s="124" t="s">
        <v>341</v>
      </c>
      <c r="P43" s="62"/>
      <c r="Q43" s="62"/>
      <c r="R43" s="76">
        <f t="shared" si="197"/>
        <v>0</v>
      </c>
      <c r="S43" s="62"/>
      <c r="T43" s="62"/>
      <c r="U43" s="76">
        <f t="shared" si="198"/>
        <v>0</v>
      </c>
      <c r="V43" s="62"/>
      <c r="W43" s="62"/>
      <c r="X43" s="76">
        <f t="shared" si="199"/>
        <v>0</v>
      </c>
      <c r="Y43" s="62"/>
      <c r="Z43" s="62"/>
      <c r="AA43" s="76">
        <f t="shared" si="200"/>
        <v>0</v>
      </c>
      <c r="AB43" s="73">
        <f t="shared" si="191"/>
        <v>0</v>
      </c>
      <c r="AC43" s="62"/>
      <c r="AD43" s="62"/>
      <c r="AE43" s="76">
        <f t="shared" si="201"/>
        <v>0</v>
      </c>
      <c r="AF43" s="62"/>
      <c r="AG43" s="62"/>
      <c r="AH43" s="76">
        <f t="shared" si="202"/>
        <v>0</v>
      </c>
      <c r="AI43" s="62"/>
      <c r="AJ43" s="62"/>
      <c r="AK43" s="76">
        <f t="shared" si="203"/>
        <v>0</v>
      </c>
      <c r="AL43" s="62"/>
      <c r="AM43" s="62"/>
      <c r="AN43" s="76">
        <f t="shared" si="204"/>
        <v>0</v>
      </c>
      <c r="AO43" s="73">
        <f t="shared" si="192"/>
        <v>0</v>
      </c>
      <c r="AP43" s="62"/>
      <c r="AQ43" s="62"/>
      <c r="AR43" s="76">
        <f t="shared" si="205"/>
        <v>0</v>
      </c>
      <c r="AS43" s="76"/>
      <c r="AT43" s="76"/>
      <c r="AU43" s="76">
        <f t="shared" si="206"/>
        <v>0</v>
      </c>
      <c r="AV43" s="62"/>
      <c r="AW43" s="62"/>
      <c r="AX43" s="76">
        <f t="shared" si="207"/>
        <v>0</v>
      </c>
      <c r="AY43" s="62"/>
      <c r="AZ43" s="62"/>
      <c r="BA43" s="76">
        <f t="shared" si="208"/>
        <v>0</v>
      </c>
      <c r="BB43" s="73">
        <f t="shared" si="193"/>
        <v>0</v>
      </c>
      <c r="BC43" s="62"/>
      <c r="BD43" s="62"/>
      <c r="BE43" s="76">
        <f t="shared" si="209"/>
        <v>0</v>
      </c>
      <c r="BF43" s="62"/>
      <c r="BG43" s="62"/>
      <c r="BH43" s="76">
        <f t="shared" si="210"/>
        <v>0</v>
      </c>
      <c r="BI43" s="62"/>
      <c r="BJ43" s="62"/>
      <c r="BK43" s="76">
        <f t="shared" si="211"/>
        <v>0</v>
      </c>
      <c r="BL43" s="62"/>
      <c r="BM43" s="62"/>
      <c r="BN43" s="76">
        <f t="shared" si="212"/>
        <v>0</v>
      </c>
      <c r="BO43" s="73">
        <f t="shared" si="194"/>
        <v>0</v>
      </c>
      <c r="BP43" s="62"/>
      <c r="BQ43" s="62"/>
      <c r="BR43" s="76">
        <f t="shared" si="213"/>
        <v>0</v>
      </c>
      <c r="BS43" s="62"/>
      <c r="BT43" s="62"/>
      <c r="BU43" s="76">
        <f t="shared" si="214"/>
        <v>0</v>
      </c>
      <c r="BV43" s="62"/>
      <c r="BW43" s="62"/>
      <c r="BX43" s="76">
        <f t="shared" si="215"/>
        <v>0</v>
      </c>
      <c r="BY43" s="62"/>
      <c r="BZ43" s="62"/>
      <c r="CA43" s="76">
        <f t="shared" si="216"/>
        <v>0</v>
      </c>
      <c r="CB43" s="73">
        <f t="shared" si="195"/>
        <v>0</v>
      </c>
      <c r="CC43" s="62"/>
      <c r="CD43" s="62"/>
      <c r="CE43" s="76">
        <f t="shared" si="217"/>
        <v>0</v>
      </c>
      <c r="CF43" s="62"/>
      <c r="CG43" s="62"/>
      <c r="CH43" s="76">
        <f t="shared" si="218"/>
        <v>0</v>
      </c>
      <c r="CI43" s="62"/>
      <c r="CJ43" s="62"/>
      <c r="CK43" s="76">
        <f t="shared" si="219"/>
        <v>0</v>
      </c>
      <c r="CL43" s="62"/>
      <c r="CM43" s="62"/>
      <c r="CN43" s="76">
        <f t="shared" si="220"/>
        <v>0</v>
      </c>
      <c r="CO43" s="73">
        <f t="shared" si="196"/>
        <v>0</v>
      </c>
      <c r="CP43" s="62"/>
      <c r="CQ43" s="62"/>
      <c r="CR43" s="76">
        <f t="shared" si="57"/>
        <v>0</v>
      </c>
      <c r="CS43" s="62"/>
      <c r="CT43" s="62"/>
      <c r="CU43" s="76">
        <f t="shared" si="58"/>
        <v>0</v>
      </c>
      <c r="CV43" s="62"/>
      <c r="CW43" s="62"/>
      <c r="CX43" s="76">
        <f t="shared" si="59"/>
        <v>0</v>
      </c>
      <c r="CY43" s="62"/>
      <c r="CZ43" s="62"/>
      <c r="DA43" s="76">
        <f t="shared" si="60"/>
        <v>0</v>
      </c>
      <c r="DB43" s="73">
        <f t="shared" si="61"/>
        <v>0</v>
      </c>
      <c r="DC43" s="62"/>
      <c r="DD43" s="62"/>
      <c r="DE43" s="76">
        <f t="shared" si="62"/>
        <v>0</v>
      </c>
      <c r="DF43" s="62"/>
      <c r="DG43" s="62"/>
      <c r="DH43" s="76">
        <f t="shared" si="63"/>
        <v>0</v>
      </c>
      <c r="DI43" s="62"/>
      <c r="DJ43" s="62"/>
      <c r="DK43" s="76">
        <f t="shared" si="64"/>
        <v>0</v>
      </c>
      <c r="DL43" s="62"/>
      <c r="DM43" s="62"/>
      <c r="DN43" s="76">
        <f t="shared" si="65"/>
        <v>0</v>
      </c>
      <c r="DO43" s="73">
        <f t="shared" si="66"/>
        <v>0</v>
      </c>
      <c r="DP43" s="62"/>
      <c r="DQ43" s="62"/>
      <c r="DR43" s="76">
        <f t="shared" si="67"/>
        <v>0</v>
      </c>
      <c r="DS43" s="62"/>
      <c r="DT43" s="62"/>
      <c r="DU43" s="76">
        <f t="shared" si="68"/>
        <v>0</v>
      </c>
      <c r="DV43" s="62"/>
      <c r="DW43" s="62"/>
      <c r="DX43" s="76">
        <f t="shared" si="69"/>
        <v>0</v>
      </c>
      <c r="DY43" s="62"/>
      <c r="DZ43" s="62"/>
      <c r="EA43" s="76">
        <f t="shared" si="70"/>
        <v>0</v>
      </c>
      <c r="EB43" s="73">
        <f t="shared" si="71"/>
        <v>0</v>
      </c>
      <c r="EC43" s="62"/>
      <c r="ED43" s="62"/>
      <c r="EE43" s="76">
        <f t="shared" si="72"/>
        <v>0</v>
      </c>
      <c r="EF43" s="62"/>
      <c r="EG43" s="62"/>
      <c r="EH43" s="76">
        <f t="shared" si="73"/>
        <v>0</v>
      </c>
      <c r="EI43" s="62"/>
      <c r="EJ43" s="62"/>
      <c r="EK43" s="76">
        <f t="shared" si="74"/>
        <v>0</v>
      </c>
      <c r="EL43" s="62"/>
      <c r="EM43" s="62"/>
      <c r="EN43" s="76">
        <f t="shared" si="75"/>
        <v>0</v>
      </c>
      <c r="EO43" s="73">
        <f t="shared" si="76"/>
        <v>0</v>
      </c>
      <c r="EP43" s="62"/>
      <c r="EQ43" s="62"/>
      <c r="ER43" s="76">
        <f t="shared" si="77"/>
        <v>0</v>
      </c>
      <c r="ES43" s="62"/>
      <c r="ET43" s="62"/>
      <c r="EU43" s="76">
        <f t="shared" si="78"/>
        <v>0</v>
      </c>
      <c r="EV43" s="62"/>
      <c r="EW43" s="62"/>
      <c r="EX43" s="76">
        <f t="shared" si="79"/>
        <v>0</v>
      </c>
      <c r="EY43" s="62"/>
      <c r="EZ43" s="62"/>
      <c r="FA43" s="76">
        <f t="shared" si="80"/>
        <v>0</v>
      </c>
      <c r="FB43" s="73">
        <f t="shared" si="81"/>
        <v>0</v>
      </c>
      <c r="FC43" s="62"/>
      <c r="FD43" s="62"/>
      <c r="FE43" s="76">
        <f t="shared" si="82"/>
        <v>0</v>
      </c>
      <c r="FF43" s="62"/>
      <c r="FG43" s="62"/>
      <c r="FH43" s="76">
        <f t="shared" si="83"/>
        <v>0</v>
      </c>
      <c r="FI43" s="62"/>
      <c r="FJ43" s="62"/>
      <c r="FK43" s="76">
        <f t="shared" si="84"/>
        <v>0</v>
      </c>
      <c r="FL43" s="62"/>
      <c r="FM43" s="62"/>
      <c r="FN43" s="76">
        <f t="shared" si="85"/>
        <v>0</v>
      </c>
      <c r="FO43" s="73">
        <f t="shared" si="86"/>
        <v>0</v>
      </c>
      <c r="FP43" s="62"/>
      <c r="FQ43" s="62"/>
      <c r="FR43" s="76">
        <f t="shared" si="87"/>
        <v>0</v>
      </c>
      <c r="FS43" s="62"/>
      <c r="FT43" s="62"/>
      <c r="FU43" s="76">
        <f t="shared" si="88"/>
        <v>0</v>
      </c>
      <c r="FV43" s="62"/>
      <c r="FW43" s="62"/>
      <c r="FX43" s="76">
        <f t="shared" si="89"/>
        <v>0</v>
      </c>
      <c r="FY43" s="62"/>
      <c r="FZ43" s="62"/>
      <c r="GA43" s="76">
        <f t="shared" si="90"/>
        <v>0</v>
      </c>
      <c r="GB43" s="73">
        <f t="shared" si="91"/>
        <v>0</v>
      </c>
      <c r="GC43" s="62"/>
      <c r="GD43" s="62"/>
      <c r="GE43" s="76">
        <f t="shared" si="92"/>
        <v>0</v>
      </c>
      <c r="GF43" s="62"/>
      <c r="GG43" s="62"/>
      <c r="GH43" s="76">
        <f t="shared" si="93"/>
        <v>0</v>
      </c>
      <c r="GI43" s="62"/>
      <c r="GJ43" s="62"/>
      <c r="GK43" s="76">
        <f t="shared" si="94"/>
        <v>0</v>
      </c>
      <c r="GL43" s="62"/>
      <c r="GM43" s="62"/>
      <c r="GN43" s="76">
        <f t="shared" si="95"/>
        <v>0</v>
      </c>
      <c r="GO43" s="73">
        <f t="shared" si="96"/>
        <v>0</v>
      </c>
      <c r="GP43" s="62"/>
      <c r="GQ43" s="62"/>
      <c r="GR43" s="76">
        <f t="shared" si="97"/>
        <v>0</v>
      </c>
      <c r="GS43" s="62"/>
      <c r="GT43" s="62"/>
      <c r="GU43" s="76">
        <f t="shared" si="98"/>
        <v>0</v>
      </c>
      <c r="GV43" s="62"/>
      <c r="GW43" s="62"/>
      <c r="GX43" s="76">
        <f t="shared" si="99"/>
        <v>0</v>
      </c>
      <c r="GY43" s="62"/>
      <c r="GZ43" s="62"/>
      <c r="HA43" s="76">
        <f t="shared" si="100"/>
        <v>0</v>
      </c>
      <c r="HB43" s="73">
        <f t="shared" si="101"/>
        <v>0</v>
      </c>
      <c r="HC43" s="62"/>
      <c r="HD43" s="62"/>
      <c r="HE43" s="76">
        <f t="shared" si="102"/>
        <v>0</v>
      </c>
      <c r="HF43" s="62"/>
      <c r="HG43" s="62"/>
      <c r="HH43" s="76">
        <f t="shared" si="103"/>
        <v>0</v>
      </c>
      <c r="HI43" s="62"/>
      <c r="HJ43" s="62"/>
      <c r="HK43" s="76">
        <f t="shared" si="104"/>
        <v>0</v>
      </c>
      <c r="HL43" s="62"/>
      <c r="HM43" s="62"/>
      <c r="HN43" s="76">
        <f t="shared" si="105"/>
        <v>0</v>
      </c>
      <c r="HO43" s="73">
        <f t="shared" si="106"/>
        <v>0</v>
      </c>
      <c r="HP43" s="62"/>
      <c r="HQ43" s="62"/>
      <c r="HR43" s="76">
        <f>ROUND((HP43+HQ43*2)/3,1)</f>
        <v>0</v>
      </c>
      <c r="HS43" s="62"/>
      <c r="HT43" s="62"/>
      <c r="HU43" s="76">
        <f>ROUND((MAX(HS43:HT43)*0.6+HR43*0.4),1)</f>
        <v>0</v>
      </c>
      <c r="HV43" s="62"/>
      <c r="HW43" s="62"/>
      <c r="HX43" s="76">
        <f>ROUND((HV43+HW43*2)/3,1)</f>
        <v>0</v>
      </c>
      <c r="HY43" s="62"/>
      <c r="HZ43" s="62"/>
      <c r="IA43" s="76">
        <f>ROUND((MAX(HY43:HZ43)*0.6+HX43*0.4),1)</f>
        <v>0</v>
      </c>
      <c r="IB43" s="73">
        <f>ROUND(IF(HX43=0,(MAX(HS43,HT43)*0.6+HR43*0.4),(MAX(HY43,HZ43)*0.6+HX43*0.4)),1)</f>
        <v>0</v>
      </c>
      <c r="IC43" s="62"/>
      <c r="ID43" s="62"/>
      <c r="IE43" s="76">
        <f>ROUND((IC43+ID43*2)/3,1)</f>
        <v>0</v>
      </c>
      <c r="IF43" s="62"/>
      <c r="IG43" s="62"/>
      <c r="IH43" s="76">
        <f>ROUND((MAX(IF43:IG43)*0.6+IE43*0.4),1)</f>
        <v>0</v>
      </c>
      <c r="II43" s="62"/>
      <c r="IJ43" s="62"/>
      <c r="IK43" s="76">
        <f>ROUND((II43+IJ43*2)/3,1)</f>
        <v>0</v>
      </c>
      <c r="IL43" s="62"/>
      <c r="IM43" s="62"/>
      <c r="IN43" s="76">
        <f>ROUND((MAX(IL43:IM43)*0.6+IK43*0.4),1)</f>
        <v>0</v>
      </c>
      <c r="IO43" s="73">
        <f>ROUND(IF(IK43=0,(MAX(IF43,IG43)*0.6+IE43*0.4),(MAX(IL43,IM43)*0.6+IK43*0.4)),1)</f>
        <v>0</v>
      </c>
      <c r="IP43" s="62"/>
      <c r="IQ43" s="62"/>
      <c r="IR43" s="76">
        <f>ROUND((IP43+IQ43*2)/3,1)</f>
        <v>0</v>
      </c>
      <c r="IS43" s="62"/>
      <c r="IT43" s="62"/>
      <c r="IU43" s="76">
        <f>ROUND((MAX(IS43:IT43)*0.6+IR43*0.4),1)</f>
        <v>0</v>
      </c>
      <c r="IV43" s="62"/>
      <c r="IW43" s="62"/>
      <c r="IX43" s="76">
        <f>ROUND((IV43+IW43*2)/3,1)</f>
        <v>0</v>
      </c>
      <c r="IY43" s="62"/>
      <c r="IZ43" s="62"/>
      <c r="JA43" s="76">
        <f>ROUND((MAX(IY43:IZ43)*0.6+IX43*0.4),1)</f>
        <v>0</v>
      </c>
      <c r="JB43" s="73">
        <f>ROUND(IF(IX43=0,(MAX(IS43,IT43)*0.6+IR43*0.4),(MAX(IY43,IZ43)*0.6+IX43*0.4)),1)</f>
        <v>0</v>
      </c>
      <c r="JC43" s="62"/>
      <c r="JD43" s="62"/>
      <c r="JE43" s="76">
        <f>ROUND((JC43+JD43*2)/3,1)</f>
        <v>0</v>
      </c>
      <c r="JF43" s="62"/>
      <c r="JG43" s="62"/>
      <c r="JH43" s="76">
        <f>ROUND((MAX(JF43:JG43)*0.6+JE43*0.4),1)</f>
        <v>0</v>
      </c>
      <c r="JI43" s="62"/>
      <c r="JJ43" s="62"/>
      <c r="JK43" s="76">
        <f>ROUND((JI43+JJ43*2)/3,1)</f>
        <v>0</v>
      </c>
      <c r="JL43" s="62"/>
      <c r="JM43" s="62"/>
      <c r="JN43" s="76">
        <f>ROUND((MAX(JL43:JM43)*0.6+JK43*0.4),1)</f>
        <v>0</v>
      </c>
      <c r="JO43" s="73">
        <f>ROUND(IF(JK43=0,(MAX(JF43,JG43)*0.6+JE43*0.4),(MAX(JL43,JM43)*0.6+JK43*0.4)),1)</f>
        <v>0</v>
      </c>
      <c r="JP43" s="62"/>
      <c r="JQ43" s="62"/>
      <c r="JR43" s="76">
        <f>ROUND((JP43+JQ43*2)/3,1)</f>
        <v>0</v>
      </c>
      <c r="JS43" s="62"/>
      <c r="JT43" s="62"/>
      <c r="JU43" s="76">
        <f>ROUND((MAX(JS43:JT43)*0.6+JR43*0.4),1)</f>
        <v>0</v>
      </c>
      <c r="JV43" s="62"/>
      <c r="JW43" s="62"/>
      <c r="JX43" s="76">
        <f>ROUND((JV43+JW43*2)/3,1)</f>
        <v>0</v>
      </c>
      <c r="JY43" s="62"/>
      <c r="JZ43" s="62"/>
      <c r="KA43" s="76">
        <f>ROUND((MAX(JY43:JZ43)*0.6+JX43*0.4),1)</f>
        <v>0</v>
      </c>
      <c r="KB43" s="73">
        <f>ROUND(IF(JX43=0,(MAX(JS43,JT43)*0.6+JR43*0.4),(MAX(JY43,JZ43)*0.6+JX43*0.4)),1)</f>
        <v>0</v>
      </c>
      <c r="KC43" s="62"/>
      <c r="KD43" s="62"/>
      <c r="KE43" s="62"/>
      <c r="KF43" s="76">
        <f t="shared" si="221"/>
        <v>0</v>
      </c>
      <c r="KG43" s="78">
        <f t="shared" si="222"/>
        <v>0</v>
      </c>
    </row>
    <row r="44" spans="2:293" s="9" customFormat="1" ht="21" customHeight="1" x14ac:dyDescent="0.2">
      <c r="O44" s="195"/>
      <c r="P44" s="62"/>
      <c r="Q44" s="62"/>
      <c r="R44" s="76">
        <f t="shared" si="197"/>
        <v>0</v>
      </c>
      <c r="S44" s="62"/>
      <c r="T44" s="62"/>
      <c r="U44" s="76">
        <f t="shared" si="198"/>
        <v>0</v>
      </c>
      <c r="V44" s="62"/>
      <c r="W44" s="62"/>
      <c r="X44" s="76">
        <f t="shared" si="199"/>
        <v>0</v>
      </c>
      <c r="Y44" s="62"/>
      <c r="Z44" s="62"/>
      <c r="AA44" s="76">
        <f t="shared" si="200"/>
        <v>0</v>
      </c>
      <c r="AB44" s="73">
        <f t="shared" si="191"/>
        <v>0</v>
      </c>
      <c r="AC44" s="62"/>
      <c r="AD44" s="62"/>
      <c r="AE44" s="76">
        <f t="shared" si="201"/>
        <v>0</v>
      </c>
      <c r="AF44" s="62"/>
      <c r="AG44" s="62"/>
      <c r="AH44" s="76">
        <f t="shared" si="202"/>
        <v>0</v>
      </c>
      <c r="AI44" s="62"/>
      <c r="AJ44" s="62"/>
      <c r="AK44" s="76">
        <f t="shared" si="203"/>
        <v>0</v>
      </c>
      <c r="AL44" s="62"/>
      <c r="AM44" s="62"/>
      <c r="AN44" s="76">
        <f t="shared" si="204"/>
        <v>0</v>
      </c>
      <c r="AO44" s="73">
        <f t="shared" si="192"/>
        <v>0</v>
      </c>
      <c r="AP44" s="62"/>
      <c r="AQ44" s="62"/>
      <c r="AR44" s="76">
        <f t="shared" si="205"/>
        <v>0</v>
      </c>
      <c r="AS44" s="76"/>
      <c r="AT44" s="76"/>
      <c r="AU44" s="76">
        <f t="shared" si="206"/>
        <v>0</v>
      </c>
      <c r="AV44" s="62"/>
      <c r="AW44" s="62"/>
      <c r="AX44" s="76">
        <f t="shared" si="207"/>
        <v>0</v>
      </c>
      <c r="AY44" s="62"/>
      <c r="AZ44" s="62"/>
      <c r="BA44" s="76">
        <f t="shared" si="208"/>
        <v>0</v>
      </c>
      <c r="BB44" s="73">
        <f t="shared" si="193"/>
        <v>0</v>
      </c>
      <c r="BC44" s="62"/>
      <c r="BD44" s="62"/>
      <c r="BE44" s="76">
        <f t="shared" si="209"/>
        <v>0</v>
      </c>
      <c r="BF44" s="62"/>
      <c r="BG44" s="62"/>
      <c r="BH44" s="76">
        <f t="shared" si="210"/>
        <v>0</v>
      </c>
      <c r="BI44" s="62"/>
      <c r="BJ44" s="62"/>
      <c r="BK44" s="76">
        <f t="shared" si="211"/>
        <v>0</v>
      </c>
      <c r="BL44" s="62"/>
      <c r="BM44" s="62"/>
      <c r="BN44" s="76">
        <f t="shared" si="212"/>
        <v>0</v>
      </c>
      <c r="BO44" s="73">
        <f t="shared" si="194"/>
        <v>0</v>
      </c>
      <c r="BP44" s="62"/>
      <c r="BQ44" s="62"/>
      <c r="BR44" s="76">
        <f t="shared" si="213"/>
        <v>0</v>
      </c>
      <c r="BS44" s="62"/>
      <c r="BT44" s="62"/>
      <c r="BU44" s="76">
        <f t="shared" si="214"/>
        <v>0</v>
      </c>
      <c r="BV44" s="62"/>
      <c r="BW44" s="62"/>
      <c r="BX44" s="76">
        <f t="shared" si="215"/>
        <v>0</v>
      </c>
      <c r="BY44" s="62"/>
      <c r="BZ44" s="62"/>
      <c r="CA44" s="76">
        <f t="shared" si="216"/>
        <v>0</v>
      </c>
      <c r="CB44" s="73">
        <f t="shared" si="195"/>
        <v>0</v>
      </c>
      <c r="CC44" s="62"/>
      <c r="CD44" s="62"/>
      <c r="CE44" s="76">
        <f t="shared" si="217"/>
        <v>0</v>
      </c>
      <c r="CF44" s="62"/>
      <c r="CG44" s="62"/>
      <c r="CH44" s="76">
        <f t="shared" si="218"/>
        <v>0</v>
      </c>
      <c r="CI44" s="62"/>
      <c r="CJ44" s="62"/>
      <c r="CK44" s="76">
        <f t="shared" si="219"/>
        <v>0</v>
      </c>
      <c r="CL44" s="62"/>
      <c r="CM44" s="62"/>
      <c r="CN44" s="76">
        <f t="shared" si="220"/>
        <v>0</v>
      </c>
      <c r="CO44" s="73">
        <f t="shared" si="196"/>
        <v>0</v>
      </c>
      <c r="CP44" s="62"/>
      <c r="CQ44" s="62"/>
      <c r="CR44" s="76">
        <f t="shared" si="57"/>
        <v>0</v>
      </c>
      <c r="CS44" s="62"/>
      <c r="CT44" s="62"/>
      <c r="CU44" s="76">
        <f t="shared" si="58"/>
        <v>0</v>
      </c>
      <c r="CV44" s="62"/>
      <c r="CW44" s="62"/>
      <c r="CX44" s="76">
        <f t="shared" si="59"/>
        <v>0</v>
      </c>
      <c r="CY44" s="62"/>
      <c r="CZ44" s="62"/>
      <c r="DA44" s="76">
        <f t="shared" si="60"/>
        <v>0</v>
      </c>
      <c r="DB44" s="73">
        <f t="shared" si="61"/>
        <v>0</v>
      </c>
      <c r="DC44" s="62"/>
      <c r="DD44" s="62"/>
      <c r="DE44" s="76">
        <f t="shared" si="62"/>
        <v>0</v>
      </c>
      <c r="DF44" s="62"/>
      <c r="DG44" s="62"/>
      <c r="DH44" s="76">
        <f t="shared" si="63"/>
        <v>0</v>
      </c>
      <c r="DI44" s="62"/>
      <c r="DJ44" s="62"/>
      <c r="DK44" s="76">
        <f t="shared" si="64"/>
        <v>0</v>
      </c>
      <c r="DL44" s="62"/>
      <c r="DM44" s="62"/>
      <c r="DN44" s="76">
        <f t="shared" si="65"/>
        <v>0</v>
      </c>
      <c r="DO44" s="73">
        <f t="shared" si="66"/>
        <v>0</v>
      </c>
      <c r="DP44" s="62"/>
      <c r="DQ44" s="62"/>
      <c r="DR44" s="76">
        <f t="shared" si="67"/>
        <v>0</v>
      </c>
      <c r="DS44" s="62"/>
      <c r="DT44" s="62"/>
      <c r="DU44" s="76">
        <f t="shared" si="68"/>
        <v>0</v>
      </c>
      <c r="DV44" s="62"/>
      <c r="DW44" s="62"/>
      <c r="DX44" s="76">
        <f t="shared" si="69"/>
        <v>0</v>
      </c>
      <c r="DY44" s="62"/>
      <c r="DZ44" s="62"/>
      <c r="EA44" s="76">
        <f t="shared" si="70"/>
        <v>0</v>
      </c>
      <c r="EB44" s="73">
        <f t="shared" si="71"/>
        <v>0</v>
      </c>
      <c r="EC44" s="62"/>
      <c r="ED44" s="62"/>
      <c r="EE44" s="76">
        <f t="shared" si="72"/>
        <v>0</v>
      </c>
      <c r="EF44" s="62"/>
      <c r="EG44" s="62"/>
      <c r="EH44" s="76">
        <f t="shared" si="73"/>
        <v>0</v>
      </c>
      <c r="EI44" s="62"/>
      <c r="EJ44" s="62"/>
      <c r="EK44" s="76">
        <f t="shared" si="74"/>
        <v>0</v>
      </c>
      <c r="EL44" s="62"/>
      <c r="EM44" s="62"/>
      <c r="EN44" s="76">
        <f t="shared" si="75"/>
        <v>0</v>
      </c>
      <c r="EO44" s="73">
        <f t="shared" si="76"/>
        <v>0</v>
      </c>
      <c r="EP44" s="62"/>
      <c r="EQ44" s="62"/>
      <c r="ER44" s="76">
        <f t="shared" si="77"/>
        <v>0</v>
      </c>
      <c r="ES44" s="62"/>
      <c r="ET44" s="62"/>
      <c r="EU44" s="76">
        <f t="shared" si="78"/>
        <v>0</v>
      </c>
      <c r="EV44" s="62"/>
      <c r="EW44" s="62"/>
      <c r="EX44" s="76">
        <f t="shared" si="79"/>
        <v>0</v>
      </c>
      <c r="EY44" s="62"/>
      <c r="EZ44" s="62"/>
      <c r="FA44" s="76">
        <f t="shared" si="80"/>
        <v>0</v>
      </c>
      <c r="FB44" s="73">
        <f t="shared" si="81"/>
        <v>0</v>
      </c>
      <c r="FC44" s="62"/>
      <c r="FD44" s="62"/>
      <c r="FE44" s="76">
        <f t="shared" si="82"/>
        <v>0</v>
      </c>
      <c r="FF44" s="62"/>
      <c r="FG44" s="62"/>
      <c r="FH44" s="76">
        <f t="shared" si="83"/>
        <v>0</v>
      </c>
      <c r="FI44" s="62"/>
      <c r="FJ44" s="62"/>
      <c r="FK44" s="76">
        <f t="shared" si="84"/>
        <v>0</v>
      </c>
      <c r="FL44" s="62"/>
      <c r="FM44" s="62"/>
      <c r="FN44" s="76">
        <f t="shared" si="85"/>
        <v>0</v>
      </c>
      <c r="FO44" s="73">
        <f t="shared" si="86"/>
        <v>0</v>
      </c>
      <c r="FP44" s="62"/>
      <c r="FQ44" s="62"/>
      <c r="FR44" s="76">
        <f t="shared" si="87"/>
        <v>0</v>
      </c>
      <c r="FS44" s="62"/>
      <c r="FT44" s="62"/>
      <c r="FU44" s="76">
        <f t="shared" si="88"/>
        <v>0</v>
      </c>
      <c r="FV44" s="62"/>
      <c r="FW44" s="62"/>
      <c r="FX44" s="76">
        <f t="shared" si="89"/>
        <v>0</v>
      </c>
      <c r="FY44" s="62"/>
      <c r="FZ44" s="62"/>
      <c r="GA44" s="76">
        <f t="shared" si="90"/>
        <v>0</v>
      </c>
      <c r="GB44" s="73">
        <f t="shared" si="91"/>
        <v>0</v>
      </c>
      <c r="GC44" s="62"/>
      <c r="GD44" s="62"/>
      <c r="GE44" s="76">
        <f t="shared" si="92"/>
        <v>0</v>
      </c>
      <c r="GF44" s="62"/>
      <c r="GG44" s="62"/>
      <c r="GH44" s="76">
        <f t="shared" si="93"/>
        <v>0</v>
      </c>
      <c r="GI44" s="62"/>
      <c r="GJ44" s="62"/>
      <c r="GK44" s="76">
        <f t="shared" si="94"/>
        <v>0</v>
      </c>
      <c r="GL44" s="62"/>
      <c r="GM44" s="62"/>
      <c r="GN44" s="76">
        <f t="shared" si="95"/>
        <v>0</v>
      </c>
      <c r="GO44" s="73">
        <f t="shared" si="96"/>
        <v>0</v>
      </c>
      <c r="GP44" s="62"/>
      <c r="GQ44" s="62"/>
      <c r="GR44" s="76">
        <f t="shared" si="97"/>
        <v>0</v>
      </c>
      <c r="GS44" s="62"/>
      <c r="GT44" s="62"/>
      <c r="GU44" s="76">
        <f t="shared" si="98"/>
        <v>0</v>
      </c>
      <c r="GV44" s="62"/>
      <c r="GW44" s="62"/>
      <c r="GX44" s="76">
        <f t="shared" si="99"/>
        <v>0</v>
      </c>
      <c r="GY44" s="62"/>
      <c r="GZ44" s="62"/>
      <c r="HA44" s="76">
        <f t="shared" si="100"/>
        <v>0</v>
      </c>
      <c r="HB44" s="73">
        <f t="shared" si="101"/>
        <v>0</v>
      </c>
      <c r="HC44" s="62"/>
      <c r="HD44" s="62"/>
      <c r="HE44" s="76">
        <f t="shared" si="102"/>
        <v>0</v>
      </c>
      <c r="HF44" s="62"/>
      <c r="HG44" s="62"/>
      <c r="HH44" s="76">
        <f t="shared" si="103"/>
        <v>0</v>
      </c>
      <c r="HI44" s="62"/>
      <c r="HJ44" s="62"/>
      <c r="HK44" s="76">
        <f t="shared" si="104"/>
        <v>0</v>
      </c>
      <c r="HL44" s="62"/>
      <c r="HM44" s="62"/>
      <c r="HN44" s="76">
        <f t="shared" si="105"/>
        <v>0</v>
      </c>
      <c r="HO44" s="73">
        <f t="shared" si="106"/>
        <v>0</v>
      </c>
      <c r="HP44" s="62"/>
      <c r="HQ44" s="62"/>
      <c r="HR44" s="76">
        <f>ROUND((HP44+HQ44*2)/3,1)</f>
        <v>0</v>
      </c>
      <c r="HS44" s="62"/>
      <c r="HT44" s="62"/>
      <c r="HU44" s="76">
        <f>ROUND((MAX(HS44:HT44)*0.6+HR44*0.4),1)</f>
        <v>0</v>
      </c>
      <c r="HV44" s="62"/>
      <c r="HW44" s="62"/>
      <c r="HX44" s="76">
        <f>ROUND((HV44+HW44*2)/3,1)</f>
        <v>0</v>
      </c>
      <c r="HY44" s="62"/>
      <c r="HZ44" s="62"/>
      <c r="IA44" s="76">
        <f>ROUND((MAX(HY44:HZ44)*0.6+HX44*0.4),1)</f>
        <v>0</v>
      </c>
      <c r="IB44" s="73">
        <f>ROUND(IF(HX44=0,(MAX(HS44,HT44)*0.6+HR44*0.4),(MAX(HY44,HZ44)*0.6+HX44*0.4)),1)</f>
        <v>0</v>
      </c>
      <c r="IC44" s="62"/>
      <c r="ID44" s="62"/>
      <c r="IE44" s="76">
        <f>ROUND((IC44+ID44*2)/3,1)</f>
        <v>0</v>
      </c>
      <c r="IF44" s="62"/>
      <c r="IG44" s="62"/>
      <c r="IH44" s="76">
        <f>ROUND((MAX(IF44:IG44)*0.6+IE44*0.4),1)</f>
        <v>0</v>
      </c>
      <c r="II44" s="62"/>
      <c r="IJ44" s="62"/>
      <c r="IK44" s="76">
        <f>ROUND((II44+IJ44*2)/3,1)</f>
        <v>0</v>
      </c>
      <c r="IL44" s="62"/>
      <c r="IM44" s="62"/>
      <c r="IN44" s="76">
        <f>ROUND((MAX(IL44:IM44)*0.6+IK44*0.4),1)</f>
        <v>0</v>
      </c>
      <c r="IO44" s="73">
        <f>ROUND(IF(IK44=0,(MAX(IF44,IG44)*0.6+IE44*0.4),(MAX(IL44,IM44)*0.6+IK44*0.4)),1)</f>
        <v>0</v>
      </c>
      <c r="IP44" s="62"/>
      <c r="IQ44" s="62"/>
      <c r="IR44" s="76">
        <f>ROUND((IP44+IQ44*2)/3,1)</f>
        <v>0</v>
      </c>
      <c r="IS44" s="62"/>
      <c r="IT44" s="62"/>
      <c r="IU44" s="76">
        <f>ROUND((MAX(IS44:IT44)*0.6+IR44*0.4),1)</f>
        <v>0</v>
      </c>
      <c r="IV44" s="62"/>
      <c r="IW44" s="62"/>
      <c r="IX44" s="76">
        <f>ROUND((IV44+IW44*2)/3,1)</f>
        <v>0</v>
      </c>
      <c r="IY44" s="62"/>
      <c r="IZ44" s="62"/>
      <c r="JA44" s="76">
        <f>ROUND((MAX(IY44:IZ44)*0.6+IX44*0.4),1)</f>
        <v>0</v>
      </c>
      <c r="JB44" s="73">
        <f>ROUND(IF(IX44=0,(MAX(IS44,IT44)*0.6+IR44*0.4),(MAX(IY44,IZ44)*0.6+IX44*0.4)),1)</f>
        <v>0</v>
      </c>
      <c r="JC44" s="62"/>
      <c r="JD44" s="62"/>
      <c r="JE44" s="76">
        <f>ROUND((JC44+JD44*2)/3,1)</f>
        <v>0</v>
      </c>
      <c r="JF44" s="62"/>
      <c r="JG44" s="62"/>
      <c r="JH44" s="76">
        <f>ROUND((MAX(JF44:JG44)*0.6+JE44*0.4),1)</f>
        <v>0</v>
      </c>
      <c r="JI44" s="62"/>
      <c r="JJ44" s="62"/>
      <c r="JK44" s="76">
        <f>ROUND((JI44+JJ44*2)/3,1)</f>
        <v>0</v>
      </c>
      <c r="JL44" s="62"/>
      <c r="JM44" s="62"/>
      <c r="JN44" s="76">
        <f>ROUND((MAX(JL44:JM44)*0.6+JK44*0.4),1)</f>
        <v>0</v>
      </c>
      <c r="JO44" s="73">
        <f>ROUND(IF(JK44=0,(MAX(JF44,JG44)*0.6+JE44*0.4),(MAX(JL44,JM44)*0.6+JK44*0.4)),1)</f>
        <v>0</v>
      </c>
      <c r="JP44" s="62"/>
      <c r="JQ44" s="62"/>
      <c r="JR44" s="76">
        <f>ROUND((JP44+JQ44*2)/3,1)</f>
        <v>0</v>
      </c>
      <c r="JS44" s="62"/>
      <c r="JT44" s="62"/>
      <c r="JU44" s="76">
        <f>ROUND((MAX(JS44:JT44)*0.6+JR44*0.4),1)</f>
        <v>0</v>
      </c>
      <c r="JV44" s="62"/>
      <c r="JW44" s="62"/>
      <c r="JX44" s="76">
        <f>ROUND((JV44+JW44*2)/3,1)</f>
        <v>0</v>
      </c>
      <c r="JY44" s="62"/>
      <c r="JZ44" s="62"/>
      <c r="KA44" s="76">
        <f>ROUND((MAX(JY44:JZ44)*0.6+JX44*0.4),1)</f>
        <v>0</v>
      </c>
      <c r="KB44" s="73">
        <f>ROUND(IF(JX44=0,(MAX(JS44,JT44)*0.6+JR44*0.4),(MAX(JY44,JZ44)*0.6+JX44*0.4)),1)</f>
        <v>0</v>
      </c>
      <c r="KC44" s="62"/>
      <c r="KD44" s="62"/>
      <c r="KE44" s="62"/>
      <c r="KF44" s="76">
        <f t="shared" si="221"/>
        <v>0</v>
      </c>
      <c r="KG44" s="78">
        <f t="shared" si="222"/>
        <v>0</v>
      </c>
    </row>
    <row r="45" spans="2:293" s="9" customFormat="1" ht="21" customHeight="1" x14ac:dyDescent="0.2">
      <c r="B45" s="71" t="s">
        <v>125</v>
      </c>
      <c r="C45" s="71">
        <v>192</v>
      </c>
      <c r="D45" s="52"/>
      <c r="E45" s="71" t="s">
        <v>448</v>
      </c>
      <c r="F45" s="71">
        <v>1012</v>
      </c>
      <c r="G45" s="86" t="s">
        <v>449</v>
      </c>
      <c r="H45" s="87" t="s">
        <v>450</v>
      </c>
      <c r="I45" s="97" t="s">
        <v>317</v>
      </c>
      <c r="J45" s="97" t="s">
        <v>127</v>
      </c>
      <c r="K45" s="71">
        <v>17</v>
      </c>
      <c r="L45" s="97" t="s">
        <v>130</v>
      </c>
      <c r="M45" s="71">
        <v>98</v>
      </c>
      <c r="N45" s="71" t="s">
        <v>204</v>
      </c>
      <c r="O45" s="87" t="s">
        <v>450</v>
      </c>
      <c r="P45" s="57">
        <v>8</v>
      </c>
      <c r="Q45" s="57">
        <v>7.5</v>
      </c>
      <c r="R45" s="58">
        <f t="shared" ref="R45:R51" si="223">ROUND((P45+Q45*2)/3,1)</f>
        <v>7.7</v>
      </c>
      <c r="S45" s="57"/>
      <c r="T45" s="57"/>
      <c r="U45" s="58">
        <f t="shared" ref="U45:U51" si="224">ROUND((MAX(S45:T45)*0.6+R45*0.4),1)</f>
        <v>3.1</v>
      </c>
      <c r="V45" s="57"/>
      <c r="W45" s="57"/>
      <c r="X45" s="58">
        <f t="shared" ref="X45:X51" si="225">ROUND((V45+W45*2)/3,1)</f>
        <v>0</v>
      </c>
      <c r="Y45" s="57"/>
      <c r="Z45" s="57"/>
      <c r="AA45" s="58">
        <f t="shared" ref="AA45:AA51" si="226">ROUND((MAX(Y45:Z45)*0.6+X45*0.4),1)</f>
        <v>0</v>
      </c>
      <c r="AB45" s="59">
        <f t="shared" ref="AB45:AB51" si="227">ROUND(IF(X45=0,(MAX(S45,T45)*0.6+R45*0.4),(MAX(Y45,Z45)*0.6+X45*0.4)),1)</f>
        <v>3.1</v>
      </c>
      <c r="AC45" s="62"/>
      <c r="AD45" s="62"/>
      <c r="AE45" s="76">
        <f t="shared" ref="AE45:AE51" si="228">ROUND((AC45+AD45*2)/3,1)</f>
        <v>0</v>
      </c>
      <c r="AF45" s="62"/>
      <c r="AG45" s="62"/>
      <c r="AH45" s="76">
        <f t="shared" ref="AH45:AH51" si="229">ROUND((MAX(AF45:AG45)*0.6+AE45*0.4),1)</f>
        <v>0</v>
      </c>
      <c r="AI45" s="62"/>
      <c r="AJ45" s="62"/>
      <c r="AK45" s="76">
        <f t="shared" ref="AK45:AK51" si="230">ROUND((AI45+AJ45*2)/3,1)</f>
        <v>0</v>
      </c>
      <c r="AL45" s="62"/>
      <c r="AM45" s="62"/>
      <c r="AN45" s="76">
        <f t="shared" ref="AN45:AN51" si="231">ROUND((MAX(AL45:AM45)*0.6+AK45*0.4),1)</f>
        <v>0</v>
      </c>
      <c r="AO45" s="73">
        <f t="shared" ref="AO45:AO51" si="232">ROUND(IF(AK45=0,(MAX(AF45,AG45)*0.6+AE45*0.4),(MAX(AL45,AM45)*0.6+AK45*0.4)),1)</f>
        <v>0</v>
      </c>
      <c r="AP45" s="57">
        <v>8</v>
      </c>
      <c r="AQ45" s="57">
        <v>6</v>
      </c>
      <c r="AR45" s="58">
        <f t="shared" ref="AR45:AR51" si="233">ROUND((AP45+AQ45*2)/3,1)</f>
        <v>6.7</v>
      </c>
      <c r="AS45" s="58"/>
      <c r="AT45" s="58"/>
      <c r="AU45" s="58">
        <f t="shared" ref="AU45:AU51" si="234">ROUND((MAX(AS45:AT45)*0.6+AR45*0.4),1)</f>
        <v>2.7</v>
      </c>
      <c r="AV45" s="57"/>
      <c r="AW45" s="57"/>
      <c r="AX45" s="58">
        <f t="shared" ref="AX45:AX51" si="235">ROUND((AV45+AW45*2)/3,1)</f>
        <v>0</v>
      </c>
      <c r="AY45" s="57"/>
      <c r="AZ45" s="57"/>
      <c r="BA45" s="58">
        <f t="shared" ref="BA45:BA51" si="236">ROUND((MAX(AY45:AZ45)*0.6+AX45*0.4),1)</f>
        <v>0</v>
      </c>
      <c r="BB45" s="59">
        <f t="shared" ref="BB45:BB51" si="237">ROUND(IF(AX45=0,(MAX(AS45,AT45)*0.6+AR45*0.4),(MAX(AY45,AZ45)*0.6+AX45*0.4)),1)</f>
        <v>2.7</v>
      </c>
      <c r="BC45" s="62"/>
      <c r="BD45" s="62"/>
      <c r="BE45" s="76">
        <f t="shared" ref="BE45:BE51" si="238">ROUND((BC45+BD45*2)/3,1)</f>
        <v>0</v>
      </c>
      <c r="BF45" s="62"/>
      <c r="BG45" s="62"/>
      <c r="BH45" s="76">
        <f t="shared" ref="BH45:BH51" si="239">ROUND((MAX(BF45:BG45)*0.6+BE45*0.4),1)</f>
        <v>0</v>
      </c>
      <c r="BI45" s="62"/>
      <c r="BJ45" s="62"/>
      <c r="BK45" s="76">
        <f t="shared" ref="BK45:BK51" si="240">ROUND((BI45+BJ45*2)/3,1)</f>
        <v>0</v>
      </c>
      <c r="BL45" s="62"/>
      <c r="BM45" s="62"/>
      <c r="BN45" s="76">
        <f t="shared" ref="BN45:BN51" si="241">ROUND((MAX(BL45:BM45)*0.6+BK45*0.4),1)</f>
        <v>0</v>
      </c>
      <c r="BO45" s="73">
        <f t="shared" ref="BO45:BO51" si="242">ROUND(IF(BK45=0,(MAX(BF45,BG45)*0.6+BE45*0.4),(MAX(BL45,BM45)*0.6+BK45*0.4)),1)</f>
        <v>0</v>
      </c>
      <c r="BP45" s="62"/>
      <c r="BQ45" s="62"/>
      <c r="BR45" s="76">
        <f t="shared" ref="BR45:BR51" si="243">ROUND((BP45+BQ45*2)/3,1)</f>
        <v>0</v>
      </c>
      <c r="BS45" s="62"/>
      <c r="BT45" s="62"/>
      <c r="BU45" s="76">
        <f t="shared" ref="BU45:BU51" si="244">ROUND((MAX(BS45:BT45)*0.6+BR45*0.4),1)</f>
        <v>0</v>
      </c>
      <c r="BV45" s="62"/>
      <c r="BW45" s="62"/>
      <c r="BX45" s="76">
        <f t="shared" ref="BX45:BX51" si="245">ROUND((BV45+BW45*2)/3,1)</f>
        <v>0</v>
      </c>
      <c r="BY45" s="62"/>
      <c r="BZ45" s="62"/>
      <c r="CA45" s="76">
        <f t="shared" ref="CA45:CA51" si="246">ROUND((MAX(BY45:BZ45)*0.6+BX45*0.4),1)</f>
        <v>0</v>
      </c>
      <c r="CB45" s="73">
        <f t="shared" ref="CB45:CB51" si="247">ROUND(IF(BX45=0,(MAX(BS45,BT45)*0.6+BR45*0.4),(MAX(BY45,BZ45)*0.6+BX45*0.4)),1)</f>
        <v>0</v>
      </c>
      <c r="CC45" s="62"/>
      <c r="CD45" s="62"/>
      <c r="CE45" s="76">
        <f t="shared" ref="CE45:CE51" si="248">ROUND((CC45+CD45*2)/3,1)</f>
        <v>0</v>
      </c>
      <c r="CF45" s="62"/>
      <c r="CG45" s="62"/>
      <c r="CH45" s="76">
        <f t="shared" ref="CH45:CH51" si="249">ROUND((MAX(CF45:CG45)*0.6+CE45*0.4),1)</f>
        <v>0</v>
      </c>
      <c r="CI45" s="62"/>
      <c r="CJ45" s="62"/>
      <c r="CK45" s="76">
        <f t="shared" ref="CK45:CK51" si="250">ROUND((CI45+CJ45*2)/3,1)</f>
        <v>0</v>
      </c>
      <c r="CL45" s="62"/>
      <c r="CM45" s="62"/>
      <c r="CN45" s="76">
        <f t="shared" ref="CN45:CN51" si="251">ROUND((MAX(CL45:CM45)*0.6+CK45*0.4),1)</f>
        <v>0</v>
      </c>
      <c r="CO45" s="73">
        <f t="shared" ref="CO45:CO51" si="252">ROUND(IF(CK45=0,(MAX(CF45,CG45)*0.6+CE45*0.4),(MAX(CL45,CM45)*0.6+CK45*0.4)),1)</f>
        <v>0</v>
      </c>
      <c r="CP45" s="62"/>
      <c r="CQ45" s="62"/>
      <c r="CR45" s="76">
        <f t="shared" ref="CR45:CR51" si="253">ROUND((CP45+CQ45*2)/3,1)</f>
        <v>0</v>
      </c>
      <c r="CS45" s="62"/>
      <c r="CT45" s="62"/>
      <c r="CU45" s="76">
        <f t="shared" ref="CU45:CU51" si="254">ROUND((MAX(CS45:CT45)*0.6+CR45*0.4),1)</f>
        <v>0</v>
      </c>
      <c r="CV45" s="62"/>
      <c r="CW45" s="62"/>
      <c r="CX45" s="76">
        <f t="shared" ref="CX45:CX51" si="255">ROUND((CV45+CW45*2)/3,1)</f>
        <v>0</v>
      </c>
      <c r="CY45" s="62"/>
      <c r="CZ45" s="62"/>
      <c r="DA45" s="76">
        <f t="shared" ref="DA45:DA51" si="256">ROUND((MAX(CY45:CZ45)*0.6+CX45*0.4),1)</f>
        <v>0</v>
      </c>
      <c r="DB45" s="73">
        <f t="shared" ref="DB45:DB51" si="257">ROUND(IF(CX45=0,(MAX(CS45,CT45)*0.6+CR45*0.4),(MAX(CY45,CZ45)*0.6+CX45*0.4)),1)</f>
        <v>0</v>
      </c>
      <c r="DC45" s="57">
        <v>7</v>
      </c>
      <c r="DD45" s="57">
        <v>7</v>
      </c>
      <c r="DE45" s="58">
        <f t="shared" ref="DE45:DE51" si="258">ROUND((DC45+DD45*2)/3,1)</f>
        <v>7</v>
      </c>
      <c r="DF45" s="57"/>
      <c r="DG45" s="57"/>
      <c r="DH45" s="58">
        <f t="shared" ref="DH45:DH51" si="259">ROUND((MAX(DF45:DG45)*0.6+DE45*0.4),1)</f>
        <v>2.8</v>
      </c>
      <c r="DI45" s="57"/>
      <c r="DJ45" s="57"/>
      <c r="DK45" s="58">
        <f t="shared" ref="DK45:DK51" si="260">ROUND((DI45+DJ45*2)/3,1)</f>
        <v>0</v>
      </c>
      <c r="DL45" s="57"/>
      <c r="DM45" s="57"/>
      <c r="DN45" s="58">
        <f t="shared" ref="DN45:DN51" si="261">ROUND((MAX(DL45:DM45)*0.6+DK45*0.4),1)</f>
        <v>0</v>
      </c>
      <c r="DO45" s="59">
        <f t="shared" ref="DO45:DO51" si="262">ROUND(IF(DK45=0,(MAX(DF45,DG45)*0.6+DE45*0.4),(MAX(DL45,DM45)*0.6+DK45*0.4)),1)</f>
        <v>2.8</v>
      </c>
      <c r="DP45" s="62"/>
      <c r="DQ45" s="62"/>
      <c r="DR45" s="76">
        <f t="shared" ref="DR45:DR51" si="263">ROUND((DP45+DQ45*2)/3,1)</f>
        <v>0</v>
      </c>
      <c r="DS45" s="62"/>
      <c r="DT45" s="62"/>
      <c r="DU45" s="76">
        <f t="shared" ref="DU45:DU51" si="264">ROUND((MAX(DS45:DT45)*0.6+DR45*0.4),1)</f>
        <v>0</v>
      </c>
      <c r="DV45" s="62"/>
      <c r="DW45" s="62"/>
      <c r="DX45" s="76">
        <f t="shared" ref="DX45:DX51" si="265">ROUND((DV45+DW45*2)/3,1)</f>
        <v>0</v>
      </c>
      <c r="DY45" s="62"/>
      <c r="DZ45" s="62"/>
      <c r="EA45" s="76">
        <f t="shared" ref="EA45:EA51" si="266">ROUND((MAX(DY45:DZ45)*0.6+DX45*0.4),1)</f>
        <v>0</v>
      </c>
      <c r="EB45" s="73">
        <f t="shared" ref="EB45:EB51" si="267">ROUND(IF(DX45=0,(MAX(DS45,DT45)*0.6+DR45*0.4),(MAX(DY45,DZ45)*0.6+DX45*0.4)),1)</f>
        <v>0</v>
      </c>
      <c r="EC45" s="62"/>
      <c r="ED45" s="62"/>
      <c r="EE45" s="76">
        <f t="shared" ref="EE45:EE51" si="268">ROUND((EC45+ED45*2)/3,1)</f>
        <v>0</v>
      </c>
      <c r="EF45" s="62"/>
      <c r="EG45" s="62"/>
      <c r="EH45" s="76">
        <f t="shared" ref="EH45:EH51" si="269">ROUND((MAX(EF45:EG45)*0.6+EE45*0.4),1)</f>
        <v>0</v>
      </c>
      <c r="EI45" s="62"/>
      <c r="EJ45" s="62"/>
      <c r="EK45" s="76">
        <f t="shared" ref="EK45:EK51" si="270">ROUND((EI45+EJ45*2)/3,1)</f>
        <v>0</v>
      </c>
      <c r="EL45" s="62"/>
      <c r="EM45" s="62"/>
      <c r="EN45" s="76">
        <f t="shared" ref="EN45:EN51" si="271">ROUND((MAX(EL45:EM45)*0.6+EK45*0.4),1)</f>
        <v>0</v>
      </c>
      <c r="EO45" s="73">
        <f t="shared" ref="EO45:EO51" si="272">ROUND(IF(EK45=0,(MAX(EF45,EG45)*0.6+EE45*0.4),(MAX(EL45,EM45)*0.6+EK45*0.4)),1)</f>
        <v>0</v>
      </c>
      <c r="EP45" s="62"/>
      <c r="EQ45" s="62"/>
      <c r="ER45" s="76">
        <f t="shared" ref="ER45:ER51" si="273">ROUND((EP45+EQ45*2)/3,1)</f>
        <v>0</v>
      </c>
      <c r="ES45" s="62"/>
      <c r="ET45" s="62"/>
      <c r="EU45" s="76">
        <f t="shared" ref="EU45:EU51" si="274">ROUND((MAX(ES45:ET45)*0.6+ER45*0.4),1)</f>
        <v>0</v>
      </c>
      <c r="EV45" s="62"/>
      <c r="EW45" s="62"/>
      <c r="EX45" s="76">
        <f t="shared" ref="EX45:EX51" si="275">ROUND((EV45+EW45*2)/3,1)</f>
        <v>0</v>
      </c>
      <c r="EY45" s="62"/>
      <c r="EZ45" s="62"/>
      <c r="FA45" s="76">
        <f t="shared" ref="FA45:FA51" si="276">ROUND((MAX(EY45:EZ45)*0.6+EX45*0.4),1)</f>
        <v>0</v>
      </c>
      <c r="FB45" s="73">
        <f t="shared" ref="FB45:FB51" si="277">ROUND(IF(EX45=0,(MAX(ES45,ET45)*0.6+ER45*0.4),(MAX(EY45,EZ45)*0.6+EX45*0.4)),1)</f>
        <v>0</v>
      </c>
      <c r="FC45" s="62"/>
      <c r="FD45" s="62"/>
      <c r="FE45" s="76">
        <f t="shared" ref="FE45:FE51" si="278">ROUND((FC45+FD45*2)/3,1)</f>
        <v>0</v>
      </c>
      <c r="FF45" s="62"/>
      <c r="FG45" s="62"/>
      <c r="FH45" s="76">
        <f t="shared" ref="FH45:FH51" si="279">ROUND((MAX(FF45:FG45)*0.6+FE45*0.4),1)</f>
        <v>0</v>
      </c>
      <c r="FI45" s="62"/>
      <c r="FJ45" s="62"/>
      <c r="FK45" s="76">
        <f t="shared" ref="FK45:FK51" si="280">ROUND((FI45+FJ45*2)/3,1)</f>
        <v>0</v>
      </c>
      <c r="FL45" s="62"/>
      <c r="FM45" s="62"/>
      <c r="FN45" s="76">
        <f t="shared" ref="FN45:FN51" si="281">ROUND((MAX(FL45:FM45)*0.6+FK45*0.4),1)</f>
        <v>0</v>
      </c>
      <c r="FO45" s="73">
        <f t="shared" ref="FO45:FO51" si="282">ROUND(IF(FK45=0,(MAX(FF45,FG45)*0.6+FE45*0.4),(MAX(FL45,FM45)*0.6+FK45*0.4)),1)</f>
        <v>0</v>
      </c>
      <c r="FP45" s="62"/>
      <c r="FQ45" s="62"/>
      <c r="FR45" s="76">
        <f t="shared" ref="FR45:FR51" si="283">ROUND((FP45+FQ45*2)/3,1)</f>
        <v>0</v>
      </c>
      <c r="FS45" s="62"/>
      <c r="FT45" s="62"/>
      <c r="FU45" s="76">
        <f t="shared" ref="FU45:FU51" si="284">ROUND((MAX(FS45:FT45)*0.6+FR45*0.4),1)</f>
        <v>0</v>
      </c>
      <c r="FV45" s="62"/>
      <c r="FW45" s="62"/>
      <c r="FX45" s="76">
        <f t="shared" ref="FX45:FX51" si="285">ROUND((FV45+FW45*2)/3,1)</f>
        <v>0</v>
      </c>
      <c r="FY45" s="62"/>
      <c r="FZ45" s="62"/>
      <c r="GA45" s="76">
        <f t="shared" ref="GA45:GA51" si="286">ROUND((MAX(FY45:FZ45)*0.6+FX45*0.4),1)</f>
        <v>0</v>
      </c>
      <c r="GB45" s="73">
        <f t="shared" ref="GB45:GB51" si="287">ROUND(IF(FX45=0,(MAX(FS45,FT45)*0.6+FR45*0.4),(MAX(FY45,FZ45)*0.6+FX45*0.4)),1)</f>
        <v>0</v>
      </c>
      <c r="GC45" s="62"/>
      <c r="GD45" s="62"/>
      <c r="GE45" s="76">
        <f t="shared" ref="GE45:GE51" si="288">ROUND((GC45+GD45*2)/3,1)</f>
        <v>0</v>
      </c>
      <c r="GF45" s="62"/>
      <c r="GG45" s="62"/>
      <c r="GH45" s="76">
        <f t="shared" ref="GH45:GH51" si="289">ROUND((MAX(GF45:GG45)*0.6+GE45*0.4),1)</f>
        <v>0</v>
      </c>
      <c r="GI45" s="62"/>
      <c r="GJ45" s="62"/>
      <c r="GK45" s="76">
        <f t="shared" ref="GK45:GK51" si="290">ROUND((GI45+GJ45*2)/3,1)</f>
        <v>0</v>
      </c>
      <c r="GL45" s="62"/>
      <c r="GM45" s="62"/>
      <c r="GN45" s="76">
        <f t="shared" ref="GN45:GN51" si="291">ROUND((MAX(GL45:GM45)*0.6+GK45*0.4),1)</f>
        <v>0</v>
      </c>
      <c r="GO45" s="73">
        <f t="shared" ref="GO45:GO51" si="292">ROUND(IF(GK45=0,(MAX(GF45,GG45)*0.6+GE45*0.4),(MAX(GL45,GM45)*0.6+GK45*0.4)),1)</f>
        <v>0</v>
      </c>
      <c r="GP45" s="62"/>
      <c r="GQ45" s="62"/>
      <c r="GR45" s="76">
        <f t="shared" ref="GR45:GR51" si="293">ROUND((GP45+GQ45*2)/3,1)</f>
        <v>0</v>
      </c>
      <c r="GS45" s="62"/>
      <c r="GT45" s="62"/>
      <c r="GU45" s="76">
        <f t="shared" ref="GU45:GU51" si="294">ROUND((MAX(GS45:GT45)*0.6+GR45*0.4),1)</f>
        <v>0</v>
      </c>
      <c r="GV45" s="62"/>
      <c r="GW45" s="62"/>
      <c r="GX45" s="76">
        <f t="shared" ref="GX45:GX51" si="295">ROUND((GV45+GW45*2)/3,1)</f>
        <v>0</v>
      </c>
      <c r="GY45" s="62"/>
      <c r="GZ45" s="62"/>
      <c r="HA45" s="76">
        <f t="shared" ref="HA45:HA51" si="296">ROUND((MAX(GY45:GZ45)*0.6+GX45*0.4),1)</f>
        <v>0</v>
      </c>
      <c r="HB45" s="73">
        <f t="shared" ref="HB45:HB51" si="297">ROUND(IF(GX45=0,(MAX(GS45,GT45)*0.6+GR45*0.4),(MAX(GY45,GZ45)*0.6+GX45*0.4)),1)</f>
        <v>0</v>
      </c>
      <c r="HC45" s="62"/>
      <c r="HD45" s="62"/>
      <c r="HE45" s="76">
        <f t="shared" ref="HE45:HE51" si="298">ROUND((HC45+HD45*2)/3,1)</f>
        <v>0</v>
      </c>
      <c r="HF45" s="62"/>
      <c r="HG45" s="62"/>
      <c r="HH45" s="76">
        <f t="shared" ref="HH45:HH51" si="299">ROUND((MAX(HF45:HG45)*0.6+HE45*0.4),1)</f>
        <v>0</v>
      </c>
      <c r="HI45" s="62"/>
      <c r="HJ45" s="62"/>
      <c r="HK45" s="76">
        <f t="shared" ref="HK45:HK51" si="300">ROUND((HI45+HJ45*2)/3,1)</f>
        <v>0</v>
      </c>
      <c r="HL45" s="62"/>
      <c r="HM45" s="62"/>
      <c r="HN45" s="76">
        <f t="shared" ref="HN45:HN51" si="301">ROUND((MAX(HL45:HM45)*0.6+HK45*0.4),1)</f>
        <v>0</v>
      </c>
      <c r="HO45" s="73">
        <f t="shared" ref="HO45:HO51" si="302">ROUND(IF(HK45=0,(MAX(HF45,HG45)*0.6+HE45*0.4),(MAX(HL45,HM45)*0.6+HK45*0.4)),1)</f>
        <v>0</v>
      </c>
      <c r="HP45" s="62"/>
      <c r="HQ45" s="62"/>
      <c r="HR45" s="76">
        <f t="shared" si="0"/>
        <v>0</v>
      </c>
      <c r="HS45" s="62"/>
      <c r="HT45" s="62"/>
      <c r="HU45" s="76">
        <f t="shared" si="1"/>
        <v>0</v>
      </c>
      <c r="HV45" s="62"/>
      <c r="HW45" s="62"/>
      <c r="HX45" s="76">
        <f t="shared" si="2"/>
        <v>0</v>
      </c>
      <c r="HY45" s="62"/>
      <c r="HZ45" s="62"/>
      <c r="IA45" s="76">
        <f t="shared" si="3"/>
        <v>0</v>
      </c>
      <c r="IB45" s="73">
        <f t="shared" si="4"/>
        <v>0</v>
      </c>
      <c r="IC45" s="62"/>
      <c r="ID45" s="62"/>
      <c r="IE45" s="76">
        <f t="shared" si="5"/>
        <v>0</v>
      </c>
      <c r="IF45" s="62"/>
      <c r="IG45" s="62"/>
      <c r="IH45" s="76">
        <f t="shared" si="6"/>
        <v>0</v>
      </c>
      <c r="II45" s="62"/>
      <c r="IJ45" s="62"/>
      <c r="IK45" s="76">
        <f t="shared" si="7"/>
        <v>0</v>
      </c>
      <c r="IL45" s="62"/>
      <c r="IM45" s="62"/>
      <c r="IN45" s="76">
        <f t="shared" si="8"/>
        <v>0</v>
      </c>
      <c r="IO45" s="73">
        <f t="shared" si="9"/>
        <v>0</v>
      </c>
      <c r="IP45" s="62"/>
      <c r="IQ45" s="62"/>
      <c r="IR45" s="76">
        <f t="shared" si="10"/>
        <v>0</v>
      </c>
      <c r="IS45" s="62"/>
      <c r="IT45" s="62"/>
      <c r="IU45" s="76">
        <f t="shared" si="11"/>
        <v>0</v>
      </c>
      <c r="IV45" s="62"/>
      <c r="IW45" s="62"/>
      <c r="IX45" s="76">
        <f t="shared" si="12"/>
        <v>0</v>
      </c>
      <c r="IY45" s="62"/>
      <c r="IZ45" s="62"/>
      <c r="JA45" s="76">
        <f t="shared" si="13"/>
        <v>0</v>
      </c>
      <c r="JB45" s="73">
        <f t="shared" si="14"/>
        <v>0</v>
      </c>
      <c r="JC45" s="62"/>
      <c r="JD45" s="62"/>
      <c r="JE45" s="76">
        <f t="shared" si="15"/>
        <v>0</v>
      </c>
      <c r="JF45" s="62"/>
      <c r="JG45" s="62"/>
      <c r="JH45" s="76">
        <f t="shared" si="16"/>
        <v>0</v>
      </c>
      <c r="JI45" s="62"/>
      <c r="JJ45" s="62"/>
      <c r="JK45" s="76">
        <f t="shared" si="17"/>
        <v>0</v>
      </c>
      <c r="JL45" s="62"/>
      <c r="JM45" s="62"/>
      <c r="JN45" s="76">
        <f t="shared" si="18"/>
        <v>0</v>
      </c>
      <c r="JO45" s="73">
        <f t="shared" si="19"/>
        <v>0</v>
      </c>
      <c r="JP45" s="62"/>
      <c r="JQ45" s="62"/>
      <c r="JR45" s="76">
        <f t="shared" si="20"/>
        <v>0</v>
      </c>
      <c r="JS45" s="62"/>
      <c r="JT45" s="62"/>
      <c r="JU45" s="76">
        <f t="shared" si="21"/>
        <v>0</v>
      </c>
      <c r="JV45" s="62"/>
      <c r="JW45" s="62"/>
      <c r="JX45" s="76">
        <f t="shared" si="22"/>
        <v>0</v>
      </c>
      <c r="JY45" s="62"/>
      <c r="JZ45" s="62"/>
      <c r="KA45" s="76">
        <f t="shared" si="23"/>
        <v>0</v>
      </c>
      <c r="KB45" s="73">
        <f t="shared" si="24"/>
        <v>0</v>
      </c>
      <c r="KC45" s="62"/>
      <c r="KD45" s="62"/>
      <c r="KE45" s="62"/>
      <c r="KF45" s="76">
        <f t="shared" si="221"/>
        <v>0</v>
      </c>
      <c r="KG45" s="78">
        <f t="shared" si="222"/>
        <v>0</v>
      </c>
    </row>
    <row r="46" spans="2:293" s="9" customFormat="1" ht="21" customHeight="1" x14ac:dyDescent="0.2">
      <c r="B46" s="71" t="s">
        <v>125</v>
      </c>
      <c r="C46" s="71">
        <v>192</v>
      </c>
      <c r="D46" s="52"/>
      <c r="E46" s="71" t="s">
        <v>448</v>
      </c>
      <c r="F46" s="71">
        <v>1019</v>
      </c>
      <c r="G46" s="86" t="s">
        <v>451</v>
      </c>
      <c r="H46" s="87" t="s">
        <v>299</v>
      </c>
      <c r="I46" s="71">
        <v>19</v>
      </c>
      <c r="J46" s="97" t="s">
        <v>127</v>
      </c>
      <c r="K46" s="71">
        <v>19</v>
      </c>
      <c r="L46" s="71">
        <v>11</v>
      </c>
      <c r="M46" s="97" t="s">
        <v>289</v>
      </c>
      <c r="N46" s="71" t="s">
        <v>204</v>
      </c>
      <c r="O46" s="87" t="s">
        <v>299</v>
      </c>
      <c r="P46" s="62">
        <v>8</v>
      </c>
      <c r="Q46" s="62">
        <v>8</v>
      </c>
      <c r="R46" s="76">
        <f t="shared" si="223"/>
        <v>8</v>
      </c>
      <c r="S46" s="62">
        <v>8</v>
      </c>
      <c r="T46" s="62"/>
      <c r="U46" s="76">
        <f t="shared" si="224"/>
        <v>8</v>
      </c>
      <c r="V46" s="62"/>
      <c r="W46" s="62"/>
      <c r="X46" s="76">
        <f t="shared" si="225"/>
        <v>0</v>
      </c>
      <c r="Y46" s="62"/>
      <c r="Z46" s="62"/>
      <c r="AA46" s="76">
        <f t="shared" si="226"/>
        <v>0</v>
      </c>
      <c r="AB46" s="73">
        <f t="shared" si="227"/>
        <v>8</v>
      </c>
      <c r="AC46" s="62"/>
      <c r="AD46" s="62"/>
      <c r="AE46" s="76">
        <f t="shared" si="228"/>
        <v>0</v>
      </c>
      <c r="AF46" s="62"/>
      <c r="AG46" s="62"/>
      <c r="AH46" s="76">
        <f t="shared" si="229"/>
        <v>0</v>
      </c>
      <c r="AI46" s="62"/>
      <c r="AJ46" s="62"/>
      <c r="AK46" s="76">
        <f t="shared" si="230"/>
        <v>0</v>
      </c>
      <c r="AL46" s="62"/>
      <c r="AM46" s="62"/>
      <c r="AN46" s="76">
        <f t="shared" si="231"/>
        <v>0</v>
      </c>
      <c r="AO46" s="73">
        <f t="shared" si="232"/>
        <v>0</v>
      </c>
      <c r="AP46" s="62"/>
      <c r="AQ46" s="62"/>
      <c r="AR46" s="76">
        <f t="shared" si="233"/>
        <v>0</v>
      </c>
      <c r="AS46" s="76"/>
      <c r="AT46" s="76"/>
      <c r="AU46" s="76">
        <f t="shared" si="234"/>
        <v>0</v>
      </c>
      <c r="AV46" s="62"/>
      <c r="AW46" s="62"/>
      <c r="AX46" s="76">
        <f t="shared" si="235"/>
        <v>0</v>
      </c>
      <c r="AY46" s="62"/>
      <c r="AZ46" s="62"/>
      <c r="BA46" s="76">
        <f t="shared" si="236"/>
        <v>0</v>
      </c>
      <c r="BB46" s="73">
        <f t="shared" si="237"/>
        <v>0</v>
      </c>
      <c r="BC46" s="62"/>
      <c r="BD46" s="62"/>
      <c r="BE46" s="76">
        <f t="shared" si="238"/>
        <v>0</v>
      </c>
      <c r="BF46" s="62"/>
      <c r="BG46" s="62"/>
      <c r="BH46" s="76">
        <f t="shared" si="239"/>
        <v>0</v>
      </c>
      <c r="BI46" s="62"/>
      <c r="BJ46" s="62"/>
      <c r="BK46" s="76">
        <f t="shared" si="240"/>
        <v>0</v>
      </c>
      <c r="BL46" s="62"/>
      <c r="BM46" s="62"/>
      <c r="BN46" s="76">
        <f t="shared" si="241"/>
        <v>0</v>
      </c>
      <c r="BO46" s="73">
        <f t="shared" si="242"/>
        <v>0</v>
      </c>
      <c r="BP46" s="62"/>
      <c r="BQ46" s="62"/>
      <c r="BR46" s="76">
        <f t="shared" si="243"/>
        <v>0</v>
      </c>
      <c r="BS46" s="62"/>
      <c r="BT46" s="62"/>
      <c r="BU46" s="76">
        <f t="shared" si="244"/>
        <v>0</v>
      </c>
      <c r="BV46" s="62"/>
      <c r="BW46" s="62"/>
      <c r="BX46" s="76">
        <f t="shared" si="245"/>
        <v>0</v>
      </c>
      <c r="BY46" s="62"/>
      <c r="BZ46" s="62"/>
      <c r="CA46" s="76">
        <f t="shared" si="246"/>
        <v>0</v>
      </c>
      <c r="CB46" s="73">
        <f t="shared" si="247"/>
        <v>0</v>
      </c>
      <c r="CC46" s="62"/>
      <c r="CD46" s="62"/>
      <c r="CE46" s="76">
        <f t="shared" si="248"/>
        <v>0</v>
      </c>
      <c r="CF46" s="62"/>
      <c r="CG46" s="62"/>
      <c r="CH46" s="76">
        <f t="shared" si="249"/>
        <v>0</v>
      </c>
      <c r="CI46" s="62"/>
      <c r="CJ46" s="62"/>
      <c r="CK46" s="76">
        <f t="shared" si="250"/>
        <v>0</v>
      </c>
      <c r="CL46" s="62"/>
      <c r="CM46" s="62"/>
      <c r="CN46" s="76">
        <f t="shared" si="251"/>
        <v>0</v>
      </c>
      <c r="CO46" s="73">
        <f t="shared" si="252"/>
        <v>0</v>
      </c>
      <c r="CP46" s="62"/>
      <c r="CQ46" s="62"/>
      <c r="CR46" s="76">
        <f t="shared" si="253"/>
        <v>0</v>
      </c>
      <c r="CS46" s="62"/>
      <c r="CT46" s="62"/>
      <c r="CU46" s="76">
        <f t="shared" si="254"/>
        <v>0</v>
      </c>
      <c r="CV46" s="62"/>
      <c r="CW46" s="62"/>
      <c r="CX46" s="76">
        <f t="shared" si="255"/>
        <v>0</v>
      </c>
      <c r="CY46" s="62"/>
      <c r="CZ46" s="62"/>
      <c r="DA46" s="76">
        <f t="shared" si="256"/>
        <v>0</v>
      </c>
      <c r="DB46" s="73">
        <f t="shared" si="257"/>
        <v>0</v>
      </c>
      <c r="DC46" s="57">
        <v>5</v>
      </c>
      <c r="DD46" s="57">
        <v>7</v>
      </c>
      <c r="DE46" s="58">
        <f t="shared" si="258"/>
        <v>6.3</v>
      </c>
      <c r="DF46" s="57"/>
      <c r="DG46" s="57"/>
      <c r="DH46" s="58">
        <f t="shared" si="259"/>
        <v>2.5</v>
      </c>
      <c r="DI46" s="57"/>
      <c r="DJ46" s="57"/>
      <c r="DK46" s="58">
        <f t="shared" si="260"/>
        <v>0</v>
      </c>
      <c r="DL46" s="57"/>
      <c r="DM46" s="57"/>
      <c r="DN46" s="58">
        <f t="shared" si="261"/>
        <v>0</v>
      </c>
      <c r="DO46" s="59">
        <f t="shared" si="262"/>
        <v>2.5</v>
      </c>
      <c r="DP46" s="62"/>
      <c r="DQ46" s="62"/>
      <c r="DR46" s="76">
        <f t="shared" si="263"/>
        <v>0</v>
      </c>
      <c r="DS46" s="62"/>
      <c r="DT46" s="62"/>
      <c r="DU46" s="76">
        <f t="shared" si="264"/>
        <v>0</v>
      </c>
      <c r="DV46" s="62"/>
      <c r="DW46" s="62"/>
      <c r="DX46" s="76">
        <f t="shared" si="265"/>
        <v>0</v>
      </c>
      <c r="DY46" s="62"/>
      <c r="DZ46" s="62"/>
      <c r="EA46" s="76">
        <f t="shared" si="266"/>
        <v>0</v>
      </c>
      <c r="EB46" s="73">
        <f t="shared" si="267"/>
        <v>0</v>
      </c>
      <c r="EC46" s="62"/>
      <c r="ED46" s="62"/>
      <c r="EE46" s="76">
        <f t="shared" si="268"/>
        <v>0</v>
      </c>
      <c r="EF46" s="62"/>
      <c r="EG46" s="62"/>
      <c r="EH46" s="76">
        <f t="shared" si="269"/>
        <v>0</v>
      </c>
      <c r="EI46" s="62"/>
      <c r="EJ46" s="62"/>
      <c r="EK46" s="76">
        <f t="shared" si="270"/>
        <v>0</v>
      </c>
      <c r="EL46" s="62"/>
      <c r="EM46" s="62"/>
      <c r="EN46" s="76">
        <f t="shared" si="271"/>
        <v>0</v>
      </c>
      <c r="EO46" s="73">
        <f t="shared" si="272"/>
        <v>0</v>
      </c>
      <c r="EP46" s="62"/>
      <c r="EQ46" s="62"/>
      <c r="ER46" s="76">
        <f t="shared" si="273"/>
        <v>0</v>
      </c>
      <c r="ES46" s="62"/>
      <c r="ET46" s="62"/>
      <c r="EU46" s="76">
        <f t="shared" si="274"/>
        <v>0</v>
      </c>
      <c r="EV46" s="62"/>
      <c r="EW46" s="62"/>
      <c r="EX46" s="76">
        <f t="shared" si="275"/>
        <v>0</v>
      </c>
      <c r="EY46" s="62"/>
      <c r="EZ46" s="62"/>
      <c r="FA46" s="76">
        <f t="shared" si="276"/>
        <v>0</v>
      </c>
      <c r="FB46" s="73">
        <f t="shared" si="277"/>
        <v>0</v>
      </c>
      <c r="FC46" s="62"/>
      <c r="FD46" s="62"/>
      <c r="FE46" s="76">
        <f t="shared" si="278"/>
        <v>0</v>
      </c>
      <c r="FF46" s="62"/>
      <c r="FG46" s="62"/>
      <c r="FH46" s="76">
        <f t="shared" si="279"/>
        <v>0</v>
      </c>
      <c r="FI46" s="62"/>
      <c r="FJ46" s="62"/>
      <c r="FK46" s="76">
        <f t="shared" si="280"/>
        <v>0</v>
      </c>
      <c r="FL46" s="62"/>
      <c r="FM46" s="62"/>
      <c r="FN46" s="76">
        <f t="shared" si="281"/>
        <v>0</v>
      </c>
      <c r="FO46" s="73">
        <f t="shared" si="282"/>
        <v>0</v>
      </c>
      <c r="FP46" s="62"/>
      <c r="FQ46" s="62"/>
      <c r="FR46" s="76">
        <f t="shared" si="283"/>
        <v>0</v>
      </c>
      <c r="FS46" s="62"/>
      <c r="FT46" s="62"/>
      <c r="FU46" s="76">
        <f t="shared" si="284"/>
        <v>0</v>
      </c>
      <c r="FV46" s="62"/>
      <c r="FW46" s="62"/>
      <c r="FX46" s="76">
        <f t="shared" si="285"/>
        <v>0</v>
      </c>
      <c r="FY46" s="62"/>
      <c r="FZ46" s="62"/>
      <c r="GA46" s="76">
        <f t="shared" si="286"/>
        <v>0</v>
      </c>
      <c r="GB46" s="73">
        <f t="shared" si="287"/>
        <v>0</v>
      </c>
      <c r="GC46" s="62"/>
      <c r="GD46" s="62"/>
      <c r="GE46" s="76">
        <f t="shared" si="288"/>
        <v>0</v>
      </c>
      <c r="GF46" s="62"/>
      <c r="GG46" s="62"/>
      <c r="GH46" s="76">
        <f t="shared" si="289"/>
        <v>0</v>
      </c>
      <c r="GI46" s="62"/>
      <c r="GJ46" s="62"/>
      <c r="GK46" s="76">
        <f t="shared" si="290"/>
        <v>0</v>
      </c>
      <c r="GL46" s="62"/>
      <c r="GM46" s="62"/>
      <c r="GN46" s="76">
        <f t="shared" si="291"/>
        <v>0</v>
      </c>
      <c r="GO46" s="73">
        <f t="shared" si="292"/>
        <v>0</v>
      </c>
      <c r="GP46" s="62"/>
      <c r="GQ46" s="62"/>
      <c r="GR46" s="76">
        <f t="shared" si="293"/>
        <v>0</v>
      </c>
      <c r="GS46" s="62"/>
      <c r="GT46" s="62"/>
      <c r="GU46" s="76">
        <f t="shared" si="294"/>
        <v>0</v>
      </c>
      <c r="GV46" s="62"/>
      <c r="GW46" s="62"/>
      <c r="GX46" s="76">
        <f t="shared" si="295"/>
        <v>0</v>
      </c>
      <c r="GY46" s="62"/>
      <c r="GZ46" s="62"/>
      <c r="HA46" s="76">
        <f t="shared" si="296"/>
        <v>0</v>
      </c>
      <c r="HB46" s="73">
        <f t="shared" si="297"/>
        <v>0</v>
      </c>
      <c r="HC46" s="62"/>
      <c r="HD46" s="62"/>
      <c r="HE46" s="76">
        <f t="shared" si="298"/>
        <v>0</v>
      </c>
      <c r="HF46" s="62"/>
      <c r="HG46" s="62"/>
      <c r="HH46" s="76">
        <f t="shared" si="299"/>
        <v>0</v>
      </c>
      <c r="HI46" s="62"/>
      <c r="HJ46" s="62"/>
      <c r="HK46" s="76">
        <f t="shared" si="300"/>
        <v>0</v>
      </c>
      <c r="HL46" s="62"/>
      <c r="HM46" s="62"/>
      <c r="HN46" s="76">
        <f t="shared" si="301"/>
        <v>0</v>
      </c>
      <c r="HO46" s="73">
        <f t="shared" si="302"/>
        <v>0</v>
      </c>
      <c r="HP46" s="62"/>
      <c r="HQ46" s="62"/>
      <c r="HR46" s="76">
        <f t="shared" si="0"/>
        <v>0</v>
      </c>
      <c r="HS46" s="62"/>
      <c r="HT46" s="62"/>
      <c r="HU46" s="76">
        <f t="shared" si="1"/>
        <v>0</v>
      </c>
      <c r="HV46" s="62"/>
      <c r="HW46" s="62"/>
      <c r="HX46" s="76">
        <f t="shared" si="2"/>
        <v>0</v>
      </c>
      <c r="HY46" s="62"/>
      <c r="HZ46" s="62"/>
      <c r="IA46" s="76">
        <f t="shared" si="3"/>
        <v>0</v>
      </c>
      <c r="IB46" s="73">
        <f t="shared" si="4"/>
        <v>0</v>
      </c>
      <c r="IC46" s="62"/>
      <c r="ID46" s="62"/>
      <c r="IE46" s="76">
        <f t="shared" si="5"/>
        <v>0</v>
      </c>
      <c r="IF46" s="62"/>
      <c r="IG46" s="62"/>
      <c r="IH46" s="76">
        <f t="shared" si="6"/>
        <v>0</v>
      </c>
      <c r="II46" s="62"/>
      <c r="IJ46" s="62"/>
      <c r="IK46" s="76">
        <f t="shared" si="7"/>
        <v>0</v>
      </c>
      <c r="IL46" s="62"/>
      <c r="IM46" s="62"/>
      <c r="IN46" s="76">
        <f t="shared" si="8"/>
        <v>0</v>
      </c>
      <c r="IO46" s="73">
        <f t="shared" si="9"/>
        <v>0</v>
      </c>
      <c r="IP46" s="62"/>
      <c r="IQ46" s="62"/>
      <c r="IR46" s="76">
        <f t="shared" si="10"/>
        <v>0</v>
      </c>
      <c r="IS46" s="62"/>
      <c r="IT46" s="62"/>
      <c r="IU46" s="76">
        <f t="shared" si="11"/>
        <v>0</v>
      </c>
      <c r="IV46" s="62"/>
      <c r="IW46" s="62"/>
      <c r="IX46" s="76">
        <f t="shared" si="12"/>
        <v>0</v>
      </c>
      <c r="IY46" s="62"/>
      <c r="IZ46" s="62"/>
      <c r="JA46" s="76">
        <f t="shared" si="13"/>
        <v>0</v>
      </c>
      <c r="JB46" s="73">
        <f t="shared" si="14"/>
        <v>0</v>
      </c>
      <c r="JC46" s="62"/>
      <c r="JD46" s="62"/>
      <c r="JE46" s="76">
        <f t="shared" si="15"/>
        <v>0</v>
      </c>
      <c r="JF46" s="62"/>
      <c r="JG46" s="62"/>
      <c r="JH46" s="76">
        <f t="shared" si="16"/>
        <v>0</v>
      </c>
      <c r="JI46" s="62"/>
      <c r="JJ46" s="62"/>
      <c r="JK46" s="76">
        <f t="shared" si="17"/>
        <v>0</v>
      </c>
      <c r="JL46" s="62"/>
      <c r="JM46" s="62"/>
      <c r="JN46" s="76">
        <f t="shared" si="18"/>
        <v>0</v>
      </c>
      <c r="JO46" s="73">
        <f t="shared" si="19"/>
        <v>0</v>
      </c>
      <c r="JP46" s="62"/>
      <c r="JQ46" s="62"/>
      <c r="JR46" s="76">
        <f t="shared" si="20"/>
        <v>0</v>
      </c>
      <c r="JS46" s="62"/>
      <c r="JT46" s="62"/>
      <c r="JU46" s="76">
        <f t="shared" si="21"/>
        <v>0</v>
      </c>
      <c r="JV46" s="62"/>
      <c r="JW46" s="62"/>
      <c r="JX46" s="76">
        <f t="shared" si="22"/>
        <v>0</v>
      </c>
      <c r="JY46" s="62"/>
      <c r="JZ46" s="62"/>
      <c r="KA46" s="76">
        <f t="shared" si="23"/>
        <v>0</v>
      </c>
      <c r="KB46" s="73">
        <f t="shared" si="24"/>
        <v>0</v>
      </c>
      <c r="KC46" s="62"/>
      <c r="KD46" s="62"/>
      <c r="KE46" s="62"/>
      <c r="KF46" s="76">
        <f t="shared" si="221"/>
        <v>0</v>
      </c>
      <c r="KG46" s="78">
        <f t="shared" si="222"/>
        <v>0</v>
      </c>
    </row>
    <row r="47" spans="2:293" s="9" customFormat="1" ht="21" customHeight="1" x14ac:dyDescent="0.2">
      <c r="B47" s="71" t="s">
        <v>125</v>
      </c>
      <c r="C47" s="71">
        <v>192</v>
      </c>
      <c r="D47" s="52"/>
      <c r="E47" s="71" t="s">
        <v>448</v>
      </c>
      <c r="F47" s="71">
        <v>1020</v>
      </c>
      <c r="G47" s="86" t="s">
        <v>452</v>
      </c>
      <c r="H47" s="87" t="s">
        <v>306</v>
      </c>
      <c r="I47" s="71">
        <v>19</v>
      </c>
      <c r="J47" s="97" t="s">
        <v>127</v>
      </c>
      <c r="K47" s="71">
        <v>27</v>
      </c>
      <c r="L47" s="71">
        <v>10</v>
      </c>
      <c r="M47" s="97" t="s">
        <v>414</v>
      </c>
      <c r="N47" s="71" t="s">
        <v>187</v>
      </c>
      <c r="O47" s="87" t="s">
        <v>306</v>
      </c>
      <c r="P47" s="62">
        <v>7</v>
      </c>
      <c r="Q47" s="62">
        <v>8</v>
      </c>
      <c r="R47" s="76">
        <f t="shared" si="223"/>
        <v>7.7</v>
      </c>
      <c r="S47" s="62">
        <v>7</v>
      </c>
      <c r="T47" s="62"/>
      <c r="U47" s="76">
        <f t="shared" si="224"/>
        <v>7.3</v>
      </c>
      <c r="V47" s="62"/>
      <c r="W47" s="62"/>
      <c r="X47" s="76">
        <f t="shared" si="225"/>
        <v>0</v>
      </c>
      <c r="Y47" s="62"/>
      <c r="Z47" s="62"/>
      <c r="AA47" s="76">
        <f t="shared" si="226"/>
        <v>0</v>
      </c>
      <c r="AB47" s="73">
        <f t="shared" si="227"/>
        <v>7.3</v>
      </c>
      <c r="AC47" s="62"/>
      <c r="AD47" s="62"/>
      <c r="AE47" s="76">
        <f t="shared" si="228"/>
        <v>0</v>
      </c>
      <c r="AF47" s="62"/>
      <c r="AG47" s="62"/>
      <c r="AH47" s="76">
        <f t="shared" si="229"/>
        <v>0</v>
      </c>
      <c r="AI47" s="62"/>
      <c r="AJ47" s="62"/>
      <c r="AK47" s="76">
        <f t="shared" si="230"/>
        <v>0</v>
      </c>
      <c r="AL47" s="62"/>
      <c r="AM47" s="62"/>
      <c r="AN47" s="76">
        <f t="shared" si="231"/>
        <v>0</v>
      </c>
      <c r="AO47" s="73">
        <f t="shared" si="232"/>
        <v>0</v>
      </c>
      <c r="AP47" s="62"/>
      <c r="AQ47" s="62"/>
      <c r="AR47" s="76">
        <f t="shared" si="233"/>
        <v>0</v>
      </c>
      <c r="AS47" s="76"/>
      <c r="AT47" s="76"/>
      <c r="AU47" s="76">
        <f t="shared" si="234"/>
        <v>0</v>
      </c>
      <c r="AV47" s="62"/>
      <c r="AW47" s="62"/>
      <c r="AX47" s="76">
        <f t="shared" si="235"/>
        <v>0</v>
      </c>
      <c r="AY47" s="62"/>
      <c r="AZ47" s="62"/>
      <c r="BA47" s="76">
        <f t="shared" si="236"/>
        <v>0</v>
      </c>
      <c r="BB47" s="73">
        <f t="shared" si="237"/>
        <v>0</v>
      </c>
      <c r="BC47" s="62"/>
      <c r="BD47" s="62"/>
      <c r="BE47" s="76">
        <f t="shared" si="238"/>
        <v>0</v>
      </c>
      <c r="BF47" s="62"/>
      <c r="BG47" s="62"/>
      <c r="BH47" s="76">
        <f t="shared" si="239"/>
        <v>0</v>
      </c>
      <c r="BI47" s="62"/>
      <c r="BJ47" s="62"/>
      <c r="BK47" s="76">
        <f t="shared" si="240"/>
        <v>0</v>
      </c>
      <c r="BL47" s="62"/>
      <c r="BM47" s="62"/>
      <c r="BN47" s="76">
        <f t="shared" si="241"/>
        <v>0</v>
      </c>
      <c r="BO47" s="73">
        <f t="shared" si="242"/>
        <v>0</v>
      </c>
      <c r="BP47" s="62"/>
      <c r="BQ47" s="62"/>
      <c r="BR47" s="76">
        <f t="shared" si="243"/>
        <v>0</v>
      </c>
      <c r="BS47" s="62"/>
      <c r="BT47" s="62"/>
      <c r="BU47" s="76">
        <f t="shared" si="244"/>
        <v>0</v>
      </c>
      <c r="BV47" s="62"/>
      <c r="BW47" s="62"/>
      <c r="BX47" s="76">
        <f t="shared" si="245"/>
        <v>0</v>
      </c>
      <c r="BY47" s="62"/>
      <c r="BZ47" s="62"/>
      <c r="CA47" s="76">
        <f t="shared" si="246"/>
        <v>0</v>
      </c>
      <c r="CB47" s="73">
        <f t="shared" si="247"/>
        <v>0</v>
      </c>
      <c r="CC47" s="62"/>
      <c r="CD47" s="62"/>
      <c r="CE47" s="76">
        <f t="shared" si="248"/>
        <v>0</v>
      </c>
      <c r="CF47" s="62"/>
      <c r="CG47" s="62"/>
      <c r="CH47" s="76">
        <f t="shared" si="249"/>
        <v>0</v>
      </c>
      <c r="CI47" s="62"/>
      <c r="CJ47" s="62"/>
      <c r="CK47" s="76">
        <f t="shared" si="250"/>
        <v>0</v>
      </c>
      <c r="CL47" s="62"/>
      <c r="CM47" s="62"/>
      <c r="CN47" s="76">
        <f t="shared" si="251"/>
        <v>0</v>
      </c>
      <c r="CO47" s="73">
        <f t="shared" si="252"/>
        <v>0</v>
      </c>
      <c r="CP47" s="62"/>
      <c r="CQ47" s="62"/>
      <c r="CR47" s="76">
        <f t="shared" si="253"/>
        <v>0</v>
      </c>
      <c r="CS47" s="62"/>
      <c r="CT47" s="62"/>
      <c r="CU47" s="76">
        <f t="shared" si="254"/>
        <v>0</v>
      </c>
      <c r="CV47" s="62"/>
      <c r="CW47" s="62"/>
      <c r="CX47" s="76">
        <f t="shared" si="255"/>
        <v>0</v>
      </c>
      <c r="CY47" s="62"/>
      <c r="CZ47" s="62"/>
      <c r="DA47" s="76">
        <f t="shared" si="256"/>
        <v>0</v>
      </c>
      <c r="DB47" s="73">
        <f t="shared" si="257"/>
        <v>0</v>
      </c>
      <c r="DC47" s="62"/>
      <c r="DD47" s="62"/>
      <c r="DE47" s="76">
        <f t="shared" si="258"/>
        <v>0</v>
      </c>
      <c r="DF47" s="62"/>
      <c r="DG47" s="62"/>
      <c r="DH47" s="76">
        <f t="shared" si="259"/>
        <v>0</v>
      </c>
      <c r="DI47" s="62"/>
      <c r="DJ47" s="62"/>
      <c r="DK47" s="76">
        <f t="shared" si="260"/>
        <v>0</v>
      </c>
      <c r="DL47" s="62"/>
      <c r="DM47" s="62"/>
      <c r="DN47" s="76">
        <f t="shared" si="261"/>
        <v>0</v>
      </c>
      <c r="DO47" s="73">
        <f t="shared" si="262"/>
        <v>0</v>
      </c>
      <c r="DP47" s="62"/>
      <c r="DQ47" s="62"/>
      <c r="DR47" s="76">
        <f t="shared" si="263"/>
        <v>0</v>
      </c>
      <c r="DS47" s="62"/>
      <c r="DT47" s="62"/>
      <c r="DU47" s="76">
        <f t="shared" si="264"/>
        <v>0</v>
      </c>
      <c r="DV47" s="62"/>
      <c r="DW47" s="62"/>
      <c r="DX47" s="76">
        <f t="shared" si="265"/>
        <v>0</v>
      </c>
      <c r="DY47" s="62"/>
      <c r="DZ47" s="62"/>
      <c r="EA47" s="76">
        <f t="shared" si="266"/>
        <v>0</v>
      </c>
      <c r="EB47" s="73">
        <f t="shared" si="267"/>
        <v>0</v>
      </c>
      <c r="EC47" s="62"/>
      <c r="ED47" s="62"/>
      <c r="EE47" s="76">
        <f t="shared" si="268"/>
        <v>0</v>
      </c>
      <c r="EF47" s="62"/>
      <c r="EG47" s="62"/>
      <c r="EH47" s="76">
        <f t="shared" si="269"/>
        <v>0</v>
      </c>
      <c r="EI47" s="62"/>
      <c r="EJ47" s="62"/>
      <c r="EK47" s="76">
        <f t="shared" si="270"/>
        <v>0</v>
      </c>
      <c r="EL47" s="62"/>
      <c r="EM47" s="62"/>
      <c r="EN47" s="76">
        <f t="shared" si="271"/>
        <v>0</v>
      </c>
      <c r="EO47" s="73">
        <f t="shared" si="272"/>
        <v>0</v>
      </c>
      <c r="EP47" s="62"/>
      <c r="EQ47" s="62"/>
      <c r="ER47" s="76">
        <f t="shared" si="273"/>
        <v>0</v>
      </c>
      <c r="ES47" s="62"/>
      <c r="ET47" s="62"/>
      <c r="EU47" s="76">
        <f t="shared" si="274"/>
        <v>0</v>
      </c>
      <c r="EV47" s="62"/>
      <c r="EW47" s="62"/>
      <c r="EX47" s="76">
        <f t="shared" si="275"/>
        <v>0</v>
      </c>
      <c r="EY47" s="62"/>
      <c r="EZ47" s="62"/>
      <c r="FA47" s="76">
        <f t="shared" si="276"/>
        <v>0</v>
      </c>
      <c r="FB47" s="73">
        <f t="shared" si="277"/>
        <v>0</v>
      </c>
      <c r="FC47" s="62"/>
      <c r="FD47" s="62"/>
      <c r="FE47" s="76">
        <f t="shared" si="278"/>
        <v>0</v>
      </c>
      <c r="FF47" s="62"/>
      <c r="FG47" s="62"/>
      <c r="FH47" s="76">
        <f t="shared" si="279"/>
        <v>0</v>
      </c>
      <c r="FI47" s="62"/>
      <c r="FJ47" s="62"/>
      <c r="FK47" s="76">
        <f t="shared" si="280"/>
        <v>0</v>
      </c>
      <c r="FL47" s="62"/>
      <c r="FM47" s="62"/>
      <c r="FN47" s="76">
        <f t="shared" si="281"/>
        <v>0</v>
      </c>
      <c r="FO47" s="73">
        <f t="shared" si="282"/>
        <v>0</v>
      </c>
      <c r="FP47" s="62"/>
      <c r="FQ47" s="62"/>
      <c r="FR47" s="76">
        <f t="shared" si="283"/>
        <v>0</v>
      </c>
      <c r="FS47" s="62"/>
      <c r="FT47" s="62"/>
      <c r="FU47" s="76">
        <f t="shared" si="284"/>
        <v>0</v>
      </c>
      <c r="FV47" s="62"/>
      <c r="FW47" s="62"/>
      <c r="FX47" s="76">
        <f t="shared" si="285"/>
        <v>0</v>
      </c>
      <c r="FY47" s="62"/>
      <c r="FZ47" s="62"/>
      <c r="GA47" s="76">
        <f t="shared" si="286"/>
        <v>0</v>
      </c>
      <c r="GB47" s="73">
        <f t="shared" si="287"/>
        <v>0</v>
      </c>
      <c r="GC47" s="62"/>
      <c r="GD47" s="62"/>
      <c r="GE47" s="76">
        <f t="shared" si="288"/>
        <v>0</v>
      </c>
      <c r="GF47" s="62"/>
      <c r="GG47" s="62"/>
      <c r="GH47" s="76">
        <f t="shared" si="289"/>
        <v>0</v>
      </c>
      <c r="GI47" s="62"/>
      <c r="GJ47" s="62"/>
      <c r="GK47" s="76">
        <f t="shared" si="290"/>
        <v>0</v>
      </c>
      <c r="GL47" s="62"/>
      <c r="GM47" s="62"/>
      <c r="GN47" s="76">
        <f t="shared" si="291"/>
        <v>0</v>
      </c>
      <c r="GO47" s="73">
        <f t="shared" si="292"/>
        <v>0</v>
      </c>
      <c r="GP47" s="62"/>
      <c r="GQ47" s="62"/>
      <c r="GR47" s="76">
        <f t="shared" si="293"/>
        <v>0</v>
      </c>
      <c r="GS47" s="62"/>
      <c r="GT47" s="62"/>
      <c r="GU47" s="76">
        <f t="shared" si="294"/>
        <v>0</v>
      </c>
      <c r="GV47" s="62"/>
      <c r="GW47" s="62"/>
      <c r="GX47" s="76">
        <f t="shared" si="295"/>
        <v>0</v>
      </c>
      <c r="GY47" s="62"/>
      <c r="GZ47" s="62"/>
      <c r="HA47" s="76">
        <f t="shared" si="296"/>
        <v>0</v>
      </c>
      <c r="HB47" s="73">
        <f t="shared" si="297"/>
        <v>0</v>
      </c>
      <c r="HC47" s="62"/>
      <c r="HD47" s="62"/>
      <c r="HE47" s="76">
        <f t="shared" si="298"/>
        <v>0</v>
      </c>
      <c r="HF47" s="62"/>
      <c r="HG47" s="62"/>
      <c r="HH47" s="76">
        <f t="shared" si="299"/>
        <v>0</v>
      </c>
      <c r="HI47" s="62"/>
      <c r="HJ47" s="62"/>
      <c r="HK47" s="76">
        <f t="shared" si="300"/>
        <v>0</v>
      </c>
      <c r="HL47" s="62"/>
      <c r="HM47" s="62"/>
      <c r="HN47" s="76">
        <f t="shared" si="301"/>
        <v>0</v>
      </c>
      <c r="HO47" s="73">
        <f t="shared" si="302"/>
        <v>0</v>
      </c>
      <c r="HP47" s="62"/>
      <c r="HQ47" s="62"/>
      <c r="HR47" s="76">
        <f t="shared" si="0"/>
        <v>0</v>
      </c>
      <c r="HS47" s="62"/>
      <c r="HT47" s="62"/>
      <c r="HU47" s="76">
        <f t="shared" si="1"/>
        <v>0</v>
      </c>
      <c r="HV47" s="62"/>
      <c r="HW47" s="62"/>
      <c r="HX47" s="76">
        <f t="shared" si="2"/>
        <v>0</v>
      </c>
      <c r="HY47" s="62"/>
      <c r="HZ47" s="62"/>
      <c r="IA47" s="76">
        <f t="shared" si="3"/>
        <v>0</v>
      </c>
      <c r="IB47" s="73">
        <f t="shared" si="4"/>
        <v>0</v>
      </c>
      <c r="IC47" s="62"/>
      <c r="ID47" s="62"/>
      <c r="IE47" s="76">
        <f t="shared" si="5"/>
        <v>0</v>
      </c>
      <c r="IF47" s="62"/>
      <c r="IG47" s="62"/>
      <c r="IH47" s="76">
        <f t="shared" si="6"/>
        <v>0</v>
      </c>
      <c r="II47" s="62"/>
      <c r="IJ47" s="62"/>
      <c r="IK47" s="76">
        <f t="shared" si="7"/>
        <v>0</v>
      </c>
      <c r="IL47" s="62"/>
      <c r="IM47" s="62"/>
      <c r="IN47" s="76">
        <f t="shared" si="8"/>
        <v>0</v>
      </c>
      <c r="IO47" s="73">
        <f t="shared" si="9"/>
        <v>0</v>
      </c>
      <c r="IP47" s="62"/>
      <c r="IQ47" s="62"/>
      <c r="IR47" s="76">
        <f t="shared" si="10"/>
        <v>0</v>
      </c>
      <c r="IS47" s="62"/>
      <c r="IT47" s="62"/>
      <c r="IU47" s="76">
        <f t="shared" si="11"/>
        <v>0</v>
      </c>
      <c r="IV47" s="62"/>
      <c r="IW47" s="62"/>
      <c r="IX47" s="76">
        <f t="shared" si="12"/>
        <v>0</v>
      </c>
      <c r="IY47" s="62"/>
      <c r="IZ47" s="62"/>
      <c r="JA47" s="76">
        <f t="shared" si="13"/>
        <v>0</v>
      </c>
      <c r="JB47" s="73">
        <f t="shared" si="14"/>
        <v>0</v>
      </c>
      <c r="JC47" s="62"/>
      <c r="JD47" s="62"/>
      <c r="JE47" s="76">
        <f t="shared" si="15"/>
        <v>0</v>
      </c>
      <c r="JF47" s="62"/>
      <c r="JG47" s="62"/>
      <c r="JH47" s="76">
        <f t="shared" si="16"/>
        <v>0</v>
      </c>
      <c r="JI47" s="62"/>
      <c r="JJ47" s="62"/>
      <c r="JK47" s="76">
        <f t="shared" si="17"/>
        <v>0</v>
      </c>
      <c r="JL47" s="62"/>
      <c r="JM47" s="62"/>
      <c r="JN47" s="76">
        <f t="shared" si="18"/>
        <v>0</v>
      </c>
      <c r="JO47" s="73">
        <f t="shared" si="19"/>
        <v>0</v>
      </c>
      <c r="JP47" s="62"/>
      <c r="JQ47" s="62"/>
      <c r="JR47" s="76">
        <f t="shared" si="20"/>
        <v>0</v>
      </c>
      <c r="JS47" s="62"/>
      <c r="JT47" s="62"/>
      <c r="JU47" s="76">
        <f t="shared" si="21"/>
        <v>0</v>
      </c>
      <c r="JV47" s="62"/>
      <c r="JW47" s="62"/>
      <c r="JX47" s="76">
        <f t="shared" si="22"/>
        <v>0</v>
      </c>
      <c r="JY47" s="62"/>
      <c r="JZ47" s="62"/>
      <c r="KA47" s="76">
        <f t="shared" si="23"/>
        <v>0</v>
      </c>
      <c r="KB47" s="73">
        <f t="shared" si="24"/>
        <v>0</v>
      </c>
      <c r="KC47" s="62"/>
      <c r="KD47" s="62"/>
      <c r="KE47" s="62"/>
      <c r="KF47" s="76">
        <f t="shared" si="221"/>
        <v>0</v>
      </c>
      <c r="KG47" s="78">
        <f t="shared" si="222"/>
        <v>0</v>
      </c>
    </row>
    <row r="48" spans="2:293" s="9" customFormat="1" ht="21" customHeight="1" x14ac:dyDescent="0.2">
      <c r="E48" s="8" t="s">
        <v>448</v>
      </c>
      <c r="F48" s="8">
        <v>1026</v>
      </c>
      <c r="G48" s="117" t="s">
        <v>599</v>
      </c>
      <c r="H48" s="130" t="s">
        <v>258</v>
      </c>
      <c r="I48" s="8">
        <v>18</v>
      </c>
      <c r="J48" s="8">
        <v>8</v>
      </c>
      <c r="K48" s="8">
        <v>22</v>
      </c>
      <c r="L48" s="8">
        <v>10</v>
      </c>
      <c r="M48" s="109" t="s">
        <v>289</v>
      </c>
      <c r="O48" s="143" t="s">
        <v>258</v>
      </c>
      <c r="P48" s="62"/>
      <c r="Q48" s="62"/>
      <c r="R48" s="76">
        <f t="shared" si="223"/>
        <v>0</v>
      </c>
      <c r="S48" s="62"/>
      <c r="T48" s="62"/>
      <c r="U48" s="76">
        <f t="shared" si="224"/>
        <v>0</v>
      </c>
      <c r="V48" s="62"/>
      <c r="W48" s="62"/>
      <c r="X48" s="76">
        <f t="shared" si="225"/>
        <v>0</v>
      </c>
      <c r="Y48" s="62"/>
      <c r="Z48" s="62"/>
      <c r="AA48" s="76">
        <f t="shared" si="226"/>
        <v>0</v>
      </c>
      <c r="AB48" s="73">
        <f t="shared" si="227"/>
        <v>0</v>
      </c>
      <c r="AC48" s="62">
        <v>9.6999999999999993</v>
      </c>
      <c r="AD48" s="62">
        <v>9</v>
      </c>
      <c r="AE48" s="76">
        <f t="shared" si="228"/>
        <v>9.1999999999999993</v>
      </c>
      <c r="AF48" s="62">
        <v>6.3</v>
      </c>
      <c r="AG48" s="62"/>
      <c r="AH48" s="76">
        <f t="shared" si="229"/>
        <v>7.5</v>
      </c>
      <c r="AI48" s="62"/>
      <c r="AJ48" s="62"/>
      <c r="AK48" s="76">
        <f t="shared" si="230"/>
        <v>0</v>
      </c>
      <c r="AL48" s="62"/>
      <c r="AM48" s="62"/>
      <c r="AN48" s="76">
        <f t="shared" si="231"/>
        <v>0</v>
      </c>
      <c r="AO48" s="73">
        <f t="shared" si="232"/>
        <v>7.5</v>
      </c>
      <c r="AP48" s="62"/>
      <c r="AQ48" s="62"/>
      <c r="AR48" s="76">
        <f t="shared" si="233"/>
        <v>0</v>
      </c>
      <c r="AS48" s="76"/>
      <c r="AT48" s="76"/>
      <c r="AU48" s="76">
        <f t="shared" si="234"/>
        <v>0</v>
      </c>
      <c r="AV48" s="62"/>
      <c r="AW48" s="62"/>
      <c r="AX48" s="76">
        <f t="shared" si="235"/>
        <v>0</v>
      </c>
      <c r="AY48" s="62"/>
      <c r="AZ48" s="62"/>
      <c r="BA48" s="76">
        <f t="shared" si="236"/>
        <v>0</v>
      </c>
      <c r="BB48" s="73">
        <f t="shared" si="237"/>
        <v>0</v>
      </c>
      <c r="BC48" s="62"/>
      <c r="BD48" s="62"/>
      <c r="BE48" s="76">
        <f t="shared" si="238"/>
        <v>0</v>
      </c>
      <c r="BF48" s="62"/>
      <c r="BG48" s="62"/>
      <c r="BH48" s="76">
        <f t="shared" si="239"/>
        <v>0</v>
      </c>
      <c r="BI48" s="62"/>
      <c r="BJ48" s="62"/>
      <c r="BK48" s="76">
        <f t="shared" si="240"/>
        <v>0</v>
      </c>
      <c r="BL48" s="62"/>
      <c r="BM48" s="62"/>
      <c r="BN48" s="76">
        <f t="shared" si="241"/>
        <v>0</v>
      </c>
      <c r="BO48" s="73">
        <f t="shared" si="242"/>
        <v>0</v>
      </c>
      <c r="BP48" s="62"/>
      <c r="BQ48" s="62"/>
      <c r="BR48" s="76">
        <f t="shared" si="243"/>
        <v>0</v>
      </c>
      <c r="BS48" s="62"/>
      <c r="BT48" s="62"/>
      <c r="BU48" s="76">
        <f t="shared" si="244"/>
        <v>0</v>
      </c>
      <c r="BV48" s="62"/>
      <c r="BW48" s="62"/>
      <c r="BX48" s="76">
        <f t="shared" si="245"/>
        <v>0</v>
      </c>
      <c r="BY48" s="62"/>
      <c r="BZ48" s="62"/>
      <c r="CA48" s="76">
        <f t="shared" si="246"/>
        <v>0</v>
      </c>
      <c r="CB48" s="73">
        <f t="shared" si="247"/>
        <v>0</v>
      </c>
      <c r="CC48" s="62"/>
      <c r="CD48" s="62"/>
      <c r="CE48" s="76">
        <f t="shared" si="248"/>
        <v>0</v>
      </c>
      <c r="CF48" s="62"/>
      <c r="CG48" s="62"/>
      <c r="CH48" s="76">
        <f t="shared" si="249"/>
        <v>0</v>
      </c>
      <c r="CI48" s="62"/>
      <c r="CJ48" s="62"/>
      <c r="CK48" s="76">
        <f t="shared" si="250"/>
        <v>0</v>
      </c>
      <c r="CL48" s="62"/>
      <c r="CM48" s="62"/>
      <c r="CN48" s="76">
        <f t="shared" si="251"/>
        <v>0</v>
      </c>
      <c r="CO48" s="73">
        <f t="shared" si="252"/>
        <v>0</v>
      </c>
      <c r="CP48" s="62">
        <v>8.5</v>
      </c>
      <c r="CQ48" s="62">
        <v>6.5</v>
      </c>
      <c r="CR48" s="76">
        <f t="shared" si="253"/>
        <v>7.2</v>
      </c>
      <c r="CS48" s="62">
        <v>8</v>
      </c>
      <c r="CT48" s="62"/>
      <c r="CU48" s="76">
        <f t="shared" si="254"/>
        <v>7.7</v>
      </c>
      <c r="CV48" s="62"/>
      <c r="CW48" s="62"/>
      <c r="CX48" s="76">
        <f t="shared" si="255"/>
        <v>0</v>
      </c>
      <c r="CY48" s="62"/>
      <c r="CZ48" s="62"/>
      <c r="DA48" s="76">
        <f t="shared" si="256"/>
        <v>0</v>
      </c>
      <c r="DB48" s="73">
        <f t="shared" si="257"/>
        <v>7.7</v>
      </c>
      <c r="DC48" s="57">
        <v>8</v>
      </c>
      <c r="DD48" s="57">
        <v>8</v>
      </c>
      <c r="DE48" s="58">
        <f t="shared" si="258"/>
        <v>8</v>
      </c>
      <c r="DF48" s="57"/>
      <c r="DG48" s="57"/>
      <c r="DH48" s="58">
        <f t="shared" si="259"/>
        <v>3.2</v>
      </c>
      <c r="DI48" s="57"/>
      <c r="DJ48" s="57"/>
      <c r="DK48" s="58">
        <f t="shared" si="260"/>
        <v>0</v>
      </c>
      <c r="DL48" s="57"/>
      <c r="DM48" s="57"/>
      <c r="DN48" s="58">
        <f t="shared" si="261"/>
        <v>0</v>
      </c>
      <c r="DO48" s="59">
        <f t="shared" si="262"/>
        <v>3.2</v>
      </c>
      <c r="DP48" s="62">
        <v>9</v>
      </c>
      <c r="DQ48" s="62">
        <v>8.5</v>
      </c>
      <c r="DR48" s="76">
        <f t="shared" si="263"/>
        <v>8.6999999999999993</v>
      </c>
      <c r="DS48" s="62">
        <v>7.5</v>
      </c>
      <c r="DT48" s="62"/>
      <c r="DU48" s="76">
        <f t="shared" si="264"/>
        <v>8</v>
      </c>
      <c r="DV48" s="62"/>
      <c r="DW48" s="62"/>
      <c r="DX48" s="76">
        <f t="shared" si="265"/>
        <v>0</v>
      </c>
      <c r="DY48" s="62"/>
      <c r="DZ48" s="62"/>
      <c r="EA48" s="76">
        <f t="shared" si="266"/>
        <v>0</v>
      </c>
      <c r="EB48" s="73">
        <f t="shared" si="267"/>
        <v>8</v>
      </c>
      <c r="EC48" s="57">
        <v>7</v>
      </c>
      <c r="ED48" s="57">
        <v>7</v>
      </c>
      <c r="EE48" s="58">
        <f t="shared" si="268"/>
        <v>7</v>
      </c>
      <c r="EF48" s="57"/>
      <c r="EG48" s="57"/>
      <c r="EH48" s="58">
        <f t="shared" si="269"/>
        <v>2.8</v>
      </c>
      <c r="EI48" s="57"/>
      <c r="EJ48" s="57"/>
      <c r="EK48" s="58">
        <f t="shared" si="270"/>
        <v>0</v>
      </c>
      <c r="EL48" s="57"/>
      <c r="EM48" s="57"/>
      <c r="EN48" s="58">
        <f t="shared" si="271"/>
        <v>0</v>
      </c>
      <c r="EO48" s="59">
        <f t="shared" si="272"/>
        <v>2.8</v>
      </c>
      <c r="EP48" s="57">
        <v>7</v>
      </c>
      <c r="EQ48" s="57">
        <v>7</v>
      </c>
      <c r="ER48" s="58">
        <f t="shared" si="273"/>
        <v>7</v>
      </c>
      <c r="ES48" s="57"/>
      <c r="ET48" s="57"/>
      <c r="EU48" s="58">
        <f t="shared" si="274"/>
        <v>2.8</v>
      </c>
      <c r="EV48" s="57"/>
      <c r="EW48" s="57"/>
      <c r="EX48" s="58">
        <f t="shared" si="275"/>
        <v>0</v>
      </c>
      <c r="EY48" s="57"/>
      <c r="EZ48" s="57"/>
      <c r="FA48" s="58">
        <f t="shared" si="276"/>
        <v>0</v>
      </c>
      <c r="FB48" s="59">
        <f t="shared" si="277"/>
        <v>2.8</v>
      </c>
      <c r="FC48" s="57">
        <v>8.1999999999999993</v>
      </c>
      <c r="FD48" s="57">
        <v>8.3000000000000007</v>
      </c>
      <c r="FE48" s="58">
        <f t="shared" si="278"/>
        <v>8.3000000000000007</v>
      </c>
      <c r="FF48" s="57"/>
      <c r="FG48" s="57"/>
      <c r="FH48" s="58">
        <f t="shared" si="279"/>
        <v>3.3</v>
      </c>
      <c r="FI48" s="57"/>
      <c r="FJ48" s="57"/>
      <c r="FK48" s="58">
        <f t="shared" si="280"/>
        <v>0</v>
      </c>
      <c r="FL48" s="57"/>
      <c r="FM48" s="57"/>
      <c r="FN48" s="58">
        <f t="shared" si="281"/>
        <v>0</v>
      </c>
      <c r="FO48" s="59">
        <f t="shared" si="282"/>
        <v>3.3</v>
      </c>
      <c r="FP48" s="62"/>
      <c r="FQ48" s="62"/>
      <c r="FR48" s="76">
        <f t="shared" si="283"/>
        <v>0</v>
      </c>
      <c r="FS48" s="62"/>
      <c r="FT48" s="62"/>
      <c r="FU48" s="76">
        <f t="shared" si="284"/>
        <v>0</v>
      </c>
      <c r="FV48" s="62"/>
      <c r="FW48" s="62"/>
      <c r="FX48" s="76">
        <f t="shared" si="285"/>
        <v>0</v>
      </c>
      <c r="FY48" s="62"/>
      <c r="FZ48" s="62"/>
      <c r="GA48" s="76">
        <f t="shared" si="286"/>
        <v>0</v>
      </c>
      <c r="GB48" s="73">
        <f t="shared" si="287"/>
        <v>0</v>
      </c>
      <c r="GC48" s="62"/>
      <c r="GD48" s="62"/>
      <c r="GE48" s="76">
        <f t="shared" si="288"/>
        <v>0</v>
      </c>
      <c r="GF48" s="62"/>
      <c r="GG48" s="62"/>
      <c r="GH48" s="76">
        <f t="shared" si="289"/>
        <v>0</v>
      </c>
      <c r="GI48" s="62"/>
      <c r="GJ48" s="62"/>
      <c r="GK48" s="76">
        <f t="shared" si="290"/>
        <v>0</v>
      </c>
      <c r="GL48" s="62"/>
      <c r="GM48" s="62"/>
      <c r="GN48" s="76">
        <f t="shared" si="291"/>
        <v>0</v>
      </c>
      <c r="GO48" s="73">
        <f t="shared" si="292"/>
        <v>0</v>
      </c>
      <c r="GP48" s="62"/>
      <c r="GQ48" s="62"/>
      <c r="GR48" s="76">
        <f t="shared" si="293"/>
        <v>0</v>
      </c>
      <c r="GS48" s="62"/>
      <c r="GT48" s="62"/>
      <c r="GU48" s="76">
        <f t="shared" si="294"/>
        <v>0</v>
      </c>
      <c r="GV48" s="62"/>
      <c r="GW48" s="62"/>
      <c r="GX48" s="76">
        <f t="shared" si="295"/>
        <v>0</v>
      </c>
      <c r="GY48" s="62"/>
      <c r="GZ48" s="62"/>
      <c r="HA48" s="76">
        <f t="shared" si="296"/>
        <v>0</v>
      </c>
      <c r="HB48" s="73">
        <f t="shared" si="297"/>
        <v>0</v>
      </c>
      <c r="HC48" s="62"/>
      <c r="HD48" s="62"/>
      <c r="HE48" s="76">
        <f t="shared" si="298"/>
        <v>0</v>
      </c>
      <c r="HF48" s="62"/>
      <c r="HG48" s="62"/>
      <c r="HH48" s="76">
        <f t="shared" si="299"/>
        <v>0</v>
      </c>
      <c r="HI48" s="62"/>
      <c r="HJ48" s="62"/>
      <c r="HK48" s="76">
        <f t="shared" si="300"/>
        <v>0</v>
      </c>
      <c r="HL48" s="62"/>
      <c r="HM48" s="62"/>
      <c r="HN48" s="76">
        <f t="shared" si="301"/>
        <v>0</v>
      </c>
      <c r="HO48" s="73">
        <f t="shared" si="302"/>
        <v>0</v>
      </c>
      <c r="HP48" s="62"/>
      <c r="HQ48" s="62"/>
      <c r="HR48" s="76">
        <f t="shared" si="0"/>
        <v>0</v>
      </c>
      <c r="HS48" s="62"/>
      <c r="HT48" s="62"/>
      <c r="HU48" s="76">
        <f t="shared" si="1"/>
        <v>0</v>
      </c>
      <c r="HV48" s="62"/>
      <c r="HW48" s="62"/>
      <c r="HX48" s="76">
        <f t="shared" si="2"/>
        <v>0</v>
      </c>
      <c r="HY48" s="62"/>
      <c r="HZ48" s="62"/>
      <c r="IA48" s="76">
        <f t="shared" si="3"/>
        <v>0</v>
      </c>
      <c r="IB48" s="73">
        <f t="shared" si="4"/>
        <v>0</v>
      </c>
      <c r="IC48" s="62"/>
      <c r="ID48" s="62"/>
      <c r="IE48" s="76">
        <f t="shared" si="5"/>
        <v>0</v>
      </c>
      <c r="IF48" s="62"/>
      <c r="IG48" s="62"/>
      <c r="IH48" s="76">
        <f t="shared" si="6"/>
        <v>0</v>
      </c>
      <c r="II48" s="62"/>
      <c r="IJ48" s="62"/>
      <c r="IK48" s="76">
        <f t="shared" si="7"/>
        <v>0</v>
      </c>
      <c r="IL48" s="62"/>
      <c r="IM48" s="62"/>
      <c r="IN48" s="76">
        <f t="shared" si="8"/>
        <v>0</v>
      </c>
      <c r="IO48" s="73">
        <f t="shared" si="9"/>
        <v>0</v>
      </c>
      <c r="IP48" s="62"/>
      <c r="IQ48" s="62"/>
      <c r="IR48" s="76">
        <f t="shared" si="10"/>
        <v>0</v>
      </c>
      <c r="IS48" s="62"/>
      <c r="IT48" s="62"/>
      <c r="IU48" s="76">
        <f t="shared" si="11"/>
        <v>0</v>
      </c>
      <c r="IV48" s="62"/>
      <c r="IW48" s="62"/>
      <c r="IX48" s="76">
        <f t="shared" si="12"/>
        <v>0</v>
      </c>
      <c r="IY48" s="62"/>
      <c r="IZ48" s="62"/>
      <c r="JA48" s="76">
        <f t="shared" si="13"/>
        <v>0</v>
      </c>
      <c r="JB48" s="73">
        <f t="shared" si="14"/>
        <v>0</v>
      </c>
      <c r="JC48" s="62"/>
      <c r="JD48" s="62"/>
      <c r="JE48" s="76">
        <f t="shared" si="15"/>
        <v>0</v>
      </c>
      <c r="JF48" s="62"/>
      <c r="JG48" s="62"/>
      <c r="JH48" s="76">
        <f t="shared" si="16"/>
        <v>0</v>
      </c>
      <c r="JI48" s="62"/>
      <c r="JJ48" s="62"/>
      <c r="JK48" s="76">
        <f t="shared" si="17"/>
        <v>0</v>
      </c>
      <c r="JL48" s="62"/>
      <c r="JM48" s="62"/>
      <c r="JN48" s="76">
        <f t="shared" si="18"/>
        <v>0</v>
      </c>
      <c r="JO48" s="73">
        <f t="shared" si="19"/>
        <v>0</v>
      </c>
      <c r="JP48" s="62"/>
      <c r="JQ48" s="62"/>
      <c r="JR48" s="76">
        <f t="shared" si="20"/>
        <v>0</v>
      </c>
      <c r="JS48" s="62"/>
      <c r="JT48" s="62"/>
      <c r="JU48" s="76">
        <f t="shared" si="21"/>
        <v>0</v>
      </c>
      <c r="JV48" s="62"/>
      <c r="JW48" s="62"/>
      <c r="JX48" s="76">
        <f t="shared" si="22"/>
        <v>0</v>
      </c>
      <c r="JY48" s="62"/>
      <c r="JZ48" s="62"/>
      <c r="KA48" s="76">
        <f t="shared" si="23"/>
        <v>0</v>
      </c>
      <c r="KB48" s="73">
        <f t="shared" si="24"/>
        <v>0</v>
      </c>
      <c r="KC48" s="62"/>
      <c r="KD48" s="62"/>
      <c r="KE48" s="62"/>
      <c r="KF48" s="76">
        <f t="shared" si="221"/>
        <v>0</v>
      </c>
      <c r="KG48" s="78">
        <f t="shared" si="222"/>
        <v>0</v>
      </c>
    </row>
    <row r="49" spans="2:293" s="9" customFormat="1" ht="21" customHeight="1" x14ac:dyDescent="0.2">
      <c r="B49" s="227"/>
      <c r="C49" s="227"/>
      <c r="D49" s="227"/>
      <c r="E49" s="198" t="s">
        <v>448</v>
      </c>
      <c r="F49" s="198">
        <v>1037</v>
      </c>
      <c r="G49" s="215" t="s">
        <v>710</v>
      </c>
      <c r="H49" s="235" t="s">
        <v>146</v>
      </c>
      <c r="I49" s="236">
        <v>26</v>
      </c>
      <c r="J49" s="207">
        <v>10</v>
      </c>
      <c r="K49" s="219">
        <v>19</v>
      </c>
      <c r="L49" s="207">
        <v>10</v>
      </c>
      <c r="M49" s="207">
        <v>95</v>
      </c>
      <c r="N49" s="71" t="s">
        <v>713</v>
      </c>
      <c r="O49" s="235" t="s">
        <v>146</v>
      </c>
      <c r="P49" s="62">
        <v>8.5</v>
      </c>
      <c r="Q49" s="62">
        <v>8</v>
      </c>
      <c r="R49" s="76">
        <f t="shared" si="223"/>
        <v>8.1999999999999993</v>
      </c>
      <c r="S49" s="62">
        <v>9</v>
      </c>
      <c r="T49" s="62"/>
      <c r="U49" s="76">
        <f t="shared" si="224"/>
        <v>8.6999999999999993</v>
      </c>
      <c r="V49" s="62"/>
      <c r="W49" s="62"/>
      <c r="X49" s="76">
        <f t="shared" si="225"/>
        <v>0</v>
      </c>
      <c r="Y49" s="62"/>
      <c r="Z49" s="62"/>
      <c r="AA49" s="76">
        <f t="shared" si="226"/>
        <v>0</v>
      </c>
      <c r="AB49" s="73">
        <f t="shared" si="227"/>
        <v>8.6999999999999993</v>
      </c>
      <c r="AC49" s="62">
        <v>8.5</v>
      </c>
      <c r="AD49" s="62">
        <v>6.8</v>
      </c>
      <c r="AE49" s="76">
        <f t="shared" si="228"/>
        <v>7.4</v>
      </c>
      <c r="AF49" s="62">
        <v>6</v>
      </c>
      <c r="AG49" s="62"/>
      <c r="AH49" s="76">
        <f t="shared" si="229"/>
        <v>6.6</v>
      </c>
      <c r="AI49" s="62"/>
      <c r="AJ49" s="62"/>
      <c r="AK49" s="76">
        <f t="shared" si="230"/>
        <v>0</v>
      </c>
      <c r="AL49" s="62"/>
      <c r="AM49" s="62"/>
      <c r="AN49" s="76">
        <f t="shared" si="231"/>
        <v>0</v>
      </c>
      <c r="AO49" s="73">
        <f t="shared" si="232"/>
        <v>6.6</v>
      </c>
      <c r="AP49" s="62">
        <v>9</v>
      </c>
      <c r="AQ49" s="62">
        <v>9</v>
      </c>
      <c r="AR49" s="76">
        <f t="shared" si="233"/>
        <v>9</v>
      </c>
      <c r="AS49" s="76">
        <v>9</v>
      </c>
      <c r="AT49" s="76"/>
      <c r="AU49" s="76">
        <f t="shared" si="234"/>
        <v>9</v>
      </c>
      <c r="AV49" s="62"/>
      <c r="AW49" s="62"/>
      <c r="AX49" s="76">
        <f t="shared" si="235"/>
        <v>0</v>
      </c>
      <c r="AY49" s="62"/>
      <c r="AZ49" s="62"/>
      <c r="BA49" s="76">
        <f t="shared" si="236"/>
        <v>0</v>
      </c>
      <c r="BB49" s="73">
        <f t="shared" si="237"/>
        <v>9</v>
      </c>
      <c r="BC49" s="62">
        <v>8</v>
      </c>
      <c r="BD49" s="62">
        <v>8</v>
      </c>
      <c r="BE49" s="76">
        <f t="shared" si="238"/>
        <v>8</v>
      </c>
      <c r="BF49" s="62">
        <v>7</v>
      </c>
      <c r="BG49" s="62"/>
      <c r="BH49" s="76">
        <f t="shared" si="239"/>
        <v>7.4</v>
      </c>
      <c r="BI49" s="62"/>
      <c r="BJ49" s="62"/>
      <c r="BK49" s="76">
        <f t="shared" si="240"/>
        <v>0</v>
      </c>
      <c r="BL49" s="62"/>
      <c r="BM49" s="62"/>
      <c r="BN49" s="76">
        <f t="shared" si="241"/>
        <v>0</v>
      </c>
      <c r="BO49" s="73">
        <f t="shared" si="242"/>
        <v>7.4</v>
      </c>
      <c r="BP49" s="62">
        <v>8</v>
      </c>
      <c r="BQ49" s="62">
        <v>10</v>
      </c>
      <c r="BR49" s="76">
        <f t="shared" si="243"/>
        <v>9.3000000000000007</v>
      </c>
      <c r="BS49" s="62">
        <v>8</v>
      </c>
      <c r="BT49" s="62"/>
      <c r="BU49" s="76">
        <f t="shared" si="244"/>
        <v>8.5</v>
      </c>
      <c r="BV49" s="62"/>
      <c r="BW49" s="62"/>
      <c r="BX49" s="76">
        <f t="shared" si="245"/>
        <v>0</v>
      </c>
      <c r="BY49" s="62"/>
      <c r="BZ49" s="62"/>
      <c r="CA49" s="76">
        <f t="shared" si="246"/>
        <v>0</v>
      </c>
      <c r="CB49" s="73">
        <f t="shared" si="247"/>
        <v>8.5</v>
      </c>
      <c r="CC49" s="62">
        <v>9.1999999999999993</v>
      </c>
      <c r="CD49" s="62">
        <v>9.5</v>
      </c>
      <c r="CE49" s="76">
        <f t="shared" si="248"/>
        <v>9.4</v>
      </c>
      <c r="CF49" s="62">
        <v>9.4</v>
      </c>
      <c r="CG49" s="62"/>
      <c r="CH49" s="76">
        <f t="shared" si="249"/>
        <v>9.4</v>
      </c>
      <c r="CI49" s="62"/>
      <c r="CJ49" s="62"/>
      <c r="CK49" s="76">
        <f t="shared" si="250"/>
        <v>0</v>
      </c>
      <c r="CL49" s="62"/>
      <c r="CM49" s="62"/>
      <c r="CN49" s="76">
        <f t="shared" si="251"/>
        <v>0</v>
      </c>
      <c r="CO49" s="73">
        <f t="shared" si="252"/>
        <v>9.4</v>
      </c>
      <c r="CP49" s="62">
        <v>8</v>
      </c>
      <c r="CQ49" s="62">
        <v>8.5</v>
      </c>
      <c r="CR49" s="76">
        <f t="shared" si="253"/>
        <v>8.3000000000000007</v>
      </c>
      <c r="CS49" s="62">
        <v>9.1999999999999993</v>
      </c>
      <c r="CT49" s="62"/>
      <c r="CU49" s="76">
        <f t="shared" si="254"/>
        <v>8.8000000000000007</v>
      </c>
      <c r="CV49" s="62"/>
      <c r="CW49" s="62"/>
      <c r="CX49" s="76">
        <f t="shared" si="255"/>
        <v>0</v>
      </c>
      <c r="CY49" s="62"/>
      <c r="CZ49" s="62"/>
      <c r="DA49" s="76">
        <f t="shared" si="256"/>
        <v>0</v>
      </c>
      <c r="DB49" s="73">
        <f t="shared" si="257"/>
        <v>8.8000000000000007</v>
      </c>
      <c r="DC49" s="62">
        <v>8</v>
      </c>
      <c r="DD49" s="62">
        <v>8.5</v>
      </c>
      <c r="DE49" s="76">
        <f t="shared" si="258"/>
        <v>8.3000000000000007</v>
      </c>
      <c r="DF49" s="62">
        <v>9.5</v>
      </c>
      <c r="DG49" s="62"/>
      <c r="DH49" s="76">
        <f t="shared" si="259"/>
        <v>9</v>
      </c>
      <c r="DI49" s="62"/>
      <c r="DJ49" s="62"/>
      <c r="DK49" s="76">
        <f t="shared" si="260"/>
        <v>0</v>
      </c>
      <c r="DL49" s="62"/>
      <c r="DM49" s="62"/>
      <c r="DN49" s="76">
        <f t="shared" si="261"/>
        <v>0</v>
      </c>
      <c r="DO49" s="73">
        <f t="shared" si="262"/>
        <v>9</v>
      </c>
      <c r="DP49" s="62">
        <v>9</v>
      </c>
      <c r="DQ49" s="62">
        <v>9.8000000000000007</v>
      </c>
      <c r="DR49" s="76">
        <f t="shared" si="263"/>
        <v>9.5</v>
      </c>
      <c r="DS49" s="62">
        <v>8.8000000000000007</v>
      </c>
      <c r="DT49" s="62"/>
      <c r="DU49" s="76">
        <f t="shared" si="264"/>
        <v>9.1</v>
      </c>
      <c r="DV49" s="62"/>
      <c r="DW49" s="62"/>
      <c r="DX49" s="76">
        <f t="shared" si="265"/>
        <v>0</v>
      </c>
      <c r="DY49" s="62"/>
      <c r="DZ49" s="62"/>
      <c r="EA49" s="76">
        <f t="shared" si="266"/>
        <v>0</v>
      </c>
      <c r="EB49" s="73">
        <f t="shared" si="267"/>
        <v>9.1</v>
      </c>
      <c r="EC49" s="62">
        <v>8</v>
      </c>
      <c r="ED49" s="62">
        <v>8</v>
      </c>
      <c r="EE49" s="76">
        <f t="shared" si="268"/>
        <v>8</v>
      </c>
      <c r="EF49" s="62">
        <v>9</v>
      </c>
      <c r="EG49" s="62"/>
      <c r="EH49" s="76">
        <f t="shared" si="269"/>
        <v>8.6</v>
      </c>
      <c r="EI49" s="62"/>
      <c r="EJ49" s="62"/>
      <c r="EK49" s="76">
        <f t="shared" si="270"/>
        <v>0</v>
      </c>
      <c r="EL49" s="62"/>
      <c r="EM49" s="62"/>
      <c r="EN49" s="76">
        <f t="shared" si="271"/>
        <v>0</v>
      </c>
      <c r="EO49" s="73">
        <f t="shared" si="272"/>
        <v>8.6</v>
      </c>
      <c r="EP49" s="62">
        <v>7</v>
      </c>
      <c r="EQ49" s="62">
        <v>8</v>
      </c>
      <c r="ER49" s="76">
        <f t="shared" si="273"/>
        <v>7.7</v>
      </c>
      <c r="ES49" s="62">
        <v>8</v>
      </c>
      <c r="ET49" s="62"/>
      <c r="EU49" s="76">
        <f t="shared" si="274"/>
        <v>7.9</v>
      </c>
      <c r="EV49" s="62"/>
      <c r="EW49" s="62"/>
      <c r="EX49" s="76">
        <f t="shared" si="275"/>
        <v>0</v>
      </c>
      <c r="EY49" s="62"/>
      <c r="EZ49" s="62"/>
      <c r="FA49" s="76">
        <f t="shared" si="276"/>
        <v>0</v>
      </c>
      <c r="FB49" s="73">
        <f t="shared" si="277"/>
        <v>7.9</v>
      </c>
      <c r="FC49" s="62">
        <v>8</v>
      </c>
      <c r="FD49" s="62">
        <v>8</v>
      </c>
      <c r="FE49" s="76">
        <f t="shared" si="278"/>
        <v>8</v>
      </c>
      <c r="FF49" s="62">
        <v>8</v>
      </c>
      <c r="FG49" s="62"/>
      <c r="FH49" s="76">
        <f t="shared" si="279"/>
        <v>8</v>
      </c>
      <c r="FI49" s="62"/>
      <c r="FJ49" s="62"/>
      <c r="FK49" s="76">
        <f t="shared" si="280"/>
        <v>0</v>
      </c>
      <c r="FL49" s="62"/>
      <c r="FM49" s="62"/>
      <c r="FN49" s="76">
        <f t="shared" si="281"/>
        <v>0</v>
      </c>
      <c r="FO49" s="73">
        <f t="shared" si="282"/>
        <v>8</v>
      </c>
      <c r="FP49" s="62">
        <v>8</v>
      </c>
      <c r="FQ49" s="62">
        <v>8</v>
      </c>
      <c r="FR49" s="76">
        <f t="shared" si="283"/>
        <v>8</v>
      </c>
      <c r="FS49" s="62">
        <v>7</v>
      </c>
      <c r="FT49" s="62"/>
      <c r="FU49" s="76">
        <f t="shared" si="284"/>
        <v>7.4</v>
      </c>
      <c r="FV49" s="62"/>
      <c r="FW49" s="62"/>
      <c r="FX49" s="76">
        <f t="shared" si="285"/>
        <v>0</v>
      </c>
      <c r="FY49" s="62"/>
      <c r="FZ49" s="62"/>
      <c r="GA49" s="76">
        <f t="shared" si="286"/>
        <v>0</v>
      </c>
      <c r="GB49" s="73">
        <f t="shared" si="287"/>
        <v>7.4</v>
      </c>
      <c r="GC49" s="62">
        <v>7</v>
      </c>
      <c r="GD49" s="62">
        <v>8.8000000000000007</v>
      </c>
      <c r="GE49" s="76">
        <f t="shared" si="288"/>
        <v>8.1999999999999993</v>
      </c>
      <c r="GF49" s="62">
        <v>7.9</v>
      </c>
      <c r="GG49" s="62"/>
      <c r="GH49" s="76">
        <f t="shared" si="289"/>
        <v>8</v>
      </c>
      <c r="GI49" s="62"/>
      <c r="GJ49" s="62"/>
      <c r="GK49" s="76">
        <f t="shared" si="290"/>
        <v>0</v>
      </c>
      <c r="GL49" s="62"/>
      <c r="GM49" s="62"/>
      <c r="GN49" s="76">
        <f t="shared" si="291"/>
        <v>0</v>
      </c>
      <c r="GO49" s="73">
        <f t="shared" si="292"/>
        <v>8</v>
      </c>
      <c r="GP49" s="62">
        <v>7</v>
      </c>
      <c r="GQ49" s="62">
        <v>6.8</v>
      </c>
      <c r="GR49" s="76">
        <f t="shared" si="293"/>
        <v>6.9</v>
      </c>
      <c r="GS49" s="62">
        <v>6.5</v>
      </c>
      <c r="GT49" s="62"/>
      <c r="GU49" s="76">
        <f t="shared" si="294"/>
        <v>6.7</v>
      </c>
      <c r="GV49" s="62"/>
      <c r="GW49" s="62"/>
      <c r="GX49" s="76">
        <f t="shared" si="295"/>
        <v>0</v>
      </c>
      <c r="GY49" s="62"/>
      <c r="GZ49" s="62"/>
      <c r="HA49" s="76">
        <f t="shared" si="296"/>
        <v>0</v>
      </c>
      <c r="HB49" s="73">
        <f t="shared" si="297"/>
        <v>6.7</v>
      </c>
      <c r="HC49" s="62">
        <v>9.6</v>
      </c>
      <c r="HD49" s="62">
        <v>7.8</v>
      </c>
      <c r="HE49" s="76">
        <f t="shared" si="298"/>
        <v>8.4</v>
      </c>
      <c r="HF49" s="62">
        <v>9.6999999999999993</v>
      </c>
      <c r="HG49" s="62"/>
      <c r="HH49" s="76">
        <f t="shared" si="299"/>
        <v>9.1999999999999993</v>
      </c>
      <c r="HI49" s="62"/>
      <c r="HJ49" s="62"/>
      <c r="HK49" s="76">
        <f t="shared" si="300"/>
        <v>0</v>
      </c>
      <c r="HL49" s="62"/>
      <c r="HM49" s="62"/>
      <c r="HN49" s="76">
        <f t="shared" si="301"/>
        <v>0</v>
      </c>
      <c r="HO49" s="73">
        <f t="shared" si="302"/>
        <v>9.1999999999999993</v>
      </c>
      <c r="HP49" s="62">
        <v>8</v>
      </c>
      <c r="HQ49" s="62">
        <v>8.5</v>
      </c>
      <c r="HR49" s="76">
        <f t="shared" si="0"/>
        <v>8.3000000000000007</v>
      </c>
      <c r="HS49" s="62">
        <v>5.5</v>
      </c>
      <c r="HT49" s="62"/>
      <c r="HU49" s="76">
        <f t="shared" si="1"/>
        <v>6.6</v>
      </c>
      <c r="HV49" s="62"/>
      <c r="HW49" s="62"/>
      <c r="HX49" s="76">
        <f t="shared" si="2"/>
        <v>0</v>
      </c>
      <c r="HY49" s="62"/>
      <c r="HZ49" s="62"/>
      <c r="IA49" s="76">
        <f t="shared" si="3"/>
        <v>0</v>
      </c>
      <c r="IB49" s="73">
        <f t="shared" si="4"/>
        <v>6.6</v>
      </c>
      <c r="IC49" s="62">
        <v>9</v>
      </c>
      <c r="ID49" s="62">
        <v>9.5</v>
      </c>
      <c r="IE49" s="76">
        <f t="shared" si="5"/>
        <v>9.3000000000000007</v>
      </c>
      <c r="IF49" s="62">
        <v>8.8000000000000007</v>
      </c>
      <c r="IG49" s="62"/>
      <c r="IH49" s="76">
        <f t="shared" si="6"/>
        <v>9</v>
      </c>
      <c r="II49" s="62"/>
      <c r="IJ49" s="62"/>
      <c r="IK49" s="76">
        <f t="shared" si="7"/>
        <v>0</v>
      </c>
      <c r="IL49" s="62"/>
      <c r="IM49" s="62"/>
      <c r="IN49" s="76">
        <f t="shared" si="8"/>
        <v>0</v>
      </c>
      <c r="IO49" s="73">
        <f t="shared" si="9"/>
        <v>9</v>
      </c>
      <c r="IP49" s="62">
        <v>8</v>
      </c>
      <c r="IQ49" s="62">
        <v>9</v>
      </c>
      <c r="IR49" s="76">
        <f t="shared" si="10"/>
        <v>8.6999999999999993</v>
      </c>
      <c r="IS49" s="62">
        <v>9</v>
      </c>
      <c r="IT49" s="62"/>
      <c r="IU49" s="76">
        <f t="shared" si="11"/>
        <v>8.9</v>
      </c>
      <c r="IV49" s="62"/>
      <c r="IW49" s="62"/>
      <c r="IX49" s="76">
        <f t="shared" si="12"/>
        <v>0</v>
      </c>
      <c r="IY49" s="62"/>
      <c r="IZ49" s="62"/>
      <c r="JA49" s="76">
        <f t="shared" si="13"/>
        <v>0</v>
      </c>
      <c r="JB49" s="73">
        <f t="shared" si="14"/>
        <v>8.9</v>
      </c>
      <c r="JC49" s="62">
        <v>8</v>
      </c>
      <c r="JD49" s="62">
        <v>6.8</v>
      </c>
      <c r="JE49" s="76">
        <f t="shared" si="15"/>
        <v>7.2</v>
      </c>
      <c r="JF49" s="62">
        <v>7.4</v>
      </c>
      <c r="JG49" s="62"/>
      <c r="JH49" s="76">
        <f t="shared" si="16"/>
        <v>7.3</v>
      </c>
      <c r="JI49" s="62"/>
      <c r="JJ49" s="62"/>
      <c r="JK49" s="76">
        <f t="shared" si="17"/>
        <v>0</v>
      </c>
      <c r="JL49" s="62"/>
      <c r="JM49" s="62"/>
      <c r="JN49" s="76">
        <f t="shared" si="18"/>
        <v>0</v>
      </c>
      <c r="JO49" s="73">
        <f t="shared" si="19"/>
        <v>7.3</v>
      </c>
      <c r="JP49" s="62">
        <v>8</v>
      </c>
      <c r="JQ49" s="62">
        <v>9</v>
      </c>
      <c r="JR49" s="76">
        <f t="shared" si="20"/>
        <v>8.6999999999999993</v>
      </c>
      <c r="JS49" s="62">
        <v>9</v>
      </c>
      <c r="JT49" s="62"/>
      <c r="JU49" s="76">
        <f t="shared" si="21"/>
        <v>8.9</v>
      </c>
      <c r="JV49" s="62"/>
      <c r="JW49" s="62"/>
      <c r="JX49" s="76">
        <f t="shared" si="22"/>
        <v>0</v>
      </c>
      <c r="JY49" s="62"/>
      <c r="JZ49" s="62"/>
      <c r="KA49" s="76">
        <f t="shared" si="23"/>
        <v>0</v>
      </c>
      <c r="KB49" s="73">
        <f t="shared" si="24"/>
        <v>8.9</v>
      </c>
      <c r="KC49" s="62">
        <v>7</v>
      </c>
      <c r="KD49" s="62">
        <v>1.5</v>
      </c>
      <c r="KE49" s="62">
        <v>7.2</v>
      </c>
      <c r="KF49" s="76">
        <f t="shared" si="109"/>
        <v>8.6999999999999993</v>
      </c>
      <c r="KG49" s="78">
        <f t="shared" si="110"/>
        <v>8.4</v>
      </c>
    </row>
    <row r="50" spans="2:293" s="9" customFormat="1" ht="21" customHeight="1" x14ac:dyDescent="0.2">
      <c r="B50" s="227"/>
      <c r="C50" s="227"/>
      <c r="D50" s="227"/>
      <c r="E50" s="198" t="s">
        <v>448</v>
      </c>
      <c r="F50" s="198">
        <v>1038</v>
      </c>
      <c r="G50" s="215" t="s">
        <v>711</v>
      </c>
      <c r="H50" s="235" t="s">
        <v>712</v>
      </c>
      <c r="I50" s="236" t="s">
        <v>110</v>
      </c>
      <c r="J50" s="207" t="s">
        <v>110</v>
      </c>
      <c r="K50" s="219" t="s">
        <v>136</v>
      </c>
      <c r="L50" s="207" t="s">
        <v>317</v>
      </c>
      <c r="M50" s="207" t="s">
        <v>245</v>
      </c>
      <c r="N50" s="71" t="s">
        <v>204</v>
      </c>
      <c r="O50" s="235" t="s">
        <v>712</v>
      </c>
      <c r="P50" s="62">
        <v>8</v>
      </c>
      <c r="Q50" s="62">
        <v>8</v>
      </c>
      <c r="R50" s="76">
        <f t="shared" si="223"/>
        <v>8</v>
      </c>
      <c r="S50" s="62">
        <v>9</v>
      </c>
      <c r="T50" s="62"/>
      <c r="U50" s="76">
        <f t="shared" si="224"/>
        <v>8.6</v>
      </c>
      <c r="V50" s="62"/>
      <c r="W50" s="62"/>
      <c r="X50" s="76">
        <f t="shared" si="225"/>
        <v>0</v>
      </c>
      <c r="Y50" s="62"/>
      <c r="Z50" s="62"/>
      <c r="AA50" s="76">
        <f t="shared" si="226"/>
        <v>0</v>
      </c>
      <c r="AB50" s="73">
        <f t="shared" si="227"/>
        <v>8.6</v>
      </c>
      <c r="AC50" s="62">
        <v>7</v>
      </c>
      <c r="AD50" s="62">
        <v>5</v>
      </c>
      <c r="AE50" s="76">
        <f t="shared" si="228"/>
        <v>5.7</v>
      </c>
      <c r="AF50" s="62">
        <v>7.8</v>
      </c>
      <c r="AG50" s="62"/>
      <c r="AH50" s="76">
        <f t="shared" si="229"/>
        <v>7</v>
      </c>
      <c r="AI50" s="62"/>
      <c r="AJ50" s="62"/>
      <c r="AK50" s="76">
        <f t="shared" si="230"/>
        <v>0</v>
      </c>
      <c r="AL50" s="62"/>
      <c r="AM50" s="62"/>
      <c r="AN50" s="76">
        <f t="shared" si="231"/>
        <v>0</v>
      </c>
      <c r="AO50" s="73">
        <f t="shared" si="232"/>
        <v>7</v>
      </c>
      <c r="AP50" s="62">
        <v>9</v>
      </c>
      <c r="AQ50" s="62">
        <v>9</v>
      </c>
      <c r="AR50" s="76">
        <f t="shared" si="233"/>
        <v>9</v>
      </c>
      <c r="AS50" s="76">
        <v>9</v>
      </c>
      <c r="AT50" s="76"/>
      <c r="AU50" s="76">
        <f t="shared" si="234"/>
        <v>9</v>
      </c>
      <c r="AV50" s="62"/>
      <c r="AW50" s="62"/>
      <c r="AX50" s="76">
        <f t="shared" si="235"/>
        <v>0</v>
      </c>
      <c r="AY50" s="62"/>
      <c r="AZ50" s="62"/>
      <c r="BA50" s="76">
        <f t="shared" si="236"/>
        <v>0</v>
      </c>
      <c r="BB50" s="73">
        <f t="shared" si="237"/>
        <v>9</v>
      </c>
      <c r="BC50" s="62">
        <v>8</v>
      </c>
      <c r="BD50" s="62">
        <v>8</v>
      </c>
      <c r="BE50" s="76">
        <f t="shared" si="238"/>
        <v>8</v>
      </c>
      <c r="BF50" s="62">
        <v>6</v>
      </c>
      <c r="BG50" s="62"/>
      <c r="BH50" s="76">
        <f t="shared" si="239"/>
        <v>6.8</v>
      </c>
      <c r="BI50" s="62"/>
      <c r="BJ50" s="62"/>
      <c r="BK50" s="76">
        <f t="shared" si="240"/>
        <v>0</v>
      </c>
      <c r="BL50" s="62"/>
      <c r="BM50" s="62"/>
      <c r="BN50" s="76">
        <f t="shared" si="241"/>
        <v>0</v>
      </c>
      <c r="BO50" s="73">
        <f t="shared" si="242"/>
        <v>6.8</v>
      </c>
      <c r="BP50" s="62">
        <v>10</v>
      </c>
      <c r="BQ50" s="62">
        <v>6</v>
      </c>
      <c r="BR50" s="76">
        <f t="shared" si="243"/>
        <v>7.3</v>
      </c>
      <c r="BS50" s="62">
        <v>6</v>
      </c>
      <c r="BT50" s="62"/>
      <c r="BU50" s="76">
        <f t="shared" si="244"/>
        <v>6.5</v>
      </c>
      <c r="BV50" s="62"/>
      <c r="BW50" s="62"/>
      <c r="BX50" s="76">
        <f t="shared" si="245"/>
        <v>0</v>
      </c>
      <c r="BY50" s="62"/>
      <c r="BZ50" s="62"/>
      <c r="CA50" s="76">
        <f t="shared" si="246"/>
        <v>0</v>
      </c>
      <c r="CB50" s="73">
        <f t="shared" si="247"/>
        <v>6.5</v>
      </c>
      <c r="CC50" s="62">
        <v>9.1999999999999993</v>
      </c>
      <c r="CD50" s="62">
        <v>9.4</v>
      </c>
      <c r="CE50" s="76">
        <f t="shared" si="248"/>
        <v>9.3000000000000007</v>
      </c>
      <c r="CF50" s="62">
        <v>9.6</v>
      </c>
      <c r="CG50" s="62"/>
      <c r="CH50" s="76">
        <f t="shared" si="249"/>
        <v>9.5</v>
      </c>
      <c r="CI50" s="62"/>
      <c r="CJ50" s="62"/>
      <c r="CK50" s="76">
        <f t="shared" si="250"/>
        <v>0</v>
      </c>
      <c r="CL50" s="62"/>
      <c r="CM50" s="62"/>
      <c r="CN50" s="76">
        <f t="shared" si="251"/>
        <v>0</v>
      </c>
      <c r="CO50" s="73">
        <f t="shared" si="252"/>
        <v>9.5</v>
      </c>
      <c r="CP50" s="62">
        <v>8.5</v>
      </c>
      <c r="CQ50" s="62">
        <v>8.5</v>
      </c>
      <c r="CR50" s="76">
        <f t="shared" si="253"/>
        <v>8.5</v>
      </c>
      <c r="CS50" s="62">
        <v>9</v>
      </c>
      <c r="CT50" s="62"/>
      <c r="CU50" s="76">
        <f t="shared" si="254"/>
        <v>8.8000000000000007</v>
      </c>
      <c r="CV50" s="62"/>
      <c r="CW50" s="62"/>
      <c r="CX50" s="76">
        <f t="shared" si="255"/>
        <v>0</v>
      </c>
      <c r="CY50" s="62"/>
      <c r="CZ50" s="62"/>
      <c r="DA50" s="76">
        <f t="shared" si="256"/>
        <v>0</v>
      </c>
      <c r="DB50" s="73">
        <f t="shared" si="257"/>
        <v>8.8000000000000007</v>
      </c>
      <c r="DC50" s="62">
        <v>8</v>
      </c>
      <c r="DD50" s="62">
        <v>8.5</v>
      </c>
      <c r="DE50" s="76">
        <f t="shared" si="258"/>
        <v>8.3000000000000007</v>
      </c>
      <c r="DF50" s="62">
        <v>9.5</v>
      </c>
      <c r="DG50" s="62"/>
      <c r="DH50" s="76">
        <f t="shared" si="259"/>
        <v>9</v>
      </c>
      <c r="DI50" s="62"/>
      <c r="DJ50" s="62"/>
      <c r="DK50" s="76">
        <f t="shared" si="260"/>
        <v>0</v>
      </c>
      <c r="DL50" s="62"/>
      <c r="DM50" s="62"/>
      <c r="DN50" s="76">
        <f t="shared" si="261"/>
        <v>0</v>
      </c>
      <c r="DO50" s="73">
        <f t="shared" si="262"/>
        <v>9</v>
      </c>
      <c r="DP50" s="62">
        <v>8.5</v>
      </c>
      <c r="DQ50" s="62">
        <v>9</v>
      </c>
      <c r="DR50" s="76">
        <f t="shared" si="263"/>
        <v>8.8000000000000007</v>
      </c>
      <c r="DS50" s="62">
        <v>8.8000000000000007</v>
      </c>
      <c r="DT50" s="62"/>
      <c r="DU50" s="76">
        <f t="shared" si="264"/>
        <v>8.8000000000000007</v>
      </c>
      <c r="DV50" s="62"/>
      <c r="DW50" s="62"/>
      <c r="DX50" s="76">
        <f t="shared" si="265"/>
        <v>0</v>
      </c>
      <c r="DY50" s="62"/>
      <c r="DZ50" s="62"/>
      <c r="EA50" s="76">
        <f t="shared" si="266"/>
        <v>0</v>
      </c>
      <c r="EB50" s="73">
        <f t="shared" si="267"/>
        <v>8.8000000000000007</v>
      </c>
      <c r="EC50" s="62">
        <v>8</v>
      </c>
      <c r="ED50" s="62">
        <v>8</v>
      </c>
      <c r="EE50" s="76">
        <f t="shared" si="268"/>
        <v>8</v>
      </c>
      <c r="EF50" s="62">
        <v>9</v>
      </c>
      <c r="EG50" s="62"/>
      <c r="EH50" s="76">
        <f t="shared" si="269"/>
        <v>8.6</v>
      </c>
      <c r="EI50" s="62"/>
      <c r="EJ50" s="62"/>
      <c r="EK50" s="76">
        <f t="shared" si="270"/>
        <v>0</v>
      </c>
      <c r="EL50" s="62"/>
      <c r="EM50" s="62"/>
      <c r="EN50" s="76">
        <f t="shared" si="271"/>
        <v>0</v>
      </c>
      <c r="EO50" s="73">
        <f t="shared" si="272"/>
        <v>8.6</v>
      </c>
      <c r="EP50" s="62">
        <v>8</v>
      </c>
      <c r="EQ50" s="62">
        <v>8</v>
      </c>
      <c r="ER50" s="76">
        <f t="shared" si="273"/>
        <v>8</v>
      </c>
      <c r="ES50" s="62">
        <v>8</v>
      </c>
      <c r="ET50" s="62"/>
      <c r="EU50" s="76">
        <f t="shared" si="274"/>
        <v>8</v>
      </c>
      <c r="EV50" s="62"/>
      <c r="EW50" s="62"/>
      <c r="EX50" s="76">
        <f t="shared" si="275"/>
        <v>0</v>
      </c>
      <c r="EY50" s="62"/>
      <c r="EZ50" s="62"/>
      <c r="FA50" s="76">
        <f t="shared" si="276"/>
        <v>0</v>
      </c>
      <c r="FB50" s="73">
        <f t="shared" si="277"/>
        <v>8</v>
      </c>
      <c r="FC50" s="62">
        <v>8</v>
      </c>
      <c r="FD50" s="62">
        <v>8</v>
      </c>
      <c r="FE50" s="76">
        <f t="shared" si="278"/>
        <v>8</v>
      </c>
      <c r="FF50" s="62">
        <v>7</v>
      </c>
      <c r="FG50" s="62"/>
      <c r="FH50" s="76">
        <f t="shared" si="279"/>
        <v>7.4</v>
      </c>
      <c r="FI50" s="62"/>
      <c r="FJ50" s="62"/>
      <c r="FK50" s="76">
        <f t="shared" si="280"/>
        <v>0</v>
      </c>
      <c r="FL50" s="62"/>
      <c r="FM50" s="62"/>
      <c r="FN50" s="76">
        <f t="shared" si="281"/>
        <v>0</v>
      </c>
      <c r="FO50" s="73">
        <f t="shared" si="282"/>
        <v>7.4</v>
      </c>
      <c r="FP50" s="62">
        <v>8</v>
      </c>
      <c r="FQ50" s="62">
        <v>8</v>
      </c>
      <c r="FR50" s="76">
        <f t="shared" si="283"/>
        <v>8</v>
      </c>
      <c r="FS50" s="62">
        <v>8</v>
      </c>
      <c r="FT50" s="62"/>
      <c r="FU50" s="76">
        <f t="shared" si="284"/>
        <v>8</v>
      </c>
      <c r="FV50" s="62"/>
      <c r="FW50" s="62"/>
      <c r="FX50" s="76">
        <f t="shared" si="285"/>
        <v>0</v>
      </c>
      <c r="FY50" s="62"/>
      <c r="FZ50" s="62"/>
      <c r="GA50" s="76">
        <f t="shared" si="286"/>
        <v>0</v>
      </c>
      <c r="GB50" s="73">
        <f t="shared" si="287"/>
        <v>8</v>
      </c>
      <c r="GC50" s="62">
        <v>7</v>
      </c>
      <c r="GD50" s="62">
        <v>8.1</v>
      </c>
      <c r="GE50" s="76">
        <f t="shared" si="288"/>
        <v>7.7</v>
      </c>
      <c r="GF50" s="62">
        <v>7.7</v>
      </c>
      <c r="GG50" s="62"/>
      <c r="GH50" s="76">
        <f t="shared" si="289"/>
        <v>7.7</v>
      </c>
      <c r="GI50" s="62"/>
      <c r="GJ50" s="62"/>
      <c r="GK50" s="76">
        <f t="shared" si="290"/>
        <v>0</v>
      </c>
      <c r="GL50" s="62"/>
      <c r="GM50" s="62"/>
      <c r="GN50" s="76">
        <f t="shared" si="291"/>
        <v>0</v>
      </c>
      <c r="GO50" s="73">
        <f t="shared" si="292"/>
        <v>7.7</v>
      </c>
      <c r="GP50" s="62">
        <v>7</v>
      </c>
      <c r="GQ50" s="62">
        <v>6.8</v>
      </c>
      <c r="GR50" s="76">
        <f t="shared" si="293"/>
        <v>6.9</v>
      </c>
      <c r="GS50" s="62">
        <v>6.5</v>
      </c>
      <c r="GT50" s="62"/>
      <c r="GU50" s="76">
        <f t="shared" si="294"/>
        <v>6.7</v>
      </c>
      <c r="GV50" s="62"/>
      <c r="GW50" s="62"/>
      <c r="GX50" s="76">
        <f t="shared" si="295"/>
        <v>0</v>
      </c>
      <c r="GY50" s="62"/>
      <c r="GZ50" s="62"/>
      <c r="HA50" s="76">
        <f t="shared" si="296"/>
        <v>0</v>
      </c>
      <c r="HB50" s="73">
        <f t="shared" si="297"/>
        <v>6.7</v>
      </c>
      <c r="HC50" s="62">
        <v>7.5</v>
      </c>
      <c r="HD50" s="62">
        <v>7.9</v>
      </c>
      <c r="HE50" s="76">
        <f t="shared" si="298"/>
        <v>7.8</v>
      </c>
      <c r="HF50" s="62">
        <v>9.4</v>
      </c>
      <c r="HG50" s="62"/>
      <c r="HH50" s="76">
        <f t="shared" si="299"/>
        <v>8.8000000000000007</v>
      </c>
      <c r="HI50" s="62"/>
      <c r="HJ50" s="62"/>
      <c r="HK50" s="76">
        <f t="shared" si="300"/>
        <v>0</v>
      </c>
      <c r="HL50" s="62"/>
      <c r="HM50" s="62"/>
      <c r="HN50" s="76">
        <f t="shared" si="301"/>
        <v>0</v>
      </c>
      <c r="HO50" s="73">
        <f t="shared" si="302"/>
        <v>8.8000000000000007</v>
      </c>
      <c r="HP50" s="62">
        <v>7.5</v>
      </c>
      <c r="HQ50" s="62">
        <v>7.5</v>
      </c>
      <c r="HR50" s="76">
        <f>ROUND((HP50+HQ50*2)/3,1)</f>
        <v>7.5</v>
      </c>
      <c r="HS50" s="62">
        <v>5.7</v>
      </c>
      <c r="HT50" s="62"/>
      <c r="HU50" s="76">
        <f>ROUND((MAX(HS50:HT50)*0.6+HR50*0.4),1)</f>
        <v>6.4</v>
      </c>
      <c r="HV50" s="62"/>
      <c r="HW50" s="62"/>
      <c r="HX50" s="76">
        <f>ROUND((HV50+HW50*2)/3,1)</f>
        <v>0</v>
      </c>
      <c r="HY50" s="62"/>
      <c r="HZ50" s="62"/>
      <c r="IA50" s="76">
        <f>ROUND((MAX(HY50:HZ50)*0.6+HX50*0.4),1)</f>
        <v>0</v>
      </c>
      <c r="IB50" s="73">
        <f>ROUND(IF(HX50=0,(MAX(HS50,HT50)*0.6+HR50*0.4),(MAX(HY50,HZ50)*0.6+HX50*0.4)),1)</f>
        <v>6.4</v>
      </c>
      <c r="IC50" s="62">
        <v>9</v>
      </c>
      <c r="ID50" s="62">
        <v>8.5</v>
      </c>
      <c r="IE50" s="76">
        <f>ROUND((IC50+ID50*2)/3,1)</f>
        <v>8.6999999999999993</v>
      </c>
      <c r="IF50" s="62">
        <v>9.6</v>
      </c>
      <c r="IG50" s="62"/>
      <c r="IH50" s="76">
        <f>ROUND((MAX(IF50:IG50)*0.6+IE50*0.4),1)</f>
        <v>9.1999999999999993</v>
      </c>
      <c r="II50" s="62"/>
      <c r="IJ50" s="62"/>
      <c r="IK50" s="76">
        <f>ROUND((II50+IJ50*2)/3,1)</f>
        <v>0</v>
      </c>
      <c r="IL50" s="62"/>
      <c r="IM50" s="62"/>
      <c r="IN50" s="76">
        <f>ROUND((MAX(IL50:IM50)*0.6+IK50*0.4),1)</f>
        <v>0</v>
      </c>
      <c r="IO50" s="73">
        <f>ROUND(IF(IK50=0,(MAX(IF50,IG50)*0.6+IE50*0.4),(MAX(IL50,IM50)*0.6+IK50*0.4)),1)</f>
        <v>9.1999999999999993</v>
      </c>
      <c r="IP50" s="62">
        <v>8</v>
      </c>
      <c r="IQ50" s="62">
        <v>9</v>
      </c>
      <c r="IR50" s="76">
        <f>ROUND((IP50+IQ50*2)/3,1)</f>
        <v>8.6999999999999993</v>
      </c>
      <c r="IS50" s="62">
        <v>9.1</v>
      </c>
      <c r="IT50" s="62"/>
      <c r="IU50" s="76">
        <f>ROUND((MAX(IS50:IT50)*0.6+IR50*0.4),1)</f>
        <v>8.9</v>
      </c>
      <c r="IV50" s="62"/>
      <c r="IW50" s="62"/>
      <c r="IX50" s="76">
        <f>ROUND((IV50+IW50*2)/3,1)</f>
        <v>0</v>
      </c>
      <c r="IY50" s="62"/>
      <c r="IZ50" s="62"/>
      <c r="JA50" s="76">
        <f>ROUND((MAX(IY50:IZ50)*0.6+IX50*0.4),1)</f>
        <v>0</v>
      </c>
      <c r="JB50" s="73">
        <f>ROUND(IF(IX50=0,(MAX(IS50,IT50)*0.6+IR50*0.4),(MAX(IY50,IZ50)*0.6+IX50*0.4)),1)</f>
        <v>8.9</v>
      </c>
      <c r="JC50" s="62">
        <v>7.5</v>
      </c>
      <c r="JD50" s="62">
        <v>6.8</v>
      </c>
      <c r="JE50" s="76">
        <f>ROUND((JC50+JD50*2)/3,1)</f>
        <v>7</v>
      </c>
      <c r="JF50" s="62">
        <v>7.8</v>
      </c>
      <c r="JG50" s="62"/>
      <c r="JH50" s="76">
        <f>ROUND((MAX(JF50:JG50)*0.6+JE50*0.4),1)</f>
        <v>7.5</v>
      </c>
      <c r="JI50" s="62"/>
      <c r="JJ50" s="62"/>
      <c r="JK50" s="76">
        <f>ROUND((JI50+JJ50*2)/3,1)</f>
        <v>0</v>
      </c>
      <c r="JL50" s="62"/>
      <c r="JM50" s="62"/>
      <c r="JN50" s="76">
        <f>ROUND((MAX(JL50:JM50)*0.6+JK50*0.4),1)</f>
        <v>0</v>
      </c>
      <c r="JO50" s="73">
        <f>ROUND(IF(JK50=0,(MAX(JF50,JG50)*0.6+JE50*0.4),(MAX(JL50,JM50)*0.6+JK50*0.4)),1)</f>
        <v>7.5</v>
      </c>
      <c r="JP50" s="62">
        <v>8.5</v>
      </c>
      <c r="JQ50" s="62">
        <v>7.5</v>
      </c>
      <c r="JR50" s="76">
        <f>ROUND((JP50+JQ50*2)/3,1)</f>
        <v>7.8</v>
      </c>
      <c r="JS50" s="62">
        <v>8.1999999999999993</v>
      </c>
      <c r="JT50" s="62"/>
      <c r="JU50" s="76">
        <f>ROUND((MAX(JS50:JT50)*0.6+JR50*0.4),1)</f>
        <v>8</v>
      </c>
      <c r="JV50" s="62"/>
      <c r="JW50" s="62"/>
      <c r="JX50" s="76">
        <f>ROUND((JV50+JW50*2)/3,1)</f>
        <v>0</v>
      </c>
      <c r="JY50" s="62"/>
      <c r="JZ50" s="62"/>
      <c r="KA50" s="76">
        <f>ROUND((MAX(JY50:JZ50)*0.6+JX50*0.4),1)</f>
        <v>0</v>
      </c>
      <c r="KB50" s="73">
        <f>ROUND(IF(JX50=0,(MAX(JS50,JT50)*0.6+JR50*0.4),(MAX(JY50,JZ50)*0.6+JX50*0.4)),1)</f>
        <v>8</v>
      </c>
      <c r="KC50" s="62">
        <v>8</v>
      </c>
      <c r="KD50" s="62">
        <v>1.5</v>
      </c>
      <c r="KE50" s="62">
        <v>6.8</v>
      </c>
      <c r="KF50" s="76">
        <f>ROUND((KE50+KD50),1)</f>
        <v>8.3000000000000007</v>
      </c>
      <c r="KG50" s="78">
        <f>ROUND((KF50*0.8+KC50*0.2),1)</f>
        <v>8.1999999999999993</v>
      </c>
    </row>
    <row r="51" spans="2:293" s="9" customFormat="1" ht="21" customHeight="1" x14ac:dyDescent="0.2">
      <c r="O51" s="195"/>
      <c r="P51" s="62"/>
      <c r="Q51" s="62"/>
      <c r="R51" s="76">
        <f t="shared" si="223"/>
        <v>0</v>
      </c>
      <c r="S51" s="62"/>
      <c r="T51" s="62"/>
      <c r="U51" s="76">
        <f t="shared" si="224"/>
        <v>0</v>
      </c>
      <c r="V51" s="62"/>
      <c r="W51" s="62"/>
      <c r="X51" s="76">
        <f t="shared" si="225"/>
        <v>0</v>
      </c>
      <c r="Y51" s="62"/>
      <c r="Z51" s="62"/>
      <c r="AA51" s="76">
        <f t="shared" si="226"/>
        <v>0</v>
      </c>
      <c r="AB51" s="73">
        <f t="shared" si="227"/>
        <v>0</v>
      </c>
      <c r="AC51" s="62"/>
      <c r="AD51" s="62"/>
      <c r="AE51" s="76">
        <f t="shared" si="228"/>
        <v>0</v>
      </c>
      <c r="AF51" s="62"/>
      <c r="AG51" s="62"/>
      <c r="AH51" s="76">
        <f t="shared" si="229"/>
        <v>0</v>
      </c>
      <c r="AI51" s="62"/>
      <c r="AJ51" s="62"/>
      <c r="AK51" s="76">
        <f t="shared" si="230"/>
        <v>0</v>
      </c>
      <c r="AL51" s="62"/>
      <c r="AM51" s="62"/>
      <c r="AN51" s="76">
        <f t="shared" si="231"/>
        <v>0</v>
      </c>
      <c r="AO51" s="73">
        <f t="shared" si="232"/>
        <v>0</v>
      </c>
      <c r="AP51" s="62"/>
      <c r="AQ51" s="62"/>
      <c r="AR51" s="76">
        <f t="shared" si="233"/>
        <v>0</v>
      </c>
      <c r="AS51" s="76"/>
      <c r="AT51" s="76"/>
      <c r="AU51" s="76">
        <f t="shared" si="234"/>
        <v>0</v>
      </c>
      <c r="AV51" s="62"/>
      <c r="AW51" s="62"/>
      <c r="AX51" s="76">
        <f t="shared" si="235"/>
        <v>0</v>
      </c>
      <c r="AY51" s="62"/>
      <c r="AZ51" s="62"/>
      <c r="BA51" s="76">
        <f t="shared" si="236"/>
        <v>0</v>
      </c>
      <c r="BB51" s="73">
        <f t="shared" si="237"/>
        <v>0</v>
      </c>
      <c r="BC51" s="62"/>
      <c r="BD51" s="62"/>
      <c r="BE51" s="76">
        <f t="shared" si="238"/>
        <v>0</v>
      </c>
      <c r="BF51" s="62"/>
      <c r="BG51" s="62"/>
      <c r="BH51" s="76">
        <f t="shared" si="239"/>
        <v>0</v>
      </c>
      <c r="BI51" s="62"/>
      <c r="BJ51" s="62"/>
      <c r="BK51" s="76">
        <f t="shared" si="240"/>
        <v>0</v>
      </c>
      <c r="BL51" s="62"/>
      <c r="BM51" s="62"/>
      <c r="BN51" s="76">
        <f t="shared" si="241"/>
        <v>0</v>
      </c>
      <c r="BO51" s="73">
        <f t="shared" si="242"/>
        <v>0</v>
      </c>
      <c r="BP51" s="62"/>
      <c r="BQ51" s="62"/>
      <c r="BR51" s="76">
        <f t="shared" si="243"/>
        <v>0</v>
      </c>
      <c r="BS51" s="62"/>
      <c r="BT51" s="62"/>
      <c r="BU51" s="76">
        <f t="shared" si="244"/>
        <v>0</v>
      </c>
      <c r="BV51" s="62"/>
      <c r="BW51" s="62"/>
      <c r="BX51" s="76">
        <f t="shared" si="245"/>
        <v>0</v>
      </c>
      <c r="BY51" s="62"/>
      <c r="BZ51" s="62"/>
      <c r="CA51" s="76">
        <f t="shared" si="246"/>
        <v>0</v>
      </c>
      <c r="CB51" s="73">
        <f t="shared" si="247"/>
        <v>0</v>
      </c>
      <c r="CC51" s="62"/>
      <c r="CD51" s="62"/>
      <c r="CE51" s="76">
        <f t="shared" si="248"/>
        <v>0</v>
      </c>
      <c r="CF51" s="62"/>
      <c r="CG51" s="62"/>
      <c r="CH51" s="76">
        <f t="shared" si="249"/>
        <v>0</v>
      </c>
      <c r="CI51" s="62"/>
      <c r="CJ51" s="62"/>
      <c r="CK51" s="76">
        <f t="shared" si="250"/>
        <v>0</v>
      </c>
      <c r="CL51" s="62"/>
      <c r="CM51" s="62"/>
      <c r="CN51" s="76">
        <f t="shared" si="251"/>
        <v>0</v>
      </c>
      <c r="CO51" s="73">
        <f t="shared" si="252"/>
        <v>0</v>
      </c>
      <c r="CP51" s="62"/>
      <c r="CQ51" s="62"/>
      <c r="CR51" s="76">
        <f t="shared" si="253"/>
        <v>0</v>
      </c>
      <c r="CS51" s="62"/>
      <c r="CT51" s="62"/>
      <c r="CU51" s="76">
        <f t="shared" si="254"/>
        <v>0</v>
      </c>
      <c r="CV51" s="62"/>
      <c r="CW51" s="62"/>
      <c r="CX51" s="76">
        <f t="shared" si="255"/>
        <v>0</v>
      </c>
      <c r="CY51" s="62"/>
      <c r="CZ51" s="62"/>
      <c r="DA51" s="76">
        <f t="shared" si="256"/>
        <v>0</v>
      </c>
      <c r="DB51" s="73">
        <f t="shared" si="257"/>
        <v>0</v>
      </c>
      <c r="DC51" s="62"/>
      <c r="DD51" s="62"/>
      <c r="DE51" s="76">
        <f t="shared" si="258"/>
        <v>0</v>
      </c>
      <c r="DF51" s="62"/>
      <c r="DG51" s="62"/>
      <c r="DH51" s="76">
        <f t="shared" si="259"/>
        <v>0</v>
      </c>
      <c r="DI51" s="62"/>
      <c r="DJ51" s="62"/>
      <c r="DK51" s="76">
        <f t="shared" si="260"/>
        <v>0</v>
      </c>
      <c r="DL51" s="62"/>
      <c r="DM51" s="62"/>
      <c r="DN51" s="76">
        <f t="shared" si="261"/>
        <v>0</v>
      </c>
      <c r="DO51" s="73">
        <f t="shared" si="262"/>
        <v>0</v>
      </c>
      <c r="DP51" s="62"/>
      <c r="DQ51" s="62"/>
      <c r="DR51" s="76">
        <f t="shared" si="263"/>
        <v>0</v>
      </c>
      <c r="DS51" s="62"/>
      <c r="DT51" s="62"/>
      <c r="DU51" s="76">
        <f t="shared" si="264"/>
        <v>0</v>
      </c>
      <c r="DV51" s="62"/>
      <c r="DW51" s="62"/>
      <c r="DX51" s="76">
        <f t="shared" si="265"/>
        <v>0</v>
      </c>
      <c r="DY51" s="62"/>
      <c r="DZ51" s="62"/>
      <c r="EA51" s="76">
        <f t="shared" si="266"/>
        <v>0</v>
      </c>
      <c r="EB51" s="73">
        <f t="shared" si="267"/>
        <v>0</v>
      </c>
      <c r="EC51" s="62"/>
      <c r="ED51" s="62"/>
      <c r="EE51" s="76">
        <f t="shared" si="268"/>
        <v>0</v>
      </c>
      <c r="EF51" s="62"/>
      <c r="EG51" s="62"/>
      <c r="EH51" s="76">
        <f t="shared" si="269"/>
        <v>0</v>
      </c>
      <c r="EI51" s="62"/>
      <c r="EJ51" s="62"/>
      <c r="EK51" s="76">
        <f t="shared" si="270"/>
        <v>0</v>
      </c>
      <c r="EL51" s="62"/>
      <c r="EM51" s="62"/>
      <c r="EN51" s="76">
        <f t="shared" si="271"/>
        <v>0</v>
      </c>
      <c r="EO51" s="73">
        <f t="shared" si="272"/>
        <v>0</v>
      </c>
      <c r="EP51" s="62"/>
      <c r="EQ51" s="62"/>
      <c r="ER51" s="76">
        <f t="shared" si="273"/>
        <v>0</v>
      </c>
      <c r="ES51" s="62"/>
      <c r="ET51" s="62"/>
      <c r="EU51" s="76">
        <f t="shared" si="274"/>
        <v>0</v>
      </c>
      <c r="EV51" s="62"/>
      <c r="EW51" s="62"/>
      <c r="EX51" s="76">
        <f t="shared" si="275"/>
        <v>0</v>
      </c>
      <c r="EY51" s="62"/>
      <c r="EZ51" s="62"/>
      <c r="FA51" s="76">
        <f t="shared" si="276"/>
        <v>0</v>
      </c>
      <c r="FB51" s="73">
        <f t="shared" si="277"/>
        <v>0</v>
      </c>
      <c r="FC51" s="62"/>
      <c r="FD51" s="62"/>
      <c r="FE51" s="76">
        <f t="shared" si="278"/>
        <v>0</v>
      </c>
      <c r="FF51" s="62"/>
      <c r="FG51" s="62"/>
      <c r="FH51" s="76">
        <f t="shared" si="279"/>
        <v>0</v>
      </c>
      <c r="FI51" s="62"/>
      <c r="FJ51" s="62"/>
      <c r="FK51" s="76">
        <f t="shared" si="280"/>
        <v>0</v>
      </c>
      <c r="FL51" s="62"/>
      <c r="FM51" s="62"/>
      <c r="FN51" s="76">
        <f t="shared" si="281"/>
        <v>0</v>
      </c>
      <c r="FO51" s="73">
        <f t="shared" si="282"/>
        <v>0</v>
      </c>
      <c r="FP51" s="62"/>
      <c r="FQ51" s="62"/>
      <c r="FR51" s="76">
        <f t="shared" si="283"/>
        <v>0</v>
      </c>
      <c r="FS51" s="62"/>
      <c r="FT51" s="62"/>
      <c r="FU51" s="76">
        <f t="shared" si="284"/>
        <v>0</v>
      </c>
      <c r="FV51" s="62"/>
      <c r="FW51" s="62"/>
      <c r="FX51" s="76">
        <f t="shared" si="285"/>
        <v>0</v>
      </c>
      <c r="FY51" s="62"/>
      <c r="FZ51" s="62"/>
      <c r="GA51" s="76">
        <f t="shared" si="286"/>
        <v>0</v>
      </c>
      <c r="GB51" s="73">
        <f t="shared" si="287"/>
        <v>0</v>
      </c>
      <c r="GC51" s="62"/>
      <c r="GD51" s="62"/>
      <c r="GE51" s="76">
        <f t="shared" si="288"/>
        <v>0</v>
      </c>
      <c r="GF51" s="62"/>
      <c r="GG51" s="62"/>
      <c r="GH51" s="76">
        <f t="shared" si="289"/>
        <v>0</v>
      </c>
      <c r="GI51" s="62"/>
      <c r="GJ51" s="62"/>
      <c r="GK51" s="76">
        <f t="shared" si="290"/>
        <v>0</v>
      </c>
      <c r="GL51" s="62"/>
      <c r="GM51" s="62"/>
      <c r="GN51" s="76">
        <f t="shared" si="291"/>
        <v>0</v>
      </c>
      <c r="GO51" s="73">
        <f t="shared" si="292"/>
        <v>0</v>
      </c>
      <c r="GP51" s="62"/>
      <c r="GQ51" s="62"/>
      <c r="GR51" s="76">
        <f t="shared" si="293"/>
        <v>0</v>
      </c>
      <c r="GS51" s="62"/>
      <c r="GT51" s="62"/>
      <c r="GU51" s="76">
        <f t="shared" si="294"/>
        <v>0</v>
      </c>
      <c r="GV51" s="62"/>
      <c r="GW51" s="62"/>
      <c r="GX51" s="76">
        <f t="shared" si="295"/>
        <v>0</v>
      </c>
      <c r="GY51" s="62"/>
      <c r="GZ51" s="62"/>
      <c r="HA51" s="76">
        <f t="shared" si="296"/>
        <v>0</v>
      </c>
      <c r="HB51" s="73">
        <f t="shared" si="297"/>
        <v>0</v>
      </c>
      <c r="HC51" s="62"/>
      <c r="HD51" s="62"/>
      <c r="HE51" s="76">
        <f t="shared" si="298"/>
        <v>0</v>
      </c>
      <c r="HF51" s="62"/>
      <c r="HG51" s="62"/>
      <c r="HH51" s="76">
        <f t="shared" si="299"/>
        <v>0</v>
      </c>
      <c r="HI51" s="62"/>
      <c r="HJ51" s="62"/>
      <c r="HK51" s="76">
        <f t="shared" si="300"/>
        <v>0</v>
      </c>
      <c r="HL51" s="62"/>
      <c r="HM51" s="62"/>
      <c r="HN51" s="76">
        <f t="shared" si="301"/>
        <v>0</v>
      </c>
      <c r="HO51" s="73">
        <f t="shared" si="302"/>
        <v>0</v>
      </c>
      <c r="HP51" s="62"/>
      <c r="HQ51" s="62"/>
      <c r="HR51" s="76">
        <f>ROUND((HP51+HQ51*2)/3,1)</f>
        <v>0</v>
      </c>
      <c r="HS51" s="62"/>
      <c r="HT51" s="62"/>
      <c r="HU51" s="76">
        <f>ROUND((MAX(HS51:HT51)*0.6+HR51*0.4),1)</f>
        <v>0</v>
      </c>
      <c r="HV51" s="62"/>
      <c r="HW51" s="62"/>
      <c r="HX51" s="76">
        <f>ROUND((HV51+HW51*2)/3,1)</f>
        <v>0</v>
      </c>
      <c r="HY51" s="62"/>
      <c r="HZ51" s="62"/>
      <c r="IA51" s="76">
        <f>ROUND((MAX(HY51:HZ51)*0.6+HX51*0.4),1)</f>
        <v>0</v>
      </c>
      <c r="IB51" s="73">
        <f>ROUND(IF(HX51=0,(MAX(HS51,HT51)*0.6+HR51*0.4),(MAX(HY51,HZ51)*0.6+HX51*0.4)),1)</f>
        <v>0</v>
      </c>
      <c r="IC51" s="62"/>
      <c r="ID51" s="62"/>
      <c r="IE51" s="76">
        <f>ROUND((IC51+ID51*2)/3,1)</f>
        <v>0</v>
      </c>
      <c r="IF51" s="62"/>
      <c r="IG51" s="62"/>
      <c r="IH51" s="76">
        <f>ROUND((MAX(IF51:IG51)*0.6+IE51*0.4),1)</f>
        <v>0</v>
      </c>
      <c r="II51" s="62"/>
      <c r="IJ51" s="62"/>
      <c r="IK51" s="76">
        <f>ROUND((II51+IJ51*2)/3,1)</f>
        <v>0</v>
      </c>
      <c r="IL51" s="62"/>
      <c r="IM51" s="62"/>
      <c r="IN51" s="76">
        <f>ROUND((MAX(IL51:IM51)*0.6+IK51*0.4),1)</f>
        <v>0</v>
      </c>
      <c r="IO51" s="73">
        <f>ROUND(IF(IK51=0,(MAX(IF51,IG51)*0.6+IE51*0.4),(MAX(IL51,IM51)*0.6+IK51*0.4)),1)</f>
        <v>0</v>
      </c>
      <c r="IP51" s="62"/>
      <c r="IQ51" s="62"/>
      <c r="IR51" s="76">
        <f>ROUND((IP51+IQ51*2)/3,1)</f>
        <v>0</v>
      </c>
      <c r="IS51" s="62"/>
      <c r="IT51" s="62"/>
      <c r="IU51" s="76">
        <f>ROUND((MAX(IS51:IT51)*0.6+IR51*0.4),1)</f>
        <v>0</v>
      </c>
      <c r="IV51" s="62"/>
      <c r="IW51" s="62"/>
      <c r="IX51" s="76">
        <f>ROUND((IV51+IW51*2)/3,1)</f>
        <v>0</v>
      </c>
      <c r="IY51" s="62"/>
      <c r="IZ51" s="62"/>
      <c r="JA51" s="76">
        <f>ROUND((MAX(IY51:IZ51)*0.6+IX51*0.4),1)</f>
        <v>0</v>
      </c>
      <c r="JB51" s="73">
        <f>ROUND(IF(IX51=0,(MAX(IS51,IT51)*0.6+IR51*0.4),(MAX(IY51,IZ51)*0.6+IX51*0.4)),1)</f>
        <v>0</v>
      </c>
      <c r="JC51" s="62"/>
      <c r="JD51" s="62"/>
      <c r="JE51" s="76">
        <f>ROUND((JC51+JD51*2)/3,1)</f>
        <v>0</v>
      </c>
      <c r="JF51" s="62"/>
      <c r="JG51" s="62"/>
      <c r="JH51" s="76">
        <f>ROUND((MAX(JF51:JG51)*0.6+JE51*0.4),1)</f>
        <v>0</v>
      </c>
      <c r="JI51" s="62"/>
      <c r="JJ51" s="62"/>
      <c r="JK51" s="76">
        <f>ROUND((JI51+JJ51*2)/3,1)</f>
        <v>0</v>
      </c>
      <c r="JL51" s="62"/>
      <c r="JM51" s="62"/>
      <c r="JN51" s="76">
        <f>ROUND((MAX(JL51:JM51)*0.6+JK51*0.4),1)</f>
        <v>0</v>
      </c>
      <c r="JO51" s="73">
        <f>ROUND(IF(JK51=0,(MAX(JF51,JG51)*0.6+JE51*0.4),(MAX(JL51,JM51)*0.6+JK51*0.4)),1)</f>
        <v>0</v>
      </c>
      <c r="JP51" s="62"/>
      <c r="JQ51" s="62"/>
      <c r="JR51" s="76">
        <f>ROUND((JP51+JQ51*2)/3,1)</f>
        <v>0</v>
      </c>
      <c r="JS51" s="62"/>
      <c r="JT51" s="62"/>
      <c r="JU51" s="76">
        <f>ROUND((MAX(JS51:JT51)*0.6+JR51*0.4),1)</f>
        <v>0</v>
      </c>
      <c r="JV51" s="62"/>
      <c r="JW51" s="62"/>
      <c r="JX51" s="76">
        <f>ROUND((JV51+JW51*2)/3,1)</f>
        <v>0</v>
      </c>
      <c r="JY51" s="62"/>
      <c r="JZ51" s="62"/>
      <c r="KA51" s="76">
        <f>ROUND((MAX(JY51:JZ51)*0.6+JX51*0.4),1)</f>
        <v>0</v>
      </c>
      <c r="KB51" s="73">
        <f>ROUND(IF(JX51=0,(MAX(JS51,JT51)*0.6+JR51*0.4),(MAX(JY51,JZ51)*0.6+JX51*0.4)),1)</f>
        <v>0</v>
      </c>
      <c r="KC51" s="62"/>
      <c r="KD51" s="62"/>
      <c r="KE51" s="62"/>
      <c r="KF51" s="76">
        <f t="shared" ref="KF51:KF57" si="303">ROUND((KE51*0.8+KD51*0.2),1)</f>
        <v>0</v>
      </c>
      <c r="KG51" s="78">
        <f t="shared" ref="KG51:KG57" si="304">KF51</f>
        <v>0</v>
      </c>
    </row>
    <row r="52" spans="2:293" s="9" customFormat="1" ht="21" customHeight="1" x14ac:dyDescent="0.2">
      <c r="B52" s="62" t="s">
        <v>83</v>
      </c>
      <c r="C52" s="93">
        <v>192</v>
      </c>
      <c r="D52" s="71"/>
      <c r="E52" s="62" t="s">
        <v>308</v>
      </c>
      <c r="F52" s="64">
        <v>1005</v>
      </c>
      <c r="G52" s="63" t="s">
        <v>309</v>
      </c>
      <c r="H52" s="61" t="s">
        <v>310</v>
      </c>
      <c r="I52" s="47">
        <v>16</v>
      </c>
      <c r="J52" s="47" t="s">
        <v>130</v>
      </c>
      <c r="K52" s="90">
        <v>13</v>
      </c>
      <c r="L52" s="46">
        <v>11</v>
      </c>
      <c r="M52" s="43" t="s">
        <v>82</v>
      </c>
      <c r="N52" s="62" t="s">
        <v>204</v>
      </c>
      <c r="O52" s="61" t="s">
        <v>310</v>
      </c>
      <c r="P52" s="62">
        <v>8</v>
      </c>
      <c r="Q52" s="62">
        <v>7</v>
      </c>
      <c r="R52" s="76">
        <f t="shared" ref="R52:R66" si="305">ROUND((P52+Q52*2)/3,1)</f>
        <v>7.3</v>
      </c>
      <c r="S52" s="62">
        <v>7.5</v>
      </c>
      <c r="T52" s="62"/>
      <c r="U52" s="76">
        <f t="shared" ref="U52:U66" si="306">ROUND((MAX(S52:T52)*0.6+R52*0.4),1)</f>
        <v>7.4</v>
      </c>
      <c r="V52" s="62"/>
      <c r="W52" s="62"/>
      <c r="X52" s="76">
        <f t="shared" ref="X52:X66" si="307">ROUND((V52+W52*2)/3,1)</f>
        <v>0</v>
      </c>
      <c r="Y52" s="62"/>
      <c r="Z52" s="62"/>
      <c r="AA52" s="76">
        <f t="shared" ref="AA52:AA66" si="308">ROUND((MAX(Y52:Z52)*0.6+X52*0.4),1)</f>
        <v>0</v>
      </c>
      <c r="AB52" s="73">
        <f t="shared" ref="AB52:AB66" si="309">ROUND(IF(X52=0,(MAX(S52,T52)*0.6+R52*0.4),(MAX(Y52,Z52)*0.6+X52*0.4)),1)</f>
        <v>7.4</v>
      </c>
      <c r="AC52" s="62">
        <v>8</v>
      </c>
      <c r="AD52" s="62">
        <v>7</v>
      </c>
      <c r="AE52" s="76">
        <f t="shared" ref="AE52:AE66" si="310">ROUND((AC52+AD52*2)/3,1)</f>
        <v>7.3</v>
      </c>
      <c r="AF52" s="62">
        <v>6.8</v>
      </c>
      <c r="AG52" s="62"/>
      <c r="AH52" s="76">
        <f t="shared" ref="AH52:AH66" si="311">ROUND((MAX(AF52:AG52)*0.6+AE52*0.4),1)</f>
        <v>7</v>
      </c>
      <c r="AI52" s="62"/>
      <c r="AJ52" s="62"/>
      <c r="AK52" s="76">
        <f t="shared" ref="AK52:AK66" si="312">ROUND((AI52+AJ52*2)/3,1)</f>
        <v>0</v>
      </c>
      <c r="AL52" s="62"/>
      <c r="AM52" s="62"/>
      <c r="AN52" s="76">
        <f t="shared" ref="AN52:AN66" si="313">ROUND((MAX(AL52:AM52)*0.6+AK52*0.4),1)</f>
        <v>0</v>
      </c>
      <c r="AO52" s="73">
        <f t="shared" ref="AO52:AO63" si="314">ROUND(IF(AK52=0,(MAX(AF52,AG52)*0.6+AE52*0.4),(MAX(AL52,AM52)*0.6+AK52*0.4)),1)</f>
        <v>7</v>
      </c>
      <c r="AP52" s="62">
        <v>7</v>
      </c>
      <c r="AQ52" s="62">
        <v>8</v>
      </c>
      <c r="AR52" s="76">
        <f t="shared" ref="AR52:AR66" si="315">ROUND((AP52+AQ52*2)/3,1)</f>
        <v>7.7</v>
      </c>
      <c r="AS52" s="76">
        <v>7</v>
      </c>
      <c r="AT52" s="76"/>
      <c r="AU52" s="76">
        <f t="shared" ref="AU52:AU66" si="316">ROUND((MAX(AS52:AT52)*0.6+AR52*0.4),1)</f>
        <v>7.3</v>
      </c>
      <c r="AV52" s="62"/>
      <c r="AW52" s="62"/>
      <c r="AX52" s="76">
        <f t="shared" ref="AX52:AX66" si="317">ROUND((AV52+AW52*2)/3,1)</f>
        <v>0</v>
      </c>
      <c r="AY52" s="62"/>
      <c r="AZ52" s="62"/>
      <c r="BA52" s="76">
        <f t="shared" ref="BA52:BA66" si="318">ROUND((MAX(AY52:AZ52)*0.6+AX52*0.4),1)</f>
        <v>0</v>
      </c>
      <c r="BB52" s="73">
        <f t="shared" ref="BB52:BB63" si="319">ROUND(IF(AX52=0,(MAX(AS52,AT52)*0.6+AR52*0.4),(MAX(AY52,AZ52)*0.6+AX52*0.4)),1)</f>
        <v>7.3</v>
      </c>
      <c r="BC52" s="62"/>
      <c r="BD52" s="62"/>
      <c r="BE52" s="76">
        <f t="shared" ref="BE52:BE66" si="320">ROUND((BC52+BD52*2)/3,1)</f>
        <v>0</v>
      </c>
      <c r="BF52" s="62"/>
      <c r="BG52" s="62"/>
      <c r="BH52" s="76">
        <f t="shared" ref="BH52:BH66" si="321">ROUND((MAX(BF52:BG52)*0.6+BE52*0.4),1)</f>
        <v>0</v>
      </c>
      <c r="BI52" s="62"/>
      <c r="BJ52" s="62"/>
      <c r="BK52" s="76">
        <f t="shared" ref="BK52:BK66" si="322">ROUND((BI52+BJ52*2)/3,1)</f>
        <v>0</v>
      </c>
      <c r="BL52" s="62"/>
      <c r="BM52" s="62"/>
      <c r="BN52" s="76">
        <f t="shared" ref="BN52:BN66" si="323">ROUND((MAX(BL52:BM52)*0.6+BK52*0.4),1)</f>
        <v>0</v>
      </c>
      <c r="BO52" s="73">
        <f t="shared" ref="BO52:BO63" si="324">ROUND(IF(BK52=0,(MAX(BF52,BG52)*0.6+BE52*0.4),(MAX(BL52,BM52)*0.6+BK52*0.4)),1)</f>
        <v>0</v>
      </c>
      <c r="BP52" s="62"/>
      <c r="BQ52" s="62"/>
      <c r="BR52" s="76">
        <f t="shared" ref="BR52:BR66" si="325">ROUND((BP52+BQ52*2)/3,1)</f>
        <v>0</v>
      </c>
      <c r="BS52" s="62"/>
      <c r="BT52" s="62"/>
      <c r="BU52" s="76">
        <f t="shared" ref="BU52:BU66" si="326">ROUND((MAX(BS52:BT52)*0.6+BR52*0.4),1)</f>
        <v>0</v>
      </c>
      <c r="BV52" s="62"/>
      <c r="BW52" s="62"/>
      <c r="BX52" s="76">
        <f t="shared" ref="BX52:BX66" si="327">ROUND((BV52+BW52*2)/3,1)</f>
        <v>0</v>
      </c>
      <c r="BY52" s="62"/>
      <c r="BZ52" s="62"/>
      <c r="CA52" s="76">
        <f t="shared" ref="CA52:CA66" si="328">ROUND((MAX(BY52:BZ52)*0.6+BX52*0.4),1)</f>
        <v>0</v>
      </c>
      <c r="CB52" s="73">
        <f t="shared" ref="CB52:CB63" si="329">ROUND(IF(BX52=0,(MAX(BS52,BT52)*0.6+BR52*0.4),(MAX(BY52,BZ52)*0.6+BX52*0.4)),1)</f>
        <v>0</v>
      </c>
      <c r="CC52" s="62">
        <v>7.5</v>
      </c>
      <c r="CD52" s="62">
        <v>7.3</v>
      </c>
      <c r="CE52" s="76">
        <f t="shared" ref="CE52:CE66" si="330">ROUND((CC52+CD52*2)/3,1)</f>
        <v>7.4</v>
      </c>
      <c r="CF52" s="62">
        <v>7.8</v>
      </c>
      <c r="CG52" s="62"/>
      <c r="CH52" s="76">
        <f t="shared" ref="CH52:CH66" si="331">ROUND((MAX(CF52:CG52)*0.6+CE52*0.4),1)</f>
        <v>7.6</v>
      </c>
      <c r="CI52" s="62"/>
      <c r="CJ52" s="62"/>
      <c r="CK52" s="76">
        <f t="shared" ref="CK52:CK66" si="332">ROUND((CI52+CJ52*2)/3,1)</f>
        <v>0</v>
      </c>
      <c r="CL52" s="62"/>
      <c r="CM52" s="62"/>
      <c r="CN52" s="76">
        <f t="shared" ref="CN52:CN66" si="333">ROUND((MAX(CL52:CM52)*0.6+CK52*0.4),1)</f>
        <v>0</v>
      </c>
      <c r="CO52" s="73">
        <f t="shared" ref="CO52:CO63" si="334">ROUND(IF(CK52=0,(MAX(CF52,CG52)*0.6+CE52*0.4),(MAX(CL52,CM52)*0.6+CK52*0.4)),1)</f>
        <v>7.6</v>
      </c>
      <c r="CP52" s="62">
        <v>7</v>
      </c>
      <c r="CQ52" s="62">
        <v>6.5</v>
      </c>
      <c r="CR52" s="76">
        <f t="shared" si="57"/>
        <v>6.7</v>
      </c>
      <c r="CS52" s="62">
        <v>8.5</v>
      </c>
      <c r="CT52" s="62"/>
      <c r="CU52" s="76">
        <f t="shared" si="58"/>
        <v>7.8</v>
      </c>
      <c r="CV52" s="62"/>
      <c r="CW52" s="62"/>
      <c r="CX52" s="76">
        <f t="shared" si="59"/>
        <v>0</v>
      </c>
      <c r="CY52" s="62"/>
      <c r="CZ52" s="62"/>
      <c r="DA52" s="76">
        <f t="shared" si="60"/>
        <v>0</v>
      </c>
      <c r="DB52" s="73">
        <f t="shared" si="61"/>
        <v>7.8</v>
      </c>
      <c r="DC52" s="57">
        <v>8</v>
      </c>
      <c r="DD52" s="57">
        <v>8.5</v>
      </c>
      <c r="DE52" s="58">
        <f t="shared" si="62"/>
        <v>8.3000000000000007</v>
      </c>
      <c r="DF52" s="57"/>
      <c r="DG52" s="57"/>
      <c r="DH52" s="58">
        <f t="shared" si="63"/>
        <v>3.3</v>
      </c>
      <c r="DI52" s="57"/>
      <c r="DJ52" s="57"/>
      <c r="DK52" s="58">
        <f t="shared" si="64"/>
        <v>0</v>
      </c>
      <c r="DL52" s="57"/>
      <c r="DM52" s="57"/>
      <c r="DN52" s="58">
        <f t="shared" si="65"/>
        <v>0</v>
      </c>
      <c r="DO52" s="59">
        <f t="shared" si="66"/>
        <v>3.3</v>
      </c>
      <c r="DP52" s="62">
        <v>7</v>
      </c>
      <c r="DQ52" s="62">
        <v>7</v>
      </c>
      <c r="DR52" s="76">
        <f t="shared" si="67"/>
        <v>7</v>
      </c>
      <c r="DS52" s="62">
        <v>6.5</v>
      </c>
      <c r="DT52" s="62"/>
      <c r="DU52" s="76">
        <f t="shared" si="68"/>
        <v>6.7</v>
      </c>
      <c r="DV52" s="62"/>
      <c r="DW52" s="62"/>
      <c r="DX52" s="76">
        <f t="shared" si="69"/>
        <v>0</v>
      </c>
      <c r="DY52" s="62"/>
      <c r="DZ52" s="62"/>
      <c r="EA52" s="76">
        <f t="shared" si="70"/>
        <v>0</v>
      </c>
      <c r="EB52" s="73">
        <f t="shared" si="71"/>
        <v>6.7</v>
      </c>
      <c r="EC52" s="57">
        <v>8</v>
      </c>
      <c r="ED52" s="57">
        <v>8</v>
      </c>
      <c r="EE52" s="58">
        <f t="shared" si="72"/>
        <v>8</v>
      </c>
      <c r="EF52" s="57"/>
      <c r="EG52" s="57"/>
      <c r="EH52" s="58">
        <f t="shared" si="73"/>
        <v>3.2</v>
      </c>
      <c r="EI52" s="57"/>
      <c r="EJ52" s="57"/>
      <c r="EK52" s="58">
        <f t="shared" si="74"/>
        <v>0</v>
      </c>
      <c r="EL52" s="57"/>
      <c r="EM52" s="57"/>
      <c r="EN52" s="58">
        <f t="shared" si="75"/>
        <v>0</v>
      </c>
      <c r="EO52" s="59">
        <f t="shared" si="76"/>
        <v>3.2</v>
      </c>
      <c r="EP52" s="57">
        <v>8</v>
      </c>
      <c r="EQ52" s="57">
        <v>8</v>
      </c>
      <c r="ER52" s="58">
        <f t="shared" si="77"/>
        <v>8</v>
      </c>
      <c r="ES52" s="57"/>
      <c r="ET52" s="57"/>
      <c r="EU52" s="58">
        <f t="shared" si="78"/>
        <v>3.2</v>
      </c>
      <c r="EV52" s="57"/>
      <c r="EW52" s="57"/>
      <c r="EX52" s="58">
        <f t="shared" si="79"/>
        <v>0</v>
      </c>
      <c r="EY52" s="57"/>
      <c r="EZ52" s="57"/>
      <c r="FA52" s="58">
        <f t="shared" si="80"/>
        <v>0</v>
      </c>
      <c r="FB52" s="59">
        <f t="shared" si="81"/>
        <v>3.2</v>
      </c>
      <c r="FC52" s="62"/>
      <c r="FD52" s="62"/>
      <c r="FE52" s="76">
        <f t="shared" si="82"/>
        <v>0</v>
      </c>
      <c r="FF52" s="62"/>
      <c r="FG52" s="62"/>
      <c r="FH52" s="76">
        <f t="shared" si="83"/>
        <v>0</v>
      </c>
      <c r="FI52" s="62"/>
      <c r="FJ52" s="62"/>
      <c r="FK52" s="76">
        <f t="shared" si="84"/>
        <v>0</v>
      </c>
      <c r="FL52" s="62"/>
      <c r="FM52" s="62"/>
      <c r="FN52" s="76">
        <f t="shared" si="85"/>
        <v>0</v>
      </c>
      <c r="FO52" s="73">
        <f t="shared" si="86"/>
        <v>0</v>
      </c>
      <c r="FP52" s="62"/>
      <c r="FQ52" s="62"/>
      <c r="FR52" s="76">
        <f t="shared" si="87"/>
        <v>0</v>
      </c>
      <c r="FS52" s="62"/>
      <c r="FT52" s="62"/>
      <c r="FU52" s="76">
        <f t="shared" si="88"/>
        <v>0</v>
      </c>
      <c r="FV52" s="62"/>
      <c r="FW52" s="62"/>
      <c r="FX52" s="76">
        <f t="shared" si="89"/>
        <v>0</v>
      </c>
      <c r="FY52" s="62"/>
      <c r="FZ52" s="62"/>
      <c r="GA52" s="76">
        <f t="shared" si="90"/>
        <v>0</v>
      </c>
      <c r="GB52" s="73">
        <f t="shared" si="91"/>
        <v>0</v>
      </c>
      <c r="GC52" s="62"/>
      <c r="GD52" s="62"/>
      <c r="GE52" s="76">
        <f t="shared" si="92"/>
        <v>0</v>
      </c>
      <c r="GF52" s="62"/>
      <c r="GG52" s="62"/>
      <c r="GH52" s="76">
        <f t="shared" si="93"/>
        <v>0</v>
      </c>
      <c r="GI52" s="62"/>
      <c r="GJ52" s="62"/>
      <c r="GK52" s="76">
        <f t="shared" si="94"/>
        <v>0</v>
      </c>
      <c r="GL52" s="62"/>
      <c r="GM52" s="62"/>
      <c r="GN52" s="76">
        <f t="shared" si="95"/>
        <v>0</v>
      </c>
      <c r="GO52" s="73">
        <f t="shared" si="96"/>
        <v>0</v>
      </c>
      <c r="GP52" s="62"/>
      <c r="GQ52" s="62"/>
      <c r="GR52" s="76">
        <f t="shared" si="97"/>
        <v>0</v>
      </c>
      <c r="GS52" s="62"/>
      <c r="GT52" s="62"/>
      <c r="GU52" s="76">
        <f t="shared" si="98"/>
        <v>0</v>
      </c>
      <c r="GV52" s="62"/>
      <c r="GW52" s="62"/>
      <c r="GX52" s="76">
        <f t="shared" si="99"/>
        <v>0</v>
      </c>
      <c r="GY52" s="62"/>
      <c r="GZ52" s="62"/>
      <c r="HA52" s="76">
        <f t="shared" si="100"/>
        <v>0</v>
      </c>
      <c r="HB52" s="73">
        <f t="shared" si="101"/>
        <v>0</v>
      </c>
      <c r="HC52" s="62"/>
      <c r="HD52" s="62"/>
      <c r="HE52" s="76">
        <f t="shared" si="102"/>
        <v>0</v>
      </c>
      <c r="HF52" s="62"/>
      <c r="HG52" s="62"/>
      <c r="HH52" s="76">
        <f t="shared" si="103"/>
        <v>0</v>
      </c>
      <c r="HI52" s="62"/>
      <c r="HJ52" s="62"/>
      <c r="HK52" s="76">
        <f t="shared" si="104"/>
        <v>0</v>
      </c>
      <c r="HL52" s="62"/>
      <c r="HM52" s="62"/>
      <c r="HN52" s="76">
        <f t="shared" si="105"/>
        <v>0</v>
      </c>
      <c r="HO52" s="73">
        <f t="shared" si="106"/>
        <v>0</v>
      </c>
      <c r="HP52" s="62"/>
      <c r="HQ52" s="62"/>
      <c r="HR52" s="76">
        <f t="shared" si="0"/>
        <v>0</v>
      </c>
      <c r="HS52" s="62"/>
      <c r="HT52" s="62"/>
      <c r="HU52" s="76">
        <f t="shared" si="1"/>
        <v>0</v>
      </c>
      <c r="HV52" s="62"/>
      <c r="HW52" s="62"/>
      <c r="HX52" s="76">
        <f t="shared" si="2"/>
        <v>0</v>
      </c>
      <c r="HY52" s="62"/>
      <c r="HZ52" s="62"/>
      <c r="IA52" s="76">
        <f t="shared" si="3"/>
        <v>0</v>
      </c>
      <c r="IB52" s="73">
        <f t="shared" si="4"/>
        <v>0</v>
      </c>
      <c r="IC52" s="62"/>
      <c r="ID52" s="62"/>
      <c r="IE52" s="76">
        <f t="shared" si="5"/>
        <v>0</v>
      </c>
      <c r="IF52" s="62"/>
      <c r="IG52" s="62"/>
      <c r="IH52" s="76">
        <f t="shared" si="6"/>
        <v>0</v>
      </c>
      <c r="II52" s="62"/>
      <c r="IJ52" s="62"/>
      <c r="IK52" s="76">
        <f t="shared" si="7"/>
        <v>0</v>
      </c>
      <c r="IL52" s="62"/>
      <c r="IM52" s="62"/>
      <c r="IN52" s="76">
        <f t="shared" si="8"/>
        <v>0</v>
      </c>
      <c r="IO52" s="73">
        <f t="shared" si="9"/>
        <v>0</v>
      </c>
      <c r="IP52" s="62"/>
      <c r="IQ52" s="62"/>
      <c r="IR52" s="76">
        <f t="shared" si="10"/>
        <v>0</v>
      </c>
      <c r="IS52" s="62"/>
      <c r="IT52" s="62"/>
      <c r="IU52" s="76">
        <f t="shared" si="11"/>
        <v>0</v>
      </c>
      <c r="IV52" s="62"/>
      <c r="IW52" s="62"/>
      <c r="IX52" s="76">
        <f t="shared" si="12"/>
        <v>0</v>
      </c>
      <c r="IY52" s="62"/>
      <c r="IZ52" s="62"/>
      <c r="JA52" s="76">
        <f t="shared" si="13"/>
        <v>0</v>
      </c>
      <c r="JB52" s="73">
        <f t="shared" si="14"/>
        <v>0</v>
      </c>
      <c r="JC52" s="62"/>
      <c r="JD52" s="62"/>
      <c r="JE52" s="76">
        <f t="shared" si="15"/>
        <v>0</v>
      </c>
      <c r="JF52" s="62"/>
      <c r="JG52" s="62"/>
      <c r="JH52" s="76">
        <f t="shared" si="16"/>
        <v>0</v>
      </c>
      <c r="JI52" s="62"/>
      <c r="JJ52" s="62"/>
      <c r="JK52" s="76">
        <f t="shared" si="17"/>
        <v>0</v>
      </c>
      <c r="JL52" s="62"/>
      <c r="JM52" s="62"/>
      <c r="JN52" s="76">
        <f t="shared" si="18"/>
        <v>0</v>
      </c>
      <c r="JO52" s="73">
        <f t="shared" si="19"/>
        <v>0</v>
      </c>
      <c r="JP52" s="62"/>
      <c r="JQ52" s="62"/>
      <c r="JR52" s="76">
        <f t="shared" si="20"/>
        <v>0</v>
      </c>
      <c r="JS52" s="62"/>
      <c r="JT52" s="62"/>
      <c r="JU52" s="76">
        <f t="shared" si="21"/>
        <v>0</v>
      </c>
      <c r="JV52" s="62"/>
      <c r="JW52" s="62"/>
      <c r="JX52" s="76">
        <f t="shared" si="22"/>
        <v>0</v>
      </c>
      <c r="JY52" s="62"/>
      <c r="JZ52" s="62"/>
      <c r="KA52" s="76">
        <f t="shared" si="23"/>
        <v>0</v>
      </c>
      <c r="KB52" s="73">
        <f t="shared" si="24"/>
        <v>0</v>
      </c>
      <c r="KC52" s="62"/>
      <c r="KD52" s="62"/>
      <c r="KE52" s="62"/>
      <c r="KF52" s="76">
        <f t="shared" si="303"/>
        <v>0</v>
      </c>
      <c r="KG52" s="78">
        <f t="shared" si="304"/>
        <v>0</v>
      </c>
    </row>
    <row r="53" spans="2:293" s="9" customFormat="1" ht="21" customHeight="1" x14ac:dyDescent="0.2">
      <c r="B53" s="71" t="s">
        <v>140</v>
      </c>
      <c r="C53" s="71">
        <v>192</v>
      </c>
      <c r="D53" s="71"/>
      <c r="E53" s="8" t="s">
        <v>308</v>
      </c>
      <c r="F53" s="8">
        <v>1031</v>
      </c>
      <c r="G53" s="117" t="s">
        <v>714</v>
      </c>
      <c r="H53" s="148" t="s">
        <v>530</v>
      </c>
      <c r="I53" s="149">
        <v>14</v>
      </c>
      <c r="J53" s="150" t="s">
        <v>136</v>
      </c>
      <c r="K53" s="36">
        <v>14</v>
      </c>
      <c r="L53" s="36">
        <v>12</v>
      </c>
      <c r="M53" s="36">
        <v>89</v>
      </c>
      <c r="N53" s="8" t="s">
        <v>204</v>
      </c>
      <c r="O53" s="148" t="s">
        <v>530</v>
      </c>
      <c r="P53" s="62"/>
      <c r="Q53" s="62"/>
      <c r="R53" s="76">
        <f t="shared" si="305"/>
        <v>0</v>
      </c>
      <c r="S53" s="62"/>
      <c r="T53" s="62"/>
      <c r="U53" s="76">
        <f t="shared" si="306"/>
        <v>0</v>
      </c>
      <c r="V53" s="62"/>
      <c r="W53" s="62"/>
      <c r="X53" s="76">
        <f t="shared" si="307"/>
        <v>0</v>
      </c>
      <c r="Y53" s="62"/>
      <c r="Z53" s="62"/>
      <c r="AA53" s="76">
        <f t="shared" si="308"/>
        <v>0</v>
      </c>
      <c r="AB53" s="73">
        <f t="shared" si="309"/>
        <v>0</v>
      </c>
      <c r="AC53" s="62"/>
      <c r="AD53" s="62"/>
      <c r="AE53" s="76">
        <f t="shared" si="310"/>
        <v>0</v>
      </c>
      <c r="AF53" s="62"/>
      <c r="AG53" s="62"/>
      <c r="AH53" s="76">
        <f t="shared" si="311"/>
        <v>0</v>
      </c>
      <c r="AI53" s="62"/>
      <c r="AJ53" s="62"/>
      <c r="AK53" s="76">
        <f t="shared" si="312"/>
        <v>0</v>
      </c>
      <c r="AL53" s="62"/>
      <c r="AM53" s="62"/>
      <c r="AN53" s="76">
        <f t="shared" si="313"/>
        <v>0</v>
      </c>
      <c r="AO53" s="73">
        <f t="shared" si="314"/>
        <v>0</v>
      </c>
      <c r="AP53" s="62"/>
      <c r="AQ53" s="62"/>
      <c r="AR53" s="76">
        <f t="shared" si="315"/>
        <v>0</v>
      </c>
      <c r="AS53" s="76"/>
      <c r="AT53" s="76"/>
      <c r="AU53" s="76">
        <f t="shared" si="316"/>
        <v>0</v>
      </c>
      <c r="AV53" s="62"/>
      <c r="AW53" s="62"/>
      <c r="AX53" s="76">
        <f t="shared" si="317"/>
        <v>0</v>
      </c>
      <c r="AY53" s="62"/>
      <c r="AZ53" s="62"/>
      <c r="BA53" s="76">
        <f t="shared" si="318"/>
        <v>0</v>
      </c>
      <c r="BB53" s="73">
        <f t="shared" si="319"/>
        <v>0</v>
      </c>
      <c r="BC53" s="62"/>
      <c r="BD53" s="62"/>
      <c r="BE53" s="76">
        <f t="shared" si="320"/>
        <v>0</v>
      </c>
      <c r="BF53" s="62"/>
      <c r="BG53" s="62"/>
      <c r="BH53" s="76">
        <f t="shared" si="321"/>
        <v>0</v>
      </c>
      <c r="BI53" s="62"/>
      <c r="BJ53" s="62"/>
      <c r="BK53" s="76">
        <f t="shared" si="322"/>
        <v>0</v>
      </c>
      <c r="BL53" s="62"/>
      <c r="BM53" s="62"/>
      <c r="BN53" s="76">
        <f t="shared" si="323"/>
        <v>0</v>
      </c>
      <c r="BO53" s="73">
        <f t="shared" si="324"/>
        <v>0</v>
      </c>
      <c r="BP53" s="62"/>
      <c r="BQ53" s="62"/>
      <c r="BR53" s="76">
        <f t="shared" si="325"/>
        <v>0</v>
      </c>
      <c r="BS53" s="62"/>
      <c r="BT53" s="62"/>
      <c r="BU53" s="76">
        <f t="shared" si="326"/>
        <v>0</v>
      </c>
      <c r="BV53" s="62"/>
      <c r="BW53" s="62"/>
      <c r="BX53" s="76">
        <f t="shared" si="327"/>
        <v>0</v>
      </c>
      <c r="BY53" s="62"/>
      <c r="BZ53" s="62"/>
      <c r="CA53" s="76">
        <f t="shared" si="328"/>
        <v>0</v>
      </c>
      <c r="CB53" s="73">
        <f t="shared" si="329"/>
        <v>0</v>
      </c>
      <c r="CC53" s="62"/>
      <c r="CD53" s="62"/>
      <c r="CE53" s="76">
        <f t="shared" si="330"/>
        <v>0</v>
      </c>
      <c r="CF53" s="62"/>
      <c r="CG53" s="62"/>
      <c r="CH53" s="76">
        <f t="shared" si="331"/>
        <v>0</v>
      </c>
      <c r="CI53" s="62"/>
      <c r="CJ53" s="62"/>
      <c r="CK53" s="76">
        <f t="shared" si="332"/>
        <v>0</v>
      </c>
      <c r="CL53" s="62"/>
      <c r="CM53" s="62"/>
      <c r="CN53" s="76">
        <f t="shared" si="333"/>
        <v>0</v>
      </c>
      <c r="CO53" s="73">
        <f t="shared" si="334"/>
        <v>0</v>
      </c>
      <c r="CP53" s="62"/>
      <c r="CQ53" s="62"/>
      <c r="CR53" s="76">
        <f t="shared" si="57"/>
        <v>0</v>
      </c>
      <c r="CS53" s="62"/>
      <c r="CT53" s="62"/>
      <c r="CU53" s="76">
        <f t="shared" si="58"/>
        <v>0</v>
      </c>
      <c r="CV53" s="62"/>
      <c r="CW53" s="62"/>
      <c r="CX53" s="76">
        <f t="shared" si="59"/>
        <v>0</v>
      </c>
      <c r="CY53" s="62"/>
      <c r="CZ53" s="62"/>
      <c r="DA53" s="76">
        <f t="shared" si="60"/>
        <v>0</v>
      </c>
      <c r="DB53" s="73">
        <f t="shared" si="61"/>
        <v>0</v>
      </c>
      <c r="DC53" s="57">
        <v>8</v>
      </c>
      <c r="DD53" s="57">
        <v>8.5</v>
      </c>
      <c r="DE53" s="58">
        <f t="shared" si="62"/>
        <v>8.3000000000000007</v>
      </c>
      <c r="DF53" s="57"/>
      <c r="DG53" s="57"/>
      <c r="DH53" s="58">
        <f t="shared" si="63"/>
        <v>3.3</v>
      </c>
      <c r="DI53" s="57"/>
      <c r="DJ53" s="57"/>
      <c r="DK53" s="58">
        <f t="shared" si="64"/>
        <v>0</v>
      </c>
      <c r="DL53" s="57"/>
      <c r="DM53" s="57"/>
      <c r="DN53" s="58">
        <f t="shared" si="65"/>
        <v>0</v>
      </c>
      <c r="DO53" s="59">
        <f t="shared" si="66"/>
        <v>3.3</v>
      </c>
      <c r="DP53" s="62"/>
      <c r="DQ53" s="62"/>
      <c r="DR53" s="76">
        <f t="shared" si="67"/>
        <v>0</v>
      </c>
      <c r="DS53" s="62"/>
      <c r="DT53" s="62"/>
      <c r="DU53" s="76">
        <f t="shared" si="68"/>
        <v>0</v>
      </c>
      <c r="DV53" s="62"/>
      <c r="DW53" s="62"/>
      <c r="DX53" s="76">
        <f t="shared" si="69"/>
        <v>0</v>
      </c>
      <c r="DY53" s="62"/>
      <c r="DZ53" s="62"/>
      <c r="EA53" s="76">
        <f t="shared" si="70"/>
        <v>0</v>
      </c>
      <c r="EB53" s="73">
        <f t="shared" si="71"/>
        <v>0</v>
      </c>
      <c r="EC53" s="57">
        <v>6</v>
      </c>
      <c r="ED53" s="57">
        <v>7</v>
      </c>
      <c r="EE53" s="58">
        <f t="shared" si="72"/>
        <v>6.7</v>
      </c>
      <c r="EF53" s="57"/>
      <c r="EG53" s="57"/>
      <c r="EH53" s="58">
        <f t="shared" si="73"/>
        <v>2.7</v>
      </c>
      <c r="EI53" s="57"/>
      <c r="EJ53" s="57"/>
      <c r="EK53" s="58">
        <f t="shared" si="74"/>
        <v>0</v>
      </c>
      <c r="EL53" s="57"/>
      <c r="EM53" s="57"/>
      <c r="EN53" s="58">
        <f t="shared" si="75"/>
        <v>0</v>
      </c>
      <c r="EO53" s="59">
        <f t="shared" si="76"/>
        <v>2.7</v>
      </c>
      <c r="EP53" s="62"/>
      <c r="EQ53" s="62">
        <v>6</v>
      </c>
      <c r="ER53" s="76">
        <f t="shared" si="77"/>
        <v>4</v>
      </c>
      <c r="ES53" s="62"/>
      <c r="ET53" s="62"/>
      <c r="EU53" s="76">
        <f t="shared" si="78"/>
        <v>1.6</v>
      </c>
      <c r="EV53" s="62"/>
      <c r="EW53" s="62"/>
      <c r="EX53" s="76">
        <f t="shared" si="79"/>
        <v>0</v>
      </c>
      <c r="EY53" s="62"/>
      <c r="EZ53" s="62"/>
      <c r="FA53" s="76">
        <f t="shared" si="80"/>
        <v>0</v>
      </c>
      <c r="FB53" s="73">
        <f t="shared" si="81"/>
        <v>1.6</v>
      </c>
      <c r="FC53" s="62"/>
      <c r="FD53" s="62"/>
      <c r="FE53" s="76">
        <f t="shared" si="82"/>
        <v>0</v>
      </c>
      <c r="FF53" s="62"/>
      <c r="FG53" s="62"/>
      <c r="FH53" s="76">
        <f t="shared" si="83"/>
        <v>0</v>
      </c>
      <c r="FI53" s="62"/>
      <c r="FJ53" s="62"/>
      <c r="FK53" s="76">
        <f t="shared" si="84"/>
        <v>0</v>
      </c>
      <c r="FL53" s="62"/>
      <c r="FM53" s="62"/>
      <c r="FN53" s="76">
        <f t="shared" si="85"/>
        <v>0</v>
      </c>
      <c r="FO53" s="73">
        <f t="shared" si="86"/>
        <v>0</v>
      </c>
      <c r="FP53" s="62"/>
      <c r="FQ53" s="62"/>
      <c r="FR53" s="76">
        <f t="shared" si="87"/>
        <v>0</v>
      </c>
      <c r="FS53" s="62"/>
      <c r="FT53" s="62"/>
      <c r="FU53" s="76">
        <f t="shared" si="88"/>
        <v>0</v>
      </c>
      <c r="FV53" s="62"/>
      <c r="FW53" s="62"/>
      <c r="FX53" s="76">
        <f t="shared" si="89"/>
        <v>0</v>
      </c>
      <c r="FY53" s="62"/>
      <c r="FZ53" s="62"/>
      <c r="GA53" s="76">
        <f t="shared" si="90"/>
        <v>0</v>
      </c>
      <c r="GB53" s="73">
        <f t="shared" si="91"/>
        <v>0</v>
      </c>
      <c r="GC53" s="62"/>
      <c r="GD53" s="62"/>
      <c r="GE53" s="76">
        <f t="shared" si="92"/>
        <v>0</v>
      </c>
      <c r="GF53" s="62"/>
      <c r="GG53" s="62"/>
      <c r="GH53" s="76">
        <f t="shared" si="93"/>
        <v>0</v>
      </c>
      <c r="GI53" s="62"/>
      <c r="GJ53" s="62"/>
      <c r="GK53" s="76">
        <f t="shared" si="94"/>
        <v>0</v>
      </c>
      <c r="GL53" s="62"/>
      <c r="GM53" s="62"/>
      <c r="GN53" s="76">
        <f t="shared" si="95"/>
        <v>0</v>
      </c>
      <c r="GO53" s="73">
        <f t="shared" si="96"/>
        <v>0</v>
      </c>
      <c r="GP53" s="62"/>
      <c r="GQ53" s="62"/>
      <c r="GR53" s="76">
        <f t="shared" si="97"/>
        <v>0</v>
      </c>
      <c r="GS53" s="62"/>
      <c r="GT53" s="62"/>
      <c r="GU53" s="76">
        <f t="shared" si="98"/>
        <v>0</v>
      </c>
      <c r="GV53" s="62"/>
      <c r="GW53" s="62"/>
      <c r="GX53" s="76">
        <f t="shared" si="99"/>
        <v>0</v>
      </c>
      <c r="GY53" s="62"/>
      <c r="GZ53" s="62"/>
      <c r="HA53" s="76">
        <f t="shared" si="100"/>
        <v>0</v>
      </c>
      <c r="HB53" s="73">
        <f t="shared" si="101"/>
        <v>0</v>
      </c>
      <c r="HC53" s="62"/>
      <c r="HD53" s="62"/>
      <c r="HE53" s="76">
        <f t="shared" si="102"/>
        <v>0</v>
      </c>
      <c r="HF53" s="62"/>
      <c r="HG53" s="62"/>
      <c r="HH53" s="76">
        <f t="shared" si="103"/>
        <v>0</v>
      </c>
      <c r="HI53" s="62"/>
      <c r="HJ53" s="62"/>
      <c r="HK53" s="76">
        <f t="shared" si="104"/>
        <v>0</v>
      </c>
      <c r="HL53" s="62"/>
      <c r="HM53" s="62"/>
      <c r="HN53" s="76">
        <f t="shared" si="105"/>
        <v>0</v>
      </c>
      <c r="HO53" s="73">
        <f t="shared" si="106"/>
        <v>0</v>
      </c>
      <c r="HP53" s="62"/>
      <c r="HQ53" s="62"/>
      <c r="HR53" s="76">
        <f t="shared" si="0"/>
        <v>0</v>
      </c>
      <c r="HS53" s="62"/>
      <c r="HT53" s="62"/>
      <c r="HU53" s="76">
        <f t="shared" si="1"/>
        <v>0</v>
      </c>
      <c r="HV53" s="62"/>
      <c r="HW53" s="62"/>
      <c r="HX53" s="76">
        <f t="shared" si="2"/>
        <v>0</v>
      </c>
      <c r="HY53" s="62"/>
      <c r="HZ53" s="62"/>
      <c r="IA53" s="76">
        <f t="shared" si="3"/>
        <v>0</v>
      </c>
      <c r="IB53" s="73">
        <f t="shared" si="4"/>
        <v>0</v>
      </c>
      <c r="IC53" s="62"/>
      <c r="ID53" s="62"/>
      <c r="IE53" s="76">
        <f t="shared" si="5"/>
        <v>0</v>
      </c>
      <c r="IF53" s="62"/>
      <c r="IG53" s="62"/>
      <c r="IH53" s="76">
        <f t="shared" si="6"/>
        <v>0</v>
      </c>
      <c r="II53" s="62"/>
      <c r="IJ53" s="62"/>
      <c r="IK53" s="76">
        <f t="shared" si="7"/>
        <v>0</v>
      </c>
      <c r="IL53" s="62"/>
      <c r="IM53" s="62"/>
      <c r="IN53" s="76">
        <f t="shared" si="8"/>
        <v>0</v>
      </c>
      <c r="IO53" s="73">
        <f t="shared" si="9"/>
        <v>0</v>
      </c>
      <c r="IP53" s="62"/>
      <c r="IQ53" s="62"/>
      <c r="IR53" s="76">
        <f t="shared" si="10"/>
        <v>0</v>
      </c>
      <c r="IS53" s="62"/>
      <c r="IT53" s="62"/>
      <c r="IU53" s="76">
        <f t="shared" si="11"/>
        <v>0</v>
      </c>
      <c r="IV53" s="62"/>
      <c r="IW53" s="62"/>
      <c r="IX53" s="76">
        <f t="shared" si="12"/>
        <v>0</v>
      </c>
      <c r="IY53" s="62"/>
      <c r="IZ53" s="62"/>
      <c r="JA53" s="76">
        <f t="shared" si="13"/>
        <v>0</v>
      </c>
      <c r="JB53" s="73">
        <f t="shared" si="14"/>
        <v>0</v>
      </c>
      <c r="JC53" s="62"/>
      <c r="JD53" s="62"/>
      <c r="JE53" s="76">
        <f t="shared" si="15"/>
        <v>0</v>
      </c>
      <c r="JF53" s="62"/>
      <c r="JG53" s="62"/>
      <c r="JH53" s="76">
        <f t="shared" si="16"/>
        <v>0</v>
      </c>
      <c r="JI53" s="62"/>
      <c r="JJ53" s="62"/>
      <c r="JK53" s="76">
        <f t="shared" si="17"/>
        <v>0</v>
      </c>
      <c r="JL53" s="62"/>
      <c r="JM53" s="62"/>
      <c r="JN53" s="76">
        <f t="shared" si="18"/>
        <v>0</v>
      </c>
      <c r="JO53" s="73">
        <f t="shared" si="19"/>
        <v>0</v>
      </c>
      <c r="JP53" s="62"/>
      <c r="JQ53" s="62"/>
      <c r="JR53" s="76">
        <f t="shared" si="20"/>
        <v>0</v>
      </c>
      <c r="JS53" s="62"/>
      <c r="JT53" s="62"/>
      <c r="JU53" s="76">
        <f t="shared" si="21"/>
        <v>0</v>
      </c>
      <c r="JV53" s="62"/>
      <c r="JW53" s="62"/>
      <c r="JX53" s="76">
        <f t="shared" si="22"/>
        <v>0</v>
      </c>
      <c r="JY53" s="62"/>
      <c r="JZ53" s="62"/>
      <c r="KA53" s="76">
        <f t="shared" si="23"/>
        <v>0</v>
      </c>
      <c r="KB53" s="73">
        <f t="shared" si="24"/>
        <v>0</v>
      </c>
      <c r="KC53" s="62"/>
      <c r="KD53" s="62"/>
      <c r="KE53" s="62"/>
      <c r="KF53" s="76">
        <f t="shared" si="303"/>
        <v>0</v>
      </c>
      <c r="KG53" s="78">
        <f t="shared" si="304"/>
        <v>0</v>
      </c>
    </row>
    <row r="54" spans="2:293" s="9" customFormat="1" ht="21" customHeight="1" x14ac:dyDescent="0.2">
      <c r="B54" s="71" t="s">
        <v>83</v>
      </c>
      <c r="C54" s="71">
        <v>182</v>
      </c>
      <c r="D54" s="71" t="s">
        <v>303</v>
      </c>
      <c r="E54" s="62" t="s">
        <v>308</v>
      </c>
      <c r="F54" s="71">
        <v>1038</v>
      </c>
      <c r="G54" s="86" t="s">
        <v>585</v>
      </c>
      <c r="H54" s="121" t="s">
        <v>586</v>
      </c>
      <c r="I54" s="122" t="s">
        <v>129</v>
      </c>
      <c r="J54" s="98">
        <v>11</v>
      </c>
      <c r="K54" s="72" t="s">
        <v>316</v>
      </c>
      <c r="L54" s="98" t="s">
        <v>136</v>
      </c>
      <c r="M54" s="98" t="s">
        <v>408</v>
      </c>
      <c r="N54" s="71" t="s">
        <v>204</v>
      </c>
      <c r="O54" s="121" t="s">
        <v>586</v>
      </c>
      <c r="P54" s="62"/>
      <c r="Q54" s="62"/>
      <c r="R54" s="76">
        <f t="shared" si="305"/>
        <v>0</v>
      </c>
      <c r="S54" s="62"/>
      <c r="T54" s="62"/>
      <c r="U54" s="76">
        <f t="shared" si="306"/>
        <v>0</v>
      </c>
      <c r="V54" s="62"/>
      <c r="W54" s="62"/>
      <c r="X54" s="76">
        <f t="shared" si="307"/>
        <v>0</v>
      </c>
      <c r="Y54" s="62"/>
      <c r="Z54" s="62"/>
      <c r="AA54" s="76">
        <f t="shared" si="308"/>
        <v>0</v>
      </c>
      <c r="AB54" s="110">
        <v>7.8</v>
      </c>
      <c r="AC54" s="62"/>
      <c r="AD54" s="62"/>
      <c r="AE54" s="76">
        <f t="shared" si="310"/>
        <v>0</v>
      </c>
      <c r="AF54" s="62"/>
      <c r="AG54" s="62"/>
      <c r="AH54" s="76">
        <f t="shared" si="311"/>
        <v>0</v>
      </c>
      <c r="AI54" s="62"/>
      <c r="AJ54" s="62"/>
      <c r="AK54" s="76">
        <f t="shared" si="312"/>
        <v>0</v>
      </c>
      <c r="AL54" s="62"/>
      <c r="AM54" s="62"/>
      <c r="AN54" s="76">
        <f t="shared" si="313"/>
        <v>0</v>
      </c>
      <c r="AO54" s="110">
        <v>7.4</v>
      </c>
      <c r="AP54" s="62"/>
      <c r="AQ54" s="62"/>
      <c r="AR54" s="76">
        <f t="shared" si="315"/>
        <v>0</v>
      </c>
      <c r="AS54" s="76"/>
      <c r="AT54" s="76"/>
      <c r="AU54" s="76">
        <f t="shared" si="316"/>
        <v>0</v>
      </c>
      <c r="AV54" s="62"/>
      <c r="AW54" s="62"/>
      <c r="AX54" s="76">
        <f t="shared" si="317"/>
        <v>0</v>
      </c>
      <c r="AY54" s="62"/>
      <c r="AZ54" s="62"/>
      <c r="BA54" s="76">
        <f t="shared" si="318"/>
        <v>0</v>
      </c>
      <c r="BB54" s="110">
        <v>5.5</v>
      </c>
      <c r="BC54" s="62"/>
      <c r="BD54" s="62"/>
      <c r="BE54" s="76">
        <f t="shared" si="320"/>
        <v>0</v>
      </c>
      <c r="BF54" s="62"/>
      <c r="BG54" s="62"/>
      <c r="BH54" s="76">
        <f t="shared" si="321"/>
        <v>0</v>
      </c>
      <c r="BI54" s="62"/>
      <c r="BJ54" s="62"/>
      <c r="BK54" s="76">
        <f t="shared" si="322"/>
        <v>0</v>
      </c>
      <c r="BL54" s="62"/>
      <c r="BM54" s="62"/>
      <c r="BN54" s="76">
        <f t="shared" si="323"/>
        <v>0</v>
      </c>
      <c r="BO54" s="110">
        <v>5.2</v>
      </c>
      <c r="BP54" s="62"/>
      <c r="BQ54" s="62"/>
      <c r="BR54" s="76">
        <f t="shared" si="325"/>
        <v>0</v>
      </c>
      <c r="BS54" s="62"/>
      <c r="BT54" s="62"/>
      <c r="BU54" s="76">
        <f t="shared" si="326"/>
        <v>0</v>
      </c>
      <c r="BV54" s="62"/>
      <c r="BW54" s="62"/>
      <c r="BX54" s="76">
        <f t="shared" si="327"/>
        <v>0</v>
      </c>
      <c r="BY54" s="62"/>
      <c r="BZ54" s="62"/>
      <c r="CA54" s="76">
        <f t="shared" si="328"/>
        <v>0</v>
      </c>
      <c r="CB54" s="110">
        <v>5.3</v>
      </c>
      <c r="CC54" s="62"/>
      <c r="CD54" s="62"/>
      <c r="CE54" s="76">
        <f t="shared" si="330"/>
        <v>0</v>
      </c>
      <c r="CF54" s="62"/>
      <c r="CG54" s="62"/>
      <c r="CH54" s="76">
        <f t="shared" si="331"/>
        <v>0</v>
      </c>
      <c r="CI54" s="62"/>
      <c r="CJ54" s="62"/>
      <c r="CK54" s="76">
        <f t="shared" si="332"/>
        <v>0</v>
      </c>
      <c r="CL54" s="62"/>
      <c r="CM54" s="62"/>
      <c r="CN54" s="76">
        <f t="shared" si="333"/>
        <v>0</v>
      </c>
      <c r="CO54" s="110">
        <v>5.9</v>
      </c>
      <c r="CP54" s="62"/>
      <c r="CQ54" s="62"/>
      <c r="CR54" s="76">
        <f t="shared" si="57"/>
        <v>0</v>
      </c>
      <c r="CS54" s="62"/>
      <c r="CT54" s="62"/>
      <c r="CU54" s="76">
        <f t="shared" si="58"/>
        <v>0</v>
      </c>
      <c r="CV54" s="62"/>
      <c r="CW54" s="62"/>
      <c r="CX54" s="76">
        <f t="shared" si="59"/>
        <v>0</v>
      </c>
      <c r="CY54" s="62"/>
      <c r="CZ54" s="62"/>
      <c r="DA54" s="76">
        <f t="shared" si="60"/>
        <v>0</v>
      </c>
      <c r="DB54" s="73">
        <f t="shared" si="61"/>
        <v>0</v>
      </c>
      <c r="DC54" s="62"/>
      <c r="DD54" s="62"/>
      <c r="DE54" s="76">
        <f t="shared" si="62"/>
        <v>0</v>
      </c>
      <c r="DF54" s="62"/>
      <c r="DG54" s="62"/>
      <c r="DH54" s="76">
        <f t="shared" si="63"/>
        <v>0</v>
      </c>
      <c r="DI54" s="62"/>
      <c r="DJ54" s="62"/>
      <c r="DK54" s="76">
        <f t="shared" si="64"/>
        <v>0</v>
      </c>
      <c r="DL54" s="62"/>
      <c r="DM54" s="62"/>
      <c r="DN54" s="76">
        <f t="shared" si="65"/>
        <v>0</v>
      </c>
      <c r="DO54" s="73">
        <f t="shared" si="66"/>
        <v>0</v>
      </c>
      <c r="DP54" s="62"/>
      <c r="DQ54" s="62"/>
      <c r="DR54" s="76">
        <f t="shared" si="67"/>
        <v>0</v>
      </c>
      <c r="DS54" s="62"/>
      <c r="DT54" s="62"/>
      <c r="DU54" s="76">
        <f t="shared" si="68"/>
        <v>0</v>
      </c>
      <c r="DV54" s="62"/>
      <c r="DW54" s="62"/>
      <c r="DX54" s="76">
        <f t="shared" si="69"/>
        <v>0</v>
      </c>
      <c r="DY54" s="62"/>
      <c r="DZ54" s="62"/>
      <c r="EA54" s="76">
        <f t="shared" si="70"/>
        <v>0</v>
      </c>
      <c r="EB54" s="73">
        <f t="shared" si="71"/>
        <v>0</v>
      </c>
      <c r="EC54" s="62"/>
      <c r="ED54" s="62"/>
      <c r="EE54" s="76">
        <f t="shared" si="72"/>
        <v>0</v>
      </c>
      <c r="EF54" s="62"/>
      <c r="EG54" s="62"/>
      <c r="EH54" s="76">
        <f t="shared" si="73"/>
        <v>0</v>
      </c>
      <c r="EI54" s="62"/>
      <c r="EJ54" s="62"/>
      <c r="EK54" s="76">
        <f t="shared" si="74"/>
        <v>0</v>
      </c>
      <c r="EL54" s="62"/>
      <c r="EM54" s="62"/>
      <c r="EN54" s="76">
        <f t="shared" si="75"/>
        <v>0</v>
      </c>
      <c r="EO54" s="73">
        <f t="shared" si="76"/>
        <v>0</v>
      </c>
      <c r="EP54" s="62"/>
      <c r="EQ54" s="62"/>
      <c r="ER54" s="76">
        <f t="shared" si="77"/>
        <v>0</v>
      </c>
      <c r="ES54" s="62"/>
      <c r="ET54" s="62"/>
      <c r="EU54" s="76">
        <f t="shared" si="78"/>
        <v>0</v>
      </c>
      <c r="EV54" s="62"/>
      <c r="EW54" s="62"/>
      <c r="EX54" s="76">
        <f t="shared" si="79"/>
        <v>0</v>
      </c>
      <c r="EY54" s="62"/>
      <c r="EZ54" s="62"/>
      <c r="FA54" s="76">
        <f t="shared" si="80"/>
        <v>0</v>
      </c>
      <c r="FB54" s="73">
        <f t="shared" si="81"/>
        <v>0</v>
      </c>
      <c r="FC54" s="62"/>
      <c r="FD54" s="62"/>
      <c r="FE54" s="76">
        <f t="shared" si="82"/>
        <v>0</v>
      </c>
      <c r="FF54" s="62"/>
      <c r="FG54" s="62"/>
      <c r="FH54" s="76">
        <f t="shared" si="83"/>
        <v>0</v>
      </c>
      <c r="FI54" s="62"/>
      <c r="FJ54" s="62"/>
      <c r="FK54" s="76">
        <f t="shared" si="84"/>
        <v>0</v>
      </c>
      <c r="FL54" s="62"/>
      <c r="FM54" s="62"/>
      <c r="FN54" s="76">
        <f t="shared" si="85"/>
        <v>0</v>
      </c>
      <c r="FO54" s="73">
        <f t="shared" si="86"/>
        <v>0</v>
      </c>
      <c r="FP54" s="62"/>
      <c r="FQ54" s="62"/>
      <c r="FR54" s="76">
        <f t="shared" si="87"/>
        <v>0</v>
      </c>
      <c r="FS54" s="62"/>
      <c r="FT54" s="62"/>
      <c r="FU54" s="76">
        <f t="shared" si="88"/>
        <v>0</v>
      </c>
      <c r="FV54" s="62"/>
      <c r="FW54" s="62"/>
      <c r="FX54" s="76">
        <f t="shared" si="89"/>
        <v>0</v>
      </c>
      <c r="FY54" s="62"/>
      <c r="FZ54" s="62"/>
      <c r="GA54" s="76">
        <f t="shared" si="90"/>
        <v>0</v>
      </c>
      <c r="GB54" s="73">
        <f t="shared" si="91"/>
        <v>0</v>
      </c>
      <c r="GC54" s="62"/>
      <c r="GD54" s="62"/>
      <c r="GE54" s="76">
        <f t="shared" si="92"/>
        <v>0</v>
      </c>
      <c r="GF54" s="62"/>
      <c r="GG54" s="62"/>
      <c r="GH54" s="76">
        <f t="shared" si="93"/>
        <v>0</v>
      </c>
      <c r="GI54" s="62"/>
      <c r="GJ54" s="62"/>
      <c r="GK54" s="76">
        <f t="shared" si="94"/>
        <v>0</v>
      </c>
      <c r="GL54" s="62"/>
      <c r="GM54" s="62"/>
      <c r="GN54" s="76">
        <f t="shared" si="95"/>
        <v>0</v>
      </c>
      <c r="GO54" s="73">
        <f t="shared" si="96"/>
        <v>0</v>
      </c>
      <c r="GP54" s="62"/>
      <c r="GQ54" s="62"/>
      <c r="GR54" s="76">
        <f t="shared" si="97"/>
        <v>0</v>
      </c>
      <c r="GS54" s="62"/>
      <c r="GT54" s="62"/>
      <c r="GU54" s="76">
        <f t="shared" si="98"/>
        <v>0</v>
      </c>
      <c r="GV54" s="62"/>
      <c r="GW54" s="62"/>
      <c r="GX54" s="76">
        <f t="shared" si="99"/>
        <v>0</v>
      </c>
      <c r="GY54" s="62"/>
      <c r="GZ54" s="62"/>
      <c r="HA54" s="76">
        <f t="shared" si="100"/>
        <v>0</v>
      </c>
      <c r="HB54" s="73">
        <f t="shared" si="101"/>
        <v>0</v>
      </c>
      <c r="HC54" s="62"/>
      <c r="HD54" s="62"/>
      <c r="HE54" s="76">
        <f t="shared" si="102"/>
        <v>0</v>
      </c>
      <c r="HF54" s="62"/>
      <c r="HG54" s="62"/>
      <c r="HH54" s="76">
        <f t="shared" si="103"/>
        <v>0</v>
      </c>
      <c r="HI54" s="62"/>
      <c r="HJ54" s="62"/>
      <c r="HK54" s="76">
        <f t="shared" si="104"/>
        <v>0</v>
      </c>
      <c r="HL54" s="62"/>
      <c r="HM54" s="62"/>
      <c r="HN54" s="76">
        <f t="shared" si="105"/>
        <v>0</v>
      </c>
      <c r="HO54" s="73">
        <f t="shared" si="106"/>
        <v>0</v>
      </c>
      <c r="HP54" s="62"/>
      <c r="HQ54" s="62"/>
      <c r="HR54" s="76">
        <f t="shared" si="0"/>
        <v>0</v>
      </c>
      <c r="HS54" s="62"/>
      <c r="HT54" s="62"/>
      <c r="HU54" s="76">
        <f t="shared" si="1"/>
        <v>0</v>
      </c>
      <c r="HV54" s="62"/>
      <c r="HW54" s="62"/>
      <c r="HX54" s="76">
        <f t="shared" si="2"/>
        <v>0</v>
      </c>
      <c r="HY54" s="62"/>
      <c r="HZ54" s="62"/>
      <c r="IA54" s="76">
        <f t="shared" si="3"/>
        <v>0</v>
      </c>
      <c r="IB54" s="73">
        <f t="shared" si="4"/>
        <v>0</v>
      </c>
      <c r="IC54" s="62"/>
      <c r="ID54" s="62"/>
      <c r="IE54" s="76">
        <f t="shared" si="5"/>
        <v>0</v>
      </c>
      <c r="IF54" s="62"/>
      <c r="IG54" s="62"/>
      <c r="IH54" s="76">
        <f t="shared" si="6"/>
        <v>0</v>
      </c>
      <c r="II54" s="62"/>
      <c r="IJ54" s="62"/>
      <c r="IK54" s="76">
        <f t="shared" si="7"/>
        <v>0</v>
      </c>
      <c r="IL54" s="62"/>
      <c r="IM54" s="62"/>
      <c r="IN54" s="76">
        <f t="shared" si="8"/>
        <v>0</v>
      </c>
      <c r="IO54" s="73">
        <f t="shared" si="9"/>
        <v>0</v>
      </c>
      <c r="IP54" s="62"/>
      <c r="IQ54" s="62"/>
      <c r="IR54" s="76">
        <f t="shared" si="10"/>
        <v>0</v>
      </c>
      <c r="IS54" s="62"/>
      <c r="IT54" s="62"/>
      <c r="IU54" s="76">
        <f t="shared" si="11"/>
        <v>0</v>
      </c>
      <c r="IV54" s="62"/>
      <c r="IW54" s="62"/>
      <c r="IX54" s="76">
        <f t="shared" si="12"/>
        <v>0</v>
      </c>
      <c r="IY54" s="62"/>
      <c r="IZ54" s="62"/>
      <c r="JA54" s="76">
        <f t="shared" si="13"/>
        <v>0</v>
      </c>
      <c r="JB54" s="73">
        <f t="shared" si="14"/>
        <v>0</v>
      </c>
      <c r="JC54" s="62"/>
      <c r="JD54" s="62"/>
      <c r="JE54" s="76">
        <f t="shared" si="15"/>
        <v>0</v>
      </c>
      <c r="JF54" s="62"/>
      <c r="JG54" s="62"/>
      <c r="JH54" s="76">
        <f t="shared" si="16"/>
        <v>0</v>
      </c>
      <c r="JI54" s="62"/>
      <c r="JJ54" s="62"/>
      <c r="JK54" s="76">
        <f t="shared" si="17"/>
        <v>0</v>
      </c>
      <c r="JL54" s="62"/>
      <c r="JM54" s="62"/>
      <c r="JN54" s="76">
        <f t="shared" si="18"/>
        <v>0</v>
      </c>
      <c r="JO54" s="73">
        <f t="shared" si="19"/>
        <v>0</v>
      </c>
      <c r="JP54" s="62"/>
      <c r="JQ54" s="62"/>
      <c r="JR54" s="76">
        <f t="shared" si="20"/>
        <v>0</v>
      </c>
      <c r="JS54" s="62"/>
      <c r="JT54" s="62"/>
      <c r="JU54" s="76">
        <f t="shared" si="21"/>
        <v>0</v>
      </c>
      <c r="JV54" s="62"/>
      <c r="JW54" s="62"/>
      <c r="JX54" s="76">
        <f t="shared" si="22"/>
        <v>0</v>
      </c>
      <c r="JY54" s="62"/>
      <c r="JZ54" s="62"/>
      <c r="KA54" s="76">
        <f t="shared" si="23"/>
        <v>0</v>
      </c>
      <c r="KB54" s="73">
        <f t="shared" si="24"/>
        <v>0</v>
      </c>
      <c r="KC54" s="62"/>
      <c r="KD54" s="62"/>
      <c r="KE54" s="62"/>
      <c r="KF54" s="76">
        <f t="shared" si="303"/>
        <v>0</v>
      </c>
      <c r="KG54" s="78">
        <f t="shared" si="304"/>
        <v>0</v>
      </c>
    </row>
    <row r="55" spans="2:293" s="9" customFormat="1" ht="21" customHeight="1" x14ac:dyDescent="0.2">
      <c r="O55" s="195"/>
      <c r="P55" s="62"/>
      <c r="Q55" s="62"/>
      <c r="R55" s="76">
        <f t="shared" si="305"/>
        <v>0</v>
      </c>
      <c r="S55" s="62"/>
      <c r="T55" s="62"/>
      <c r="U55" s="76">
        <f t="shared" si="306"/>
        <v>0</v>
      </c>
      <c r="V55" s="62"/>
      <c r="W55" s="62"/>
      <c r="X55" s="76">
        <f t="shared" si="307"/>
        <v>0</v>
      </c>
      <c r="Y55" s="62"/>
      <c r="Z55" s="62"/>
      <c r="AA55" s="76">
        <f t="shared" si="308"/>
        <v>0</v>
      </c>
      <c r="AB55" s="73">
        <f t="shared" si="309"/>
        <v>0</v>
      </c>
      <c r="AC55" s="62"/>
      <c r="AD55" s="62"/>
      <c r="AE55" s="76">
        <f t="shared" si="310"/>
        <v>0</v>
      </c>
      <c r="AF55" s="62"/>
      <c r="AG55" s="62"/>
      <c r="AH55" s="76">
        <f t="shared" si="311"/>
        <v>0</v>
      </c>
      <c r="AI55" s="62"/>
      <c r="AJ55" s="62"/>
      <c r="AK55" s="76">
        <f t="shared" si="312"/>
        <v>0</v>
      </c>
      <c r="AL55" s="62"/>
      <c r="AM55" s="62"/>
      <c r="AN55" s="76">
        <f t="shared" si="313"/>
        <v>0</v>
      </c>
      <c r="AO55" s="73">
        <f t="shared" si="314"/>
        <v>0</v>
      </c>
      <c r="AP55" s="62"/>
      <c r="AQ55" s="62"/>
      <c r="AR55" s="76">
        <f t="shared" si="315"/>
        <v>0</v>
      </c>
      <c r="AS55" s="76"/>
      <c r="AT55" s="76"/>
      <c r="AU55" s="76">
        <f t="shared" si="316"/>
        <v>0</v>
      </c>
      <c r="AV55" s="62"/>
      <c r="AW55" s="62"/>
      <c r="AX55" s="76">
        <f t="shared" si="317"/>
        <v>0</v>
      </c>
      <c r="AY55" s="62"/>
      <c r="AZ55" s="62"/>
      <c r="BA55" s="76">
        <f t="shared" si="318"/>
        <v>0</v>
      </c>
      <c r="BB55" s="73">
        <f t="shared" si="319"/>
        <v>0</v>
      </c>
      <c r="BC55" s="62"/>
      <c r="BD55" s="62"/>
      <c r="BE55" s="76">
        <f t="shared" si="320"/>
        <v>0</v>
      </c>
      <c r="BF55" s="62"/>
      <c r="BG55" s="62"/>
      <c r="BH55" s="76">
        <f t="shared" si="321"/>
        <v>0</v>
      </c>
      <c r="BI55" s="62"/>
      <c r="BJ55" s="62"/>
      <c r="BK55" s="76">
        <f t="shared" si="322"/>
        <v>0</v>
      </c>
      <c r="BL55" s="62"/>
      <c r="BM55" s="62"/>
      <c r="BN55" s="76">
        <f t="shared" si="323"/>
        <v>0</v>
      </c>
      <c r="BO55" s="73">
        <f t="shared" si="324"/>
        <v>0</v>
      </c>
      <c r="BP55" s="62"/>
      <c r="BQ55" s="62"/>
      <c r="BR55" s="76">
        <f t="shared" si="325"/>
        <v>0</v>
      </c>
      <c r="BS55" s="62"/>
      <c r="BT55" s="62"/>
      <c r="BU55" s="76">
        <f t="shared" si="326"/>
        <v>0</v>
      </c>
      <c r="BV55" s="62"/>
      <c r="BW55" s="62"/>
      <c r="BX55" s="76">
        <f t="shared" si="327"/>
        <v>0</v>
      </c>
      <c r="BY55" s="62"/>
      <c r="BZ55" s="62"/>
      <c r="CA55" s="76">
        <f t="shared" si="328"/>
        <v>0</v>
      </c>
      <c r="CB55" s="73">
        <f t="shared" si="329"/>
        <v>0</v>
      </c>
      <c r="CC55" s="62"/>
      <c r="CD55" s="62"/>
      <c r="CE55" s="76">
        <f t="shared" si="330"/>
        <v>0</v>
      </c>
      <c r="CF55" s="62"/>
      <c r="CG55" s="62"/>
      <c r="CH55" s="76">
        <f t="shared" si="331"/>
        <v>0</v>
      </c>
      <c r="CI55" s="62"/>
      <c r="CJ55" s="62"/>
      <c r="CK55" s="76">
        <f t="shared" si="332"/>
        <v>0</v>
      </c>
      <c r="CL55" s="62"/>
      <c r="CM55" s="62"/>
      <c r="CN55" s="76">
        <f t="shared" si="333"/>
        <v>0</v>
      </c>
      <c r="CO55" s="73">
        <f t="shared" si="334"/>
        <v>0</v>
      </c>
      <c r="CP55" s="62"/>
      <c r="CQ55" s="62"/>
      <c r="CR55" s="76">
        <f t="shared" si="57"/>
        <v>0</v>
      </c>
      <c r="CS55" s="62"/>
      <c r="CT55" s="62"/>
      <c r="CU55" s="76">
        <f t="shared" si="58"/>
        <v>0</v>
      </c>
      <c r="CV55" s="62"/>
      <c r="CW55" s="62"/>
      <c r="CX55" s="76">
        <f t="shared" si="59"/>
        <v>0</v>
      </c>
      <c r="CY55" s="62"/>
      <c r="CZ55" s="62"/>
      <c r="DA55" s="76">
        <f t="shared" si="60"/>
        <v>0</v>
      </c>
      <c r="DB55" s="73">
        <f t="shared" si="61"/>
        <v>0</v>
      </c>
      <c r="DC55" s="62"/>
      <c r="DD55" s="62"/>
      <c r="DE55" s="76">
        <f t="shared" si="62"/>
        <v>0</v>
      </c>
      <c r="DF55" s="62"/>
      <c r="DG55" s="62"/>
      <c r="DH55" s="76">
        <f t="shared" si="63"/>
        <v>0</v>
      </c>
      <c r="DI55" s="62"/>
      <c r="DJ55" s="62"/>
      <c r="DK55" s="76">
        <f t="shared" si="64"/>
        <v>0</v>
      </c>
      <c r="DL55" s="62"/>
      <c r="DM55" s="62"/>
      <c r="DN55" s="76">
        <f t="shared" si="65"/>
        <v>0</v>
      </c>
      <c r="DO55" s="73">
        <f t="shared" si="66"/>
        <v>0</v>
      </c>
      <c r="DP55" s="62"/>
      <c r="DQ55" s="62"/>
      <c r="DR55" s="76">
        <f t="shared" si="67"/>
        <v>0</v>
      </c>
      <c r="DS55" s="62"/>
      <c r="DT55" s="62"/>
      <c r="DU55" s="76">
        <f t="shared" si="68"/>
        <v>0</v>
      </c>
      <c r="DV55" s="62"/>
      <c r="DW55" s="62"/>
      <c r="DX55" s="76">
        <f t="shared" si="69"/>
        <v>0</v>
      </c>
      <c r="DY55" s="62"/>
      <c r="DZ55" s="62"/>
      <c r="EA55" s="76">
        <f t="shared" si="70"/>
        <v>0</v>
      </c>
      <c r="EB55" s="73">
        <f t="shared" si="71"/>
        <v>0</v>
      </c>
      <c r="EC55" s="62"/>
      <c r="ED55" s="62"/>
      <c r="EE55" s="76">
        <f t="shared" si="72"/>
        <v>0</v>
      </c>
      <c r="EF55" s="62"/>
      <c r="EG55" s="62"/>
      <c r="EH55" s="76">
        <f t="shared" si="73"/>
        <v>0</v>
      </c>
      <c r="EI55" s="62"/>
      <c r="EJ55" s="62"/>
      <c r="EK55" s="76">
        <f t="shared" si="74"/>
        <v>0</v>
      </c>
      <c r="EL55" s="62"/>
      <c r="EM55" s="62"/>
      <c r="EN55" s="76">
        <f t="shared" si="75"/>
        <v>0</v>
      </c>
      <c r="EO55" s="73">
        <f t="shared" si="76"/>
        <v>0</v>
      </c>
      <c r="EP55" s="62"/>
      <c r="EQ55" s="62"/>
      <c r="ER55" s="76">
        <f t="shared" si="77"/>
        <v>0</v>
      </c>
      <c r="ES55" s="62"/>
      <c r="ET55" s="62"/>
      <c r="EU55" s="76">
        <f t="shared" si="78"/>
        <v>0</v>
      </c>
      <c r="EV55" s="62"/>
      <c r="EW55" s="62"/>
      <c r="EX55" s="76">
        <f t="shared" si="79"/>
        <v>0</v>
      </c>
      <c r="EY55" s="62"/>
      <c r="EZ55" s="62"/>
      <c r="FA55" s="76">
        <f t="shared" si="80"/>
        <v>0</v>
      </c>
      <c r="FB55" s="73">
        <f t="shared" si="81"/>
        <v>0</v>
      </c>
      <c r="FC55" s="62"/>
      <c r="FD55" s="62"/>
      <c r="FE55" s="76">
        <f t="shared" si="82"/>
        <v>0</v>
      </c>
      <c r="FF55" s="62"/>
      <c r="FG55" s="62"/>
      <c r="FH55" s="76">
        <f t="shared" si="83"/>
        <v>0</v>
      </c>
      <c r="FI55" s="62"/>
      <c r="FJ55" s="62"/>
      <c r="FK55" s="76">
        <f t="shared" si="84"/>
        <v>0</v>
      </c>
      <c r="FL55" s="62"/>
      <c r="FM55" s="62"/>
      <c r="FN55" s="76">
        <f t="shared" si="85"/>
        <v>0</v>
      </c>
      <c r="FO55" s="73">
        <f t="shared" si="86"/>
        <v>0</v>
      </c>
      <c r="FP55" s="62"/>
      <c r="FQ55" s="62"/>
      <c r="FR55" s="76">
        <f t="shared" si="87"/>
        <v>0</v>
      </c>
      <c r="FS55" s="62"/>
      <c r="FT55" s="62"/>
      <c r="FU55" s="76">
        <f t="shared" si="88"/>
        <v>0</v>
      </c>
      <c r="FV55" s="62"/>
      <c r="FW55" s="62"/>
      <c r="FX55" s="76">
        <f t="shared" si="89"/>
        <v>0</v>
      </c>
      <c r="FY55" s="62"/>
      <c r="FZ55" s="62"/>
      <c r="GA55" s="76">
        <f t="shared" si="90"/>
        <v>0</v>
      </c>
      <c r="GB55" s="73">
        <f t="shared" si="91"/>
        <v>0</v>
      </c>
      <c r="GC55" s="62"/>
      <c r="GD55" s="62"/>
      <c r="GE55" s="76">
        <f t="shared" si="92"/>
        <v>0</v>
      </c>
      <c r="GF55" s="62"/>
      <c r="GG55" s="62"/>
      <c r="GH55" s="76">
        <f t="shared" si="93"/>
        <v>0</v>
      </c>
      <c r="GI55" s="62"/>
      <c r="GJ55" s="62"/>
      <c r="GK55" s="76">
        <f t="shared" si="94"/>
        <v>0</v>
      </c>
      <c r="GL55" s="62"/>
      <c r="GM55" s="62"/>
      <c r="GN55" s="76">
        <f t="shared" si="95"/>
        <v>0</v>
      </c>
      <c r="GO55" s="73">
        <f t="shared" si="96"/>
        <v>0</v>
      </c>
      <c r="GP55" s="62"/>
      <c r="GQ55" s="62"/>
      <c r="GR55" s="76">
        <f t="shared" si="97"/>
        <v>0</v>
      </c>
      <c r="GS55" s="62"/>
      <c r="GT55" s="62"/>
      <c r="GU55" s="76">
        <f t="shared" si="98"/>
        <v>0</v>
      </c>
      <c r="GV55" s="62"/>
      <c r="GW55" s="62"/>
      <c r="GX55" s="76">
        <f t="shared" si="99"/>
        <v>0</v>
      </c>
      <c r="GY55" s="62"/>
      <c r="GZ55" s="62"/>
      <c r="HA55" s="76">
        <f t="shared" si="100"/>
        <v>0</v>
      </c>
      <c r="HB55" s="73">
        <f t="shared" si="101"/>
        <v>0</v>
      </c>
      <c r="HC55" s="62"/>
      <c r="HD55" s="62"/>
      <c r="HE55" s="76">
        <f t="shared" si="102"/>
        <v>0</v>
      </c>
      <c r="HF55" s="62"/>
      <c r="HG55" s="62"/>
      <c r="HH55" s="76">
        <f t="shared" si="103"/>
        <v>0</v>
      </c>
      <c r="HI55" s="62"/>
      <c r="HJ55" s="62"/>
      <c r="HK55" s="76">
        <f t="shared" si="104"/>
        <v>0</v>
      </c>
      <c r="HL55" s="62"/>
      <c r="HM55" s="62"/>
      <c r="HN55" s="76">
        <f t="shared" si="105"/>
        <v>0</v>
      </c>
      <c r="HO55" s="73">
        <f t="shared" si="106"/>
        <v>0</v>
      </c>
      <c r="HP55" s="62"/>
      <c r="HQ55" s="62"/>
      <c r="HR55" s="76">
        <f t="shared" si="0"/>
        <v>0</v>
      </c>
      <c r="HS55" s="62"/>
      <c r="HT55" s="62"/>
      <c r="HU55" s="76">
        <f t="shared" si="1"/>
        <v>0</v>
      </c>
      <c r="HV55" s="62"/>
      <c r="HW55" s="62"/>
      <c r="HX55" s="76">
        <f t="shared" si="2"/>
        <v>0</v>
      </c>
      <c r="HY55" s="62"/>
      <c r="HZ55" s="62"/>
      <c r="IA55" s="76">
        <f t="shared" si="3"/>
        <v>0</v>
      </c>
      <c r="IB55" s="73">
        <f t="shared" si="4"/>
        <v>0</v>
      </c>
      <c r="IC55" s="62"/>
      <c r="ID55" s="62"/>
      <c r="IE55" s="76">
        <f t="shared" si="5"/>
        <v>0</v>
      </c>
      <c r="IF55" s="62"/>
      <c r="IG55" s="62"/>
      <c r="IH55" s="76">
        <f t="shared" si="6"/>
        <v>0</v>
      </c>
      <c r="II55" s="62"/>
      <c r="IJ55" s="62"/>
      <c r="IK55" s="76">
        <f t="shared" si="7"/>
        <v>0</v>
      </c>
      <c r="IL55" s="62"/>
      <c r="IM55" s="62"/>
      <c r="IN55" s="76">
        <f t="shared" si="8"/>
        <v>0</v>
      </c>
      <c r="IO55" s="73">
        <f t="shared" si="9"/>
        <v>0</v>
      </c>
      <c r="IP55" s="62"/>
      <c r="IQ55" s="62"/>
      <c r="IR55" s="76">
        <f t="shared" si="10"/>
        <v>0</v>
      </c>
      <c r="IS55" s="62"/>
      <c r="IT55" s="62"/>
      <c r="IU55" s="76">
        <f t="shared" si="11"/>
        <v>0</v>
      </c>
      <c r="IV55" s="62"/>
      <c r="IW55" s="62"/>
      <c r="IX55" s="76">
        <f t="shared" si="12"/>
        <v>0</v>
      </c>
      <c r="IY55" s="62"/>
      <c r="IZ55" s="62"/>
      <c r="JA55" s="76">
        <f t="shared" si="13"/>
        <v>0</v>
      </c>
      <c r="JB55" s="73">
        <f t="shared" si="14"/>
        <v>0</v>
      </c>
      <c r="JC55" s="62"/>
      <c r="JD55" s="62"/>
      <c r="JE55" s="76">
        <f t="shared" si="15"/>
        <v>0</v>
      </c>
      <c r="JF55" s="62"/>
      <c r="JG55" s="62"/>
      <c r="JH55" s="76">
        <f t="shared" si="16"/>
        <v>0</v>
      </c>
      <c r="JI55" s="62"/>
      <c r="JJ55" s="62"/>
      <c r="JK55" s="76">
        <f t="shared" si="17"/>
        <v>0</v>
      </c>
      <c r="JL55" s="62"/>
      <c r="JM55" s="62"/>
      <c r="JN55" s="76">
        <f t="shared" si="18"/>
        <v>0</v>
      </c>
      <c r="JO55" s="73">
        <f t="shared" si="19"/>
        <v>0</v>
      </c>
      <c r="JP55" s="62"/>
      <c r="JQ55" s="62"/>
      <c r="JR55" s="76">
        <f t="shared" si="20"/>
        <v>0</v>
      </c>
      <c r="JS55" s="62"/>
      <c r="JT55" s="62"/>
      <c r="JU55" s="76">
        <f t="shared" si="21"/>
        <v>0</v>
      </c>
      <c r="JV55" s="62"/>
      <c r="JW55" s="62"/>
      <c r="JX55" s="76">
        <f t="shared" si="22"/>
        <v>0</v>
      </c>
      <c r="JY55" s="62"/>
      <c r="JZ55" s="62"/>
      <c r="KA55" s="76">
        <f t="shared" si="23"/>
        <v>0</v>
      </c>
      <c r="KB55" s="73">
        <f t="shared" si="24"/>
        <v>0</v>
      </c>
      <c r="KC55" s="62"/>
      <c r="KD55" s="62"/>
      <c r="KE55" s="62"/>
      <c r="KF55" s="76">
        <f t="shared" si="303"/>
        <v>0</v>
      </c>
      <c r="KG55" s="78">
        <f t="shared" si="304"/>
        <v>0</v>
      </c>
    </row>
    <row r="56" spans="2:293" s="9" customFormat="1" ht="21" customHeight="1" x14ac:dyDescent="0.2">
      <c r="B56" s="71" t="s">
        <v>83</v>
      </c>
      <c r="C56" s="71">
        <v>192</v>
      </c>
      <c r="D56" s="71"/>
      <c r="E56" s="71" t="s">
        <v>715</v>
      </c>
      <c r="F56" s="71">
        <v>1033</v>
      </c>
      <c r="G56" s="86" t="s">
        <v>600</v>
      </c>
      <c r="H56" s="143" t="s">
        <v>381</v>
      </c>
      <c r="I56" s="122">
        <v>21</v>
      </c>
      <c r="J56" s="98" t="s">
        <v>136</v>
      </c>
      <c r="K56" s="98" t="s">
        <v>127</v>
      </c>
      <c r="L56" s="98" t="s">
        <v>127</v>
      </c>
      <c r="M56" s="72">
        <v>91</v>
      </c>
      <c r="N56" s="71" t="s">
        <v>187</v>
      </c>
      <c r="O56" s="143" t="s">
        <v>381</v>
      </c>
      <c r="P56" s="62"/>
      <c r="Q56" s="62"/>
      <c r="R56" s="76">
        <f t="shared" si="305"/>
        <v>0</v>
      </c>
      <c r="S56" s="62"/>
      <c r="T56" s="62"/>
      <c r="U56" s="76">
        <f t="shared" si="306"/>
        <v>0</v>
      </c>
      <c r="V56" s="62"/>
      <c r="W56" s="62"/>
      <c r="X56" s="76">
        <f t="shared" si="307"/>
        <v>0</v>
      </c>
      <c r="Y56" s="62"/>
      <c r="Z56" s="62"/>
      <c r="AA56" s="76">
        <f t="shared" si="308"/>
        <v>0</v>
      </c>
      <c r="AB56" s="73">
        <f t="shared" si="309"/>
        <v>0</v>
      </c>
      <c r="AC56" s="62">
        <v>9</v>
      </c>
      <c r="AD56" s="62">
        <v>7.5</v>
      </c>
      <c r="AE56" s="76">
        <f t="shared" si="310"/>
        <v>8</v>
      </c>
      <c r="AF56" s="62">
        <v>6.8</v>
      </c>
      <c r="AG56" s="62"/>
      <c r="AH56" s="76">
        <f t="shared" si="311"/>
        <v>7.3</v>
      </c>
      <c r="AI56" s="62"/>
      <c r="AJ56" s="62"/>
      <c r="AK56" s="76">
        <f t="shared" si="312"/>
        <v>0</v>
      </c>
      <c r="AL56" s="62"/>
      <c r="AM56" s="62"/>
      <c r="AN56" s="76">
        <f t="shared" si="313"/>
        <v>0</v>
      </c>
      <c r="AO56" s="73">
        <f t="shared" si="314"/>
        <v>7.3</v>
      </c>
      <c r="AP56" s="62"/>
      <c r="AQ56" s="62"/>
      <c r="AR56" s="76">
        <f t="shared" si="315"/>
        <v>0</v>
      </c>
      <c r="AS56" s="76"/>
      <c r="AT56" s="76"/>
      <c r="AU56" s="76">
        <f t="shared" si="316"/>
        <v>0</v>
      </c>
      <c r="AV56" s="62"/>
      <c r="AW56" s="62"/>
      <c r="AX56" s="76">
        <f t="shared" si="317"/>
        <v>0</v>
      </c>
      <c r="AY56" s="62"/>
      <c r="AZ56" s="62"/>
      <c r="BA56" s="76">
        <f t="shared" si="318"/>
        <v>0</v>
      </c>
      <c r="BB56" s="73">
        <f t="shared" si="319"/>
        <v>0</v>
      </c>
      <c r="BC56" s="62">
        <v>6</v>
      </c>
      <c r="BD56" s="62">
        <v>7</v>
      </c>
      <c r="BE56" s="76">
        <f t="shared" si="320"/>
        <v>6.7</v>
      </c>
      <c r="BF56" s="62">
        <v>7</v>
      </c>
      <c r="BG56" s="62"/>
      <c r="BH56" s="76">
        <f t="shared" si="321"/>
        <v>6.9</v>
      </c>
      <c r="BI56" s="62"/>
      <c r="BJ56" s="62"/>
      <c r="BK56" s="76">
        <f t="shared" si="322"/>
        <v>0</v>
      </c>
      <c r="BL56" s="62"/>
      <c r="BM56" s="62"/>
      <c r="BN56" s="76">
        <f t="shared" si="323"/>
        <v>0</v>
      </c>
      <c r="BO56" s="73">
        <f t="shared" si="324"/>
        <v>6.9</v>
      </c>
      <c r="BP56" s="62">
        <v>9.5</v>
      </c>
      <c r="BQ56" s="62">
        <v>7.3</v>
      </c>
      <c r="BR56" s="76">
        <f t="shared" si="325"/>
        <v>8</v>
      </c>
      <c r="BS56" s="62">
        <v>7.3</v>
      </c>
      <c r="BT56" s="62"/>
      <c r="BU56" s="76">
        <f t="shared" si="326"/>
        <v>7.6</v>
      </c>
      <c r="BV56" s="62"/>
      <c r="BW56" s="62"/>
      <c r="BX56" s="76">
        <f t="shared" si="327"/>
        <v>0</v>
      </c>
      <c r="BY56" s="62"/>
      <c r="BZ56" s="62"/>
      <c r="CA56" s="76">
        <f t="shared" si="328"/>
        <v>0</v>
      </c>
      <c r="CB56" s="73">
        <f t="shared" si="329"/>
        <v>7.6</v>
      </c>
      <c r="CC56" s="57">
        <v>5.2</v>
      </c>
      <c r="CD56" s="57">
        <v>7.3</v>
      </c>
      <c r="CE56" s="58">
        <f t="shared" si="330"/>
        <v>6.6</v>
      </c>
      <c r="CF56" s="57"/>
      <c r="CG56" s="57">
        <v>7</v>
      </c>
      <c r="CH56" s="58">
        <f t="shared" si="331"/>
        <v>6.8</v>
      </c>
      <c r="CI56" s="57"/>
      <c r="CJ56" s="57"/>
      <c r="CK56" s="58">
        <f t="shared" si="332"/>
        <v>0</v>
      </c>
      <c r="CL56" s="57"/>
      <c r="CM56" s="57"/>
      <c r="CN56" s="58">
        <f t="shared" si="333"/>
        <v>0</v>
      </c>
      <c r="CO56" s="59">
        <f t="shared" si="334"/>
        <v>6.8</v>
      </c>
      <c r="CP56" s="62">
        <v>7.5</v>
      </c>
      <c r="CQ56" s="62">
        <v>7</v>
      </c>
      <c r="CR56" s="76">
        <f t="shared" si="57"/>
        <v>7.2</v>
      </c>
      <c r="CS56" s="62">
        <v>8</v>
      </c>
      <c r="CT56" s="62"/>
      <c r="CU56" s="76">
        <f t="shared" si="58"/>
        <v>7.7</v>
      </c>
      <c r="CV56" s="62"/>
      <c r="CW56" s="62"/>
      <c r="CX56" s="76">
        <f t="shared" si="59"/>
        <v>0</v>
      </c>
      <c r="CY56" s="62"/>
      <c r="CZ56" s="62"/>
      <c r="DA56" s="76">
        <f t="shared" si="60"/>
        <v>0</v>
      </c>
      <c r="DB56" s="73">
        <f t="shared" si="61"/>
        <v>7.7</v>
      </c>
      <c r="DC56" s="62">
        <v>8</v>
      </c>
      <c r="DD56" s="62">
        <v>8</v>
      </c>
      <c r="DE56" s="76">
        <f t="shared" si="62"/>
        <v>8</v>
      </c>
      <c r="DF56" s="62">
        <v>6</v>
      </c>
      <c r="DG56" s="62"/>
      <c r="DH56" s="76">
        <f t="shared" si="63"/>
        <v>6.8</v>
      </c>
      <c r="DI56" s="62"/>
      <c r="DJ56" s="62"/>
      <c r="DK56" s="76">
        <f t="shared" si="64"/>
        <v>0</v>
      </c>
      <c r="DL56" s="62"/>
      <c r="DM56" s="62"/>
      <c r="DN56" s="76">
        <f t="shared" si="65"/>
        <v>0</v>
      </c>
      <c r="DO56" s="73">
        <f t="shared" si="66"/>
        <v>6.8</v>
      </c>
      <c r="DP56" s="62">
        <v>8</v>
      </c>
      <c r="DQ56" s="62">
        <v>7.5</v>
      </c>
      <c r="DR56" s="76">
        <f t="shared" si="67"/>
        <v>7.7</v>
      </c>
      <c r="DS56" s="62">
        <v>8</v>
      </c>
      <c r="DT56" s="62"/>
      <c r="DU56" s="76">
        <f t="shared" si="68"/>
        <v>7.9</v>
      </c>
      <c r="DV56" s="62"/>
      <c r="DW56" s="62"/>
      <c r="DX56" s="76">
        <f t="shared" si="69"/>
        <v>0</v>
      </c>
      <c r="DY56" s="62"/>
      <c r="DZ56" s="62"/>
      <c r="EA56" s="76">
        <f t="shared" si="70"/>
        <v>0</v>
      </c>
      <c r="EB56" s="73">
        <f t="shared" si="71"/>
        <v>7.9</v>
      </c>
      <c r="EC56" s="62"/>
      <c r="ED56" s="62"/>
      <c r="EE56" s="76">
        <f t="shared" si="72"/>
        <v>0</v>
      </c>
      <c r="EF56" s="62"/>
      <c r="EG56" s="62"/>
      <c r="EH56" s="76">
        <f t="shared" si="73"/>
        <v>0</v>
      </c>
      <c r="EI56" s="62"/>
      <c r="EJ56" s="62"/>
      <c r="EK56" s="76">
        <f t="shared" si="74"/>
        <v>0</v>
      </c>
      <c r="EL56" s="62"/>
      <c r="EM56" s="62"/>
      <c r="EN56" s="76">
        <f t="shared" si="75"/>
        <v>0</v>
      </c>
      <c r="EO56" s="73">
        <f t="shared" si="76"/>
        <v>0</v>
      </c>
      <c r="EP56" s="62">
        <v>8.6999999999999993</v>
      </c>
      <c r="EQ56" s="62">
        <v>6.5</v>
      </c>
      <c r="ER56" s="76">
        <f t="shared" si="77"/>
        <v>7.2</v>
      </c>
      <c r="ES56" s="62">
        <v>6.9</v>
      </c>
      <c r="ET56" s="62"/>
      <c r="EU56" s="76">
        <f t="shared" si="78"/>
        <v>7</v>
      </c>
      <c r="EV56" s="62"/>
      <c r="EW56" s="62"/>
      <c r="EX56" s="76">
        <f t="shared" si="79"/>
        <v>0</v>
      </c>
      <c r="EY56" s="62"/>
      <c r="EZ56" s="62"/>
      <c r="FA56" s="76">
        <f t="shared" si="80"/>
        <v>0</v>
      </c>
      <c r="FB56" s="73">
        <f t="shared" si="81"/>
        <v>7</v>
      </c>
      <c r="FC56" s="62">
        <v>6.4</v>
      </c>
      <c r="FD56" s="62">
        <v>6.9</v>
      </c>
      <c r="FE56" s="76">
        <f t="shared" si="82"/>
        <v>6.7</v>
      </c>
      <c r="FF56" s="62">
        <v>6</v>
      </c>
      <c r="FG56" s="62"/>
      <c r="FH56" s="76">
        <f t="shared" si="83"/>
        <v>6.3</v>
      </c>
      <c r="FI56" s="62"/>
      <c r="FJ56" s="62"/>
      <c r="FK56" s="76">
        <f t="shared" si="84"/>
        <v>0</v>
      </c>
      <c r="FL56" s="62"/>
      <c r="FM56" s="62"/>
      <c r="FN56" s="76">
        <f t="shared" si="85"/>
        <v>0</v>
      </c>
      <c r="FO56" s="73">
        <f t="shared" si="86"/>
        <v>6.3</v>
      </c>
      <c r="FP56" s="62">
        <v>6</v>
      </c>
      <c r="FQ56" s="62">
        <v>5</v>
      </c>
      <c r="FR56" s="76">
        <f t="shared" si="87"/>
        <v>5.3</v>
      </c>
      <c r="FS56" s="62">
        <v>5</v>
      </c>
      <c r="FT56" s="62"/>
      <c r="FU56" s="76">
        <f t="shared" si="88"/>
        <v>5.0999999999999996</v>
      </c>
      <c r="FV56" s="62"/>
      <c r="FW56" s="62"/>
      <c r="FX56" s="76">
        <f t="shared" si="89"/>
        <v>0</v>
      </c>
      <c r="FY56" s="62"/>
      <c r="FZ56" s="62"/>
      <c r="GA56" s="76">
        <f t="shared" si="90"/>
        <v>0</v>
      </c>
      <c r="GB56" s="73">
        <f t="shared" si="91"/>
        <v>5.0999999999999996</v>
      </c>
      <c r="GC56" s="62">
        <v>5</v>
      </c>
      <c r="GD56" s="62">
        <v>5</v>
      </c>
      <c r="GE56" s="76">
        <f t="shared" si="92"/>
        <v>5</v>
      </c>
      <c r="GF56" s="62">
        <v>5</v>
      </c>
      <c r="GG56" s="62"/>
      <c r="GH56" s="76">
        <f t="shared" si="93"/>
        <v>5</v>
      </c>
      <c r="GI56" s="62"/>
      <c r="GJ56" s="62"/>
      <c r="GK56" s="76">
        <f t="shared" si="94"/>
        <v>0</v>
      </c>
      <c r="GL56" s="62"/>
      <c r="GM56" s="62"/>
      <c r="GN56" s="76">
        <f t="shared" si="95"/>
        <v>0</v>
      </c>
      <c r="GO56" s="73">
        <f t="shared" si="96"/>
        <v>5</v>
      </c>
      <c r="GP56" s="62"/>
      <c r="GQ56" s="62"/>
      <c r="GR56" s="76">
        <f t="shared" si="97"/>
        <v>0</v>
      </c>
      <c r="GS56" s="62"/>
      <c r="GT56" s="62"/>
      <c r="GU56" s="76">
        <f t="shared" si="98"/>
        <v>0</v>
      </c>
      <c r="GV56" s="62"/>
      <c r="GW56" s="62"/>
      <c r="GX56" s="76">
        <f t="shared" si="99"/>
        <v>0</v>
      </c>
      <c r="GY56" s="62"/>
      <c r="GZ56" s="62"/>
      <c r="HA56" s="76">
        <f t="shared" si="100"/>
        <v>0</v>
      </c>
      <c r="HB56" s="73">
        <f t="shared" si="101"/>
        <v>0</v>
      </c>
      <c r="HC56" s="62"/>
      <c r="HD56" s="62"/>
      <c r="HE56" s="76">
        <f t="shared" si="102"/>
        <v>0</v>
      </c>
      <c r="HF56" s="62"/>
      <c r="HG56" s="62"/>
      <c r="HH56" s="76">
        <f t="shared" si="103"/>
        <v>0</v>
      </c>
      <c r="HI56" s="62"/>
      <c r="HJ56" s="62"/>
      <c r="HK56" s="76">
        <f t="shared" si="104"/>
        <v>0</v>
      </c>
      <c r="HL56" s="62"/>
      <c r="HM56" s="62"/>
      <c r="HN56" s="76">
        <f t="shared" si="105"/>
        <v>0</v>
      </c>
      <c r="HO56" s="73">
        <f t="shared" si="106"/>
        <v>0</v>
      </c>
      <c r="HP56" s="62"/>
      <c r="HQ56" s="62"/>
      <c r="HR56" s="76">
        <f t="shared" si="0"/>
        <v>0</v>
      </c>
      <c r="HS56" s="62"/>
      <c r="HT56" s="62"/>
      <c r="HU56" s="76">
        <f t="shared" si="1"/>
        <v>0</v>
      </c>
      <c r="HV56" s="62"/>
      <c r="HW56" s="62"/>
      <c r="HX56" s="76">
        <f t="shared" si="2"/>
        <v>0</v>
      </c>
      <c r="HY56" s="62"/>
      <c r="HZ56" s="62"/>
      <c r="IA56" s="76">
        <f t="shared" si="3"/>
        <v>0</v>
      </c>
      <c r="IB56" s="73">
        <f t="shared" si="4"/>
        <v>0</v>
      </c>
      <c r="IC56" s="62"/>
      <c r="ID56" s="62"/>
      <c r="IE56" s="76">
        <f t="shared" si="5"/>
        <v>0</v>
      </c>
      <c r="IF56" s="62"/>
      <c r="IG56" s="62"/>
      <c r="IH56" s="76">
        <f t="shared" si="6"/>
        <v>0</v>
      </c>
      <c r="II56" s="62"/>
      <c r="IJ56" s="62"/>
      <c r="IK56" s="76">
        <f t="shared" si="7"/>
        <v>0</v>
      </c>
      <c r="IL56" s="62"/>
      <c r="IM56" s="62"/>
      <c r="IN56" s="76">
        <f t="shared" si="8"/>
        <v>0</v>
      </c>
      <c r="IO56" s="73">
        <f t="shared" si="9"/>
        <v>0</v>
      </c>
      <c r="IP56" s="62"/>
      <c r="IQ56" s="62"/>
      <c r="IR56" s="76">
        <f t="shared" si="10"/>
        <v>0</v>
      </c>
      <c r="IS56" s="62"/>
      <c r="IT56" s="62"/>
      <c r="IU56" s="76">
        <f t="shared" si="11"/>
        <v>0</v>
      </c>
      <c r="IV56" s="62"/>
      <c r="IW56" s="62"/>
      <c r="IX56" s="76">
        <f t="shared" si="12"/>
        <v>0</v>
      </c>
      <c r="IY56" s="62"/>
      <c r="IZ56" s="62"/>
      <c r="JA56" s="76">
        <f t="shared" si="13"/>
        <v>0</v>
      </c>
      <c r="JB56" s="73">
        <f t="shared" si="14"/>
        <v>0</v>
      </c>
      <c r="JC56" s="62"/>
      <c r="JD56" s="62"/>
      <c r="JE56" s="76">
        <f t="shared" si="15"/>
        <v>0</v>
      </c>
      <c r="JF56" s="62"/>
      <c r="JG56" s="62"/>
      <c r="JH56" s="76">
        <f t="shared" si="16"/>
        <v>0</v>
      </c>
      <c r="JI56" s="62"/>
      <c r="JJ56" s="62"/>
      <c r="JK56" s="76">
        <f t="shared" si="17"/>
        <v>0</v>
      </c>
      <c r="JL56" s="62"/>
      <c r="JM56" s="62"/>
      <c r="JN56" s="76">
        <f t="shared" si="18"/>
        <v>0</v>
      </c>
      <c r="JO56" s="73">
        <f t="shared" si="19"/>
        <v>0</v>
      </c>
      <c r="JP56" s="62"/>
      <c r="JQ56" s="62"/>
      <c r="JR56" s="76">
        <f t="shared" si="20"/>
        <v>0</v>
      </c>
      <c r="JS56" s="62"/>
      <c r="JT56" s="62"/>
      <c r="JU56" s="76">
        <f t="shared" si="21"/>
        <v>0</v>
      </c>
      <c r="JV56" s="62"/>
      <c r="JW56" s="62"/>
      <c r="JX56" s="76">
        <f t="shared" si="22"/>
        <v>0</v>
      </c>
      <c r="JY56" s="62"/>
      <c r="JZ56" s="62"/>
      <c r="KA56" s="76">
        <f t="shared" si="23"/>
        <v>0</v>
      </c>
      <c r="KB56" s="73">
        <f t="shared" si="24"/>
        <v>0</v>
      </c>
      <c r="KC56" s="62">
        <v>6</v>
      </c>
      <c r="KD56" s="62"/>
      <c r="KE56" s="62"/>
      <c r="KF56" s="76">
        <f t="shared" si="303"/>
        <v>0</v>
      </c>
      <c r="KG56" s="78">
        <f t="shared" si="304"/>
        <v>0</v>
      </c>
    </row>
    <row r="57" spans="2:293" s="9" customFormat="1" ht="21" customHeight="1" x14ac:dyDescent="0.2">
      <c r="O57" s="195"/>
      <c r="P57" s="62"/>
      <c r="Q57" s="62"/>
      <c r="R57" s="76">
        <f t="shared" si="305"/>
        <v>0</v>
      </c>
      <c r="S57" s="62"/>
      <c r="T57" s="62"/>
      <c r="U57" s="76">
        <f t="shared" si="306"/>
        <v>0</v>
      </c>
      <c r="V57" s="62"/>
      <c r="W57" s="62"/>
      <c r="X57" s="76">
        <f t="shared" si="307"/>
        <v>0</v>
      </c>
      <c r="Y57" s="62"/>
      <c r="Z57" s="62"/>
      <c r="AA57" s="76">
        <f t="shared" si="308"/>
        <v>0</v>
      </c>
      <c r="AB57" s="73">
        <f t="shared" si="309"/>
        <v>0</v>
      </c>
      <c r="AC57" s="62"/>
      <c r="AD57" s="62"/>
      <c r="AE57" s="76">
        <f t="shared" si="310"/>
        <v>0</v>
      </c>
      <c r="AF57" s="62"/>
      <c r="AG57" s="62"/>
      <c r="AH57" s="76">
        <f t="shared" si="311"/>
        <v>0</v>
      </c>
      <c r="AI57" s="62"/>
      <c r="AJ57" s="62"/>
      <c r="AK57" s="76">
        <f t="shared" si="312"/>
        <v>0</v>
      </c>
      <c r="AL57" s="62"/>
      <c r="AM57" s="62"/>
      <c r="AN57" s="76">
        <f t="shared" si="313"/>
        <v>0</v>
      </c>
      <c r="AO57" s="73">
        <f t="shared" si="314"/>
        <v>0</v>
      </c>
      <c r="AP57" s="62"/>
      <c r="AQ57" s="62"/>
      <c r="AR57" s="76">
        <f t="shared" si="315"/>
        <v>0</v>
      </c>
      <c r="AS57" s="76"/>
      <c r="AT57" s="76"/>
      <c r="AU57" s="76">
        <f t="shared" si="316"/>
        <v>0</v>
      </c>
      <c r="AV57" s="62"/>
      <c r="AW57" s="62"/>
      <c r="AX57" s="76">
        <f t="shared" si="317"/>
        <v>0</v>
      </c>
      <c r="AY57" s="62"/>
      <c r="AZ57" s="62"/>
      <c r="BA57" s="76">
        <f t="shared" si="318"/>
        <v>0</v>
      </c>
      <c r="BB57" s="73">
        <f t="shared" si="319"/>
        <v>0</v>
      </c>
      <c r="BC57" s="62"/>
      <c r="BD57" s="62"/>
      <c r="BE57" s="76">
        <f t="shared" si="320"/>
        <v>0</v>
      </c>
      <c r="BF57" s="62"/>
      <c r="BG57" s="62"/>
      <c r="BH57" s="76">
        <f t="shared" si="321"/>
        <v>0</v>
      </c>
      <c r="BI57" s="62"/>
      <c r="BJ57" s="62"/>
      <c r="BK57" s="76">
        <f t="shared" si="322"/>
        <v>0</v>
      </c>
      <c r="BL57" s="62"/>
      <c r="BM57" s="62"/>
      <c r="BN57" s="76">
        <f t="shared" si="323"/>
        <v>0</v>
      </c>
      <c r="BO57" s="73">
        <f t="shared" si="324"/>
        <v>0</v>
      </c>
      <c r="BP57" s="62"/>
      <c r="BQ57" s="62"/>
      <c r="BR57" s="76">
        <f t="shared" si="325"/>
        <v>0</v>
      </c>
      <c r="BS57" s="62"/>
      <c r="BT57" s="62"/>
      <c r="BU57" s="76">
        <f t="shared" si="326"/>
        <v>0</v>
      </c>
      <c r="BV57" s="62"/>
      <c r="BW57" s="62"/>
      <c r="BX57" s="76">
        <f t="shared" si="327"/>
        <v>0</v>
      </c>
      <c r="BY57" s="62"/>
      <c r="BZ57" s="62"/>
      <c r="CA57" s="76">
        <f t="shared" si="328"/>
        <v>0</v>
      </c>
      <c r="CB57" s="73">
        <f t="shared" si="329"/>
        <v>0</v>
      </c>
      <c r="CC57" s="62"/>
      <c r="CD57" s="62"/>
      <c r="CE57" s="76">
        <f t="shared" si="330"/>
        <v>0</v>
      </c>
      <c r="CF57" s="62"/>
      <c r="CG57" s="62"/>
      <c r="CH57" s="76">
        <f t="shared" si="331"/>
        <v>0</v>
      </c>
      <c r="CI57" s="62"/>
      <c r="CJ57" s="62"/>
      <c r="CK57" s="76">
        <f t="shared" si="332"/>
        <v>0</v>
      </c>
      <c r="CL57" s="62"/>
      <c r="CM57" s="62"/>
      <c r="CN57" s="76">
        <f t="shared" si="333"/>
        <v>0</v>
      </c>
      <c r="CO57" s="73">
        <f t="shared" si="334"/>
        <v>0</v>
      </c>
      <c r="CP57" s="62"/>
      <c r="CQ57" s="62"/>
      <c r="CR57" s="76">
        <f t="shared" si="57"/>
        <v>0</v>
      </c>
      <c r="CS57" s="62"/>
      <c r="CT57" s="62"/>
      <c r="CU57" s="76">
        <f t="shared" si="58"/>
        <v>0</v>
      </c>
      <c r="CV57" s="62"/>
      <c r="CW57" s="62"/>
      <c r="CX57" s="76">
        <f t="shared" si="59"/>
        <v>0</v>
      </c>
      <c r="CY57" s="62"/>
      <c r="CZ57" s="62"/>
      <c r="DA57" s="76">
        <f t="shared" si="60"/>
        <v>0</v>
      </c>
      <c r="DB57" s="73">
        <f t="shared" si="61"/>
        <v>0</v>
      </c>
      <c r="DC57" s="62"/>
      <c r="DD57" s="62"/>
      <c r="DE57" s="76">
        <f t="shared" si="62"/>
        <v>0</v>
      </c>
      <c r="DF57" s="62"/>
      <c r="DG57" s="62"/>
      <c r="DH57" s="76">
        <f t="shared" si="63"/>
        <v>0</v>
      </c>
      <c r="DI57" s="62"/>
      <c r="DJ57" s="62"/>
      <c r="DK57" s="76">
        <f t="shared" si="64"/>
        <v>0</v>
      </c>
      <c r="DL57" s="62"/>
      <c r="DM57" s="62"/>
      <c r="DN57" s="76">
        <f t="shared" si="65"/>
        <v>0</v>
      </c>
      <c r="DO57" s="73">
        <f t="shared" si="66"/>
        <v>0</v>
      </c>
      <c r="DP57" s="62"/>
      <c r="DQ57" s="62"/>
      <c r="DR57" s="76">
        <f t="shared" si="67"/>
        <v>0</v>
      </c>
      <c r="DS57" s="62"/>
      <c r="DT57" s="62"/>
      <c r="DU57" s="76">
        <f t="shared" si="68"/>
        <v>0</v>
      </c>
      <c r="DV57" s="62"/>
      <c r="DW57" s="62"/>
      <c r="DX57" s="76">
        <f t="shared" si="69"/>
        <v>0</v>
      </c>
      <c r="DY57" s="62"/>
      <c r="DZ57" s="62"/>
      <c r="EA57" s="76">
        <f t="shared" si="70"/>
        <v>0</v>
      </c>
      <c r="EB57" s="73">
        <f t="shared" si="71"/>
        <v>0</v>
      </c>
      <c r="EC57" s="62"/>
      <c r="ED57" s="62"/>
      <c r="EE57" s="76">
        <f t="shared" si="72"/>
        <v>0</v>
      </c>
      <c r="EF57" s="62"/>
      <c r="EG57" s="62"/>
      <c r="EH57" s="76">
        <f t="shared" si="73"/>
        <v>0</v>
      </c>
      <c r="EI57" s="62"/>
      <c r="EJ57" s="62"/>
      <c r="EK57" s="76">
        <f t="shared" si="74"/>
        <v>0</v>
      </c>
      <c r="EL57" s="62"/>
      <c r="EM57" s="62"/>
      <c r="EN57" s="76">
        <f t="shared" si="75"/>
        <v>0</v>
      </c>
      <c r="EO57" s="73">
        <f t="shared" si="76"/>
        <v>0</v>
      </c>
      <c r="EP57" s="62"/>
      <c r="EQ57" s="62"/>
      <c r="ER57" s="76">
        <f t="shared" si="77"/>
        <v>0</v>
      </c>
      <c r="ES57" s="62"/>
      <c r="ET57" s="62"/>
      <c r="EU57" s="76">
        <f t="shared" si="78"/>
        <v>0</v>
      </c>
      <c r="EV57" s="62"/>
      <c r="EW57" s="62"/>
      <c r="EX57" s="76">
        <f t="shared" si="79"/>
        <v>0</v>
      </c>
      <c r="EY57" s="62"/>
      <c r="EZ57" s="62"/>
      <c r="FA57" s="76">
        <f t="shared" si="80"/>
        <v>0</v>
      </c>
      <c r="FB57" s="73">
        <f t="shared" si="81"/>
        <v>0</v>
      </c>
      <c r="FC57" s="62"/>
      <c r="FD57" s="62"/>
      <c r="FE57" s="76">
        <f t="shared" si="82"/>
        <v>0</v>
      </c>
      <c r="FF57" s="62"/>
      <c r="FG57" s="62"/>
      <c r="FH57" s="76">
        <f t="shared" si="83"/>
        <v>0</v>
      </c>
      <c r="FI57" s="62"/>
      <c r="FJ57" s="62"/>
      <c r="FK57" s="76">
        <f t="shared" si="84"/>
        <v>0</v>
      </c>
      <c r="FL57" s="62"/>
      <c r="FM57" s="62"/>
      <c r="FN57" s="76">
        <f t="shared" si="85"/>
        <v>0</v>
      </c>
      <c r="FO57" s="73">
        <f t="shared" si="86"/>
        <v>0</v>
      </c>
      <c r="FP57" s="62"/>
      <c r="FQ57" s="62"/>
      <c r="FR57" s="76">
        <f t="shared" si="87"/>
        <v>0</v>
      </c>
      <c r="FS57" s="62"/>
      <c r="FT57" s="62"/>
      <c r="FU57" s="76">
        <f t="shared" si="88"/>
        <v>0</v>
      </c>
      <c r="FV57" s="62"/>
      <c r="FW57" s="62"/>
      <c r="FX57" s="76">
        <f t="shared" si="89"/>
        <v>0</v>
      </c>
      <c r="FY57" s="62"/>
      <c r="FZ57" s="62"/>
      <c r="GA57" s="76">
        <f t="shared" si="90"/>
        <v>0</v>
      </c>
      <c r="GB57" s="73">
        <f t="shared" si="91"/>
        <v>0</v>
      </c>
      <c r="GC57" s="62"/>
      <c r="GD57" s="62"/>
      <c r="GE57" s="76">
        <f t="shared" si="92"/>
        <v>0</v>
      </c>
      <c r="GF57" s="62"/>
      <c r="GG57" s="62"/>
      <c r="GH57" s="76">
        <f t="shared" si="93"/>
        <v>0</v>
      </c>
      <c r="GI57" s="62"/>
      <c r="GJ57" s="62"/>
      <c r="GK57" s="76">
        <f t="shared" si="94"/>
        <v>0</v>
      </c>
      <c r="GL57" s="62"/>
      <c r="GM57" s="62"/>
      <c r="GN57" s="76">
        <f t="shared" si="95"/>
        <v>0</v>
      </c>
      <c r="GO57" s="73">
        <f t="shared" si="96"/>
        <v>0</v>
      </c>
      <c r="GP57" s="62"/>
      <c r="GQ57" s="62"/>
      <c r="GR57" s="76">
        <f t="shared" si="97"/>
        <v>0</v>
      </c>
      <c r="GS57" s="62"/>
      <c r="GT57" s="62"/>
      <c r="GU57" s="76">
        <f t="shared" si="98"/>
        <v>0</v>
      </c>
      <c r="GV57" s="62"/>
      <c r="GW57" s="62"/>
      <c r="GX57" s="76">
        <f t="shared" si="99"/>
        <v>0</v>
      </c>
      <c r="GY57" s="62"/>
      <c r="GZ57" s="62"/>
      <c r="HA57" s="76">
        <f t="shared" si="100"/>
        <v>0</v>
      </c>
      <c r="HB57" s="73">
        <f t="shared" si="101"/>
        <v>0</v>
      </c>
      <c r="HC57" s="62"/>
      <c r="HD57" s="62"/>
      <c r="HE57" s="76">
        <f t="shared" si="102"/>
        <v>0</v>
      </c>
      <c r="HF57" s="62"/>
      <c r="HG57" s="62"/>
      <c r="HH57" s="76">
        <f t="shared" si="103"/>
        <v>0</v>
      </c>
      <c r="HI57" s="62"/>
      <c r="HJ57" s="62"/>
      <c r="HK57" s="76">
        <f t="shared" si="104"/>
        <v>0</v>
      </c>
      <c r="HL57" s="62"/>
      <c r="HM57" s="62"/>
      <c r="HN57" s="76">
        <f t="shared" si="105"/>
        <v>0</v>
      </c>
      <c r="HO57" s="73">
        <f t="shared" si="106"/>
        <v>0</v>
      </c>
      <c r="HP57" s="62"/>
      <c r="HQ57" s="62"/>
      <c r="HR57" s="76">
        <f t="shared" si="0"/>
        <v>0</v>
      </c>
      <c r="HS57" s="62"/>
      <c r="HT57" s="62"/>
      <c r="HU57" s="76">
        <f t="shared" si="1"/>
        <v>0</v>
      </c>
      <c r="HV57" s="62"/>
      <c r="HW57" s="62"/>
      <c r="HX57" s="76">
        <f t="shared" si="2"/>
        <v>0</v>
      </c>
      <c r="HY57" s="62"/>
      <c r="HZ57" s="62"/>
      <c r="IA57" s="76">
        <f t="shared" si="3"/>
        <v>0</v>
      </c>
      <c r="IB57" s="73">
        <f t="shared" si="4"/>
        <v>0</v>
      </c>
      <c r="IC57" s="62"/>
      <c r="ID57" s="62"/>
      <c r="IE57" s="76">
        <f t="shared" si="5"/>
        <v>0</v>
      </c>
      <c r="IF57" s="62"/>
      <c r="IG57" s="62"/>
      <c r="IH57" s="76">
        <f t="shared" si="6"/>
        <v>0</v>
      </c>
      <c r="II57" s="62"/>
      <c r="IJ57" s="62"/>
      <c r="IK57" s="76">
        <f t="shared" si="7"/>
        <v>0</v>
      </c>
      <c r="IL57" s="62"/>
      <c r="IM57" s="62"/>
      <c r="IN57" s="76">
        <f t="shared" si="8"/>
        <v>0</v>
      </c>
      <c r="IO57" s="73">
        <f t="shared" si="9"/>
        <v>0</v>
      </c>
      <c r="IP57" s="62"/>
      <c r="IQ57" s="62"/>
      <c r="IR57" s="76">
        <f t="shared" si="10"/>
        <v>0</v>
      </c>
      <c r="IS57" s="62"/>
      <c r="IT57" s="62"/>
      <c r="IU57" s="76">
        <f t="shared" si="11"/>
        <v>0</v>
      </c>
      <c r="IV57" s="62"/>
      <c r="IW57" s="62"/>
      <c r="IX57" s="76">
        <f t="shared" si="12"/>
        <v>0</v>
      </c>
      <c r="IY57" s="62"/>
      <c r="IZ57" s="62"/>
      <c r="JA57" s="76">
        <f t="shared" si="13"/>
        <v>0</v>
      </c>
      <c r="JB57" s="73">
        <f t="shared" si="14"/>
        <v>0</v>
      </c>
      <c r="JC57" s="62"/>
      <c r="JD57" s="62"/>
      <c r="JE57" s="76">
        <f t="shared" si="15"/>
        <v>0</v>
      </c>
      <c r="JF57" s="62"/>
      <c r="JG57" s="62"/>
      <c r="JH57" s="76">
        <f t="shared" si="16"/>
        <v>0</v>
      </c>
      <c r="JI57" s="62"/>
      <c r="JJ57" s="62"/>
      <c r="JK57" s="76">
        <f t="shared" si="17"/>
        <v>0</v>
      </c>
      <c r="JL57" s="62"/>
      <c r="JM57" s="62"/>
      <c r="JN57" s="76">
        <f t="shared" si="18"/>
        <v>0</v>
      </c>
      <c r="JO57" s="73">
        <f t="shared" si="19"/>
        <v>0</v>
      </c>
      <c r="JP57" s="62"/>
      <c r="JQ57" s="62"/>
      <c r="JR57" s="76">
        <f t="shared" si="20"/>
        <v>0</v>
      </c>
      <c r="JS57" s="62"/>
      <c r="JT57" s="62"/>
      <c r="JU57" s="76">
        <f t="shared" si="21"/>
        <v>0</v>
      </c>
      <c r="JV57" s="62"/>
      <c r="JW57" s="62"/>
      <c r="JX57" s="76">
        <f t="shared" si="22"/>
        <v>0</v>
      </c>
      <c r="JY57" s="62"/>
      <c r="JZ57" s="62"/>
      <c r="KA57" s="76">
        <f t="shared" si="23"/>
        <v>0</v>
      </c>
      <c r="KB57" s="73">
        <f t="shared" si="24"/>
        <v>0</v>
      </c>
      <c r="KC57" s="62"/>
      <c r="KD57" s="62"/>
      <c r="KE57" s="62"/>
      <c r="KF57" s="76">
        <f t="shared" si="303"/>
        <v>0</v>
      </c>
      <c r="KG57" s="78">
        <f t="shared" si="304"/>
        <v>0</v>
      </c>
    </row>
    <row r="58" spans="2:293" s="9" customFormat="1" ht="21" customHeight="1" x14ac:dyDescent="0.2">
      <c r="B58" s="198" t="s">
        <v>125</v>
      </c>
      <c r="C58" s="198">
        <v>197</v>
      </c>
      <c r="D58" s="198"/>
      <c r="E58" s="198" t="s">
        <v>469</v>
      </c>
      <c r="F58" s="198">
        <v>1121</v>
      </c>
      <c r="G58" s="215" t="s">
        <v>326</v>
      </c>
      <c r="H58" s="218" t="s">
        <v>455</v>
      </c>
      <c r="I58" s="219" t="s">
        <v>188</v>
      </c>
      <c r="J58" s="219" t="s">
        <v>127</v>
      </c>
      <c r="K58" s="219" t="s">
        <v>128</v>
      </c>
      <c r="L58" s="219" t="s">
        <v>128</v>
      </c>
      <c r="M58" s="219" t="s">
        <v>130</v>
      </c>
      <c r="N58" s="71" t="s">
        <v>187</v>
      </c>
      <c r="O58" s="218" t="s">
        <v>455</v>
      </c>
      <c r="P58" s="62">
        <v>6</v>
      </c>
      <c r="Q58" s="62">
        <v>7</v>
      </c>
      <c r="R58" s="76">
        <f t="shared" si="305"/>
        <v>6.7</v>
      </c>
      <c r="S58" s="62">
        <v>8</v>
      </c>
      <c r="T58" s="62"/>
      <c r="U58" s="76">
        <f t="shared" si="306"/>
        <v>7.5</v>
      </c>
      <c r="V58" s="62"/>
      <c r="W58" s="62"/>
      <c r="X58" s="76">
        <f t="shared" si="307"/>
        <v>0</v>
      </c>
      <c r="Y58" s="62"/>
      <c r="Z58" s="62"/>
      <c r="AA58" s="76">
        <f t="shared" si="308"/>
        <v>0</v>
      </c>
      <c r="AB58" s="73">
        <f t="shared" si="309"/>
        <v>7.5</v>
      </c>
      <c r="AC58" s="62">
        <v>9.5</v>
      </c>
      <c r="AD58" s="62">
        <v>7.2</v>
      </c>
      <c r="AE58" s="76">
        <f t="shared" si="310"/>
        <v>8</v>
      </c>
      <c r="AF58" s="62">
        <v>6.5</v>
      </c>
      <c r="AG58" s="62"/>
      <c r="AH58" s="76">
        <f t="shared" si="311"/>
        <v>7.1</v>
      </c>
      <c r="AI58" s="62"/>
      <c r="AJ58" s="62"/>
      <c r="AK58" s="76">
        <f t="shared" si="312"/>
        <v>0</v>
      </c>
      <c r="AL58" s="62"/>
      <c r="AM58" s="62"/>
      <c r="AN58" s="76">
        <f t="shared" si="313"/>
        <v>0</v>
      </c>
      <c r="AO58" s="73">
        <f t="shared" si="314"/>
        <v>7.1</v>
      </c>
      <c r="AP58" s="62">
        <v>8</v>
      </c>
      <c r="AQ58" s="62">
        <v>8</v>
      </c>
      <c r="AR58" s="76">
        <f t="shared" si="315"/>
        <v>8</v>
      </c>
      <c r="AS58" s="76">
        <v>8</v>
      </c>
      <c r="AT58" s="76"/>
      <c r="AU58" s="76">
        <f t="shared" si="316"/>
        <v>8</v>
      </c>
      <c r="AV58" s="62"/>
      <c r="AW58" s="62"/>
      <c r="AX58" s="76">
        <f t="shared" si="317"/>
        <v>0</v>
      </c>
      <c r="AY58" s="62"/>
      <c r="AZ58" s="62"/>
      <c r="BA58" s="76">
        <f t="shared" si="318"/>
        <v>0</v>
      </c>
      <c r="BB58" s="73">
        <f t="shared" si="319"/>
        <v>8</v>
      </c>
      <c r="BC58" s="62">
        <v>10</v>
      </c>
      <c r="BD58" s="62">
        <v>8</v>
      </c>
      <c r="BE58" s="76">
        <f t="shared" si="320"/>
        <v>8.6999999999999993</v>
      </c>
      <c r="BF58" s="62">
        <v>10</v>
      </c>
      <c r="BG58" s="62"/>
      <c r="BH58" s="76">
        <f t="shared" si="321"/>
        <v>9.5</v>
      </c>
      <c r="BI58" s="62"/>
      <c r="BJ58" s="62"/>
      <c r="BK58" s="76">
        <f t="shared" si="322"/>
        <v>0</v>
      </c>
      <c r="BL58" s="62"/>
      <c r="BM58" s="62"/>
      <c r="BN58" s="76">
        <f t="shared" si="323"/>
        <v>0</v>
      </c>
      <c r="BO58" s="73">
        <f t="shared" si="324"/>
        <v>9.5</v>
      </c>
      <c r="BP58" s="62">
        <v>8.5</v>
      </c>
      <c r="BQ58" s="62">
        <v>9.3000000000000007</v>
      </c>
      <c r="BR58" s="76">
        <f t="shared" si="325"/>
        <v>9</v>
      </c>
      <c r="BS58" s="62">
        <v>5.8</v>
      </c>
      <c r="BT58" s="62"/>
      <c r="BU58" s="76">
        <f t="shared" si="326"/>
        <v>7.1</v>
      </c>
      <c r="BV58" s="62"/>
      <c r="BW58" s="62"/>
      <c r="BX58" s="76">
        <f t="shared" si="327"/>
        <v>0</v>
      </c>
      <c r="BY58" s="62"/>
      <c r="BZ58" s="62"/>
      <c r="CA58" s="76">
        <f t="shared" si="328"/>
        <v>0</v>
      </c>
      <c r="CB58" s="73">
        <f t="shared" si="329"/>
        <v>7.1</v>
      </c>
      <c r="CC58" s="62">
        <v>7.6</v>
      </c>
      <c r="CD58" s="62">
        <v>8.1</v>
      </c>
      <c r="CE58" s="76">
        <f t="shared" si="330"/>
        <v>7.9</v>
      </c>
      <c r="CF58" s="62">
        <v>7.8</v>
      </c>
      <c r="CG58" s="62"/>
      <c r="CH58" s="76">
        <f t="shared" si="331"/>
        <v>7.8</v>
      </c>
      <c r="CI58" s="62"/>
      <c r="CJ58" s="62"/>
      <c r="CK58" s="76">
        <f t="shared" si="332"/>
        <v>0</v>
      </c>
      <c r="CL58" s="62"/>
      <c r="CM58" s="62"/>
      <c r="CN58" s="76">
        <f t="shared" si="333"/>
        <v>0</v>
      </c>
      <c r="CO58" s="73">
        <f t="shared" si="334"/>
        <v>7.8</v>
      </c>
      <c r="CP58" s="62">
        <v>8</v>
      </c>
      <c r="CQ58" s="62">
        <v>8.5</v>
      </c>
      <c r="CR58" s="76">
        <f>ROUND((CP58+CQ58*2)/3,1)</f>
        <v>8.3000000000000007</v>
      </c>
      <c r="CS58" s="62">
        <v>8.5</v>
      </c>
      <c r="CT58" s="62"/>
      <c r="CU58" s="76">
        <f>ROUND((MAX(CS58:CT58)*0.6+CR58*0.4),1)</f>
        <v>8.4</v>
      </c>
      <c r="CV58" s="62"/>
      <c r="CW58" s="62"/>
      <c r="CX58" s="76">
        <f>ROUND((CV58+CW58*2)/3,1)</f>
        <v>0</v>
      </c>
      <c r="CY58" s="62"/>
      <c r="CZ58" s="62"/>
      <c r="DA58" s="76">
        <f>ROUND((MAX(CY58:CZ58)*0.6+CX58*0.4),1)</f>
        <v>0</v>
      </c>
      <c r="DB58" s="73">
        <f>ROUND(IF(CX58=0,(MAX(CS58,CT58)*0.6+CR58*0.4),(MAX(CY58,CZ58)*0.6+CX58*0.4)),1)</f>
        <v>8.4</v>
      </c>
      <c r="DC58" s="62">
        <v>8</v>
      </c>
      <c r="DD58" s="62">
        <v>8</v>
      </c>
      <c r="DE58" s="76">
        <f>ROUND((DC58+DD58*2)/3,1)</f>
        <v>8</v>
      </c>
      <c r="DF58" s="62">
        <v>5</v>
      </c>
      <c r="DG58" s="62"/>
      <c r="DH58" s="76">
        <f>ROUND((MAX(DF58:DG58)*0.6+DE58*0.4),1)</f>
        <v>6.2</v>
      </c>
      <c r="DI58" s="62"/>
      <c r="DJ58" s="62"/>
      <c r="DK58" s="76">
        <f>ROUND((DI58+DJ58*2)/3,1)</f>
        <v>0</v>
      </c>
      <c r="DL58" s="62"/>
      <c r="DM58" s="62"/>
      <c r="DN58" s="76">
        <f>ROUND((MAX(DL58:DM58)*0.6+DK58*0.4),1)</f>
        <v>0</v>
      </c>
      <c r="DO58" s="73">
        <f>ROUND(IF(DK58=0,(MAX(DF58,DG58)*0.6+DE58*0.4),(MAX(DL58,DM58)*0.6+DK58*0.4)),1)</f>
        <v>6.2</v>
      </c>
      <c r="DP58" s="62">
        <v>7</v>
      </c>
      <c r="DQ58" s="62">
        <v>7</v>
      </c>
      <c r="DR58" s="76">
        <f>ROUND((DP58+DQ58*2)/3,1)</f>
        <v>7</v>
      </c>
      <c r="DS58" s="62">
        <v>8</v>
      </c>
      <c r="DT58" s="62"/>
      <c r="DU58" s="76">
        <f>ROUND((MAX(DS58:DT58)*0.6+DR58*0.4),1)</f>
        <v>7.6</v>
      </c>
      <c r="DV58" s="62"/>
      <c r="DW58" s="62"/>
      <c r="DX58" s="76">
        <f>ROUND((DV58+DW58*2)/3,1)</f>
        <v>0</v>
      </c>
      <c r="DY58" s="62"/>
      <c r="DZ58" s="62"/>
      <c r="EA58" s="76">
        <f>ROUND((MAX(DY58:DZ58)*0.6+DX58*0.4),1)</f>
        <v>0</v>
      </c>
      <c r="EB58" s="73">
        <f>ROUND(IF(DX58=0,(MAX(DS58,DT58)*0.6+DR58*0.4),(MAX(DY58,DZ58)*0.6+DX58*0.4)),1)</f>
        <v>7.6</v>
      </c>
      <c r="EC58" s="62">
        <v>8</v>
      </c>
      <c r="ED58" s="62">
        <v>8</v>
      </c>
      <c r="EE58" s="76">
        <f>ROUND((EC58+ED58*2)/3,1)</f>
        <v>8</v>
      </c>
      <c r="EF58" s="62">
        <v>9</v>
      </c>
      <c r="EG58" s="62"/>
      <c r="EH58" s="76">
        <f>ROUND((MAX(EF58:EG58)*0.6+EE58*0.4),1)</f>
        <v>8.6</v>
      </c>
      <c r="EI58" s="62"/>
      <c r="EJ58" s="62"/>
      <c r="EK58" s="76">
        <f>ROUND((EI58+EJ58*2)/3,1)</f>
        <v>0</v>
      </c>
      <c r="EL58" s="62"/>
      <c r="EM58" s="62"/>
      <c r="EN58" s="76">
        <f>ROUND((MAX(EL58:EM58)*0.6+EK58*0.4),1)</f>
        <v>0</v>
      </c>
      <c r="EO58" s="73">
        <f>ROUND(IF(EK58=0,(MAX(EF58,EG58)*0.6+EE58*0.4),(MAX(EL58,EM58)*0.6+EK58*0.4)),1)</f>
        <v>8.6</v>
      </c>
      <c r="EP58" s="62">
        <v>8</v>
      </c>
      <c r="EQ58" s="62">
        <v>8</v>
      </c>
      <c r="ER58" s="76">
        <f>ROUND((EP58+EQ58*2)/3,1)</f>
        <v>8</v>
      </c>
      <c r="ES58" s="62">
        <v>7</v>
      </c>
      <c r="ET58" s="62"/>
      <c r="EU58" s="76">
        <f>ROUND((MAX(ES58:ET58)*0.6+ER58*0.4),1)</f>
        <v>7.4</v>
      </c>
      <c r="EV58" s="62"/>
      <c r="EW58" s="62"/>
      <c r="EX58" s="76">
        <f>ROUND((EV58+EW58*2)/3,1)</f>
        <v>0</v>
      </c>
      <c r="EY58" s="62"/>
      <c r="EZ58" s="62"/>
      <c r="FA58" s="76">
        <f>ROUND((MAX(EY58:EZ58)*0.6+EX58*0.4),1)</f>
        <v>0</v>
      </c>
      <c r="FB58" s="73">
        <f>ROUND(IF(EX58=0,(MAX(ES58,ET58)*0.6+ER58*0.4),(MAX(EY58,EZ58)*0.6+EX58*0.4)),1)</f>
        <v>7.4</v>
      </c>
      <c r="FC58" s="62">
        <v>8</v>
      </c>
      <c r="FD58" s="62">
        <v>8</v>
      </c>
      <c r="FE58" s="76">
        <f>ROUND((FC58+FD58*2)/3,1)</f>
        <v>8</v>
      </c>
      <c r="FF58" s="62">
        <v>7</v>
      </c>
      <c r="FG58" s="62"/>
      <c r="FH58" s="76">
        <f>ROUND((MAX(FF58:FG58)*0.6+FE58*0.4),1)</f>
        <v>7.4</v>
      </c>
      <c r="FI58" s="62"/>
      <c r="FJ58" s="62"/>
      <c r="FK58" s="76">
        <f>ROUND((FI58+FJ58*2)/3,1)</f>
        <v>0</v>
      </c>
      <c r="FL58" s="62"/>
      <c r="FM58" s="62"/>
      <c r="FN58" s="76">
        <f>ROUND((MAX(FL58:FM58)*0.6+FK58*0.4),1)</f>
        <v>0</v>
      </c>
      <c r="FO58" s="73">
        <f>ROUND(IF(FK58=0,(MAX(FF58,FG58)*0.6+FE58*0.4),(MAX(FL58,FM58)*0.6+FK58*0.4)),1)</f>
        <v>7.4</v>
      </c>
      <c r="FP58" s="62">
        <v>7</v>
      </c>
      <c r="FQ58" s="62">
        <v>7</v>
      </c>
      <c r="FR58" s="76">
        <f>ROUND((FP58+FQ58*2)/3,1)</f>
        <v>7</v>
      </c>
      <c r="FS58" s="62">
        <v>7</v>
      </c>
      <c r="FT58" s="62"/>
      <c r="FU58" s="76">
        <f>ROUND((MAX(FS58:FT58)*0.6+FR58*0.4),1)</f>
        <v>7</v>
      </c>
      <c r="FV58" s="62"/>
      <c r="FW58" s="62"/>
      <c r="FX58" s="76">
        <f>ROUND((FV58+FW58*2)/3,1)</f>
        <v>0</v>
      </c>
      <c r="FY58" s="62"/>
      <c r="FZ58" s="62"/>
      <c r="GA58" s="76">
        <f>ROUND((MAX(FY58:FZ58)*0.6+FX58*0.4),1)</f>
        <v>0</v>
      </c>
      <c r="GB58" s="73">
        <f>ROUND(IF(FX58=0,(MAX(FS58,FT58)*0.6+FR58*0.4),(MAX(FY58,FZ58)*0.6+FX58*0.4)),1)</f>
        <v>7</v>
      </c>
      <c r="GC58" s="62">
        <v>6.8</v>
      </c>
      <c r="GD58" s="62">
        <v>7.6</v>
      </c>
      <c r="GE58" s="76">
        <f>ROUND((GC58+GD58*2)/3,1)</f>
        <v>7.3</v>
      </c>
      <c r="GF58" s="62">
        <v>7.9</v>
      </c>
      <c r="GG58" s="62"/>
      <c r="GH58" s="76">
        <f>ROUND((MAX(GF58:GG58)*0.6+GE58*0.4),1)</f>
        <v>7.7</v>
      </c>
      <c r="GI58" s="62"/>
      <c r="GJ58" s="62"/>
      <c r="GK58" s="76">
        <f>ROUND((GI58+GJ58*2)/3,1)</f>
        <v>0</v>
      </c>
      <c r="GL58" s="62"/>
      <c r="GM58" s="62"/>
      <c r="GN58" s="76">
        <f>ROUND((MAX(GL58:GM58)*0.6+GK58*0.4),1)</f>
        <v>0</v>
      </c>
      <c r="GO58" s="73">
        <f>ROUND(IF(GK58=0,(MAX(GF58,GG58)*0.6+GE58*0.4),(MAX(GL58,GM58)*0.6+GK58*0.4)),1)</f>
        <v>7.7</v>
      </c>
      <c r="GP58" s="62">
        <v>7</v>
      </c>
      <c r="GQ58" s="62">
        <v>7.8</v>
      </c>
      <c r="GR58" s="76">
        <f>ROUND((GP58+GQ58*2)/3,1)</f>
        <v>7.5</v>
      </c>
      <c r="GS58" s="62">
        <v>7</v>
      </c>
      <c r="GT58" s="62"/>
      <c r="GU58" s="76">
        <f>ROUND((MAX(GS58:GT58)*0.6+GR58*0.4),1)</f>
        <v>7.2</v>
      </c>
      <c r="GV58" s="62"/>
      <c r="GW58" s="62"/>
      <c r="GX58" s="76">
        <f>ROUND((GV58+GW58*2)/3,1)</f>
        <v>0</v>
      </c>
      <c r="GY58" s="62"/>
      <c r="GZ58" s="62"/>
      <c r="HA58" s="76">
        <f>ROUND((MAX(GY58:GZ58)*0.6+GX58*0.4),1)</f>
        <v>0</v>
      </c>
      <c r="HB58" s="73">
        <f>ROUND(IF(GX58=0,(MAX(GS58,GT58)*0.6+GR58*0.4),(MAX(GY58,GZ58)*0.6+GX58*0.4)),1)</f>
        <v>7.2</v>
      </c>
      <c r="HC58" s="62">
        <v>7</v>
      </c>
      <c r="HD58" s="62">
        <v>8.5</v>
      </c>
      <c r="HE58" s="76">
        <f>ROUND((HC58+HD58*2)/3,1)</f>
        <v>8</v>
      </c>
      <c r="HF58" s="62">
        <v>9.1</v>
      </c>
      <c r="HG58" s="62"/>
      <c r="HH58" s="76">
        <f>ROUND((MAX(HF58:HG58)*0.6+HE58*0.4),1)</f>
        <v>8.6999999999999993</v>
      </c>
      <c r="HI58" s="62"/>
      <c r="HJ58" s="62"/>
      <c r="HK58" s="76">
        <f>ROUND((HI58+HJ58*2)/3,1)</f>
        <v>0</v>
      </c>
      <c r="HL58" s="62"/>
      <c r="HM58" s="62"/>
      <c r="HN58" s="76">
        <f>ROUND((MAX(HL58:HM58)*0.6+HK58*0.4),1)</f>
        <v>0</v>
      </c>
      <c r="HO58" s="73">
        <f>ROUND(IF(HK58=0,(MAX(HF58,HG58)*0.6+HE58*0.4),(MAX(HL58,HM58)*0.6+HK58*0.4)),1)</f>
        <v>8.6999999999999993</v>
      </c>
      <c r="HP58" s="62">
        <v>6.5</v>
      </c>
      <c r="HQ58" s="62">
        <v>6.5</v>
      </c>
      <c r="HR58" s="76">
        <f t="shared" si="0"/>
        <v>6.5</v>
      </c>
      <c r="HS58" s="62">
        <v>6.7</v>
      </c>
      <c r="HT58" s="62"/>
      <c r="HU58" s="76">
        <f t="shared" si="1"/>
        <v>6.6</v>
      </c>
      <c r="HV58" s="62"/>
      <c r="HW58" s="62"/>
      <c r="HX58" s="76">
        <f t="shared" si="2"/>
        <v>0</v>
      </c>
      <c r="HY58" s="62"/>
      <c r="HZ58" s="62"/>
      <c r="IA58" s="76">
        <f t="shared" si="3"/>
        <v>0</v>
      </c>
      <c r="IB58" s="73">
        <f t="shared" si="4"/>
        <v>6.6</v>
      </c>
      <c r="IC58" s="62">
        <v>7.5</v>
      </c>
      <c r="ID58" s="62">
        <v>7</v>
      </c>
      <c r="IE58" s="76">
        <f t="shared" si="5"/>
        <v>7.2</v>
      </c>
      <c r="IF58" s="62">
        <v>6</v>
      </c>
      <c r="IG58" s="62"/>
      <c r="IH58" s="76">
        <f t="shared" si="6"/>
        <v>6.5</v>
      </c>
      <c r="II58" s="62"/>
      <c r="IJ58" s="62"/>
      <c r="IK58" s="76">
        <f t="shared" si="7"/>
        <v>0</v>
      </c>
      <c r="IL58" s="62"/>
      <c r="IM58" s="62"/>
      <c r="IN58" s="76">
        <f t="shared" si="8"/>
        <v>0</v>
      </c>
      <c r="IO58" s="73">
        <f t="shared" si="9"/>
        <v>6.5</v>
      </c>
      <c r="IP58" s="62">
        <v>8.8000000000000007</v>
      </c>
      <c r="IQ58" s="62">
        <v>9.6999999999999993</v>
      </c>
      <c r="IR58" s="76">
        <f t="shared" si="10"/>
        <v>9.4</v>
      </c>
      <c r="IS58" s="62">
        <v>8.9</v>
      </c>
      <c r="IT58" s="62"/>
      <c r="IU58" s="76">
        <f t="shared" si="11"/>
        <v>9.1</v>
      </c>
      <c r="IV58" s="62"/>
      <c r="IW58" s="62"/>
      <c r="IX58" s="76">
        <f t="shared" si="12"/>
        <v>0</v>
      </c>
      <c r="IY58" s="62"/>
      <c r="IZ58" s="62"/>
      <c r="JA58" s="76">
        <f t="shared" si="13"/>
        <v>0</v>
      </c>
      <c r="JB58" s="73">
        <f t="shared" si="14"/>
        <v>9.1</v>
      </c>
      <c r="JC58" s="62">
        <v>7.5</v>
      </c>
      <c r="JD58" s="62">
        <v>7</v>
      </c>
      <c r="JE58" s="76">
        <f t="shared" si="15"/>
        <v>7.2</v>
      </c>
      <c r="JF58" s="62">
        <v>7.4</v>
      </c>
      <c r="JG58" s="62"/>
      <c r="JH58" s="76">
        <f t="shared" si="16"/>
        <v>7.3</v>
      </c>
      <c r="JI58" s="62"/>
      <c r="JJ58" s="62"/>
      <c r="JK58" s="76">
        <f t="shared" si="17"/>
        <v>0</v>
      </c>
      <c r="JL58" s="62"/>
      <c r="JM58" s="62"/>
      <c r="JN58" s="76">
        <f t="shared" si="18"/>
        <v>0</v>
      </c>
      <c r="JO58" s="73">
        <f t="shared" si="19"/>
        <v>7.3</v>
      </c>
      <c r="JP58" s="62">
        <v>6</v>
      </c>
      <c r="JQ58" s="62">
        <v>6</v>
      </c>
      <c r="JR58" s="76">
        <f t="shared" si="20"/>
        <v>6</v>
      </c>
      <c r="JS58" s="62">
        <v>7</v>
      </c>
      <c r="JT58" s="62"/>
      <c r="JU58" s="76">
        <f t="shared" si="21"/>
        <v>6.6</v>
      </c>
      <c r="JV58" s="62"/>
      <c r="JW58" s="62"/>
      <c r="JX58" s="76">
        <f t="shared" si="22"/>
        <v>0</v>
      </c>
      <c r="JY58" s="62"/>
      <c r="JZ58" s="62"/>
      <c r="KA58" s="76">
        <f t="shared" si="23"/>
        <v>0</v>
      </c>
      <c r="KB58" s="73">
        <f t="shared" si="24"/>
        <v>6.6</v>
      </c>
      <c r="KC58" s="62">
        <v>8</v>
      </c>
      <c r="KD58" s="62">
        <v>1.4</v>
      </c>
      <c r="KE58" s="62">
        <v>5.6</v>
      </c>
      <c r="KF58" s="76">
        <f t="shared" si="109"/>
        <v>7</v>
      </c>
      <c r="KG58" s="78">
        <f t="shared" si="110"/>
        <v>7.2</v>
      </c>
    </row>
    <row r="59" spans="2:293" s="9" customFormat="1" ht="21" customHeight="1" x14ac:dyDescent="0.2">
      <c r="B59" s="131" t="s">
        <v>125</v>
      </c>
      <c r="C59" s="131">
        <v>147</v>
      </c>
      <c r="D59" s="132"/>
      <c r="E59" s="131" t="s">
        <v>469</v>
      </c>
      <c r="F59" s="131">
        <v>1124</v>
      </c>
      <c r="G59" s="133" t="s">
        <v>581</v>
      </c>
      <c r="H59" s="134" t="s">
        <v>606</v>
      </c>
      <c r="I59" s="135" t="s">
        <v>186</v>
      </c>
      <c r="J59" s="135" t="s">
        <v>137</v>
      </c>
      <c r="K59" s="135" t="s">
        <v>324</v>
      </c>
      <c r="L59" s="135" t="s">
        <v>131</v>
      </c>
      <c r="M59" s="135" t="s">
        <v>131</v>
      </c>
      <c r="N59" s="52" t="s">
        <v>204</v>
      </c>
      <c r="O59" s="134" t="s">
        <v>606</v>
      </c>
      <c r="P59" s="62">
        <v>8</v>
      </c>
      <c r="Q59" s="62">
        <v>7</v>
      </c>
      <c r="R59" s="76">
        <f t="shared" si="305"/>
        <v>7.3</v>
      </c>
      <c r="S59" s="62">
        <v>9</v>
      </c>
      <c r="T59" s="62"/>
      <c r="U59" s="76">
        <f t="shared" si="306"/>
        <v>8.3000000000000007</v>
      </c>
      <c r="V59" s="62"/>
      <c r="W59" s="62"/>
      <c r="X59" s="76">
        <f t="shared" si="307"/>
        <v>0</v>
      </c>
      <c r="Y59" s="62"/>
      <c r="Z59" s="62"/>
      <c r="AA59" s="76">
        <f t="shared" si="308"/>
        <v>0</v>
      </c>
      <c r="AB59" s="73">
        <f t="shared" si="309"/>
        <v>8.3000000000000007</v>
      </c>
      <c r="AC59" s="62">
        <v>8</v>
      </c>
      <c r="AD59" s="62">
        <v>7.7</v>
      </c>
      <c r="AE59" s="76">
        <f t="shared" si="310"/>
        <v>7.8</v>
      </c>
      <c r="AF59" s="62">
        <v>7.8</v>
      </c>
      <c r="AG59" s="62"/>
      <c r="AH59" s="76">
        <f t="shared" si="311"/>
        <v>7.8</v>
      </c>
      <c r="AI59" s="62"/>
      <c r="AJ59" s="62"/>
      <c r="AK59" s="76">
        <f t="shared" si="312"/>
        <v>0</v>
      </c>
      <c r="AL59" s="62"/>
      <c r="AM59" s="62"/>
      <c r="AN59" s="76">
        <f t="shared" si="313"/>
        <v>0</v>
      </c>
      <c r="AO59" s="73">
        <f t="shared" si="314"/>
        <v>7.8</v>
      </c>
      <c r="AP59" s="62">
        <v>6</v>
      </c>
      <c r="AQ59" s="62">
        <v>8</v>
      </c>
      <c r="AR59" s="76">
        <f t="shared" si="315"/>
        <v>7.3</v>
      </c>
      <c r="AS59" s="76">
        <v>9</v>
      </c>
      <c r="AT59" s="76"/>
      <c r="AU59" s="76">
        <f t="shared" si="316"/>
        <v>8.3000000000000007</v>
      </c>
      <c r="AV59" s="62"/>
      <c r="AW59" s="62"/>
      <c r="AX59" s="76">
        <f t="shared" si="317"/>
        <v>0</v>
      </c>
      <c r="AY59" s="62"/>
      <c r="AZ59" s="62"/>
      <c r="BA59" s="76">
        <f t="shared" si="318"/>
        <v>0</v>
      </c>
      <c r="BB59" s="73">
        <f t="shared" si="319"/>
        <v>8.3000000000000007</v>
      </c>
      <c r="BC59" s="62">
        <v>10</v>
      </c>
      <c r="BD59" s="62">
        <v>8</v>
      </c>
      <c r="BE59" s="76">
        <f t="shared" si="320"/>
        <v>8.6999999999999993</v>
      </c>
      <c r="BF59" s="62">
        <v>8</v>
      </c>
      <c r="BG59" s="62"/>
      <c r="BH59" s="76">
        <f t="shared" si="321"/>
        <v>8.3000000000000007</v>
      </c>
      <c r="BI59" s="62"/>
      <c r="BJ59" s="62"/>
      <c r="BK59" s="76">
        <f t="shared" si="322"/>
        <v>0</v>
      </c>
      <c r="BL59" s="62"/>
      <c r="BM59" s="62"/>
      <c r="BN59" s="76">
        <f t="shared" si="323"/>
        <v>0</v>
      </c>
      <c r="BO59" s="73">
        <f t="shared" si="324"/>
        <v>8.3000000000000007</v>
      </c>
      <c r="BP59" s="62">
        <v>10</v>
      </c>
      <c r="BQ59" s="62">
        <v>8.6999999999999993</v>
      </c>
      <c r="BR59" s="76">
        <f t="shared" si="325"/>
        <v>9.1</v>
      </c>
      <c r="BS59" s="62">
        <v>7.8</v>
      </c>
      <c r="BT59" s="62"/>
      <c r="BU59" s="76">
        <f t="shared" si="326"/>
        <v>8.3000000000000007</v>
      </c>
      <c r="BV59" s="62"/>
      <c r="BW59" s="62"/>
      <c r="BX59" s="76">
        <f t="shared" si="327"/>
        <v>0</v>
      </c>
      <c r="BY59" s="62"/>
      <c r="BZ59" s="62"/>
      <c r="CA59" s="76">
        <f t="shared" si="328"/>
        <v>0</v>
      </c>
      <c r="CB59" s="73">
        <f t="shared" si="329"/>
        <v>8.3000000000000007</v>
      </c>
      <c r="CC59" s="62">
        <v>7.3</v>
      </c>
      <c r="CD59" s="62">
        <v>7.8</v>
      </c>
      <c r="CE59" s="76">
        <f t="shared" si="330"/>
        <v>7.6</v>
      </c>
      <c r="CF59" s="62">
        <v>8.8000000000000007</v>
      </c>
      <c r="CG59" s="62"/>
      <c r="CH59" s="76">
        <f t="shared" si="331"/>
        <v>8.3000000000000007</v>
      </c>
      <c r="CI59" s="62"/>
      <c r="CJ59" s="62"/>
      <c r="CK59" s="76">
        <f t="shared" si="332"/>
        <v>0</v>
      </c>
      <c r="CL59" s="62"/>
      <c r="CM59" s="62"/>
      <c r="CN59" s="76">
        <f t="shared" si="333"/>
        <v>0</v>
      </c>
      <c r="CO59" s="73">
        <f t="shared" si="334"/>
        <v>8.3000000000000007</v>
      </c>
      <c r="CP59" s="62">
        <v>9</v>
      </c>
      <c r="CQ59" s="62">
        <v>9</v>
      </c>
      <c r="CR59" s="76">
        <f>ROUND((CP59+CQ59*2)/3,1)</f>
        <v>9</v>
      </c>
      <c r="CS59" s="62">
        <v>9.1</v>
      </c>
      <c r="CT59" s="62"/>
      <c r="CU59" s="76">
        <f>ROUND((MAX(CS59:CT59)*0.6+CR59*0.4),1)</f>
        <v>9.1</v>
      </c>
      <c r="CV59" s="62"/>
      <c r="CW59" s="62"/>
      <c r="CX59" s="76">
        <f>ROUND((CV59+CW59*2)/3,1)</f>
        <v>0</v>
      </c>
      <c r="CY59" s="62"/>
      <c r="CZ59" s="62"/>
      <c r="DA59" s="76">
        <f>ROUND((MAX(CY59:CZ59)*0.6+CX59*0.4),1)</f>
        <v>0</v>
      </c>
      <c r="DB59" s="73">
        <f>ROUND(IF(CX59=0,(MAX(CS59,CT59)*0.6+CR59*0.4),(MAX(CY59,CZ59)*0.6+CX59*0.4)),1)</f>
        <v>9.1</v>
      </c>
      <c r="DC59" s="62">
        <v>8.1999999999999993</v>
      </c>
      <c r="DD59" s="62">
        <v>8</v>
      </c>
      <c r="DE59" s="76">
        <f>ROUND((DC59+DD59*2)/3,1)</f>
        <v>8.1</v>
      </c>
      <c r="DF59" s="62">
        <v>8.8000000000000007</v>
      </c>
      <c r="DG59" s="62"/>
      <c r="DH59" s="76">
        <f>ROUND((MAX(DF59:DG59)*0.6+DE59*0.4),1)</f>
        <v>8.5</v>
      </c>
      <c r="DI59" s="62"/>
      <c r="DJ59" s="62"/>
      <c r="DK59" s="76">
        <f>ROUND((DI59+DJ59*2)/3,1)</f>
        <v>0</v>
      </c>
      <c r="DL59" s="62"/>
      <c r="DM59" s="62"/>
      <c r="DN59" s="76">
        <f>ROUND((MAX(DL59:DM59)*0.6+DK59*0.4),1)</f>
        <v>0</v>
      </c>
      <c r="DO59" s="73">
        <f>ROUND(IF(DK59=0,(MAX(DF59,DG59)*0.6+DE59*0.4),(MAX(DL59,DM59)*0.6+DK59*0.4)),1)</f>
        <v>8.5</v>
      </c>
      <c r="DP59" s="62">
        <v>9.5</v>
      </c>
      <c r="DQ59" s="62">
        <v>8.5</v>
      </c>
      <c r="DR59" s="76">
        <f>ROUND((DP59+DQ59*2)/3,1)</f>
        <v>8.8000000000000007</v>
      </c>
      <c r="DS59" s="62">
        <v>9</v>
      </c>
      <c r="DT59" s="62"/>
      <c r="DU59" s="76">
        <f>ROUND((MAX(DS59:DT59)*0.6+DR59*0.4),1)</f>
        <v>8.9</v>
      </c>
      <c r="DV59" s="62"/>
      <c r="DW59" s="62"/>
      <c r="DX59" s="76">
        <f>ROUND((DV59+DW59*2)/3,1)</f>
        <v>0</v>
      </c>
      <c r="DY59" s="62"/>
      <c r="DZ59" s="62"/>
      <c r="EA59" s="76">
        <f>ROUND((MAX(DY59:DZ59)*0.6+DX59*0.4),1)</f>
        <v>0</v>
      </c>
      <c r="EB59" s="73">
        <f>ROUND(IF(DX59=0,(MAX(DS59,DT59)*0.6+DR59*0.4),(MAX(DY59,DZ59)*0.6+DX59*0.4)),1)</f>
        <v>8.9</v>
      </c>
      <c r="EC59" s="62">
        <v>8</v>
      </c>
      <c r="ED59" s="62">
        <v>8.1999999999999993</v>
      </c>
      <c r="EE59" s="76">
        <f>ROUND((EC59+ED59*2)/3,1)</f>
        <v>8.1</v>
      </c>
      <c r="EF59" s="62">
        <v>9.1</v>
      </c>
      <c r="EG59" s="62"/>
      <c r="EH59" s="76">
        <f>ROUND((MAX(EF59:EG59)*0.6+EE59*0.4),1)</f>
        <v>8.6999999999999993</v>
      </c>
      <c r="EI59" s="62"/>
      <c r="EJ59" s="62"/>
      <c r="EK59" s="76">
        <f>ROUND((EI59+EJ59*2)/3,1)</f>
        <v>0</v>
      </c>
      <c r="EL59" s="62"/>
      <c r="EM59" s="62"/>
      <c r="EN59" s="76">
        <f>ROUND((MAX(EL59:EM59)*0.6+EK59*0.4),1)</f>
        <v>0</v>
      </c>
      <c r="EO59" s="73">
        <f>ROUND(IF(EK59=0,(MAX(EF59,EG59)*0.6+EE59*0.4),(MAX(EL59,EM59)*0.6+EK59*0.4)),1)</f>
        <v>8.6999999999999993</v>
      </c>
      <c r="EP59" s="62">
        <v>9.5</v>
      </c>
      <c r="EQ59" s="62">
        <v>9.5</v>
      </c>
      <c r="ER59" s="76">
        <f>ROUND((EP59+EQ59*2)/3,1)</f>
        <v>9.5</v>
      </c>
      <c r="ES59" s="62">
        <v>9.4</v>
      </c>
      <c r="ET59" s="62"/>
      <c r="EU59" s="76">
        <f>ROUND((MAX(ES59:ET59)*0.6+ER59*0.4),1)</f>
        <v>9.4</v>
      </c>
      <c r="EV59" s="62"/>
      <c r="EW59" s="62"/>
      <c r="EX59" s="76">
        <f>ROUND((EV59+EW59*2)/3,1)</f>
        <v>0</v>
      </c>
      <c r="EY59" s="62"/>
      <c r="EZ59" s="62"/>
      <c r="FA59" s="76">
        <f>ROUND((MAX(EY59:EZ59)*0.6+EX59*0.4),1)</f>
        <v>0</v>
      </c>
      <c r="FB59" s="73">
        <f>ROUND(IF(EX59=0,(MAX(ES59,ET59)*0.6+ER59*0.4),(MAX(EY59,EZ59)*0.6+EX59*0.4)),1)</f>
        <v>9.4</v>
      </c>
      <c r="FC59" s="62">
        <v>7</v>
      </c>
      <c r="FD59" s="62">
        <v>7</v>
      </c>
      <c r="FE59" s="76">
        <f>ROUND((FC59+FD59*2)/3,1)</f>
        <v>7</v>
      </c>
      <c r="FF59" s="62">
        <v>7</v>
      </c>
      <c r="FG59" s="62"/>
      <c r="FH59" s="76">
        <f>ROUND((MAX(FF59:FG59)*0.6+FE59*0.4),1)</f>
        <v>7</v>
      </c>
      <c r="FI59" s="62"/>
      <c r="FJ59" s="62"/>
      <c r="FK59" s="76">
        <f>ROUND((FI59+FJ59*2)/3,1)</f>
        <v>0</v>
      </c>
      <c r="FL59" s="62"/>
      <c r="FM59" s="62"/>
      <c r="FN59" s="76">
        <f>ROUND((MAX(FL59:FM59)*0.6+FK59*0.4),1)</f>
        <v>0</v>
      </c>
      <c r="FO59" s="73">
        <f>ROUND(IF(FK59=0,(MAX(FF59,FG59)*0.6+FE59*0.4),(MAX(FL59,FM59)*0.6+FK59*0.4)),1)</f>
        <v>7</v>
      </c>
      <c r="FP59" s="62">
        <v>8.3000000000000007</v>
      </c>
      <c r="FQ59" s="62">
        <v>9</v>
      </c>
      <c r="FR59" s="76">
        <f>ROUND((FP59+FQ59*2)/3,1)</f>
        <v>8.8000000000000007</v>
      </c>
      <c r="FS59" s="62">
        <v>9.3000000000000007</v>
      </c>
      <c r="FT59" s="62"/>
      <c r="FU59" s="76">
        <f>ROUND((MAX(FS59:FT59)*0.6+FR59*0.4),1)</f>
        <v>9.1</v>
      </c>
      <c r="FV59" s="62"/>
      <c r="FW59" s="62"/>
      <c r="FX59" s="76">
        <f>ROUND((FV59+FW59*2)/3,1)</f>
        <v>0</v>
      </c>
      <c r="FY59" s="62"/>
      <c r="FZ59" s="62"/>
      <c r="GA59" s="76">
        <f>ROUND((MAX(FY59:FZ59)*0.6+FX59*0.4),1)</f>
        <v>0</v>
      </c>
      <c r="GB59" s="73">
        <f>ROUND(IF(FX59=0,(MAX(FS59,FT59)*0.6+FR59*0.4),(MAX(FY59,FZ59)*0.6+FX59*0.4)),1)</f>
        <v>9.1</v>
      </c>
      <c r="GC59" s="62">
        <v>6.5</v>
      </c>
      <c r="GD59" s="62">
        <v>8.4</v>
      </c>
      <c r="GE59" s="76">
        <f>ROUND((GC59+GD59*2)/3,1)</f>
        <v>7.8</v>
      </c>
      <c r="GF59" s="62">
        <v>8.3000000000000007</v>
      </c>
      <c r="GG59" s="62"/>
      <c r="GH59" s="76">
        <f>ROUND((MAX(GF59:GG59)*0.6+GE59*0.4),1)</f>
        <v>8.1</v>
      </c>
      <c r="GI59" s="62"/>
      <c r="GJ59" s="62"/>
      <c r="GK59" s="76">
        <f>ROUND((GI59+GJ59*2)/3,1)</f>
        <v>0</v>
      </c>
      <c r="GL59" s="62"/>
      <c r="GM59" s="62"/>
      <c r="GN59" s="76">
        <f>ROUND((MAX(GL59:GM59)*0.6+GK59*0.4),1)</f>
        <v>0</v>
      </c>
      <c r="GO59" s="73">
        <f>ROUND(IF(GK59=0,(MAX(GF59,GG59)*0.6+GE59*0.4),(MAX(GL59,GM59)*0.6+GK59*0.4)),1)</f>
        <v>8.1</v>
      </c>
      <c r="GP59" s="62">
        <v>6.8</v>
      </c>
      <c r="GQ59" s="62">
        <v>6.5</v>
      </c>
      <c r="GR59" s="76">
        <f>ROUND((GP59+GQ59*2)/3,1)</f>
        <v>6.6</v>
      </c>
      <c r="GS59" s="62">
        <v>7</v>
      </c>
      <c r="GT59" s="62"/>
      <c r="GU59" s="76">
        <f>ROUND((MAX(GS59:GT59)*0.6+GR59*0.4),1)</f>
        <v>6.8</v>
      </c>
      <c r="GV59" s="62"/>
      <c r="GW59" s="62"/>
      <c r="GX59" s="76">
        <f>ROUND((GV59+GW59*2)/3,1)</f>
        <v>0</v>
      </c>
      <c r="GY59" s="62"/>
      <c r="GZ59" s="62"/>
      <c r="HA59" s="76">
        <f>ROUND((MAX(GY59:GZ59)*0.6+GX59*0.4),1)</f>
        <v>0</v>
      </c>
      <c r="HB59" s="73">
        <f>ROUND(IF(GX59=0,(MAX(GS59,GT59)*0.6+GR59*0.4),(MAX(GY59,GZ59)*0.6+GX59*0.4)),1)</f>
        <v>6.8</v>
      </c>
      <c r="HC59" s="62">
        <v>8.4</v>
      </c>
      <c r="HD59" s="62">
        <v>9.1</v>
      </c>
      <c r="HE59" s="76">
        <f>ROUND((HC59+HD59*2)/3,1)</f>
        <v>8.9</v>
      </c>
      <c r="HF59" s="62">
        <v>10</v>
      </c>
      <c r="HG59" s="62"/>
      <c r="HH59" s="76">
        <f>ROUND((MAX(HF59:HG59)*0.6+HE59*0.4),1)</f>
        <v>9.6</v>
      </c>
      <c r="HI59" s="62"/>
      <c r="HJ59" s="62"/>
      <c r="HK59" s="76">
        <f>ROUND((HI59+HJ59*2)/3,1)</f>
        <v>0</v>
      </c>
      <c r="HL59" s="62"/>
      <c r="HM59" s="62"/>
      <c r="HN59" s="76">
        <f>ROUND((MAX(HL59:HM59)*0.6+HK59*0.4),1)</f>
        <v>0</v>
      </c>
      <c r="HO59" s="73">
        <f>ROUND(IF(HK59=0,(MAX(HF59,HG59)*0.6+HE59*0.4),(MAX(HL59,HM59)*0.6+HK59*0.4)),1)</f>
        <v>9.6</v>
      </c>
      <c r="HP59" s="62">
        <v>7.3</v>
      </c>
      <c r="HQ59" s="62">
        <v>9</v>
      </c>
      <c r="HR59" s="76">
        <f>ROUND((HP59+HQ59*2)/3,1)</f>
        <v>8.4</v>
      </c>
      <c r="HS59" s="62">
        <v>4</v>
      </c>
      <c r="HT59" s="62"/>
      <c r="HU59" s="76">
        <f>ROUND((MAX(HS59:HT59)*0.6+HR59*0.4),1)</f>
        <v>5.8</v>
      </c>
      <c r="HV59" s="62"/>
      <c r="HW59" s="62"/>
      <c r="HX59" s="76">
        <f>ROUND((HV59+HW59*2)/3,1)</f>
        <v>0</v>
      </c>
      <c r="HY59" s="62"/>
      <c r="HZ59" s="62"/>
      <c r="IA59" s="76">
        <f>ROUND((MAX(HY59:HZ59)*0.6+HX59*0.4),1)</f>
        <v>0</v>
      </c>
      <c r="IB59" s="73">
        <f>ROUND(IF(HX59=0,(MAX(HS59,HT59)*0.6+HR59*0.4),(MAX(HY59,HZ59)*0.6+HX59*0.4)),1)</f>
        <v>5.8</v>
      </c>
      <c r="IC59" s="62">
        <v>8.5</v>
      </c>
      <c r="ID59" s="62">
        <v>8.5</v>
      </c>
      <c r="IE59" s="76">
        <f>ROUND((IC59+ID59*2)/3,1)</f>
        <v>8.5</v>
      </c>
      <c r="IF59" s="62">
        <v>10</v>
      </c>
      <c r="IG59" s="62"/>
      <c r="IH59" s="76">
        <f>ROUND((MAX(IF59:IG59)*0.6+IE59*0.4),1)</f>
        <v>9.4</v>
      </c>
      <c r="II59" s="62"/>
      <c r="IJ59" s="62"/>
      <c r="IK59" s="76">
        <f>ROUND((II59+IJ59*2)/3,1)</f>
        <v>0</v>
      </c>
      <c r="IL59" s="62"/>
      <c r="IM59" s="62"/>
      <c r="IN59" s="76">
        <f>ROUND((MAX(IL59:IM59)*0.6+IK59*0.4),1)</f>
        <v>0</v>
      </c>
      <c r="IO59" s="73">
        <f>ROUND(IF(IK59=0,(MAX(IF59,IG59)*0.6+IE59*0.4),(MAX(IL59,IM59)*0.6+IK59*0.4)),1)</f>
        <v>9.4</v>
      </c>
      <c r="IP59" s="62">
        <v>9.8000000000000007</v>
      </c>
      <c r="IQ59" s="62">
        <v>9.5</v>
      </c>
      <c r="IR59" s="76">
        <f>ROUND((IP59+IQ59*2)/3,1)</f>
        <v>9.6</v>
      </c>
      <c r="IS59" s="62">
        <v>7.7</v>
      </c>
      <c r="IT59" s="62"/>
      <c r="IU59" s="76">
        <f>ROUND((MAX(IS59:IT59)*0.6+IR59*0.4),1)</f>
        <v>8.5</v>
      </c>
      <c r="IV59" s="62"/>
      <c r="IW59" s="62"/>
      <c r="IX59" s="76">
        <f>ROUND((IV59+IW59*2)/3,1)</f>
        <v>0</v>
      </c>
      <c r="IY59" s="62"/>
      <c r="IZ59" s="62"/>
      <c r="JA59" s="76">
        <f>ROUND((MAX(IY59:IZ59)*0.6+IX59*0.4),1)</f>
        <v>0</v>
      </c>
      <c r="JB59" s="73">
        <f>ROUND(IF(IX59=0,(MAX(IS59,IT59)*0.6+IR59*0.4),(MAX(IY59,IZ59)*0.6+IX59*0.4)),1)</f>
        <v>8.5</v>
      </c>
      <c r="JC59" s="62">
        <v>9</v>
      </c>
      <c r="JD59" s="62">
        <v>8</v>
      </c>
      <c r="JE59" s="76">
        <f>ROUND((JC59+JD59*2)/3,1)</f>
        <v>8.3000000000000007</v>
      </c>
      <c r="JF59" s="62">
        <v>8.5</v>
      </c>
      <c r="JG59" s="62"/>
      <c r="JH59" s="76">
        <f>ROUND((MAX(JF59:JG59)*0.6+JE59*0.4),1)</f>
        <v>8.4</v>
      </c>
      <c r="JI59" s="62"/>
      <c r="JJ59" s="62"/>
      <c r="JK59" s="76">
        <f>ROUND((JI59+JJ59*2)/3,1)</f>
        <v>0</v>
      </c>
      <c r="JL59" s="62"/>
      <c r="JM59" s="62"/>
      <c r="JN59" s="76">
        <f>ROUND((MAX(JL59:JM59)*0.6+JK59*0.4),1)</f>
        <v>0</v>
      </c>
      <c r="JO59" s="73">
        <f>ROUND(IF(JK59=0,(MAX(JF59,JG59)*0.6+JE59*0.4),(MAX(JL59,JM59)*0.6+JK59*0.4)),1)</f>
        <v>8.4</v>
      </c>
      <c r="JP59" s="62">
        <v>7.5</v>
      </c>
      <c r="JQ59" s="62">
        <v>7</v>
      </c>
      <c r="JR59" s="76">
        <f>ROUND((JP59+JQ59*2)/3,1)</f>
        <v>7.2</v>
      </c>
      <c r="JS59" s="62">
        <v>7</v>
      </c>
      <c r="JT59" s="62"/>
      <c r="JU59" s="76">
        <f>ROUND((MAX(JS59:JT59)*0.6+JR59*0.4),1)</f>
        <v>7.1</v>
      </c>
      <c r="JV59" s="62"/>
      <c r="JW59" s="62"/>
      <c r="JX59" s="76">
        <f>ROUND((JV59+JW59*2)/3,1)</f>
        <v>0</v>
      </c>
      <c r="JY59" s="62"/>
      <c r="JZ59" s="62"/>
      <c r="KA59" s="76">
        <f>ROUND((MAX(JY59:JZ59)*0.6+JX59*0.4),1)</f>
        <v>0</v>
      </c>
      <c r="KB59" s="73">
        <f>ROUND(IF(JX59=0,(MAX(JS59,JT59)*0.6+JR59*0.4),(MAX(JY59,JZ59)*0.6+JX59*0.4)),1)</f>
        <v>7.1</v>
      </c>
      <c r="KC59" s="62">
        <v>7</v>
      </c>
      <c r="KD59" s="62"/>
      <c r="KE59" s="62"/>
      <c r="KF59" s="76">
        <f t="shared" ref="KF59:KF61" si="335">ROUND((KE59*0.8+KD59*0.2),1)</f>
        <v>0</v>
      </c>
      <c r="KG59" s="78">
        <f t="shared" ref="KG59:KG61" si="336">KF59</f>
        <v>0</v>
      </c>
    </row>
    <row r="60" spans="2:293" s="9" customFormat="1" ht="21" customHeight="1" x14ac:dyDescent="0.2">
      <c r="B60" s="52" t="s">
        <v>125</v>
      </c>
      <c r="C60" s="52">
        <v>197</v>
      </c>
      <c r="D60" s="52"/>
      <c r="E60" s="52" t="s">
        <v>469</v>
      </c>
      <c r="F60" s="52">
        <v>1126</v>
      </c>
      <c r="G60" s="54" t="s">
        <v>566</v>
      </c>
      <c r="H60" s="124" t="s">
        <v>307</v>
      </c>
      <c r="I60" s="53" t="s">
        <v>126</v>
      </c>
      <c r="J60" s="53" t="s">
        <v>137</v>
      </c>
      <c r="K60" s="53" t="s">
        <v>136</v>
      </c>
      <c r="L60" s="53" t="s">
        <v>137</v>
      </c>
      <c r="M60" s="53" t="s">
        <v>137</v>
      </c>
      <c r="N60" s="52" t="s">
        <v>204</v>
      </c>
      <c r="O60" s="124" t="s">
        <v>307</v>
      </c>
      <c r="P60" s="62">
        <v>6</v>
      </c>
      <c r="Q60" s="62">
        <v>7</v>
      </c>
      <c r="R60" s="76">
        <f t="shared" si="305"/>
        <v>6.7</v>
      </c>
      <c r="S60" s="62">
        <v>7</v>
      </c>
      <c r="T60" s="62"/>
      <c r="U60" s="76">
        <f t="shared" si="306"/>
        <v>6.9</v>
      </c>
      <c r="V60" s="62"/>
      <c r="W60" s="62"/>
      <c r="X60" s="76">
        <f t="shared" si="307"/>
        <v>0</v>
      </c>
      <c r="Y60" s="62"/>
      <c r="Z60" s="62"/>
      <c r="AA60" s="76">
        <f t="shared" si="308"/>
        <v>0</v>
      </c>
      <c r="AB60" s="73">
        <f t="shared" si="309"/>
        <v>6.9</v>
      </c>
      <c r="AC60" s="62">
        <v>6.5</v>
      </c>
      <c r="AD60" s="62">
        <v>7</v>
      </c>
      <c r="AE60" s="76">
        <f t="shared" si="310"/>
        <v>6.8</v>
      </c>
      <c r="AF60" s="62">
        <v>7.5</v>
      </c>
      <c r="AG60" s="62"/>
      <c r="AH60" s="76">
        <f t="shared" si="311"/>
        <v>7.2</v>
      </c>
      <c r="AI60" s="62"/>
      <c r="AJ60" s="62"/>
      <c r="AK60" s="76">
        <f t="shared" si="312"/>
        <v>0</v>
      </c>
      <c r="AL60" s="62"/>
      <c r="AM60" s="62"/>
      <c r="AN60" s="76">
        <f t="shared" si="313"/>
        <v>0</v>
      </c>
      <c r="AO60" s="73">
        <f t="shared" si="314"/>
        <v>7.2</v>
      </c>
      <c r="AP60" s="62">
        <v>7</v>
      </c>
      <c r="AQ60" s="62">
        <v>8</v>
      </c>
      <c r="AR60" s="76">
        <f t="shared" si="315"/>
        <v>7.7</v>
      </c>
      <c r="AS60" s="76">
        <v>5</v>
      </c>
      <c r="AT60" s="76"/>
      <c r="AU60" s="76">
        <f t="shared" si="316"/>
        <v>6.1</v>
      </c>
      <c r="AV60" s="62"/>
      <c r="AW60" s="62"/>
      <c r="AX60" s="76">
        <f t="shared" si="317"/>
        <v>0</v>
      </c>
      <c r="AY60" s="62"/>
      <c r="AZ60" s="62"/>
      <c r="BA60" s="76">
        <f t="shared" si="318"/>
        <v>0</v>
      </c>
      <c r="BB60" s="73">
        <f t="shared" si="319"/>
        <v>6.1</v>
      </c>
      <c r="BC60" s="62">
        <v>6</v>
      </c>
      <c r="BD60" s="62">
        <v>6</v>
      </c>
      <c r="BE60" s="76">
        <f t="shared" si="320"/>
        <v>6</v>
      </c>
      <c r="BF60" s="62">
        <v>8</v>
      </c>
      <c r="BG60" s="62"/>
      <c r="BH60" s="76">
        <f t="shared" si="321"/>
        <v>7.2</v>
      </c>
      <c r="BI60" s="62"/>
      <c r="BJ60" s="62"/>
      <c r="BK60" s="76">
        <f t="shared" si="322"/>
        <v>0</v>
      </c>
      <c r="BL60" s="62"/>
      <c r="BM60" s="62"/>
      <c r="BN60" s="76">
        <f t="shared" si="323"/>
        <v>0</v>
      </c>
      <c r="BO60" s="73">
        <f t="shared" si="324"/>
        <v>7.2</v>
      </c>
      <c r="BP60" s="62">
        <v>8</v>
      </c>
      <c r="BQ60" s="62">
        <v>8.3000000000000007</v>
      </c>
      <c r="BR60" s="76">
        <f t="shared" si="325"/>
        <v>8.1999999999999993</v>
      </c>
      <c r="BS60" s="62">
        <v>7</v>
      </c>
      <c r="BT60" s="62"/>
      <c r="BU60" s="76">
        <f t="shared" si="326"/>
        <v>7.5</v>
      </c>
      <c r="BV60" s="62"/>
      <c r="BW60" s="62"/>
      <c r="BX60" s="76">
        <f t="shared" si="327"/>
        <v>0</v>
      </c>
      <c r="BY60" s="62"/>
      <c r="BZ60" s="62"/>
      <c r="CA60" s="76">
        <f t="shared" si="328"/>
        <v>0</v>
      </c>
      <c r="CB60" s="73">
        <f t="shared" si="329"/>
        <v>7.5</v>
      </c>
      <c r="CC60" s="62">
        <v>7.7</v>
      </c>
      <c r="CD60" s="62">
        <v>8.8000000000000007</v>
      </c>
      <c r="CE60" s="76">
        <f t="shared" si="330"/>
        <v>8.4</v>
      </c>
      <c r="CF60" s="62">
        <v>8.1999999999999993</v>
      </c>
      <c r="CG60" s="62"/>
      <c r="CH60" s="76">
        <f t="shared" si="331"/>
        <v>8.3000000000000007</v>
      </c>
      <c r="CI60" s="62"/>
      <c r="CJ60" s="62"/>
      <c r="CK60" s="76">
        <f t="shared" si="332"/>
        <v>0</v>
      </c>
      <c r="CL60" s="62"/>
      <c r="CM60" s="62"/>
      <c r="CN60" s="76">
        <f t="shared" si="333"/>
        <v>0</v>
      </c>
      <c r="CO60" s="73">
        <f t="shared" si="334"/>
        <v>8.3000000000000007</v>
      </c>
      <c r="CP60" s="62">
        <v>8.5</v>
      </c>
      <c r="CQ60" s="62">
        <v>9</v>
      </c>
      <c r="CR60" s="76">
        <f t="shared" si="57"/>
        <v>8.8000000000000007</v>
      </c>
      <c r="CS60" s="62">
        <v>6.5</v>
      </c>
      <c r="CT60" s="62"/>
      <c r="CU60" s="76">
        <f t="shared" si="58"/>
        <v>7.4</v>
      </c>
      <c r="CV60" s="62"/>
      <c r="CW60" s="62"/>
      <c r="CX60" s="76">
        <f t="shared" si="59"/>
        <v>0</v>
      </c>
      <c r="CY60" s="62"/>
      <c r="CZ60" s="62"/>
      <c r="DA60" s="76">
        <f t="shared" si="60"/>
        <v>0</v>
      </c>
      <c r="DB60" s="73">
        <f t="shared" si="61"/>
        <v>7.4</v>
      </c>
      <c r="DC60" s="57">
        <v>8</v>
      </c>
      <c r="DD60" s="57">
        <v>8</v>
      </c>
      <c r="DE60" s="58">
        <f t="shared" si="62"/>
        <v>8</v>
      </c>
      <c r="DF60" s="57"/>
      <c r="DG60" s="57"/>
      <c r="DH60" s="58">
        <f t="shared" si="63"/>
        <v>3.2</v>
      </c>
      <c r="DI60" s="57">
        <v>7</v>
      </c>
      <c r="DJ60" s="57">
        <v>8</v>
      </c>
      <c r="DK60" s="58">
        <f t="shared" si="64"/>
        <v>7.7</v>
      </c>
      <c r="DL60" s="57"/>
      <c r="DM60" s="57">
        <v>7</v>
      </c>
      <c r="DN60" s="58">
        <f t="shared" si="65"/>
        <v>7.3</v>
      </c>
      <c r="DO60" s="59">
        <f t="shared" si="66"/>
        <v>7.3</v>
      </c>
      <c r="DP60" s="62">
        <v>7.5</v>
      </c>
      <c r="DQ60" s="62">
        <v>6.5</v>
      </c>
      <c r="DR60" s="76">
        <f t="shared" si="67"/>
        <v>6.8</v>
      </c>
      <c r="DS60" s="62">
        <v>9</v>
      </c>
      <c r="DT60" s="62"/>
      <c r="DU60" s="76">
        <f t="shared" si="68"/>
        <v>8.1</v>
      </c>
      <c r="DV60" s="62"/>
      <c r="DW60" s="62"/>
      <c r="DX60" s="76">
        <f t="shared" si="69"/>
        <v>0</v>
      </c>
      <c r="DY60" s="62"/>
      <c r="DZ60" s="62"/>
      <c r="EA60" s="76">
        <f t="shared" si="70"/>
        <v>0</v>
      </c>
      <c r="EB60" s="73">
        <f t="shared" si="71"/>
        <v>8.1</v>
      </c>
      <c r="EC60" s="62">
        <v>7</v>
      </c>
      <c r="ED60" s="62">
        <v>8.5</v>
      </c>
      <c r="EE60" s="76">
        <f t="shared" si="72"/>
        <v>8</v>
      </c>
      <c r="EF60" s="62">
        <v>9.6</v>
      </c>
      <c r="EG60" s="62"/>
      <c r="EH60" s="76">
        <f t="shared" si="73"/>
        <v>9</v>
      </c>
      <c r="EI60" s="62"/>
      <c r="EJ60" s="62"/>
      <c r="EK60" s="76">
        <f t="shared" si="74"/>
        <v>0</v>
      </c>
      <c r="EL60" s="62"/>
      <c r="EM60" s="62"/>
      <c r="EN60" s="76">
        <f t="shared" si="75"/>
        <v>0</v>
      </c>
      <c r="EO60" s="73">
        <f t="shared" si="76"/>
        <v>9</v>
      </c>
      <c r="EP60" s="62">
        <v>7.5</v>
      </c>
      <c r="EQ60" s="62">
        <v>7.5</v>
      </c>
      <c r="ER60" s="76">
        <f t="shared" si="77"/>
        <v>7.5</v>
      </c>
      <c r="ES60" s="62">
        <v>8.1999999999999993</v>
      </c>
      <c r="ET60" s="62"/>
      <c r="EU60" s="76">
        <f t="shared" si="78"/>
        <v>7.9</v>
      </c>
      <c r="EV60" s="62"/>
      <c r="EW60" s="62"/>
      <c r="EX60" s="76">
        <f t="shared" si="79"/>
        <v>0</v>
      </c>
      <c r="EY60" s="62"/>
      <c r="EZ60" s="62"/>
      <c r="FA60" s="76">
        <f t="shared" si="80"/>
        <v>0</v>
      </c>
      <c r="FB60" s="73">
        <f t="shared" si="81"/>
        <v>7.9</v>
      </c>
      <c r="FC60" s="62">
        <v>6</v>
      </c>
      <c r="FD60" s="62">
        <v>7</v>
      </c>
      <c r="FE60" s="76">
        <f t="shared" si="82"/>
        <v>6.7</v>
      </c>
      <c r="FF60" s="62">
        <v>6</v>
      </c>
      <c r="FG60" s="62"/>
      <c r="FH60" s="76">
        <f t="shared" si="83"/>
        <v>6.3</v>
      </c>
      <c r="FI60" s="62"/>
      <c r="FJ60" s="62"/>
      <c r="FK60" s="76">
        <f t="shared" si="84"/>
        <v>0</v>
      </c>
      <c r="FL60" s="62"/>
      <c r="FM60" s="62"/>
      <c r="FN60" s="76">
        <f t="shared" si="85"/>
        <v>0</v>
      </c>
      <c r="FO60" s="73">
        <f t="shared" si="86"/>
        <v>6.3</v>
      </c>
      <c r="FP60" s="62">
        <v>8.3000000000000007</v>
      </c>
      <c r="FQ60" s="62">
        <v>7.8</v>
      </c>
      <c r="FR60" s="76">
        <f t="shared" si="87"/>
        <v>8</v>
      </c>
      <c r="FS60" s="62">
        <v>8.8000000000000007</v>
      </c>
      <c r="FT60" s="62"/>
      <c r="FU60" s="76">
        <f t="shared" si="88"/>
        <v>8.5</v>
      </c>
      <c r="FV60" s="62"/>
      <c r="FW60" s="62"/>
      <c r="FX60" s="76">
        <f t="shared" si="89"/>
        <v>0</v>
      </c>
      <c r="FY60" s="62"/>
      <c r="FZ60" s="62"/>
      <c r="GA60" s="76">
        <f t="shared" si="90"/>
        <v>0</v>
      </c>
      <c r="GB60" s="73">
        <f t="shared" si="91"/>
        <v>8.5</v>
      </c>
      <c r="GC60" s="62">
        <v>5.5</v>
      </c>
      <c r="GD60" s="62">
        <v>6</v>
      </c>
      <c r="GE60" s="76">
        <f t="shared" si="92"/>
        <v>5.8</v>
      </c>
      <c r="GF60" s="62">
        <v>7.7</v>
      </c>
      <c r="GG60" s="62"/>
      <c r="GH60" s="76">
        <f t="shared" si="93"/>
        <v>6.9</v>
      </c>
      <c r="GI60" s="62"/>
      <c r="GJ60" s="62"/>
      <c r="GK60" s="76">
        <f t="shared" si="94"/>
        <v>0</v>
      </c>
      <c r="GL60" s="62"/>
      <c r="GM60" s="62"/>
      <c r="GN60" s="76">
        <f t="shared" si="95"/>
        <v>0</v>
      </c>
      <c r="GO60" s="73">
        <f t="shared" si="96"/>
        <v>6.9</v>
      </c>
      <c r="GP60" s="62">
        <v>6.5</v>
      </c>
      <c r="GQ60" s="62">
        <v>6</v>
      </c>
      <c r="GR60" s="76">
        <f t="shared" si="97"/>
        <v>6.2</v>
      </c>
      <c r="GS60" s="62">
        <v>6.5</v>
      </c>
      <c r="GT60" s="62"/>
      <c r="GU60" s="76">
        <f t="shared" si="98"/>
        <v>6.4</v>
      </c>
      <c r="GV60" s="62"/>
      <c r="GW60" s="62"/>
      <c r="GX60" s="76">
        <f t="shared" si="99"/>
        <v>0</v>
      </c>
      <c r="GY60" s="62"/>
      <c r="GZ60" s="62"/>
      <c r="HA60" s="76">
        <f t="shared" si="100"/>
        <v>0</v>
      </c>
      <c r="HB60" s="73">
        <f t="shared" si="101"/>
        <v>6.4</v>
      </c>
      <c r="HC60" s="62">
        <v>6.7</v>
      </c>
      <c r="HD60" s="62">
        <v>7.3</v>
      </c>
      <c r="HE60" s="76">
        <f t="shared" si="102"/>
        <v>7.1</v>
      </c>
      <c r="HF60" s="62">
        <v>9</v>
      </c>
      <c r="HG60" s="62"/>
      <c r="HH60" s="76">
        <f t="shared" si="103"/>
        <v>8.1999999999999993</v>
      </c>
      <c r="HI60" s="62"/>
      <c r="HJ60" s="62"/>
      <c r="HK60" s="76">
        <f t="shared" si="104"/>
        <v>0</v>
      </c>
      <c r="HL60" s="62"/>
      <c r="HM60" s="62"/>
      <c r="HN60" s="76">
        <f t="shared" si="105"/>
        <v>0</v>
      </c>
      <c r="HO60" s="73">
        <f t="shared" si="106"/>
        <v>8.1999999999999993</v>
      </c>
      <c r="HP60" s="62">
        <v>7</v>
      </c>
      <c r="HQ60" s="62">
        <v>6.5</v>
      </c>
      <c r="HR60" s="76">
        <f t="shared" si="0"/>
        <v>6.7</v>
      </c>
      <c r="HS60" s="62">
        <v>7.5</v>
      </c>
      <c r="HT60" s="62"/>
      <c r="HU60" s="76">
        <f t="shared" si="1"/>
        <v>7.2</v>
      </c>
      <c r="HV60" s="62"/>
      <c r="HW60" s="62"/>
      <c r="HX60" s="76">
        <f t="shared" si="2"/>
        <v>0</v>
      </c>
      <c r="HY60" s="62"/>
      <c r="HZ60" s="62"/>
      <c r="IA60" s="76">
        <f t="shared" si="3"/>
        <v>0</v>
      </c>
      <c r="IB60" s="73">
        <f t="shared" si="4"/>
        <v>7.2</v>
      </c>
      <c r="IC60" s="62">
        <v>6.5</v>
      </c>
      <c r="ID60" s="62">
        <v>7</v>
      </c>
      <c r="IE60" s="76">
        <f t="shared" si="5"/>
        <v>6.8</v>
      </c>
      <c r="IF60" s="62">
        <v>9.6</v>
      </c>
      <c r="IG60" s="62"/>
      <c r="IH60" s="76">
        <f t="shared" si="6"/>
        <v>8.5</v>
      </c>
      <c r="II60" s="62"/>
      <c r="IJ60" s="62"/>
      <c r="IK60" s="76">
        <f t="shared" si="7"/>
        <v>0</v>
      </c>
      <c r="IL60" s="62"/>
      <c r="IM60" s="62"/>
      <c r="IN60" s="76">
        <f t="shared" si="8"/>
        <v>0</v>
      </c>
      <c r="IO60" s="73">
        <f t="shared" si="9"/>
        <v>8.5</v>
      </c>
      <c r="IP60" s="62">
        <v>10</v>
      </c>
      <c r="IQ60" s="62">
        <v>6.9</v>
      </c>
      <c r="IR60" s="76">
        <f t="shared" si="10"/>
        <v>7.9</v>
      </c>
      <c r="IS60" s="62">
        <v>7</v>
      </c>
      <c r="IT60" s="62"/>
      <c r="IU60" s="76">
        <f t="shared" si="11"/>
        <v>7.4</v>
      </c>
      <c r="IV60" s="62"/>
      <c r="IW60" s="62"/>
      <c r="IX60" s="76">
        <f t="shared" si="12"/>
        <v>0</v>
      </c>
      <c r="IY60" s="62"/>
      <c r="IZ60" s="62"/>
      <c r="JA60" s="76">
        <f t="shared" si="13"/>
        <v>0</v>
      </c>
      <c r="JB60" s="73">
        <f t="shared" si="14"/>
        <v>7.4</v>
      </c>
      <c r="JC60" s="57">
        <v>7.5</v>
      </c>
      <c r="JD60" s="57">
        <v>7.5</v>
      </c>
      <c r="JE60" s="58">
        <f t="shared" si="15"/>
        <v>7.5</v>
      </c>
      <c r="JF60" s="57"/>
      <c r="JG60" s="57">
        <v>7</v>
      </c>
      <c r="JH60" s="58">
        <f t="shared" si="16"/>
        <v>7.2</v>
      </c>
      <c r="JI60" s="57"/>
      <c r="JJ60" s="57"/>
      <c r="JK60" s="58">
        <f t="shared" si="17"/>
        <v>0</v>
      </c>
      <c r="JL60" s="57"/>
      <c r="JM60" s="57"/>
      <c r="JN60" s="58">
        <f t="shared" si="18"/>
        <v>0</v>
      </c>
      <c r="JO60" s="59">
        <f t="shared" si="19"/>
        <v>7.2</v>
      </c>
      <c r="JP60" s="62"/>
      <c r="JQ60" s="62"/>
      <c r="JR60" s="76">
        <f t="shared" si="20"/>
        <v>0</v>
      </c>
      <c r="JS60" s="62"/>
      <c r="JT60" s="62"/>
      <c r="JU60" s="76">
        <f t="shared" si="21"/>
        <v>0</v>
      </c>
      <c r="JV60" s="62"/>
      <c r="JW60" s="62"/>
      <c r="JX60" s="76">
        <f t="shared" si="22"/>
        <v>0</v>
      </c>
      <c r="JY60" s="62"/>
      <c r="JZ60" s="62"/>
      <c r="KA60" s="76">
        <f t="shared" si="23"/>
        <v>0</v>
      </c>
      <c r="KB60" s="73">
        <f t="shared" si="24"/>
        <v>0</v>
      </c>
      <c r="KC60" s="62"/>
      <c r="KD60" s="62">
        <v>7.5</v>
      </c>
      <c r="KE60" s="62">
        <v>7</v>
      </c>
      <c r="KF60" s="76">
        <f t="shared" si="335"/>
        <v>7.1</v>
      </c>
      <c r="KG60" s="78">
        <f t="shared" si="336"/>
        <v>7.1</v>
      </c>
    </row>
    <row r="61" spans="2:293" s="9" customFormat="1" ht="21" customHeight="1" x14ac:dyDescent="0.2">
      <c r="O61" s="195"/>
      <c r="P61" s="62"/>
      <c r="Q61" s="62"/>
      <c r="R61" s="76">
        <f t="shared" si="305"/>
        <v>0</v>
      </c>
      <c r="S61" s="62"/>
      <c r="T61" s="62"/>
      <c r="U61" s="76">
        <f t="shared" si="306"/>
        <v>0</v>
      </c>
      <c r="V61" s="62"/>
      <c r="W61" s="62"/>
      <c r="X61" s="76">
        <f t="shared" si="307"/>
        <v>0</v>
      </c>
      <c r="Y61" s="62"/>
      <c r="Z61" s="62"/>
      <c r="AA61" s="76">
        <f t="shared" si="308"/>
        <v>0</v>
      </c>
      <c r="AB61" s="73">
        <f t="shared" si="309"/>
        <v>0</v>
      </c>
      <c r="AC61" s="62"/>
      <c r="AD61" s="62"/>
      <c r="AE61" s="76">
        <f t="shared" si="310"/>
        <v>0</v>
      </c>
      <c r="AF61" s="62"/>
      <c r="AG61" s="62"/>
      <c r="AH61" s="76">
        <f t="shared" si="311"/>
        <v>0</v>
      </c>
      <c r="AI61" s="62"/>
      <c r="AJ61" s="62"/>
      <c r="AK61" s="76">
        <f t="shared" si="312"/>
        <v>0</v>
      </c>
      <c r="AL61" s="62"/>
      <c r="AM61" s="62"/>
      <c r="AN61" s="76">
        <f t="shared" si="313"/>
        <v>0</v>
      </c>
      <c r="AO61" s="73">
        <f t="shared" si="314"/>
        <v>0</v>
      </c>
      <c r="AP61" s="62"/>
      <c r="AQ61" s="62"/>
      <c r="AR61" s="76">
        <f t="shared" si="315"/>
        <v>0</v>
      </c>
      <c r="AS61" s="76"/>
      <c r="AT61" s="76"/>
      <c r="AU61" s="76">
        <f t="shared" si="316"/>
        <v>0</v>
      </c>
      <c r="AV61" s="62"/>
      <c r="AW61" s="62"/>
      <c r="AX61" s="76">
        <f t="shared" si="317"/>
        <v>0</v>
      </c>
      <c r="AY61" s="62"/>
      <c r="AZ61" s="62"/>
      <c r="BA61" s="76">
        <f t="shared" si="318"/>
        <v>0</v>
      </c>
      <c r="BB61" s="73">
        <f t="shared" si="319"/>
        <v>0</v>
      </c>
      <c r="BC61" s="62"/>
      <c r="BD61" s="62"/>
      <c r="BE61" s="76">
        <f t="shared" si="320"/>
        <v>0</v>
      </c>
      <c r="BF61" s="62"/>
      <c r="BG61" s="62"/>
      <c r="BH61" s="76">
        <f t="shared" si="321"/>
        <v>0</v>
      </c>
      <c r="BI61" s="62"/>
      <c r="BJ61" s="62"/>
      <c r="BK61" s="76">
        <f t="shared" si="322"/>
        <v>0</v>
      </c>
      <c r="BL61" s="62"/>
      <c r="BM61" s="62"/>
      <c r="BN61" s="76">
        <f t="shared" si="323"/>
        <v>0</v>
      </c>
      <c r="BO61" s="73">
        <f t="shared" si="324"/>
        <v>0</v>
      </c>
      <c r="BP61" s="62"/>
      <c r="BQ61" s="62"/>
      <c r="BR61" s="76">
        <f t="shared" si="325"/>
        <v>0</v>
      </c>
      <c r="BS61" s="62"/>
      <c r="BT61" s="62"/>
      <c r="BU61" s="76">
        <f t="shared" si="326"/>
        <v>0</v>
      </c>
      <c r="BV61" s="62"/>
      <c r="BW61" s="62"/>
      <c r="BX61" s="76">
        <f t="shared" si="327"/>
        <v>0</v>
      </c>
      <c r="BY61" s="62"/>
      <c r="BZ61" s="62"/>
      <c r="CA61" s="76">
        <f t="shared" si="328"/>
        <v>0</v>
      </c>
      <c r="CB61" s="73">
        <f t="shared" si="329"/>
        <v>0</v>
      </c>
      <c r="CC61" s="62"/>
      <c r="CD61" s="62"/>
      <c r="CE61" s="76">
        <f t="shared" si="330"/>
        <v>0</v>
      </c>
      <c r="CF61" s="62"/>
      <c r="CG61" s="62"/>
      <c r="CH61" s="76">
        <f t="shared" si="331"/>
        <v>0</v>
      </c>
      <c r="CI61" s="62"/>
      <c r="CJ61" s="62"/>
      <c r="CK61" s="76">
        <f t="shared" si="332"/>
        <v>0</v>
      </c>
      <c r="CL61" s="62"/>
      <c r="CM61" s="62"/>
      <c r="CN61" s="76">
        <f t="shared" si="333"/>
        <v>0</v>
      </c>
      <c r="CO61" s="73">
        <f t="shared" si="334"/>
        <v>0</v>
      </c>
      <c r="CP61" s="62"/>
      <c r="CQ61" s="62"/>
      <c r="CR61" s="76">
        <f t="shared" si="57"/>
        <v>0</v>
      </c>
      <c r="CS61" s="62"/>
      <c r="CT61" s="62"/>
      <c r="CU61" s="76">
        <f t="shared" si="58"/>
        <v>0</v>
      </c>
      <c r="CV61" s="62"/>
      <c r="CW61" s="62"/>
      <c r="CX61" s="76">
        <f t="shared" si="59"/>
        <v>0</v>
      </c>
      <c r="CY61" s="62"/>
      <c r="CZ61" s="62"/>
      <c r="DA61" s="76">
        <f t="shared" si="60"/>
        <v>0</v>
      </c>
      <c r="DB61" s="73">
        <f t="shared" si="61"/>
        <v>0</v>
      </c>
      <c r="DC61" s="62"/>
      <c r="DD61" s="62"/>
      <c r="DE61" s="76">
        <f t="shared" si="62"/>
        <v>0</v>
      </c>
      <c r="DF61" s="62"/>
      <c r="DG61" s="62"/>
      <c r="DH61" s="76">
        <f t="shared" si="63"/>
        <v>0</v>
      </c>
      <c r="DI61" s="62"/>
      <c r="DJ61" s="62"/>
      <c r="DK61" s="76">
        <f t="shared" si="64"/>
        <v>0</v>
      </c>
      <c r="DL61" s="62"/>
      <c r="DM61" s="62"/>
      <c r="DN61" s="76">
        <f t="shared" si="65"/>
        <v>0</v>
      </c>
      <c r="DO61" s="73">
        <f t="shared" si="66"/>
        <v>0</v>
      </c>
      <c r="DP61" s="62"/>
      <c r="DQ61" s="62"/>
      <c r="DR61" s="76">
        <f t="shared" si="67"/>
        <v>0</v>
      </c>
      <c r="DS61" s="62"/>
      <c r="DT61" s="62"/>
      <c r="DU61" s="76">
        <f t="shared" si="68"/>
        <v>0</v>
      </c>
      <c r="DV61" s="62"/>
      <c r="DW61" s="62"/>
      <c r="DX61" s="76">
        <f t="shared" si="69"/>
        <v>0</v>
      </c>
      <c r="DY61" s="62"/>
      <c r="DZ61" s="62"/>
      <c r="EA61" s="76">
        <f t="shared" si="70"/>
        <v>0</v>
      </c>
      <c r="EB61" s="73">
        <f t="shared" si="71"/>
        <v>0</v>
      </c>
      <c r="EC61" s="62"/>
      <c r="ED61" s="62"/>
      <c r="EE61" s="76">
        <f t="shared" si="72"/>
        <v>0</v>
      </c>
      <c r="EF61" s="62"/>
      <c r="EG61" s="62"/>
      <c r="EH61" s="76">
        <f t="shared" si="73"/>
        <v>0</v>
      </c>
      <c r="EI61" s="62"/>
      <c r="EJ61" s="62"/>
      <c r="EK61" s="76">
        <f t="shared" si="74"/>
        <v>0</v>
      </c>
      <c r="EL61" s="62"/>
      <c r="EM61" s="62"/>
      <c r="EN61" s="76">
        <f t="shared" si="75"/>
        <v>0</v>
      </c>
      <c r="EO61" s="73">
        <f t="shared" si="76"/>
        <v>0</v>
      </c>
      <c r="EP61" s="62"/>
      <c r="EQ61" s="62"/>
      <c r="ER61" s="76">
        <f t="shared" si="77"/>
        <v>0</v>
      </c>
      <c r="ES61" s="62"/>
      <c r="ET61" s="62"/>
      <c r="EU61" s="76">
        <f t="shared" si="78"/>
        <v>0</v>
      </c>
      <c r="EV61" s="62"/>
      <c r="EW61" s="62"/>
      <c r="EX61" s="76">
        <f t="shared" si="79"/>
        <v>0</v>
      </c>
      <c r="EY61" s="62"/>
      <c r="EZ61" s="62"/>
      <c r="FA61" s="76">
        <f t="shared" si="80"/>
        <v>0</v>
      </c>
      <c r="FB61" s="73">
        <f t="shared" si="81"/>
        <v>0</v>
      </c>
      <c r="FC61" s="62"/>
      <c r="FD61" s="62"/>
      <c r="FE61" s="76">
        <f t="shared" si="82"/>
        <v>0</v>
      </c>
      <c r="FF61" s="62"/>
      <c r="FG61" s="62"/>
      <c r="FH61" s="76">
        <f t="shared" si="83"/>
        <v>0</v>
      </c>
      <c r="FI61" s="62"/>
      <c r="FJ61" s="62"/>
      <c r="FK61" s="76">
        <f t="shared" si="84"/>
        <v>0</v>
      </c>
      <c r="FL61" s="62"/>
      <c r="FM61" s="62"/>
      <c r="FN61" s="76">
        <f t="shared" si="85"/>
        <v>0</v>
      </c>
      <c r="FO61" s="73">
        <f t="shared" si="86"/>
        <v>0</v>
      </c>
      <c r="FP61" s="62"/>
      <c r="FQ61" s="62"/>
      <c r="FR61" s="76">
        <f t="shared" si="87"/>
        <v>0</v>
      </c>
      <c r="FS61" s="62"/>
      <c r="FT61" s="62"/>
      <c r="FU61" s="76">
        <f t="shared" si="88"/>
        <v>0</v>
      </c>
      <c r="FV61" s="62"/>
      <c r="FW61" s="62"/>
      <c r="FX61" s="76">
        <f t="shared" si="89"/>
        <v>0</v>
      </c>
      <c r="FY61" s="62"/>
      <c r="FZ61" s="62"/>
      <c r="GA61" s="76">
        <f t="shared" si="90"/>
        <v>0</v>
      </c>
      <c r="GB61" s="73">
        <f t="shared" si="91"/>
        <v>0</v>
      </c>
      <c r="GC61" s="62"/>
      <c r="GD61" s="62"/>
      <c r="GE61" s="76">
        <f t="shared" si="92"/>
        <v>0</v>
      </c>
      <c r="GF61" s="62"/>
      <c r="GG61" s="62"/>
      <c r="GH61" s="76">
        <f t="shared" si="93"/>
        <v>0</v>
      </c>
      <c r="GI61" s="62"/>
      <c r="GJ61" s="62"/>
      <c r="GK61" s="76">
        <f t="shared" si="94"/>
        <v>0</v>
      </c>
      <c r="GL61" s="62"/>
      <c r="GM61" s="62"/>
      <c r="GN61" s="76">
        <f t="shared" si="95"/>
        <v>0</v>
      </c>
      <c r="GO61" s="73">
        <f t="shared" si="96"/>
        <v>0</v>
      </c>
      <c r="GP61" s="62"/>
      <c r="GQ61" s="62"/>
      <c r="GR61" s="76">
        <f t="shared" si="97"/>
        <v>0</v>
      </c>
      <c r="GS61" s="62"/>
      <c r="GT61" s="62"/>
      <c r="GU61" s="76">
        <f t="shared" si="98"/>
        <v>0</v>
      </c>
      <c r="GV61" s="62"/>
      <c r="GW61" s="62"/>
      <c r="GX61" s="76">
        <f t="shared" si="99"/>
        <v>0</v>
      </c>
      <c r="GY61" s="62"/>
      <c r="GZ61" s="62"/>
      <c r="HA61" s="76">
        <f t="shared" si="100"/>
        <v>0</v>
      </c>
      <c r="HB61" s="73">
        <f t="shared" si="101"/>
        <v>0</v>
      </c>
      <c r="HC61" s="62"/>
      <c r="HD61" s="62"/>
      <c r="HE61" s="76">
        <f t="shared" si="102"/>
        <v>0</v>
      </c>
      <c r="HF61" s="62"/>
      <c r="HG61" s="62"/>
      <c r="HH61" s="76">
        <f t="shared" si="103"/>
        <v>0</v>
      </c>
      <c r="HI61" s="62"/>
      <c r="HJ61" s="62"/>
      <c r="HK61" s="76">
        <f t="shared" si="104"/>
        <v>0</v>
      </c>
      <c r="HL61" s="62"/>
      <c r="HM61" s="62"/>
      <c r="HN61" s="76">
        <f t="shared" si="105"/>
        <v>0</v>
      </c>
      <c r="HO61" s="73">
        <f t="shared" si="106"/>
        <v>0</v>
      </c>
      <c r="HP61" s="62"/>
      <c r="HQ61" s="62"/>
      <c r="HR61" s="76">
        <f>ROUND((HP61+HQ61*2)/3,1)</f>
        <v>0</v>
      </c>
      <c r="HS61" s="62"/>
      <c r="HT61" s="62"/>
      <c r="HU61" s="76">
        <f>ROUND((MAX(HS61:HT61)*0.6+HR61*0.4),1)</f>
        <v>0</v>
      </c>
      <c r="HV61" s="62"/>
      <c r="HW61" s="62"/>
      <c r="HX61" s="76">
        <f>ROUND((HV61+HW61*2)/3,1)</f>
        <v>0</v>
      </c>
      <c r="HY61" s="62"/>
      <c r="HZ61" s="62"/>
      <c r="IA61" s="76">
        <f>ROUND((MAX(HY61:HZ61)*0.6+HX61*0.4),1)</f>
        <v>0</v>
      </c>
      <c r="IB61" s="73">
        <f>ROUND(IF(HX61=0,(MAX(HS61,HT61)*0.6+HR61*0.4),(MAX(HY61,HZ61)*0.6+HX61*0.4)),1)</f>
        <v>0</v>
      </c>
      <c r="IC61" s="62"/>
      <c r="ID61" s="62"/>
      <c r="IE61" s="76">
        <f>ROUND((IC61+ID61*2)/3,1)</f>
        <v>0</v>
      </c>
      <c r="IF61" s="62"/>
      <c r="IG61" s="62"/>
      <c r="IH61" s="76">
        <f>ROUND((MAX(IF61:IG61)*0.6+IE61*0.4),1)</f>
        <v>0</v>
      </c>
      <c r="II61" s="62"/>
      <c r="IJ61" s="62"/>
      <c r="IK61" s="76">
        <f>ROUND((II61+IJ61*2)/3,1)</f>
        <v>0</v>
      </c>
      <c r="IL61" s="62"/>
      <c r="IM61" s="62"/>
      <c r="IN61" s="76">
        <f>ROUND((MAX(IL61:IM61)*0.6+IK61*0.4),1)</f>
        <v>0</v>
      </c>
      <c r="IO61" s="73">
        <f>ROUND(IF(IK61=0,(MAX(IF61,IG61)*0.6+IE61*0.4),(MAX(IL61,IM61)*0.6+IK61*0.4)),1)</f>
        <v>0</v>
      </c>
      <c r="IP61" s="62"/>
      <c r="IQ61" s="62"/>
      <c r="IR61" s="76">
        <f>ROUND((IP61+IQ61*2)/3,1)</f>
        <v>0</v>
      </c>
      <c r="IS61" s="62"/>
      <c r="IT61" s="62"/>
      <c r="IU61" s="76">
        <f>ROUND((MAX(IS61:IT61)*0.6+IR61*0.4),1)</f>
        <v>0</v>
      </c>
      <c r="IV61" s="62"/>
      <c r="IW61" s="62"/>
      <c r="IX61" s="76">
        <f>ROUND((IV61+IW61*2)/3,1)</f>
        <v>0</v>
      </c>
      <c r="IY61" s="62"/>
      <c r="IZ61" s="62"/>
      <c r="JA61" s="76">
        <f>ROUND((MAX(IY61:IZ61)*0.6+IX61*0.4),1)</f>
        <v>0</v>
      </c>
      <c r="JB61" s="73">
        <f>ROUND(IF(IX61=0,(MAX(IS61,IT61)*0.6+IR61*0.4),(MAX(IY61,IZ61)*0.6+IX61*0.4)),1)</f>
        <v>0</v>
      </c>
      <c r="JC61" s="62"/>
      <c r="JD61" s="62"/>
      <c r="JE61" s="76">
        <f>ROUND((JC61+JD61*2)/3,1)</f>
        <v>0</v>
      </c>
      <c r="JF61" s="62"/>
      <c r="JG61" s="62"/>
      <c r="JH61" s="76">
        <f>ROUND((MAX(JF61:JG61)*0.6+JE61*0.4),1)</f>
        <v>0</v>
      </c>
      <c r="JI61" s="62"/>
      <c r="JJ61" s="62"/>
      <c r="JK61" s="76">
        <f>ROUND((JI61+JJ61*2)/3,1)</f>
        <v>0</v>
      </c>
      <c r="JL61" s="62"/>
      <c r="JM61" s="62"/>
      <c r="JN61" s="76">
        <f>ROUND((MAX(JL61:JM61)*0.6+JK61*0.4),1)</f>
        <v>0</v>
      </c>
      <c r="JO61" s="73">
        <f>ROUND(IF(JK61=0,(MAX(JF61,JG61)*0.6+JE61*0.4),(MAX(JL61,JM61)*0.6+JK61*0.4)),1)</f>
        <v>0</v>
      </c>
      <c r="JP61" s="62"/>
      <c r="JQ61" s="62"/>
      <c r="JR61" s="76">
        <f>ROUND((JP61+JQ61*2)/3,1)</f>
        <v>0</v>
      </c>
      <c r="JS61" s="62"/>
      <c r="JT61" s="62"/>
      <c r="JU61" s="76">
        <f>ROUND((MAX(JS61:JT61)*0.6+JR61*0.4),1)</f>
        <v>0</v>
      </c>
      <c r="JV61" s="62"/>
      <c r="JW61" s="62"/>
      <c r="JX61" s="76">
        <f>ROUND((JV61+JW61*2)/3,1)</f>
        <v>0</v>
      </c>
      <c r="JY61" s="62"/>
      <c r="JZ61" s="62"/>
      <c r="KA61" s="76">
        <f>ROUND((MAX(JY61:JZ61)*0.6+JX61*0.4),1)</f>
        <v>0</v>
      </c>
      <c r="KB61" s="73">
        <f>ROUND(IF(JX61=0,(MAX(JS61,JT61)*0.6+JR61*0.4),(MAX(JY61,JZ61)*0.6+JX61*0.4)),1)</f>
        <v>0</v>
      </c>
      <c r="KC61" s="62"/>
      <c r="KD61" s="62"/>
      <c r="KE61" s="62"/>
      <c r="KF61" s="76">
        <f t="shared" si="335"/>
        <v>0</v>
      </c>
      <c r="KG61" s="78">
        <f t="shared" si="336"/>
        <v>0</v>
      </c>
    </row>
    <row r="62" spans="2:293" s="9" customFormat="1" ht="21" customHeight="1" x14ac:dyDescent="0.2">
      <c r="B62" s="198" t="s">
        <v>83</v>
      </c>
      <c r="C62" s="198">
        <v>197</v>
      </c>
      <c r="D62" s="198"/>
      <c r="E62" s="198" t="s">
        <v>311</v>
      </c>
      <c r="F62" s="198">
        <v>1115</v>
      </c>
      <c r="G62" s="215" t="s">
        <v>312</v>
      </c>
      <c r="H62" s="217" t="s">
        <v>146</v>
      </c>
      <c r="I62" s="219" t="s">
        <v>134</v>
      </c>
      <c r="J62" s="219" t="s">
        <v>128</v>
      </c>
      <c r="K62" s="219" t="s">
        <v>230</v>
      </c>
      <c r="L62" s="219" t="s">
        <v>129</v>
      </c>
      <c r="M62" s="219" t="s">
        <v>313</v>
      </c>
      <c r="N62" s="71" t="s">
        <v>204</v>
      </c>
      <c r="O62" s="217" t="s">
        <v>146</v>
      </c>
      <c r="P62" s="62">
        <v>8</v>
      </c>
      <c r="Q62" s="62">
        <v>8</v>
      </c>
      <c r="R62" s="76">
        <f t="shared" si="305"/>
        <v>8</v>
      </c>
      <c r="S62" s="62">
        <v>8</v>
      </c>
      <c r="T62" s="62"/>
      <c r="U62" s="76">
        <f t="shared" si="306"/>
        <v>8</v>
      </c>
      <c r="V62" s="62"/>
      <c r="W62" s="62"/>
      <c r="X62" s="76">
        <f t="shared" si="307"/>
        <v>0</v>
      </c>
      <c r="Y62" s="62"/>
      <c r="Z62" s="62"/>
      <c r="AA62" s="76">
        <f t="shared" si="308"/>
        <v>0</v>
      </c>
      <c r="AB62" s="73">
        <f t="shared" si="309"/>
        <v>8</v>
      </c>
      <c r="AC62" s="62">
        <v>9.5</v>
      </c>
      <c r="AD62" s="62">
        <v>9.4</v>
      </c>
      <c r="AE62" s="76">
        <f t="shared" si="310"/>
        <v>9.4</v>
      </c>
      <c r="AF62" s="62">
        <v>8.5</v>
      </c>
      <c r="AG62" s="62"/>
      <c r="AH62" s="76">
        <f t="shared" si="311"/>
        <v>8.9</v>
      </c>
      <c r="AI62" s="62"/>
      <c r="AJ62" s="62"/>
      <c r="AK62" s="76">
        <f t="shared" si="312"/>
        <v>0</v>
      </c>
      <c r="AL62" s="62"/>
      <c r="AM62" s="62"/>
      <c r="AN62" s="76">
        <f t="shared" si="313"/>
        <v>0</v>
      </c>
      <c r="AO62" s="73">
        <f t="shared" si="314"/>
        <v>8.9</v>
      </c>
      <c r="AP62" s="62">
        <v>8</v>
      </c>
      <c r="AQ62" s="62">
        <v>8</v>
      </c>
      <c r="AR62" s="76">
        <f t="shared" si="315"/>
        <v>8</v>
      </c>
      <c r="AS62" s="76">
        <v>8</v>
      </c>
      <c r="AT62" s="76"/>
      <c r="AU62" s="76">
        <f t="shared" si="316"/>
        <v>8</v>
      </c>
      <c r="AV62" s="62"/>
      <c r="AW62" s="62"/>
      <c r="AX62" s="76">
        <f t="shared" si="317"/>
        <v>0</v>
      </c>
      <c r="AY62" s="62"/>
      <c r="AZ62" s="62"/>
      <c r="BA62" s="76">
        <f t="shared" si="318"/>
        <v>0</v>
      </c>
      <c r="BB62" s="73">
        <f t="shared" si="319"/>
        <v>8</v>
      </c>
      <c r="BC62" s="62">
        <v>6</v>
      </c>
      <c r="BD62" s="62">
        <v>7</v>
      </c>
      <c r="BE62" s="76">
        <f t="shared" si="320"/>
        <v>6.7</v>
      </c>
      <c r="BF62" s="62">
        <v>9</v>
      </c>
      <c r="BG62" s="62"/>
      <c r="BH62" s="76">
        <f t="shared" si="321"/>
        <v>8.1</v>
      </c>
      <c r="BI62" s="62"/>
      <c r="BJ62" s="62"/>
      <c r="BK62" s="76">
        <f t="shared" si="322"/>
        <v>0</v>
      </c>
      <c r="BL62" s="62"/>
      <c r="BM62" s="62"/>
      <c r="BN62" s="76">
        <f t="shared" si="323"/>
        <v>0</v>
      </c>
      <c r="BO62" s="73">
        <f t="shared" si="324"/>
        <v>8.1</v>
      </c>
      <c r="BP62" s="62">
        <v>10</v>
      </c>
      <c r="BQ62" s="62">
        <v>9.6999999999999993</v>
      </c>
      <c r="BR62" s="76">
        <f t="shared" si="325"/>
        <v>9.8000000000000007</v>
      </c>
      <c r="BS62" s="62">
        <v>8.8000000000000007</v>
      </c>
      <c r="BT62" s="62"/>
      <c r="BU62" s="76">
        <f t="shared" si="326"/>
        <v>9.1999999999999993</v>
      </c>
      <c r="BV62" s="62"/>
      <c r="BW62" s="62"/>
      <c r="BX62" s="76">
        <f t="shared" si="327"/>
        <v>0</v>
      </c>
      <c r="BY62" s="62"/>
      <c r="BZ62" s="62"/>
      <c r="CA62" s="76">
        <f t="shared" si="328"/>
        <v>0</v>
      </c>
      <c r="CB62" s="73">
        <f t="shared" si="329"/>
        <v>9.1999999999999993</v>
      </c>
      <c r="CC62" s="62">
        <v>9.3000000000000007</v>
      </c>
      <c r="CD62" s="62">
        <v>9.6</v>
      </c>
      <c r="CE62" s="76">
        <f t="shared" si="330"/>
        <v>9.5</v>
      </c>
      <c r="CF62" s="62">
        <v>9.6</v>
      </c>
      <c r="CG62" s="62"/>
      <c r="CH62" s="76">
        <f t="shared" si="331"/>
        <v>9.6</v>
      </c>
      <c r="CI62" s="62"/>
      <c r="CJ62" s="62"/>
      <c r="CK62" s="76">
        <f t="shared" si="332"/>
        <v>0</v>
      </c>
      <c r="CL62" s="62"/>
      <c r="CM62" s="62"/>
      <c r="CN62" s="76">
        <f t="shared" si="333"/>
        <v>0</v>
      </c>
      <c r="CO62" s="73">
        <f t="shared" si="334"/>
        <v>9.6</v>
      </c>
      <c r="CP62" s="62">
        <v>9.5</v>
      </c>
      <c r="CQ62" s="62">
        <v>9.3000000000000007</v>
      </c>
      <c r="CR62" s="76">
        <f t="shared" si="57"/>
        <v>9.4</v>
      </c>
      <c r="CS62" s="62">
        <v>8.1</v>
      </c>
      <c r="CT62" s="62"/>
      <c r="CU62" s="76">
        <f t="shared" si="58"/>
        <v>8.6</v>
      </c>
      <c r="CV62" s="62"/>
      <c r="CW62" s="62"/>
      <c r="CX62" s="76">
        <f t="shared" si="59"/>
        <v>0</v>
      </c>
      <c r="CY62" s="62"/>
      <c r="CZ62" s="62"/>
      <c r="DA62" s="76">
        <f t="shared" si="60"/>
        <v>0</v>
      </c>
      <c r="DB62" s="73">
        <f t="shared" si="61"/>
        <v>8.6</v>
      </c>
      <c r="DC62" s="62">
        <v>9</v>
      </c>
      <c r="DD62" s="62">
        <v>9</v>
      </c>
      <c r="DE62" s="76">
        <f t="shared" si="62"/>
        <v>9</v>
      </c>
      <c r="DF62" s="62">
        <v>8.5</v>
      </c>
      <c r="DG62" s="62"/>
      <c r="DH62" s="76">
        <f t="shared" si="63"/>
        <v>8.6999999999999993</v>
      </c>
      <c r="DI62" s="62"/>
      <c r="DJ62" s="62"/>
      <c r="DK62" s="76">
        <f t="shared" si="64"/>
        <v>0</v>
      </c>
      <c r="DL62" s="62"/>
      <c r="DM62" s="62"/>
      <c r="DN62" s="76">
        <f t="shared" si="65"/>
        <v>0</v>
      </c>
      <c r="DO62" s="73">
        <f t="shared" si="66"/>
        <v>8.6999999999999993</v>
      </c>
      <c r="DP62" s="62">
        <v>9.5</v>
      </c>
      <c r="DQ62" s="62">
        <v>8.3000000000000007</v>
      </c>
      <c r="DR62" s="76">
        <f t="shared" si="67"/>
        <v>8.6999999999999993</v>
      </c>
      <c r="DS62" s="62">
        <v>9</v>
      </c>
      <c r="DT62" s="62"/>
      <c r="DU62" s="76">
        <f t="shared" si="68"/>
        <v>8.9</v>
      </c>
      <c r="DV62" s="62"/>
      <c r="DW62" s="62"/>
      <c r="DX62" s="76">
        <f t="shared" si="69"/>
        <v>0</v>
      </c>
      <c r="DY62" s="62"/>
      <c r="DZ62" s="62"/>
      <c r="EA62" s="76">
        <f t="shared" si="70"/>
        <v>0</v>
      </c>
      <c r="EB62" s="73">
        <f t="shared" si="71"/>
        <v>8.9</v>
      </c>
      <c r="EC62" s="62">
        <v>9</v>
      </c>
      <c r="ED62" s="62">
        <v>9</v>
      </c>
      <c r="EE62" s="76">
        <f t="shared" si="72"/>
        <v>9</v>
      </c>
      <c r="EF62" s="62">
        <v>9.1999999999999993</v>
      </c>
      <c r="EG62" s="62"/>
      <c r="EH62" s="76">
        <f t="shared" si="73"/>
        <v>9.1</v>
      </c>
      <c r="EI62" s="62"/>
      <c r="EJ62" s="62"/>
      <c r="EK62" s="76">
        <f t="shared" si="74"/>
        <v>0</v>
      </c>
      <c r="EL62" s="62"/>
      <c r="EM62" s="62"/>
      <c r="EN62" s="76">
        <f t="shared" si="75"/>
        <v>0</v>
      </c>
      <c r="EO62" s="73">
        <f t="shared" si="76"/>
        <v>9.1</v>
      </c>
      <c r="EP62" s="62">
        <v>8</v>
      </c>
      <c r="EQ62" s="62">
        <v>9</v>
      </c>
      <c r="ER62" s="76">
        <f t="shared" si="77"/>
        <v>8.6999999999999993</v>
      </c>
      <c r="ES62" s="62">
        <v>9.5</v>
      </c>
      <c r="ET62" s="62"/>
      <c r="EU62" s="76">
        <f t="shared" si="78"/>
        <v>9.1999999999999993</v>
      </c>
      <c r="EV62" s="62"/>
      <c r="EW62" s="62"/>
      <c r="EX62" s="76">
        <f t="shared" si="79"/>
        <v>0</v>
      </c>
      <c r="EY62" s="62"/>
      <c r="EZ62" s="62"/>
      <c r="FA62" s="76">
        <f t="shared" si="80"/>
        <v>0</v>
      </c>
      <c r="FB62" s="73">
        <f t="shared" si="81"/>
        <v>9.1999999999999993</v>
      </c>
      <c r="FC62" s="62">
        <v>9</v>
      </c>
      <c r="FD62" s="62">
        <v>9</v>
      </c>
      <c r="FE62" s="76">
        <f t="shared" si="82"/>
        <v>9</v>
      </c>
      <c r="FF62" s="62">
        <v>9</v>
      </c>
      <c r="FG62" s="62"/>
      <c r="FH62" s="76">
        <f t="shared" si="83"/>
        <v>9</v>
      </c>
      <c r="FI62" s="62"/>
      <c r="FJ62" s="62"/>
      <c r="FK62" s="76">
        <f t="shared" si="84"/>
        <v>0</v>
      </c>
      <c r="FL62" s="62"/>
      <c r="FM62" s="62"/>
      <c r="FN62" s="76">
        <f t="shared" si="85"/>
        <v>0</v>
      </c>
      <c r="FO62" s="73">
        <f t="shared" si="86"/>
        <v>9</v>
      </c>
      <c r="FP62" s="62">
        <v>9</v>
      </c>
      <c r="FQ62" s="62">
        <v>9</v>
      </c>
      <c r="FR62" s="76">
        <f t="shared" si="87"/>
        <v>9</v>
      </c>
      <c r="FS62" s="62">
        <v>9</v>
      </c>
      <c r="FT62" s="62"/>
      <c r="FU62" s="76">
        <f t="shared" si="88"/>
        <v>9</v>
      </c>
      <c r="FV62" s="62"/>
      <c r="FW62" s="62"/>
      <c r="FX62" s="76">
        <f t="shared" si="89"/>
        <v>0</v>
      </c>
      <c r="FY62" s="62"/>
      <c r="FZ62" s="62"/>
      <c r="GA62" s="76">
        <f t="shared" si="90"/>
        <v>0</v>
      </c>
      <c r="GB62" s="73">
        <f t="shared" si="91"/>
        <v>9</v>
      </c>
      <c r="GC62" s="62">
        <v>8.8000000000000007</v>
      </c>
      <c r="GD62" s="62">
        <v>9.4</v>
      </c>
      <c r="GE62" s="76">
        <f t="shared" si="92"/>
        <v>9.1999999999999993</v>
      </c>
      <c r="GF62" s="62">
        <v>9.3000000000000007</v>
      </c>
      <c r="GG62" s="62"/>
      <c r="GH62" s="76">
        <f t="shared" si="93"/>
        <v>9.3000000000000007</v>
      </c>
      <c r="GI62" s="62"/>
      <c r="GJ62" s="62"/>
      <c r="GK62" s="76">
        <f t="shared" si="94"/>
        <v>0</v>
      </c>
      <c r="GL62" s="62"/>
      <c r="GM62" s="62"/>
      <c r="GN62" s="76">
        <f t="shared" si="95"/>
        <v>0</v>
      </c>
      <c r="GO62" s="73">
        <f t="shared" si="96"/>
        <v>9.3000000000000007</v>
      </c>
      <c r="GP62" s="62">
        <v>8.5</v>
      </c>
      <c r="GQ62" s="62">
        <v>9</v>
      </c>
      <c r="GR62" s="76">
        <f t="shared" si="97"/>
        <v>8.8000000000000007</v>
      </c>
      <c r="GS62" s="62">
        <v>9</v>
      </c>
      <c r="GT62" s="62"/>
      <c r="GU62" s="76">
        <f t="shared" si="98"/>
        <v>8.9</v>
      </c>
      <c r="GV62" s="62"/>
      <c r="GW62" s="62"/>
      <c r="GX62" s="76">
        <f t="shared" si="99"/>
        <v>0</v>
      </c>
      <c r="GY62" s="62"/>
      <c r="GZ62" s="62"/>
      <c r="HA62" s="76">
        <f t="shared" si="100"/>
        <v>0</v>
      </c>
      <c r="HB62" s="73">
        <f t="shared" si="101"/>
        <v>8.9</v>
      </c>
      <c r="HC62" s="62">
        <v>9.8000000000000007</v>
      </c>
      <c r="HD62" s="62">
        <v>9.8000000000000007</v>
      </c>
      <c r="HE62" s="76">
        <f t="shared" si="102"/>
        <v>9.8000000000000007</v>
      </c>
      <c r="HF62" s="62">
        <v>10</v>
      </c>
      <c r="HG62" s="62"/>
      <c r="HH62" s="76">
        <f t="shared" si="103"/>
        <v>9.9</v>
      </c>
      <c r="HI62" s="62"/>
      <c r="HJ62" s="62"/>
      <c r="HK62" s="76">
        <f t="shared" si="104"/>
        <v>0</v>
      </c>
      <c r="HL62" s="62"/>
      <c r="HM62" s="62"/>
      <c r="HN62" s="76">
        <f t="shared" si="105"/>
        <v>0</v>
      </c>
      <c r="HO62" s="73">
        <f t="shared" si="106"/>
        <v>9.9</v>
      </c>
      <c r="HP62" s="62">
        <v>9.5</v>
      </c>
      <c r="HQ62" s="62">
        <v>9</v>
      </c>
      <c r="HR62" s="76">
        <f t="shared" si="0"/>
        <v>9.1999999999999993</v>
      </c>
      <c r="HS62" s="62">
        <v>9.6</v>
      </c>
      <c r="HT62" s="62"/>
      <c r="HU62" s="76">
        <f t="shared" si="1"/>
        <v>9.4</v>
      </c>
      <c r="HV62" s="62"/>
      <c r="HW62" s="62"/>
      <c r="HX62" s="76">
        <f t="shared" si="2"/>
        <v>0</v>
      </c>
      <c r="HY62" s="62"/>
      <c r="HZ62" s="62"/>
      <c r="IA62" s="76">
        <f t="shared" si="3"/>
        <v>0</v>
      </c>
      <c r="IB62" s="73">
        <f t="shared" si="4"/>
        <v>9.4</v>
      </c>
      <c r="IC62" s="62">
        <v>9</v>
      </c>
      <c r="ID62" s="62">
        <v>9</v>
      </c>
      <c r="IE62" s="76">
        <f t="shared" si="5"/>
        <v>9</v>
      </c>
      <c r="IF62" s="62">
        <v>9</v>
      </c>
      <c r="IG62" s="62"/>
      <c r="IH62" s="76">
        <f t="shared" si="6"/>
        <v>9</v>
      </c>
      <c r="II62" s="62"/>
      <c r="IJ62" s="62"/>
      <c r="IK62" s="76">
        <f t="shared" si="7"/>
        <v>0</v>
      </c>
      <c r="IL62" s="62"/>
      <c r="IM62" s="62"/>
      <c r="IN62" s="76">
        <f t="shared" si="8"/>
        <v>0</v>
      </c>
      <c r="IO62" s="73">
        <f t="shared" si="9"/>
        <v>9</v>
      </c>
      <c r="IP62" s="62">
        <v>9.3000000000000007</v>
      </c>
      <c r="IQ62" s="62">
        <v>10</v>
      </c>
      <c r="IR62" s="76">
        <f>ROUND((IP62+IQ62*2)/3,1)</f>
        <v>9.8000000000000007</v>
      </c>
      <c r="IS62" s="62">
        <v>9.3000000000000007</v>
      </c>
      <c r="IT62" s="62"/>
      <c r="IU62" s="76">
        <f t="shared" si="11"/>
        <v>9.5</v>
      </c>
      <c r="IV62" s="62"/>
      <c r="IW62" s="62"/>
      <c r="IX62" s="76">
        <f t="shared" si="12"/>
        <v>0</v>
      </c>
      <c r="IY62" s="62"/>
      <c r="IZ62" s="62"/>
      <c r="JA62" s="76">
        <f t="shared" si="13"/>
        <v>0</v>
      </c>
      <c r="JB62" s="73">
        <f t="shared" si="14"/>
        <v>9.5</v>
      </c>
      <c r="JC62" s="62">
        <v>9</v>
      </c>
      <c r="JD62" s="62">
        <v>9</v>
      </c>
      <c r="JE62" s="76">
        <f t="shared" si="15"/>
        <v>9</v>
      </c>
      <c r="JF62" s="62">
        <v>8.8000000000000007</v>
      </c>
      <c r="JG62" s="62"/>
      <c r="JH62" s="76">
        <f t="shared" si="16"/>
        <v>8.9</v>
      </c>
      <c r="JI62" s="62"/>
      <c r="JJ62" s="62"/>
      <c r="JK62" s="76">
        <f t="shared" si="17"/>
        <v>0</v>
      </c>
      <c r="JL62" s="62"/>
      <c r="JM62" s="62"/>
      <c r="JN62" s="76">
        <f t="shared" si="18"/>
        <v>0</v>
      </c>
      <c r="JO62" s="73">
        <f t="shared" si="19"/>
        <v>8.9</v>
      </c>
      <c r="JP62" s="62">
        <v>8</v>
      </c>
      <c r="JQ62" s="62">
        <v>8</v>
      </c>
      <c r="JR62" s="76">
        <f t="shared" si="20"/>
        <v>8</v>
      </c>
      <c r="JS62" s="62">
        <v>9</v>
      </c>
      <c r="JT62" s="62"/>
      <c r="JU62" s="76">
        <f t="shared" si="21"/>
        <v>8.6</v>
      </c>
      <c r="JV62" s="62"/>
      <c r="JW62" s="62"/>
      <c r="JX62" s="76">
        <f t="shared" si="22"/>
        <v>0</v>
      </c>
      <c r="JY62" s="62"/>
      <c r="JZ62" s="62"/>
      <c r="KA62" s="76">
        <f t="shared" si="23"/>
        <v>0</v>
      </c>
      <c r="KB62" s="73">
        <f t="shared" si="24"/>
        <v>8.6</v>
      </c>
      <c r="KC62" s="62">
        <v>7</v>
      </c>
      <c r="KD62" s="62">
        <v>1.9</v>
      </c>
      <c r="KE62" s="62">
        <v>7.2</v>
      </c>
      <c r="KF62" s="76">
        <f t="shared" si="109"/>
        <v>9.1</v>
      </c>
      <c r="KG62" s="78">
        <f t="shared" si="110"/>
        <v>8.6999999999999993</v>
      </c>
    </row>
    <row r="63" spans="2:293" s="9" customFormat="1" ht="21" customHeight="1" x14ac:dyDescent="0.2">
      <c r="B63" s="198" t="s">
        <v>83</v>
      </c>
      <c r="C63" s="198">
        <v>197</v>
      </c>
      <c r="D63" s="198"/>
      <c r="E63" s="198" t="s">
        <v>311</v>
      </c>
      <c r="F63" s="198">
        <v>1120</v>
      </c>
      <c r="G63" s="215" t="s">
        <v>477</v>
      </c>
      <c r="H63" s="217" t="s">
        <v>187</v>
      </c>
      <c r="I63" s="219" t="s">
        <v>230</v>
      </c>
      <c r="J63" s="219" t="s">
        <v>127</v>
      </c>
      <c r="K63" s="219" t="s">
        <v>291</v>
      </c>
      <c r="L63" s="219" t="s">
        <v>127</v>
      </c>
      <c r="M63" s="219" t="s">
        <v>231</v>
      </c>
      <c r="N63" s="71" t="s">
        <v>187</v>
      </c>
      <c r="O63" s="217" t="s">
        <v>187</v>
      </c>
      <c r="P63" s="62">
        <v>8</v>
      </c>
      <c r="Q63" s="62">
        <v>8</v>
      </c>
      <c r="R63" s="76">
        <f t="shared" si="305"/>
        <v>8</v>
      </c>
      <c r="S63" s="62">
        <v>8</v>
      </c>
      <c r="T63" s="62"/>
      <c r="U63" s="76">
        <f t="shared" si="306"/>
        <v>8</v>
      </c>
      <c r="V63" s="62"/>
      <c r="W63" s="62"/>
      <c r="X63" s="76">
        <f t="shared" si="307"/>
        <v>0</v>
      </c>
      <c r="Y63" s="62"/>
      <c r="Z63" s="62"/>
      <c r="AA63" s="76">
        <f t="shared" si="308"/>
        <v>0</v>
      </c>
      <c r="AB63" s="73">
        <f t="shared" si="309"/>
        <v>8</v>
      </c>
      <c r="AC63" s="62">
        <v>9.5</v>
      </c>
      <c r="AD63" s="62">
        <v>9.1</v>
      </c>
      <c r="AE63" s="76">
        <f t="shared" si="310"/>
        <v>9.1999999999999993</v>
      </c>
      <c r="AF63" s="62">
        <v>8.5</v>
      </c>
      <c r="AG63" s="62"/>
      <c r="AH63" s="76">
        <f t="shared" si="311"/>
        <v>8.8000000000000007</v>
      </c>
      <c r="AI63" s="62"/>
      <c r="AJ63" s="62"/>
      <c r="AK63" s="76">
        <f t="shared" si="312"/>
        <v>0</v>
      </c>
      <c r="AL63" s="62"/>
      <c r="AM63" s="62"/>
      <c r="AN63" s="76">
        <f t="shared" si="313"/>
        <v>0</v>
      </c>
      <c r="AO63" s="73">
        <f t="shared" si="314"/>
        <v>8.8000000000000007</v>
      </c>
      <c r="AP63" s="62">
        <v>8</v>
      </c>
      <c r="AQ63" s="62">
        <v>8</v>
      </c>
      <c r="AR63" s="76">
        <f t="shared" si="315"/>
        <v>8</v>
      </c>
      <c r="AS63" s="76">
        <v>8</v>
      </c>
      <c r="AT63" s="76"/>
      <c r="AU63" s="76">
        <f t="shared" si="316"/>
        <v>8</v>
      </c>
      <c r="AV63" s="62"/>
      <c r="AW63" s="62"/>
      <c r="AX63" s="76">
        <f t="shared" si="317"/>
        <v>0</v>
      </c>
      <c r="AY63" s="62"/>
      <c r="AZ63" s="62"/>
      <c r="BA63" s="76">
        <f t="shared" si="318"/>
        <v>0</v>
      </c>
      <c r="BB63" s="73">
        <f t="shared" si="319"/>
        <v>8</v>
      </c>
      <c r="BC63" s="62">
        <v>10</v>
      </c>
      <c r="BD63" s="62">
        <v>9.5</v>
      </c>
      <c r="BE63" s="76">
        <f t="shared" si="320"/>
        <v>9.6999999999999993</v>
      </c>
      <c r="BF63" s="62">
        <v>7</v>
      </c>
      <c r="BG63" s="62"/>
      <c r="BH63" s="76">
        <f t="shared" si="321"/>
        <v>8.1</v>
      </c>
      <c r="BI63" s="62"/>
      <c r="BJ63" s="62"/>
      <c r="BK63" s="76">
        <f t="shared" si="322"/>
        <v>0</v>
      </c>
      <c r="BL63" s="62"/>
      <c r="BM63" s="62"/>
      <c r="BN63" s="76">
        <f t="shared" si="323"/>
        <v>0</v>
      </c>
      <c r="BO63" s="73">
        <f t="shared" si="324"/>
        <v>8.1</v>
      </c>
      <c r="BP63" s="62">
        <v>10</v>
      </c>
      <c r="BQ63" s="62">
        <v>10</v>
      </c>
      <c r="BR63" s="76">
        <f t="shared" si="325"/>
        <v>10</v>
      </c>
      <c r="BS63" s="62">
        <v>8.5</v>
      </c>
      <c r="BT63" s="62"/>
      <c r="BU63" s="76">
        <f t="shared" si="326"/>
        <v>9.1</v>
      </c>
      <c r="BV63" s="62"/>
      <c r="BW63" s="62"/>
      <c r="BX63" s="76">
        <f t="shared" si="327"/>
        <v>0</v>
      </c>
      <c r="BY63" s="62"/>
      <c r="BZ63" s="62"/>
      <c r="CA63" s="76">
        <f t="shared" si="328"/>
        <v>0</v>
      </c>
      <c r="CB63" s="73">
        <f t="shared" si="329"/>
        <v>9.1</v>
      </c>
      <c r="CC63" s="62">
        <v>9.4</v>
      </c>
      <c r="CD63" s="62">
        <v>9.5</v>
      </c>
      <c r="CE63" s="76">
        <f t="shared" si="330"/>
        <v>9.5</v>
      </c>
      <c r="CF63" s="62">
        <v>9.4</v>
      </c>
      <c r="CG63" s="62"/>
      <c r="CH63" s="76">
        <f t="shared" si="331"/>
        <v>9.4</v>
      </c>
      <c r="CI63" s="62"/>
      <c r="CJ63" s="62"/>
      <c r="CK63" s="76">
        <f t="shared" si="332"/>
        <v>0</v>
      </c>
      <c r="CL63" s="62"/>
      <c r="CM63" s="62"/>
      <c r="CN63" s="76">
        <f t="shared" si="333"/>
        <v>0</v>
      </c>
      <c r="CO63" s="73">
        <f t="shared" si="334"/>
        <v>9.4</v>
      </c>
      <c r="CP63" s="62">
        <v>8</v>
      </c>
      <c r="CQ63" s="62">
        <v>8.3000000000000007</v>
      </c>
      <c r="CR63" s="76">
        <f t="shared" si="57"/>
        <v>8.1999999999999993</v>
      </c>
      <c r="CS63" s="62">
        <v>8.6</v>
      </c>
      <c r="CT63" s="62"/>
      <c r="CU63" s="76">
        <f t="shared" si="58"/>
        <v>8.4</v>
      </c>
      <c r="CV63" s="62"/>
      <c r="CW63" s="62"/>
      <c r="CX63" s="76">
        <f t="shared" si="59"/>
        <v>0</v>
      </c>
      <c r="CY63" s="62"/>
      <c r="CZ63" s="62"/>
      <c r="DA63" s="76">
        <f t="shared" si="60"/>
        <v>0</v>
      </c>
      <c r="DB63" s="73">
        <f t="shared" si="61"/>
        <v>8.4</v>
      </c>
      <c r="DC63" s="62">
        <v>9</v>
      </c>
      <c r="DD63" s="62">
        <v>8.5</v>
      </c>
      <c r="DE63" s="76">
        <f t="shared" si="62"/>
        <v>8.6999999999999993</v>
      </c>
      <c r="DF63" s="62">
        <v>7.5</v>
      </c>
      <c r="DG63" s="62"/>
      <c r="DH63" s="76">
        <f t="shared" si="63"/>
        <v>8</v>
      </c>
      <c r="DI63" s="62"/>
      <c r="DJ63" s="62"/>
      <c r="DK63" s="76">
        <f t="shared" si="64"/>
        <v>0</v>
      </c>
      <c r="DL63" s="62"/>
      <c r="DM63" s="62"/>
      <c r="DN63" s="76">
        <f t="shared" si="65"/>
        <v>0</v>
      </c>
      <c r="DO63" s="73">
        <f t="shared" si="66"/>
        <v>8</v>
      </c>
      <c r="DP63" s="62">
        <v>9</v>
      </c>
      <c r="DQ63" s="62">
        <v>9.5</v>
      </c>
      <c r="DR63" s="76">
        <f t="shared" si="67"/>
        <v>9.3000000000000007</v>
      </c>
      <c r="DS63" s="62">
        <v>8.8000000000000007</v>
      </c>
      <c r="DT63" s="62"/>
      <c r="DU63" s="76">
        <f t="shared" si="68"/>
        <v>9</v>
      </c>
      <c r="DV63" s="62"/>
      <c r="DW63" s="62"/>
      <c r="DX63" s="76">
        <f t="shared" si="69"/>
        <v>0</v>
      </c>
      <c r="DY63" s="62"/>
      <c r="DZ63" s="62"/>
      <c r="EA63" s="76">
        <f t="shared" si="70"/>
        <v>0</v>
      </c>
      <c r="EB63" s="73">
        <f t="shared" si="71"/>
        <v>9</v>
      </c>
      <c r="EC63" s="62"/>
      <c r="ED63" s="62">
        <v>8</v>
      </c>
      <c r="EE63" s="76">
        <f t="shared" si="72"/>
        <v>5.3</v>
      </c>
      <c r="EF63" s="62">
        <v>9</v>
      </c>
      <c r="EG63" s="62"/>
      <c r="EH63" s="76">
        <f t="shared" si="73"/>
        <v>7.5</v>
      </c>
      <c r="EI63" s="62"/>
      <c r="EJ63" s="62"/>
      <c r="EK63" s="76">
        <f t="shared" si="74"/>
        <v>0</v>
      </c>
      <c r="EL63" s="62"/>
      <c r="EM63" s="62"/>
      <c r="EN63" s="76">
        <f t="shared" si="75"/>
        <v>0</v>
      </c>
      <c r="EO63" s="73">
        <f t="shared" si="76"/>
        <v>7.5</v>
      </c>
      <c r="EP63" s="62">
        <v>8</v>
      </c>
      <c r="EQ63" s="62">
        <v>8</v>
      </c>
      <c r="ER63" s="76">
        <f t="shared" si="77"/>
        <v>8</v>
      </c>
      <c r="ES63" s="62">
        <v>8</v>
      </c>
      <c r="ET63" s="62"/>
      <c r="EU63" s="76">
        <f t="shared" si="78"/>
        <v>8</v>
      </c>
      <c r="EV63" s="62"/>
      <c r="EW63" s="62"/>
      <c r="EX63" s="76">
        <f t="shared" si="79"/>
        <v>0</v>
      </c>
      <c r="EY63" s="62"/>
      <c r="EZ63" s="62"/>
      <c r="FA63" s="76">
        <f t="shared" si="80"/>
        <v>0</v>
      </c>
      <c r="FB63" s="73">
        <f t="shared" si="81"/>
        <v>8</v>
      </c>
      <c r="FC63" s="62">
        <v>8</v>
      </c>
      <c r="FD63" s="62">
        <v>8</v>
      </c>
      <c r="FE63" s="76">
        <f t="shared" si="82"/>
        <v>8</v>
      </c>
      <c r="FF63" s="62">
        <v>7</v>
      </c>
      <c r="FG63" s="62"/>
      <c r="FH63" s="76">
        <f t="shared" si="83"/>
        <v>7.4</v>
      </c>
      <c r="FI63" s="62"/>
      <c r="FJ63" s="62"/>
      <c r="FK63" s="76">
        <f t="shared" si="84"/>
        <v>0</v>
      </c>
      <c r="FL63" s="62"/>
      <c r="FM63" s="62"/>
      <c r="FN63" s="76">
        <f t="shared" si="85"/>
        <v>0</v>
      </c>
      <c r="FO63" s="73">
        <f t="shared" si="86"/>
        <v>7.4</v>
      </c>
      <c r="FP63" s="62">
        <v>9</v>
      </c>
      <c r="FQ63" s="62">
        <v>8</v>
      </c>
      <c r="FR63" s="76">
        <f t="shared" si="87"/>
        <v>8.3000000000000007</v>
      </c>
      <c r="FS63" s="62">
        <v>8</v>
      </c>
      <c r="FT63" s="62"/>
      <c r="FU63" s="76">
        <f t="shared" si="88"/>
        <v>8.1</v>
      </c>
      <c r="FV63" s="62"/>
      <c r="FW63" s="62"/>
      <c r="FX63" s="76">
        <f t="shared" si="89"/>
        <v>0</v>
      </c>
      <c r="FY63" s="62"/>
      <c r="FZ63" s="62"/>
      <c r="GA63" s="76">
        <f t="shared" si="90"/>
        <v>0</v>
      </c>
      <c r="GB63" s="73">
        <f t="shared" si="91"/>
        <v>8.1</v>
      </c>
      <c r="GC63" s="62">
        <v>7.8</v>
      </c>
      <c r="GD63" s="62">
        <v>8.8000000000000007</v>
      </c>
      <c r="GE63" s="76">
        <f t="shared" si="92"/>
        <v>8.5</v>
      </c>
      <c r="GF63" s="62">
        <v>8.4</v>
      </c>
      <c r="GG63" s="62"/>
      <c r="GH63" s="76">
        <f t="shared" si="93"/>
        <v>8.4</v>
      </c>
      <c r="GI63" s="62"/>
      <c r="GJ63" s="62"/>
      <c r="GK63" s="76">
        <f t="shared" si="94"/>
        <v>0</v>
      </c>
      <c r="GL63" s="62"/>
      <c r="GM63" s="62"/>
      <c r="GN63" s="76">
        <f t="shared" si="95"/>
        <v>0</v>
      </c>
      <c r="GO63" s="73">
        <f t="shared" si="96"/>
        <v>8.4</v>
      </c>
      <c r="GP63" s="62">
        <v>7.5</v>
      </c>
      <c r="GQ63" s="62">
        <v>7</v>
      </c>
      <c r="GR63" s="76">
        <f t="shared" si="97"/>
        <v>7.2</v>
      </c>
      <c r="GS63" s="62">
        <v>7.5</v>
      </c>
      <c r="GT63" s="62"/>
      <c r="GU63" s="76">
        <f t="shared" si="98"/>
        <v>7.4</v>
      </c>
      <c r="GV63" s="62"/>
      <c r="GW63" s="62"/>
      <c r="GX63" s="76">
        <f t="shared" si="99"/>
        <v>0</v>
      </c>
      <c r="GY63" s="62"/>
      <c r="GZ63" s="62"/>
      <c r="HA63" s="76">
        <f t="shared" si="100"/>
        <v>0</v>
      </c>
      <c r="HB63" s="73">
        <f t="shared" si="101"/>
        <v>7.4</v>
      </c>
      <c r="HC63" s="62">
        <v>10</v>
      </c>
      <c r="HD63" s="62">
        <v>9.6</v>
      </c>
      <c r="HE63" s="76">
        <f t="shared" si="102"/>
        <v>9.6999999999999993</v>
      </c>
      <c r="HF63" s="62">
        <v>10</v>
      </c>
      <c r="HG63" s="62"/>
      <c r="HH63" s="76">
        <f t="shared" si="103"/>
        <v>9.9</v>
      </c>
      <c r="HI63" s="62"/>
      <c r="HJ63" s="62"/>
      <c r="HK63" s="76">
        <f t="shared" si="104"/>
        <v>0</v>
      </c>
      <c r="HL63" s="62"/>
      <c r="HM63" s="62"/>
      <c r="HN63" s="76">
        <f t="shared" si="105"/>
        <v>0</v>
      </c>
      <c r="HO63" s="73">
        <f t="shared" si="106"/>
        <v>9.9</v>
      </c>
      <c r="HP63" s="62">
        <v>8.5</v>
      </c>
      <c r="HQ63" s="62">
        <v>9</v>
      </c>
      <c r="HR63" s="76">
        <f t="shared" si="0"/>
        <v>8.8000000000000007</v>
      </c>
      <c r="HS63" s="62">
        <v>8.5</v>
      </c>
      <c r="HT63" s="62"/>
      <c r="HU63" s="76">
        <f t="shared" si="1"/>
        <v>8.6</v>
      </c>
      <c r="HV63" s="62"/>
      <c r="HW63" s="62"/>
      <c r="HX63" s="76">
        <f t="shared" si="2"/>
        <v>0</v>
      </c>
      <c r="HY63" s="62"/>
      <c r="HZ63" s="62"/>
      <c r="IA63" s="76">
        <f t="shared" si="3"/>
        <v>0</v>
      </c>
      <c r="IB63" s="73">
        <f t="shared" si="4"/>
        <v>8.6</v>
      </c>
      <c r="IC63" s="62">
        <v>7.5</v>
      </c>
      <c r="ID63" s="62">
        <v>7.5</v>
      </c>
      <c r="IE63" s="76">
        <f t="shared" si="5"/>
        <v>7.5</v>
      </c>
      <c r="IF63" s="62">
        <v>7</v>
      </c>
      <c r="IG63" s="62"/>
      <c r="IH63" s="76">
        <f t="shared" si="6"/>
        <v>7.2</v>
      </c>
      <c r="II63" s="62"/>
      <c r="IJ63" s="62"/>
      <c r="IK63" s="76">
        <f t="shared" si="7"/>
        <v>0</v>
      </c>
      <c r="IL63" s="62"/>
      <c r="IM63" s="62"/>
      <c r="IN63" s="76">
        <f t="shared" si="8"/>
        <v>0</v>
      </c>
      <c r="IO63" s="73">
        <f t="shared" si="9"/>
        <v>7.2</v>
      </c>
      <c r="IP63" s="62">
        <v>9</v>
      </c>
      <c r="IQ63" s="62">
        <v>10</v>
      </c>
      <c r="IR63" s="76">
        <f t="shared" si="10"/>
        <v>9.6999999999999993</v>
      </c>
      <c r="IS63" s="62">
        <v>9.3000000000000007</v>
      </c>
      <c r="IT63" s="62"/>
      <c r="IU63" s="76">
        <f t="shared" si="11"/>
        <v>9.5</v>
      </c>
      <c r="IV63" s="62"/>
      <c r="IW63" s="62"/>
      <c r="IX63" s="76">
        <f t="shared" si="12"/>
        <v>0</v>
      </c>
      <c r="IY63" s="62"/>
      <c r="IZ63" s="62"/>
      <c r="JA63" s="76">
        <f t="shared" si="13"/>
        <v>0</v>
      </c>
      <c r="JB63" s="73">
        <f t="shared" si="14"/>
        <v>9.5</v>
      </c>
      <c r="JC63" s="62">
        <v>8</v>
      </c>
      <c r="JD63" s="62">
        <v>8</v>
      </c>
      <c r="JE63" s="76">
        <f t="shared" si="15"/>
        <v>8</v>
      </c>
      <c r="JF63" s="62">
        <v>8.1999999999999993</v>
      </c>
      <c r="JG63" s="62"/>
      <c r="JH63" s="76">
        <f t="shared" si="16"/>
        <v>8.1</v>
      </c>
      <c r="JI63" s="62"/>
      <c r="JJ63" s="62"/>
      <c r="JK63" s="76">
        <f t="shared" si="17"/>
        <v>0</v>
      </c>
      <c r="JL63" s="62"/>
      <c r="JM63" s="62"/>
      <c r="JN63" s="76">
        <f t="shared" si="18"/>
        <v>0</v>
      </c>
      <c r="JO63" s="73">
        <f t="shared" si="19"/>
        <v>8.1</v>
      </c>
      <c r="JP63" s="62">
        <v>8</v>
      </c>
      <c r="JQ63" s="62">
        <v>7</v>
      </c>
      <c r="JR63" s="76">
        <f t="shared" si="20"/>
        <v>7.3</v>
      </c>
      <c r="JS63" s="62">
        <v>9</v>
      </c>
      <c r="JT63" s="62"/>
      <c r="JU63" s="76">
        <f t="shared" si="21"/>
        <v>8.3000000000000007</v>
      </c>
      <c r="JV63" s="62"/>
      <c r="JW63" s="62"/>
      <c r="JX63" s="76">
        <f t="shared" si="22"/>
        <v>0</v>
      </c>
      <c r="JY63" s="62"/>
      <c r="JZ63" s="62"/>
      <c r="KA63" s="76">
        <f t="shared" si="23"/>
        <v>0</v>
      </c>
      <c r="KB63" s="73">
        <f t="shared" si="24"/>
        <v>8.3000000000000007</v>
      </c>
      <c r="KC63" s="62">
        <v>7</v>
      </c>
      <c r="KD63" s="62">
        <v>1.8</v>
      </c>
      <c r="KE63" s="62">
        <v>7.2</v>
      </c>
      <c r="KF63" s="76">
        <f t="shared" si="109"/>
        <v>9</v>
      </c>
      <c r="KG63" s="78">
        <f t="shared" si="110"/>
        <v>8.6</v>
      </c>
    </row>
    <row r="64" spans="2:293" s="9" customFormat="1" ht="21" customHeight="1" x14ac:dyDescent="0.2">
      <c r="B64" s="126" t="s">
        <v>185</v>
      </c>
      <c r="C64" s="52">
        <v>197</v>
      </c>
      <c r="D64" s="52"/>
      <c r="E64" s="52" t="s">
        <v>311</v>
      </c>
      <c r="F64" s="52">
        <v>1136</v>
      </c>
      <c r="G64" s="54" t="s">
        <v>567</v>
      </c>
      <c r="H64" s="124" t="s">
        <v>568</v>
      </c>
      <c r="I64" s="53" t="s">
        <v>294</v>
      </c>
      <c r="J64" s="53" t="s">
        <v>136</v>
      </c>
      <c r="K64" s="53" t="s">
        <v>188</v>
      </c>
      <c r="L64" s="53" t="s">
        <v>133</v>
      </c>
      <c r="M64" s="53" t="s">
        <v>423</v>
      </c>
      <c r="N64" s="71" t="s">
        <v>204</v>
      </c>
      <c r="O64" s="124" t="s">
        <v>568</v>
      </c>
      <c r="P64" s="62"/>
      <c r="Q64" s="62"/>
      <c r="R64" s="76">
        <f t="shared" si="305"/>
        <v>0</v>
      </c>
      <c r="S64" s="62"/>
      <c r="T64" s="62"/>
      <c r="U64" s="76">
        <f t="shared" si="306"/>
        <v>0</v>
      </c>
      <c r="V64" s="62"/>
      <c r="W64" s="62"/>
      <c r="X64" s="76">
        <f t="shared" si="307"/>
        <v>0</v>
      </c>
      <c r="Y64" s="62"/>
      <c r="Z64" s="62"/>
      <c r="AA64" s="76">
        <f t="shared" si="308"/>
        <v>0</v>
      </c>
      <c r="AB64" s="73">
        <f t="shared" si="309"/>
        <v>0</v>
      </c>
      <c r="AC64" s="62"/>
      <c r="AD64" s="62"/>
      <c r="AE64" s="76">
        <f t="shared" si="310"/>
        <v>0</v>
      </c>
      <c r="AF64" s="62"/>
      <c r="AG64" s="62"/>
      <c r="AH64" s="76">
        <f t="shared" si="311"/>
        <v>0</v>
      </c>
      <c r="AI64" s="62"/>
      <c r="AJ64" s="62"/>
      <c r="AK64" s="76">
        <f t="shared" si="312"/>
        <v>0</v>
      </c>
      <c r="AL64" s="62"/>
      <c r="AM64" s="62"/>
      <c r="AN64" s="76">
        <f t="shared" si="313"/>
        <v>0</v>
      </c>
      <c r="AO64" s="110">
        <v>7</v>
      </c>
      <c r="AP64" s="62"/>
      <c r="AQ64" s="62"/>
      <c r="AR64" s="76">
        <f t="shared" si="315"/>
        <v>0</v>
      </c>
      <c r="AS64" s="76"/>
      <c r="AT64" s="76"/>
      <c r="AU64" s="76">
        <f t="shared" si="316"/>
        <v>0</v>
      </c>
      <c r="AV64" s="62"/>
      <c r="AW64" s="62"/>
      <c r="AX64" s="76">
        <f t="shared" si="317"/>
        <v>0</v>
      </c>
      <c r="AY64" s="62"/>
      <c r="AZ64" s="62"/>
      <c r="BA64" s="76">
        <f t="shared" si="318"/>
        <v>0</v>
      </c>
      <c r="BB64" s="110">
        <v>6</v>
      </c>
      <c r="BC64" s="62"/>
      <c r="BD64" s="62"/>
      <c r="BE64" s="76">
        <f t="shared" si="320"/>
        <v>0</v>
      </c>
      <c r="BF64" s="62"/>
      <c r="BG64" s="62"/>
      <c r="BH64" s="76">
        <f t="shared" si="321"/>
        <v>0</v>
      </c>
      <c r="BI64" s="62"/>
      <c r="BJ64" s="62"/>
      <c r="BK64" s="76">
        <f t="shared" si="322"/>
        <v>0</v>
      </c>
      <c r="BL64" s="62"/>
      <c r="BM64" s="62"/>
      <c r="BN64" s="76">
        <f t="shared" si="323"/>
        <v>0</v>
      </c>
      <c r="BO64" s="110">
        <v>8</v>
      </c>
      <c r="BP64" s="62"/>
      <c r="BQ64" s="62"/>
      <c r="BR64" s="76">
        <f t="shared" si="325"/>
        <v>0</v>
      </c>
      <c r="BS64" s="62"/>
      <c r="BT64" s="62"/>
      <c r="BU64" s="76">
        <f t="shared" si="326"/>
        <v>0</v>
      </c>
      <c r="BV64" s="62"/>
      <c r="BW64" s="62"/>
      <c r="BX64" s="76">
        <f t="shared" si="327"/>
        <v>0</v>
      </c>
      <c r="BY64" s="62"/>
      <c r="BZ64" s="62"/>
      <c r="CA64" s="76">
        <f t="shared" si="328"/>
        <v>0</v>
      </c>
      <c r="CB64" s="110">
        <v>7</v>
      </c>
      <c r="CC64" s="62"/>
      <c r="CD64" s="62"/>
      <c r="CE64" s="76">
        <f t="shared" si="330"/>
        <v>0</v>
      </c>
      <c r="CF64" s="62"/>
      <c r="CG64" s="62"/>
      <c r="CH64" s="76">
        <f t="shared" si="331"/>
        <v>0</v>
      </c>
      <c r="CI64" s="62"/>
      <c r="CJ64" s="62"/>
      <c r="CK64" s="76">
        <f t="shared" si="332"/>
        <v>0</v>
      </c>
      <c r="CL64" s="62"/>
      <c r="CM64" s="62"/>
      <c r="CN64" s="76">
        <f t="shared" si="333"/>
        <v>0</v>
      </c>
      <c r="CO64" s="110">
        <v>8</v>
      </c>
      <c r="CP64" s="62"/>
      <c r="CQ64" s="62"/>
      <c r="CR64" s="76">
        <f>ROUND((CP64+CQ64*2)/3,1)</f>
        <v>0</v>
      </c>
      <c r="CS64" s="62"/>
      <c r="CT64" s="62"/>
      <c r="CU64" s="76">
        <f>ROUND((MAX(CS64:CT64)*0.6+CR64*0.4),1)</f>
        <v>0</v>
      </c>
      <c r="CV64" s="62"/>
      <c r="CW64" s="62"/>
      <c r="CX64" s="76">
        <f>ROUND((CV64+CW64*2)/3,1)</f>
        <v>0</v>
      </c>
      <c r="CY64" s="62"/>
      <c r="CZ64" s="62"/>
      <c r="DA64" s="76">
        <f>ROUND((MAX(CY64:CZ64)*0.6+CX64*0.4),1)</f>
        <v>0</v>
      </c>
      <c r="DB64" s="73">
        <f>ROUND(IF(CX64=0,(MAX(CS64,CT64)*0.6+CR64*0.4),(MAX(CY64,CZ64)*0.6+CX64*0.4)),1)</f>
        <v>0</v>
      </c>
      <c r="DC64" s="62"/>
      <c r="DD64" s="62"/>
      <c r="DE64" s="76">
        <f>ROUND((DC64+DD64*2)/3,1)</f>
        <v>0</v>
      </c>
      <c r="DF64" s="62"/>
      <c r="DG64" s="62"/>
      <c r="DH64" s="76">
        <f>ROUND((MAX(DF64:DG64)*0.6+DE64*0.4),1)</f>
        <v>0</v>
      </c>
      <c r="DI64" s="62"/>
      <c r="DJ64" s="62"/>
      <c r="DK64" s="76">
        <f>ROUND((DI64+DJ64*2)/3,1)</f>
        <v>0</v>
      </c>
      <c r="DL64" s="62"/>
      <c r="DM64" s="62"/>
      <c r="DN64" s="76">
        <f>ROUND((MAX(DL64:DM64)*0.6+DK64*0.4),1)</f>
        <v>0</v>
      </c>
      <c r="DO64" s="73">
        <f>ROUND(IF(DK64=0,(MAX(DF64,DG64)*0.6+DE64*0.4),(MAX(DL64,DM64)*0.6+DK64*0.4)),1)</f>
        <v>0</v>
      </c>
      <c r="DP64" s="62"/>
      <c r="DQ64" s="62"/>
      <c r="DR64" s="76">
        <f>ROUND((DP64+DQ64*2)/3,1)</f>
        <v>0</v>
      </c>
      <c r="DS64" s="62"/>
      <c r="DT64" s="62"/>
      <c r="DU64" s="76">
        <f>ROUND((MAX(DS64:DT64)*0.6+DR64*0.4),1)</f>
        <v>0</v>
      </c>
      <c r="DV64" s="62"/>
      <c r="DW64" s="62"/>
      <c r="DX64" s="76">
        <f>ROUND((DV64+DW64*2)/3,1)</f>
        <v>0</v>
      </c>
      <c r="DY64" s="62"/>
      <c r="DZ64" s="62"/>
      <c r="EA64" s="76">
        <f>ROUND((MAX(DY64:DZ64)*0.6+DX64*0.4),1)</f>
        <v>0</v>
      </c>
      <c r="EB64" s="73">
        <f>ROUND(IF(DX64=0,(MAX(DS64,DT64)*0.6+DR64*0.4),(MAX(DY64,DZ64)*0.6+DX64*0.4)),1)</f>
        <v>0</v>
      </c>
      <c r="EC64" s="62"/>
      <c r="ED64" s="62"/>
      <c r="EE64" s="76">
        <f>ROUND((EC64+ED64*2)/3,1)</f>
        <v>0</v>
      </c>
      <c r="EF64" s="62"/>
      <c r="EG64" s="62"/>
      <c r="EH64" s="76">
        <f>ROUND((MAX(EF64:EG64)*0.6+EE64*0.4),1)</f>
        <v>0</v>
      </c>
      <c r="EI64" s="62"/>
      <c r="EJ64" s="62"/>
      <c r="EK64" s="76">
        <f>ROUND((EI64+EJ64*2)/3,1)</f>
        <v>0</v>
      </c>
      <c r="EL64" s="62"/>
      <c r="EM64" s="62"/>
      <c r="EN64" s="76">
        <f>ROUND((MAX(EL64:EM64)*0.6+EK64*0.4),1)</f>
        <v>0</v>
      </c>
      <c r="EO64" s="73">
        <f>ROUND(IF(EK64=0,(MAX(EF64,EG64)*0.6+EE64*0.4),(MAX(EL64,EM64)*0.6+EK64*0.4)),1)</f>
        <v>0</v>
      </c>
      <c r="EP64" s="62"/>
      <c r="EQ64" s="62"/>
      <c r="ER64" s="76">
        <f>ROUND((EP64+EQ64*2)/3,1)</f>
        <v>0</v>
      </c>
      <c r="ES64" s="62"/>
      <c r="ET64" s="62"/>
      <c r="EU64" s="76">
        <f>ROUND((MAX(ES64:ET64)*0.6+ER64*0.4),1)</f>
        <v>0</v>
      </c>
      <c r="EV64" s="62"/>
      <c r="EW64" s="62"/>
      <c r="EX64" s="76">
        <f>ROUND((EV64+EW64*2)/3,1)</f>
        <v>0</v>
      </c>
      <c r="EY64" s="62"/>
      <c r="EZ64" s="62"/>
      <c r="FA64" s="76">
        <f>ROUND((MAX(EY64:EZ64)*0.6+EX64*0.4),1)</f>
        <v>0</v>
      </c>
      <c r="FB64" s="73">
        <f>ROUND(IF(EX64=0,(MAX(ES64,ET64)*0.6+ER64*0.4),(MAX(EY64,EZ64)*0.6+EX64*0.4)),1)</f>
        <v>0</v>
      </c>
      <c r="FC64" s="62"/>
      <c r="FD64" s="62"/>
      <c r="FE64" s="76">
        <f>ROUND((FC64+FD64*2)/3,1)</f>
        <v>0</v>
      </c>
      <c r="FF64" s="62"/>
      <c r="FG64" s="62"/>
      <c r="FH64" s="76">
        <f>ROUND((MAX(FF64:FG64)*0.6+FE64*0.4),1)</f>
        <v>0</v>
      </c>
      <c r="FI64" s="62"/>
      <c r="FJ64" s="62"/>
      <c r="FK64" s="76">
        <f>ROUND((FI64+FJ64*2)/3,1)</f>
        <v>0</v>
      </c>
      <c r="FL64" s="62"/>
      <c r="FM64" s="62"/>
      <c r="FN64" s="76">
        <f>ROUND((MAX(FL64:FM64)*0.6+FK64*0.4),1)</f>
        <v>0</v>
      </c>
      <c r="FO64" s="73">
        <f>ROUND(IF(FK64=0,(MAX(FF64,FG64)*0.6+FE64*0.4),(MAX(FL64,FM64)*0.6+FK64*0.4)),1)</f>
        <v>0</v>
      </c>
      <c r="FP64" s="62"/>
      <c r="FQ64" s="62"/>
      <c r="FR64" s="76">
        <f>ROUND((FP64+FQ64*2)/3,1)</f>
        <v>0</v>
      </c>
      <c r="FS64" s="62"/>
      <c r="FT64" s="62"/>
      <c r="FU64" s="76">
        <f>ROUND((MAX(FS64:FT64)*0.6+FR64*0.4),1)</f>
        <v>0</v>
      </c>
      <c r="FV64" s="62"/>
      <c r="FW64" s="62"/>
      <c r="FX64" s="76">
        <f>ROUND((FV64+FW64*2)/3,1)</f>
        <v>0</v>
      </c>
      <c r="FY64" s="62"/>
      <c r="FZ64" s="62"/>
      <c r="GA64" s="76">
        <f>ROUND((MAX(FY64:FZ64)*0.6+FX64*0.4),1)</f>
        <v>0</v>
      </c>
      <c r="GB64" s="73">
        <f>ROUND(IF(FX64=0,(MAX(FS64,FT64)*0.6+FR64*0.4),(MAX(FY64,FZ64)*0.6+FX64*0.4)),1)</f>
        <v>0</v>
      </c>
      <c r="GC64" s="62"/>
      <c r="GD64" s="62"/>
      <c r="GE64" s="76">
        <f>ROUND((GC64+GD64*2)/3,1)</f>
        <v>0</v>
      </c>
      <c r="GF64" s="62"/>
      <c r="GG64" s="62"/>
      <c r="GH64" s="76">
        <f>ROUND((MAX(GF64:GG64)*0.6+GE64*0.4),1)</f>
        <v>0</v>
      </c>
      <c r="GI64" s="62"/>
      <c r="GJ64" s="62"/>
      <c r="GK64" s="76">
        <f>ROUND((GI64+GJ64*2)/3,1)</f>
        <v>0</v>
      </c>
      <c r="GL64" s="62"/>
      <c r="GM64" s="62"/>
      <c r="GN64" s="76">
        <f>ROUND((MAX(GL64:GM64)*0.6+GK64*0.4),1)</f>
        <v>0</v>
      </c>
      <c r="GO64" s="73">
        <f>ROUND(IF(GK64=0,(MAX(GF64,GG64)*0.6+GE64*0.4),(MAX(GL64,GM64)*0.6+GK64*0.4)),1)</f>
        <v>0</v>
      </c>
      <c r="GP64" s="62"/>
      <c r="GQ64" s="62"/>
      <c r="GR64" s="76">
        <f>ROUND((GP64+GQ64*2)/3,1)</f>
        <v>0</v>
      </c>
      <c r="GS64" s="62"/>
      <c r="GT64" s="62"/>
      <c r="GU64" s="76">
        <f>ROUND((MAX(GS64:GT64)*0.6+GR64*0.4),1)</f>
        <v>0</v>
      </c>
      <c r="GV64" s="62"/>
      <c r="GW64" s="62"/>
      <c r="GX64" s="76">
        <f>ROUND((GV64+GW64*2)/3,1)</f>
        <v>0</v>
      </c>
      <c r="GY64" s="62"/>
      <c r="GZ64" s="62"/>
      <c r="HA64" s="76">
        <f>ROUND((MAX(GY64:GZ64)*0.6+GX64*0.4),1)</f>
        <v>0</v>
      </c>
      <c r="HB64" s="73">
        <f>ROUND(IF(GX64=0,(MAX(GS64,GT64)*0.6+GR64*0.4),(MAX(GY64,GZ64)*0.6+GX64*0.4)),1)</f>
        <v>0</v>
      </c>
      <c r="HC64" s="62"/>
      <c r="HD64" s="62"/>
      <c r="HE64" s="76">
        <f>ROUND((HC64+HD64*2)/3,1)</f>
        <v>0</v>
      </c>
      <c r="HF64" s="62"/>
      <c r="HG64" s="62"/>
      <c r="HH64" s="76">
        <f>ROUND((MAX(HF64:HG64)*0.6+HE64*0.4),1)</f>
        <v>0</v>
      </c>
      <c r="HI64" s="62"/>
      <c r="HJ64" s="62"/>
      <c r="HK64" s="76">
        <f>ROUND((HI64+HJ64*2)/3,1)</f>
        <v>0</v>
      </c>
      <c r="HL64" s="62"/>
      <c r="HM64" s="62"/>
      <c r="HN64" s="76">
        <f>ROUND((MAX(HL64:HM64)*0.6+HK64*0.4),1)</f>
        <v>0</v>
      </c>
      <c r="HO64" s="73">
        <f>ROUND(IF(HK64=0,(MAX(HF64,HG64)*0.6+HE64*0.4),(MAX(HL64,HM64)*0.6+HK64*0.4)),1)</f>
        <v>0</v>
      </c>
      <c r="HP64" s="62"/>
      <c r="HQ64" s="62"/>
      <c r="HR64" s="76">
        <f t="shared" si="0"/>
        <v>0</v>
      </c>
      <c r="HS64" s="62"/>
      <c r="HT64" s="62"/>
      <c r="HU64" s="76">
        <f t="shared" si="1"/>
        <v>0</v>
      </c>
      <c r="HV64" s="62"/>
      <c r="HW64" s="62"/>
      <c r="HX64" s="76">
        <f t="shared" si="2"/>
        <v>0</v>
      </c>
      <c r="HY64" s="62"/>
      <c r="HZ64" s="62"/>
      <c r="IA64" s="76">
        <f t="shared" si="3"/>
        <v>0</v>
      </c>
      <c r="IB64" s="73">
        <f t="shared" si="4"/>
        <v>0</v>
      </c>
      <c r="IC64" s="62"/>
      <c r="ID64" s="62"/>
      <c r="IE64" s="76">
        <f t="shared" si="5"/>
        <v>0</v>
      </c>
      <c r="IF64" s="62"/>
      <c r="IG64" s="62"/>
      <c r="IH64" s="76">
        <f t="shared" si="6"/>
        <v>0</v>
      </c>
      <c r="II64" s="62"/>
      <c r="IJ64" s="62"/>
      <c r="IK64" s="76">
        <f t="shared" si="7"/>
        <v>0</v>
      </c>
      <c r="IL64" s="62"/>
      <c r="IM64" s="62"/>
      <c r="IN64" s="76">
        <f t="shared" si="8"/>
        <v>0</v>
      </c>
      <c r="IO64" s="73">
        <f t="shared" si="9"/>
        <v>0</v>
      </c>
      <c r="IP64" s="57">
        <v>9.5</v>
      </c>
      <c r="IQ64" s="57">
        <v>10</v>
      </c>
      <c r="IR64" s="58">
        <f t="shared" si="10"/>
        <v>9.8000000000000007</v>
      </c>
      <c r="IS64" s="57"/>
      <c r="IT64" s="57"/>
      <c r="IU64" s="58">
        <f t="shared" si="11"/>
        <v>3.9</v>
      </c>
      <c r="IV64" s="57"/>
      <c r="IW64" s="57"/>
      <c r="IX64" s="58">
        <f t="shared" si="12"/>
        <v>0</v>
      </c>
      <c r="IY64" s="57"/>
      <c r="IZ64" s="57"/>
      <c r="JA64" s="58">
        <f t="shared" si="13"/>
        <v>0</v>
      </c>
      <c r="JB64" s="59">
        <f t="shared" si="14"/>
        <v>3.9</v>
      </c>
      <c r="JC64" s="62"/>
      <c r="JD64" s="62"/>
      <c r="JE64" s="76">
        <f t="shared" si="15"/>
        <v>0</v>
      </c>
      <c r="JF64" s="62"/>
      <c r="JG64" s="62"/>
      <c r="JH64" s="76">
        <f t="shared" si="16"/>
        <v>0</v>
      </c>
      <c r="JI64" s="62"/>
      <c r="JJ64" s="62"/>
      <c r="JK64" s="76">
        <f t="shared" si="17"/>
        <v>0</v>
      </c>
      <c r="JL64" s="62"/>
      <c r="JM64" s="62"/>
      <c r="JN64" s="76">
        <f t="shared" si="18"/>
        <v>0</v>
      </c>
      <c r="JO64" s="73">
        <f t="shared" si="19"/>
        <v>0</v>
      </c>
      <c r="JP64" s="62"/>
      <c r="JQ64" s="62"/>
      <c r="JR64" s="76">
        <f t="shared" si="20"/>
        <v>0</v>
      </c>
      <c r="JS64" s="62"/>
      <c r="JT64" s="62"/>
      <c r="JU64" s="76">
        <f t="shared" si="21"/>
        <v>0</v>
      </c>
      <c r="JV64" s="62"/>
      <c r="JW64" s="62"/>
      <c r="JX64" s="76">
        <f t="shared" si="22"/>
        <v>0</v>
      </c>
      <c r="JY64" s="62"/>
      <c r="JZ64" s="62"/>
      <c r="KA64" s="76">
        <f t="shared" si="23"/>
        <v>0</v>
      </c>
      <c r="KB64" s="73">
        <f t="shared" si="24"/>
        <v>0</v>
      </c>
      <c r="KC64" s="62"/>
      <c r="KD64" s="62"/>
      <c r="KE64" s="62"/>
      <c r="KF64" s="76">
        <f t="shared" ref="KF64" si="337">ROUND((KE64*0.8+KD64*0.2),1)</f>
        <v>0</v>
      </c>
      <c r="KG64" s="78">
        <f t="shared" ref="KG64" si="338">KF64</f>
        <v>0</v>
      </c>
    </row>
    <row r="65" spans="2:293" s="9" customFormat="1" ht="21" customHeight="1" x14ac:dyDescent="0.2">
      <c r="B65" s="198" t="s">
        <v>83</v>
      </c>
      <c r="C65" s="198">
        <v>197</v>
      </c>
      <c r="D65" s="198"/>
      <c r="E65" s="198" t="s">
        <v>311</v>
      </c>
      <c r="F65" s="198">
        <v>1139</v>
      </c>
      <c r="G65" s="215" t="s">
        <v>569</v>
      </c>
      <c r="H65" s="218" t="s">
        <v>570</v>
      </c>
      <c r="I65" s="219" t="s">
        <v>317</v>
      </c>
      <c r="J65" s="219" t="s">
        <v>109</v>
      </c>
      <c r="K65" s="219" t="s">
        <v>186</v>
      </c>
      <c r="L65" s="219" t="s">
        <v>136</v>
      </c>
      <c r="M65" s="219" t="s">
        <v>289</v>
      </c>
      <c r="N65" s="52" t="s">
        <v>187</v>
      </c>
      <c r="O65" s="218" t="s">
        <v>570</v>
      </c>
      <c r="P65" s="62">
        <v>8.5</v>
      </c>
      <c r="Q65" s="62">
        <v>8</v>
      </c>
      <c r="R65" s="76">
        <f t="shared" si="305"/>
        <v>8.1999999999999993</v>
      </c>
      <c r="S65" s="62">
        <v>8.5</v>
      </c>
      <c r="T65" s="62"/>
      <c r="U65" s="76">
        <f t="shared" si="306"/>
        <v>8.4</v>
      </c>
      <c r="V65" s="62"/>
      <c r="W65" s="62"/>
      <c r="X65" s="76">
        <f t="shared" si="307"/>
        <v>0</v>
      </c>
      <c r="Y65" s="62"/>
      <c r="Z65" s="62"/>
      <c r="AA65" s="76">
        <f t="shared" si="308"/>
        <v>0</v>
      </c>
      <c r="AB65" s="73">
        <f t="shared" si="309"/>
        <v>8.4</v>
      </c>
      <c r="AC65" s="62">
        <v>6.5</v>
      </c>
      <c r="AD65" s="62">
        <v>7.2</v>
      </c>
      <c r="AE65" s="76">
        <f t="shared" si="310"/>
        <v>7</v>
      </c>
      <c r="AF65" s="62">
        <v>6.8</v>
      </c>
      <c r="AG65" s="62"/>
      <c r="AH65" s="76">
        <f t="shared" si="311"/>
        <v>6.9</v>
      </c>
      <c r="AI65" s="62"/>
      <c r="AJ65" s="62"/>
      <c r="AK65" s="76">
        <f t="shared" si="312"/>
        <v>0</v>
      </c>
      <c r="AL65" s="62"/>
      <c r="AM65" s="62"/>
      <c r="AN65" s="76">
        <f t="shared" si="313"/>
        <v>0</v>
      </c>
      <c r="AO65" s="73">
        <f>ROUND(IF(AK65=0,(MAX(AF65,AG65)*0.6+AE65*0.4),(MAX(AL65,AM65)*0.6+AK65*0.4)),1)</f>
        <v>6.9</v>
      </c>
      <c r="AP65" s="62">
        <v>9</v>
      </c>
      <c r="AQ65" s="62">
        <v>9</v>
      </c>
      <c r="AR65" s="76">
        <f t="shared" si="315"/>
        <v>9</v>
      </c>
      <c r="AS65" s="76">
        <v>8</v>
      </c>
      <c r="AT65" s="76"/>
      <c r="AU65" s="76">
        <f t="shared" si="316"/>
        <v>8.4</v>
      </c>
      <c r="AV65" s="62"/>
      <c r="AW65" s="62"/>
      <c r="AX65" s="76">
        <f t="shared" si="317"/>
        <v>0</v>
      </c>
      <c r="AY65" s="62"/>
      <c r="AZ65" s="62"/>
      <c r="BA65" s="76">
        <f t="shared" si="318"/>
        <v>0</v>
      </c>
      <c r="BB65" s="73">
        <f>ROUND(IF(AX65=0,(MAX(AS65,AT65)*0.6+AR65*0.4),(MAX(AY65,AZ65)*0.6+AX65*0.4)),1)</f>
        <v>8.4</v>
      </c>
      <c r="BC65" s="62">
        <v>10</v>
      </c>
      <c r="BD65" s="62">
        <v>9</v>
      </c>
      <c r="BE65" s="76">
        <f t="shared" si="320"/>
        <v>9.3000000000000007</v>
      </c>
      <c r="BF65" s="62">
        <v>7</v>
      </c>
      <c r="BG65" s="62"/>
      <c r="BH65" s="76">
        <f t="shared" si="321"/>
        <v>7.9</v>
      </c>
      <c r="BI65" s="62"/>
      <c r="BJ65" s="62"/>
      <c r="BK65" s="76">
        <f t="shared" si="322"/>
        <v>0</v>
      </c>
      <c r="BL65" s="62"/>
      <c r="BM65" s="62"/>
      <c r="BN65" s="76">
        <f t="shared" si="323"/>
        <v>0</v>
      </c>
      <c r="BO65" s="73">
        <f>ROUND(IF(BK65=0,(MAX(BF65,BG65)*0.6+BE65*0.4),(MAX(BL65,BM65)*0.6+BK65*0.4)),1)</f>
        <v>7.9</v>
      </c>
      <c r="BP65" s="62">
        <v>9</v>
      </c>
      <c r="BQ65" s="62">
        <v>9.3000000000000007</v>
      </c>
      <c r="BR65" s="76">
        <f t="shared" si="325"/>
        <v>9.1999999999999993</v>
      </c>
      <c r="BS65" s="62">
        <v>6.3</v>
      </c>
      <c r="BT65" s="62"/>
      <c r="BU65" s="76">
        <f t="shared" si="326"/>
        <v>7.5</v>
      </c>
      <c r="BV65" s="62"/>
      <c r="BW65" s="62"/>
      <c r="BX65" s="76">
        <f t="shared" si="327"/>
        <v>0</v>
      </c>
      <c r="BY65" s="62"/>
      <c r="BZ65" s="62"/>
      <c r="CA65" s="76">
        <f t="shared" si="328"/>
        <v>0</v>
      </c>
      <c r="CB65" s="73">
        <f>ROUND(IF(BX65=0,(MAX(BS65,BT65)*0.6+BR65*0.4),(MAX(BY65,BZ65)*0.6+BX65*0.4)),1)</f>
        <v>7.5</v>
      </c>
      <c r="CC65" s="62">
        <v>7.5</v>
      </c>
      <c r="CD65" s="62">
        <v>8.1999999999999993</v>
      </c>
      <c r="CE65" s="76">
        <f t="shared" si="330"/>
        <v>8</v>
      </c>
      <c r="CF65" s="62">
        <v>8.8000000000000007</v>
      </c>
      <c r="CG65" s="62"/>
      <c r="CH65" s="76">
        <f t="shared" si="331"/>
        <v>8.5</v>
      </c>
      <c r="CI65" s="62"/>
      <c r="CJ65" s="62"/>
      <c r="CK65" s="76">
        <f t="shared" si="332"/>
        <v>0</v>
      </c>
      <c r="CL65" s="62"/>
      <c r="CM65" s="62"/>
      <c r="CN65" s="76">
        <f t="shared" si="333"/>
        <v>0</v>
      </c>
      <c r="CO65" s="73">
        <f>ROUND(IF(CK65=0,(MAX(CF65,CG65)*0.6+CE65*0.4),(MAX(CL65,CM65)*0.6+CK65*0.4)),1)</f>
        <v>8.5</v>
      </c>
      <c r="CP65" s="62">
        <v>8.5</v>
      </c>
      <c r="CQ65" s="62">
        <v>8.5</v>
      </c>
      <c r="CR65" s="76">
        <f>ROUND((CP65+CQ65*2)/3,1)</f>
        <v>8.5</v>
      </c>
      <c r="CS65" s="62">
        <v>9</v>
      </c>
      <c r="CT65" s="62"/>
      <c r="CU65" s="76">
        <f>ROUND((MAX(CS65:CT65)*0.6+CR65*0.4),1)</f>
        <v>8.8000000000000007</v>
      </c>
      <c r="CV65" s="62"/>
      <c r="CW65" s="62"/>
      <c r="CX65" s="76">
        <f>ROUND((CV65+CW65*2)/3,1)</f>
        <v>0</v>
      </c>
      <c r="CY65" s="62"/>
      <c r="CZ65" s="62"/>
      <c r="DA65" s="76">
        <f>ROUND((MAX(CY65:CZ65)*0.6+CX65*0.4),1)</f>
        <v>0</v>
      </c>
      <c r="DB65" s="73">
        <f>ROUND(IF(CX65=0,(MAX(CS65,CT65)*0.6+CR65*0.4),(MAX(CY65,CZ65)*0.6+CX65*0.4)),1)</f>
        <v>8.8000000000000007</v>
      </c>
      <c r="DC65" s="62">
        <v>7.5</v>
      </c>
      <c r="DD65" s="62">
        <v>8.5</v>
      </c>
      <c r="DE65" s="76">
        <f>ROUND((DC65+DD65*2)/3,1)</f>
        <v>8.1999999999999993</v>
      </c>
      <c r="DF65" s="62">
        <v>9.5</v>
      </c>
      <c r="DG65" s="62"/>
      <c r="DH65" s="76">
        <f>ROUND((MAX(DF65:DG65)*0.6+DE65*0.4),1)</f>
        <v>9</v>
      </c>
      <c r="DI65" s="62"/>
      <c r="DJ65" s="62"/>
      <c r="DK65" s="76">
        <f>ROUND((DI65+DJ65*2)/3,1)</f>
        <v>0</v>
      </c>
      <c r="DL65" s="62"/>
      <c r="DM65" s="62"/>
      <c r="DN65" s="76">
        <f>ROUND((MAX(DL65:DM65)*0.6+DK65*0.4),1)</f>
        <v>0</v>
      </c>
      <c r="DO65" s="73">
        <f>ROUND(IF(DK65=0,(MAX(DF65,DG65)*0.6+DE65*0.4),(MAX(DL65,DM65)*0.6+DK65*0.4)),1)</f>
        <v>9</v>
      </c>
      <c r="DP65" s="62">
        <v>8.5</v>
      </c>
      <c r="DQ65" s="62">
        <v>9</v>
      </c>
      <c r="DR65" s="76">
        <f>ROUND((DP65+DQ65*2)/3,1)</f>
        <v>8.8000000000000007</v>
      </c>
      <c r="DS65" s="62">
        <v>8.8000000000000007</v>
      </c>
      <c r="DT65" s="62"/>
      <c r="DU65" s="76">
        <f>ROUND((MAX(DS65:DT65)*0.6+DR65*0.4),1)</f>
        <v>8.8000000000000007</v>
      </c>
      <c r="DV65" s="62"/>
      <c r="DW65" s="62"/>
      <c r="DX65" s="76">
        <f>ROUND((DV65+DW65*2)/3,1)</f>
        <v>0</v>
      </c>
      <c r="DY65" s="62"/>
      <c r="DZ65" s="62"/>
      <c r="EA65" s="76">
        <f>ROUND((MAX(DY65:DZ65)*0.6+DX65*0.4),1)</f>
        <v>0</v>
      </c>
      <c r="EB65" s="73">
        <f>ROUND(IF(DX65=0,(MAX(DS65,DT65)*0.6+DR65*0.4),(MAX(DY65,DZ65)*0.6+DX65*0.4)),1)</f>
        <v>8.8000000000000007</v>
      </c>
      <c r="EC65" s="62">
        <v>8</v>
      </c>
      <c r="ED65" s="62">
        <v>8</v>
      </c>
      <c r="EE65" s="76">
        <f>ROUND((EC65+ED65*2)/3,1)</f>
        <v>8</v>
      </c>
      <c r="EF65" s="62">
        <v>9</v>
      </c>
      <c r="EG65" s="62"/>
      <c r="EH65" s="76">
        <f>ROUND((MAX(EF65:EG65)*0.6+EE65*0.4),1)</f>
        <v>8.6</v>
      </c>
      <c r="EI65" s="62"/>
      <c r="EJ65" s="62"/>
      <c r="EK65" s="76">
        <f>ROUND((EI65+EJ65*2)/3,1)</f>
        <v>0</v>
      </c>
      <c r="EL65" s="62"/>
      <c r="EM65" s="62"/>
      <c r="EN65" s="76">
        <f>ROUND((MAX(EL65:EM65)*0.6+EK65*0.4),1)</f>
        <v>0</v>
      </c>
      <c r="EO65" s="73">
        <f>ROUND(IF(EK65=0,(MAX(EF65,EG65)*0.6+EE65*0.4),(MAX(EL65,EM65)*0.6+EK65*0.4)),1)</f>
        <v>8.6</v>
      </c>
      <c r="EP65" s="62">
        <v>8</v>
      </c>
      <c r="EQ65" s="62">
        <v>8</v>
      </c>
      <c r="ER65" s="76">
        <f>ROUND((EP65+EQ65*2)/3,1)</f>
        <v>8</v>
      </c>
      <c r="ES65" s="62">
        <v>8</v>
      </c>
      <c r="ET65" s="62"/>
      <c r="EU65" s="76">
        <f>ROUND((MAX(ES65:ET65)*0.6+ER65*0.4),1)</f>
        <v>8</v>
      </c>
      <c r="EV65" s="62"/>
      <c r="EW65" s="62"/>
      <c r="EX65" s="76">
        <f>ROUND((EV65+EW65*2)/3,1)</f>
        <v>0</v>
      </c>
      <c r="EY65" s="62"/>
      <c r="EZ65" s="62"/>
      <c r="FA65" s="76">
        <f>ROUND((MAX(EY65:EZ65)*0.6+EX65*0.4),1)</f>
        <v>0</v>
      </c>
      <c r="FB65" s="73">
        <f>ROUND(IF(EX65=0,(MAX(ES65,ET65)*0.6+ER65*0.4),(MAX(EY65,EZ65)*0.6+EX65*0.4)),1)</f>
        <v>8</v>
      </c>
      <c r="FC65" s="62">
        <v>8</v>
      </c>
      <c r="FD65" s="62">
        <v>8</v>
      </c>
      <c r="FE65" s="76">
        <f>ROUND((FC65+FD65*2)/3,1)</f>
        <v>8</v>
      </c>
      <c r="FF65" s="62">
        <v>7</v>
      </c>
      <c r="FG65" s="62"/>
      <c r="FH65" s="76">
        <f>ROUND((MAX(FF65:FG65)*0.6+FE65*0.4),1)</f>
        <v>7.4</v>
      </c>
      <c r="FI65" s="62"/>
      <c r="FJ65" s="62"/>
      <c r="FK65" s="76">
        <f>ROUND((FI65+FJ65*2)/3,1)</f>
        <v>0</v>
      </c>
      <c r="FL65" s="62"/>
      <c r="FM65" s="62"/>
      <c r="FN65" s="76">
        <f>ROUND((MAX(FL65:FM65)*0.6+FK65*0.4),1)</f>
        <v>0</v>
      </c>
      <c r="FO65" s="73">
        <f>ROUND(IF(FK65=0,(MAX(FF65,FG65)*0.6+FE65*0.4),(MAX(FL65,FM65)*0.6+FK65*0.4)),1)</f>
        <v>7.4</v>
      </c>
      <c r="FP65" s="62">
        <v>8</v>
      </c>
      <c r="FQ65" s="62">
        <v>8</v>
      </c>
      <c r="FR65" s="76">
        <f>ROUND((FP65+FQ65*2)/3,1)</f>
        <v>8</v>
      </c>
      <c r="FS65" s="62">
        <v>8</v>
      </c>
      <c r="FT65" s="62"/>
      <c r="FU65" s="76">
        <f>ROUND((MAX(FS65:FT65)*0.6+FR65*0.4),1)</f>
        <v>8</v>
      </c>
      <c r="FV65" s="62"/>
      <c r="FW65" s="62"/>
      <c r="FX65" s="76">
        <f>ROUND((FV65+FW65*2)/3,1)</f>
        <v>0</v>
      </c>
      <c r="FY65" s="62"/>
      <c r="FZ65" s="62"/>
      <c r="GA65" s="76">
        <f>ROUND((MAX(FY65:FZ65)*0.6+FX65*0.4),1)</f>
        <v>0</v>
      </c>
      <c r="GB65" s="73">
        <f>ROUND(IF(FX65=0,(MAX(FS65,FT65)*0.6+FR65*0.4),(MAX(FY65,FZ65)*0.6+FX65*0.4)),1)</f>
        <v>8</v>
      </c>
      <c r="GC65" s="62">
        <v>7.3</v>
      </c>
      <c r="GD65" s="62">
        <v>8.9</v>
      </c>
      <c r="GE65" s="76">
        <f>ROUND((GC65+GD65*2)/3,1)</f>
        <v>8.4</v>
      </c>
      <c r="GF65" s="62">
        <v>8.5</v>
      </c>
      <c r="GG65" s="62"/>
      <c r="GH65" s="76">
        <f>ROUND((MAX(GF65:GG65)*0.6+GE65*0.4),1)</f>
        <v>8.5</v>
      </c>
      <c r="GI65" s="62"/>
      <c r="GJ65" s="62"/>
      <c r="GK65" s="76">
        <f>ROUND((GI65+GJ65*2)/3,1)</f>
        <v>0</v>
      </c>
      <c r="GL65" s="62"/>
      <c r="GM65" s="62"/>
      <c r="GN65" s="76">
        <f>ROUND((MAX(GL65:GM65)*0.6+GK65*0.4),1)</f>
        <v>0</v>
      </c>
      <c r="GO65" s="73">
        <f>ROUND(IF(GK65=0,(MAX(GF65,GG65)*0.6+GE65*0.4),(MAX(GL65,GM65)*0.6+GK65*0.4)),1)</f>
        <v>8.5</v>
      </c>
      <c r="GP65" s="62">
        <v>7.5</v>
      </c>
      <c r="GQ65" s="62">
        <v>6.8</v>
      </c>
      <c r="GR65" s="76">
        <f>ROUND((GP65+GQ65*2)/3,1)</f>
        <v>7</v>
      </c>
      <c r="GS65" s="62">
        <v>6.3</v>
      </c>
      <c r="GT65" s="62"/>
      <c r="GU65" s="76">
        <f>ROUND((MAX(GS65:GT65)*0.6+GR65*0.4),1)</f>
        <v>6.6</v>
      </c>
      <c r="GV65" s="62"/>
      <c r="GW65" s="62"/>
      <c r="GX65" s="76">
        <f>ROUND((GV65+GW65*2)/3,1)</f>
        <v>0</v>
      </c>
      <c r="GY65" s="62"/>
      <c r="GZ65" s="62"/>
      <c r="HA65" s="76">
        <f>ROUND((MAX(GY65:GZ65)*0.6+GX65*0.4),1)</f>
        <v>0</v>
      </c>
      <c r="HB65" s="73">
        <f>ROUND(IF(GX65=0,(MAX(GS65,GT65)*0.6+GR65*0.4),(MAX(GY65,GZ65)*0.6+GX65*0.4)),1)</f>
        <v>6.6</v>
      </c>
      <c r="HC65" s="62">
        <v>10</v>
      </c>
      <c r="HD65" s="62">
        <v>9.1</v>
      </c>
      <c r="HE65" s="76">
        <f>ROUND((HC65+HD65*2)/3,1)</f>
        <v>9.4</v>
      </c>
      <c r="HF65" s="62">
        <v>9.4</v>
      </c>
      <c r="HG65" s="62"/>
      <c r="HH65" s="76">
        <f>ROUND((MAX(HF65:HG65)*0.6+HE65*0.4),1)</f>
        <v>9.4</v>
      </c>
      <c r="HI65" s="62"/>
      <c r="HJ65" s="62"/>
      <c r="HK65" s="76">
        <f>ROUND((HI65+HJ65*2)/3,1)</f>
        <v>0</v>
      </c>
      <c r="HL65" s="62"/>
      <c r="HM65" s="62"/>
      <c r="HN65" s="76">
        <f>ROUND((MAX(HL65:HM65)*0.6+HK65*0.4),1)</f>
        <v>0</v>
      </c>
      <c r="HO65" s="73">
        <f>ROUND(IF(HK65=0,(MAX(HF65,HG65)*0.6+HE65*0.4),(MAX(HL65,HM65)*0.6+HK65*0.4)),1)</f>
        <v>9.4</v>
      </c>
      <c r="HP65" s="62">
        <v>8.5</v>
      </c>
      <c r="HQ65" s="62">
        <v>8.5</v>
      </c>
      <c r="HR65" s="76">
        <f>ROUND((HP65+HQ65*2)/3,1)</f>
        <v>8.5</v>
      </c>
      <c r="HS65" s="62">
        <v>9.6</v>
      </c>
      <c r="HT65" s="62"/>
      <c r="HU65" s="76">
        <f>ROUND((MAX(HS65:HT65)*0.6+HR65*0.4),1)</f>
        <v>9.1999999999999993</v>
      </c>
      <c r="HV65" s="62"/>
      <c r="HW65" s="62"/>
      <c r="HX65" s="76">
        <f>ROUND((HV65+HW65*2)/3,1)</f>
        <v>0</v>
      </c>
      <c r="HY65" s="62"/>
      <c r="HZ65" s="62"/>
      <c r="IA65" s="76">
        <f>ROUND((MAX(HY65:HZ65)*0.6+HX65*0.4),1)</f>
        <v>0</v>
      </c>
      <c r="IB65" s="73">
        <f>ROUND(IF(HX65=0,(MAX(HS65,HT65)*0.6+HR65*0.4),(MAX(HY65,HZ65)*0.6+HX65*0.4)),1)</f>
        <v>9.1999999999999993</v>
      </c>
      <c r="IC65" s="62">
        <v>9</v>
      </c>
      <c r="ID65" s="62">
        <v>9</v>
      </c>
      <c r="IE65" s="76">
        <f>ROUND((IC65+ID65*2)/3,1)</f>
        <v>9</v>
      </c>
      <c r="IF65" s="62">
        <v>9.6999999999999993</v>
      </c>
      <c r="IG65" s="62"/>
      <c r="IH65" s="76">
        <f>ROUND((MAX(IF65:IG65)*0.6+IE65*0.4),1)</f>
        <v>9.4</v>
      </c>
      <c r="II65" s="62"/>
      <c r="IJ65" s="62"/>
      <c r="IK65" s="76">
        <f>ROUND((II65+IJ65*2)/3,1)</f>
        <v>0</v>
      </c>
      <c r="IL65" s="62"/>
      <c r="IM65" s="62"/>
      <c r="IN65" s="76">
        <f>ROUND((MAX(IL65:IM65)*0.6+IK65*0.4),1)</f>
        <v>0</v>
      </c>
      <c r="IO65" s="73">
        <f>ROUND(IF(IK65=0,(MAX(IF65,IG65)*0.6+IE65*0.4),(MAX(IL65,IM65)*0.6+IK65*0.4)),1)</f>
        <v>9.4</v>
      </c>
      <c r="IP65" s="62">
        <v>9.3000000000000007</v>
      </c>
      <c r="IQ65" s="62">
        <v>9.3000000000000007</v>
      </c>
      <c r="IR65" s="76">
        <f>ROUND((IP65+IQ65*2)/3,1)</f>
        <v>9.3000000000000007</v>
      </c>
      <c r="IS65" s="62">
        <v>9.1</v>
      </c>
      <c r="IT65" s="62"/>
      <c r="IU65" s="76">
        <f>ROUND((MAX(IS65:IT65)*0.6+IR65*0.4),1)</f>
        <v>9.1999999999999993</v>
      </c>
      <c r="IV65" s="62"/>
      <c r="IW65" s="62"/>
      <c r="IX65" s="76">
        <f>ROUND((IV65+IW65*2)/3,1)</f>
        <v>0</v>
      </c>
      <c r="IY65" s="62"/>
      <c r="IZ65" s="62"/>
      <c r="JA65" s="76">
        <f>ROUND((MAX(IY65:IZ65)*0.6+IX65*0.4),1)</f>
        <v>0</v>
      </c>
      <c r="JB65" s="73">
        <f>ROUND(IF(IX65=0,(MAX(IS65,IT65)*0.6+IR65*0.4),(MAX(IY65,IZ65)*0.6+IX65*0.4)),1)</f>
        <v>9.1999999999999993</v>
      </c>
      <c r="JC65" s="62">
        <v>8</v>
      </c>
      <c r="JD65" s="62">
        <v>8</v>
      </c>
      <c r="JE65" s="76">
        <f>ROUND((JC65+JD65*2)/3,1)</f>
        <v>8</v>
      </c>
      <c r="JF65" s="62">
        <v>7.7</v>
      </c>
      <c r="JG65" s="62"/>
      <c r="JH65" s="76">
        <f>ROUND((MAX(JF65:JG65)*0.6+JE65*0.4),1)</f>
        <v>7.8</v>
      </c>
      <c r="JI65" s="62"/>
      <c r="JJ65" s="62"/>
      <c r="JK65" s="76">
        <f>ROUND((JI65+JJ65*2)/3,1)</f>
        <v>0</v>
      </c>
      <c r="JL65" s="62"/>
      <c r="JM65" s="62"/>
      <c r="JN65" s="76">
        <f>ROUND((MAX(JL65:JM65)*0.6+JK65*0.4),1)</f>
        <v>0</v>
      </c>
      <c r="JO65" s="73">
        <f>ROUND(IF(JK65=0,(MAX(JF65,JG65)*0.6+JE65*0.4),(MAX(JL65,JM65)*0.6+JK65*0.4)),1)</f>
        <v>7.8</v>
      </c>
      <c r="JP65" s="62">
        <v>8</v>
      </c>
      <c r="JQ65" s="62">
        <v>7</v>
      </c>
      <c r="JR65" s="76">
        <f>ROUND((JP65+JQ65*2)/3,1)</f>
        <v>7.3</v>
      </c>
      <c r="JS65" s="62">
        <v>9</v>
      </c>
      <c r="JT65" s="62"/>
      <c r="JU65" s="76">
        <f>ROUND((MAX(JS65:JT65)*0.6+JR65*0.4),1)</f>
        <v>8.3000000000000007</v>
      </c>
      <c r="JV65" s="62"/>
      <c r="JW65" s="62"/>
      <c r="JX65" s="76">
        <f>ROUND((JV65+JW65*2)/3,1)</f>
        <v>0</v>
      </c>
      <c r="JY65" s="62"/>
      <c r="JZ65" s="62"/>
      <c r="KA65" s="76">
        <f>ROUND((MAX(JY65:JZ65)*0.6+JX65*0.4),1)</f>
        <v>0</v>
      </c>
      <c r="KB65" s="73">
        <f>ROUND(IF(JX65=0,(MAX(JS65,JT65)*0.6+JR65*0.4),(MAX(JY65,JZ65)*0.6+JX65*0.4)),1)</f>
        <v>8.3000000000000007</v>
      </c>
      <c r="KC65" s="62">
        <v>7</v>
      </c>
      <c r="KD65" s="62">
        <v>1.8</v>
      </c>
      <c r="KE65" s="62">
        <v>6.8</v>
      </c>
      <c r="KF65" s="76">
        <f>ROUND((KE65+KD65),1)</f>
        <v>8.6</v>
      </c>
      <c r="KG65" s="78">
        <f>ROUND((KF65*0.8+KC65*0.2),1)</f>
        <v>8.3000000000000007</v>
      </c>
    </row>
    <row r="66" spans="2:293" s="9" customFormat="1" ht="21" customHeight="1" x14ac:dyDescent="0.2">
      <c r="B66" s="52" t="s">
        <v>83</v>
      </c>
      <c r="C66" s="52">
        <v>197</v>
      </c>
      <c r="D66" s="52"/>
      <c r="E66" s="52" t="s">
        <v>311</v>
      </c>
      <c r="F66" s="52">
        <v>1142</v>
      </c>
      <c r="G66" s="54" t="s">
        <v>571</v>
      </c>
      <c r="H66" s="124" t="s">
        <v>572</v>
      </c>
      <c r="I66" s="125" t="s">
        <v>143</v>
      </c>
      <c r="J66" s="125" t="s">
        <v>109</v>
      </c>
      <c r="K66" s="53" t="s">
        <v>110</v>
      </c>
      <c r="L66" s="53" t="s">
        <v>127</v>
      </c>
      <c r="M66" s="53" t="s">
        <v>313</v>
      </c>
      <c r="N66" s="71" t="s">
        <v>204</v>
      </c>
      <c r="O66" s="124" t="s">
        <v>572</v>
      </c>
      <c r="P66" s="62">
        <v>7</v>
      </c>
      <c r="Q66" s="62">
        <v>8</v>
      </c>
      <c r="R66" s="76">
        <f t="shared" si="305"/>
        <v>7.7</v>
      </c>
      <c r="S66" s="62">
        <v>7</v>
      </c>
      <c r="T66" s="62"/>
      <c r="U66" s="76">
        <f t="shared" si="306"/>
        <v>7.3</v>
      </c>
      <c r="V66" s="62"/>
      <c r="W66" s="62"/>
      <c r="X66" s="76">
        <f t="shared" si="307"/>
        <v>0</v>
      </c>
      <c r="Y66" s="62"/>
      <c r="Z66" s="62"/>
      <c r="AA66" s="76">
        <f t="shared" si="308"/>
        <v>0</v>
      </c>
      <c r="AB66" s="73">
        <f t="shared" si="309"/>
        <v>7.3</v>
      </c>
      <c r="AC66" s="62">
        <v>8</v>
      </c>
      <c r="AD66" s="62">
        <v>7.5</v>
      </c>
      <c r="AE66" s="76">
        <f t="shared" si="310"/>
        <v>7.7</v>
      </c>
      <c r="AF66" s="62">
        <v>4</v>
      </c>
      <c r="AG66" s="62"/>
      <c r="AH66" s="76">
        <f t="shared" si="311"/>
        <v>5.5</v>
      </c>
      <c r="AI66" s="62"/>
      <c r="AJ66" s="62"/>
      <c r="AK66" s="76">
        <f t="shared" si="312"/>
        <v>0</v>
      </c>
      <c r="AL66" s="62"/>
      <c r="AM66" s="62"/>
      <c r="AN66" s="76">
        <f t="shared" si="313"/>
        <v>0</v>
      </c>
      <c r="AO66" s="73">
        <f>ROUND(IF(AK66=0,(MAX(AF66,AG66)*0.6+AE66*0.4),(MAX(AL66,AM66)*0.6+AK66*0.4)),1)</f>
        <v>5.5</v>
      </c>
      <c r="AP66" s="62">
        <v>7</v>
      </c>
      <c r="AQ66" s="62">
        <v>8</v>
      </c>
      <c r="AR66" s="76">
        <f t="shared" si="315"/>
        <v>7.7</v>
      </c>
      <c r="AS66" s="76">
        <v>7</v>
      </c>
      <c r="AT66" s="76"/>
      <c r="AU66" s="76">
        <f t="shared" si="316"/>
        <v>7.3</v>
      </c>
      <c r="AV66" s="62"/>
      <c r="AW66" s="62"/>
      <c r="AX66" s="76">
        <f t="shared" si="317"/>
        <v>0</v>
      </c>
      <c r="AY66" s="62"/>
      <c r="AZ66" s="62"/>
      <c r="BA66" s="76">
        <f t="shared" si="318"/>
        <v>0</v>
      </c>
      <c r="BB66" s="73">
        <f>ROUND(IF(AX66=0,(MAX(AS66,AT66)*0.6+AR66*0.4),(MAX(AY66,AZ66)*0.6+AX66*0.4)),1)</f>
        <v>7.3</v>
      </c>
      <c r="BC66" s="62">
        <v>7</v>
      </c>
      <c r="BD66" s="62">
        <v>7.5</v>
      </c>
      <c r="BE66" s="76">
        <f t="shared" si="320"/>
        <v>7.3</v>
      </c>
      <c r="BF66" s="62">
        <v>8</v>
      </c>
      <c r="BG66" s="62"/>
      <c r="BH66" s="76">
        <f t="shared" si="321"/>
        <v>7.7</v>
      </c>
      <c r="BI66" s="62"/>
      <c r="BJ66" s="62"/>
      <c r="BK66" s="76">
        <f t="shared" si="322"/>
        <v>0</v>
      </c>
      <c r="BL66" s="62"/>
      <c r="BM66" s="62"/>
      <c r="BN66" s="76">
        <f t="shared" si="323"/>
        <v>0</v>
      </c>
      <c r="BO66" s="73">
        <f>ROUND(IF(BK66=0,(MAX(BF66,BG66)*0.6+BE66*0.4),(MAX(BL66,BM66)*0.6+BK66*0.4)),1)</f>
        <v>7.7</v>
      </c>
      <c r="BP66" s="62">
        <v>8.5</v>
      </c>
      <c r="BQ66" s="62">
        <v>9.3000000000000007</v>
      </c>
      <c r="BR66" s="76">
        <f t="shared" si="325"/>
        <v>9</v>
      </c>
      <c r="BS66" s="62">
        <v>6.8</v>
      </c>
      <c r="BT66" s="62"/>
      <c r="BU66" s="76">
        <f t="shared" si="326"/>
        <v>7.7</v>
      </c>
      <c r="BV66" s="62"/>
      <c r="BW66" s="62"/>
      <c r="BX66" s="76">
        <f t="shared" si="327"/>
        <v>0</v>
      </c>
      <c r="BY66" s="62"/>
      <c r="BZ66" s="62"/>
      <c r="CA66" s="76">
        <f t="shared" si="328"/>
        <v>0</v>
      </c>
      <c r="CB66" s="73">
        <f>ROUND(IF(BX66=0,(MAX(BS66,BT66)*0.6+BR66*0.4),(MAX(BY66,BZ66)*0.6+BX66*0.4)),1)</f>
        <v>7.7</v>
      </c>
      <c r="CC66" s="62">
        <v>7.1</v>
      </c>
      <c r="CD66" s="62">
        <v>8.3000000000000007</v>
      </c>
      <c r="CE66" s="76">
        <f t="shared" si="330"/>
        <v>7.9</v>
      </c>
      <c r="CF66" s="62">
        <v>8.1999999999999993</v>
      </c>
      <c r="CG66" s="62"/>
      <c r="CH66" s="76">
        <f t="shared" si="331"/>
        <v>8.1</v>
      </c>
      <c r="CI66" s="62"/>
      <c r="CJ66" s="62"/>
      <c r="CK66" s="76">
        <f t="shared" si="332"/>
        <v>0</v>
      </c>
      <c r="CL66" s="62"/>
      <c r="CM66" s="62"/>
      <c r="CN66" s="76">
        <f t="shared" si="333"/>
        <v>0</v>
      </c>
      <c r="CO66" s="73">
        <f>ROUND(IF(CK66=0,(MAX(CF66,CG66)*0.6+CE66*0.4),(MAX(CL66,CM66)*0.6+CK66*0.4)),1)</f>
        <v>8.1</v>
      </c>
      <c r="CP66" s="62">
        <v>8</v>
      </c>
      <c r="CQ66" s="62">
        <v>8.5</v>
      </c>
      <c r="CR66" s="76">
        <f>ROUND((CP66+CQ66*2)/3,1)</f>
        <v>8.3000000000000007</v>
      </c>
      <c r="CS66" s="62">
        <v>8.8000000000000007</v>
      </c>
      <c r="CT66" s="62"/>
      <c r="CU66" s="76">
        <f>ROUND((MAX(CS66:CT66)*0.6+CR66*0.4),1)</f>
        <v>8.6</v>
      </c>
      <c r="CV66" s="62"/>
      <c r="CW66" s="62"/>
      <c r="CX66" s="76">
        <f>ROUND((CV66+CW66*2)/3,1)</f>
        <v>0</v>
      </c>
      <c r="CY66" s="62"/>
      <c r="CZ66" s="62"/>
      <c r="DA66" s="76">
        <f>ROUND((MAX(CY66:CZ66)*0.6+CX66*0.4),1)</f>
        <v>0</v>
      </c>
      <c r="DB66" s="73">
        <f>ROUND(IF(CX66=0,(MAX(CS66,CT66)*0.6+CR66*0.4),(MAX(CY66,CZ66)*0.6+CX66*0.4)),1)</f>
        <v>8.6</v>
      </c>
      <c r="DC66" s="62">
        <v>8</v>
      </c>
      <c r="DD66" s="62">
        <v>7.5</v>
      </c>
      <c r="DE66" s="76">
        <f>ROUND((DC66+DD66*2)/3,1)</f>
        <v>7.7</v>
      </c>
      <c r="DF66" s="62">
        <v>7</v>
      </c>
      <c r="DG66" s="62"/>
      <c r="DH66" s="76">
        <f>ROUND((MAX(DF66:DG66)*0.6+DE66*0.4),1)</f>
        <v>7.3</v>
      </c>
      <c r="DI66" s="62"/>
      <c r="DJ66" s="62"/>
      <c r="DK66" s="76">
        <f>ROUND((DI66+DJ66*2)/3,1)</f>
        <v>0</v>
      </c>
      <c r="DL66" s="62"/>
      <c r="DM66" s="62"/>
      <c r="DN66" s="76">
        <f>ROUND((MAX(DL66:DM66)*0.6+DK66*0.4),1)</f>
        <v>0</v>
      </c>
      <c r="DO66" s="73">
        <f>ROUND(IF(DK66=0,(MAX(DF66,DG66)*0.6+DE66*0.4),(MAX(DL66,DM66)*0.6+DK66*0.4)),1)</f>
        <v>7.3</v>
      </c>
      <c r="DP66" s="62">
        <v>8.5</v>
      </c>
      <c r="DQ66" s="62">
        <v>6</v>
      </c>
      <c r="DR66" s="76">
        <f>ROUND((DP66+DQ66*2)/3,1)</f>
        <v>6.8</v>
      </c>
      <c r="DS66" s="62">
        <v>9</v>
      </c>
      <c r="DT66" s="62"/>
      <c r="DU66" s="76">
        <f>ROUND((MAX(DS66:DT66)*0.6+DR66*0.4),1)</f>
        <v>8.1</v>
      </c>
      <c r="DV66" s="62"/>
      <c r="DW66" s="62"/>
      <c r="DX66" s="76">
        <f>ROUND((DV66+DW66*2)/3,1)</f>
        <v>0</v>
      </c>
      <c r="DY66" s="62"/>
      <c r="DZ66" s="62"/>
      <c r="EA66" s="76">
        <f>ROUND((MAX(DY66:DZ66)*0.6+DX66*0.4),1)</f>
        <v>0</v>
      </c>
      <c r="EB66" s="73">
        <f>ROUND(IF(DX66=0,(MAX(DS66,DT66)*0.6+DR66*0.4),(MAX(DY66,DZ66)*0.6+DX66*0.4)),1)</f>
        <v>8.1</v>
      </c>
      <c r="EC66" s="62">
        <v>6.5</v>
      </c>
      <c r="ED66" s="62">
        <v>5.5</v>
      </c>
      <c r="EE66" s="76">
        <f>ROUND((EC66+ED66*2)/3,1)</f>
        <v>5.8</v>
      </c>
      <c r="EF66" s="62">
        <v>7.3</v>
      </c>
      <c r="EG66" s="62"/>
      <c r="EH66" s="76">
        <f>ROUND((MAX(EF66:EG66)*0.6+EE66*0.4),1)</f>
        <v>6.7</v>
      </c>
      <c r="EI66" s="62"/>
      <c r="EJ66" s="62"/>
      <c r="EK66" s="76">
        <f>ROUND((EI66+EJ66*2)/3,1)</f>
        <v>0</v>
      </c>
      <c r="EL66" s="62"/>
      <c r="EM66" s="62"/>
      <c r="EN66" s="76">
        <f>ROUND((MAX(EL66:EM66)*0.6+EK66*0.4),1)</f>
        <v>0</v>
      </c>
      <c r="EO66" s="73">
        <f>ROUND(IF(EK66=0,(MAX(EF66,EG66)*0.6+EE66*0.4),(MAX(EL66,EM66)*0.6+EK66*0.4)),1)</f>
        <v>6.7</v>
      </c>
      <c r="EP66" s="62">
        <v>7</v>
      </c>
      <c r="EQ66" s="62">
        <v>7</v>
      </c>
      <c r="ER66" s="76">
        <f>ROUND((EP66+EQ66*2)/3,1)</f>
        <v>7</v>
      </c>
      <c r="ES66" s="62">
        <v>8</v>
      </c>
      <c r="ET66" s="62"/>
      <c r="EU66" s="76">
        <f>ROUND((MAX(ES66:ET66)*0.6+ER66*0.4),1)</f>
        <v>7.6</v>
      </c>
      <c r="EV66" s="62"/>
      <c r="EW66" s="62"/>
      <c r="EX66" s="76">
        <f>ROUND((EV66+EW66*2)/3,1)</f>
        <v>0</v>
      </c>
      <c r="EY66" s="62"/>
      <c r="EZ66" s="62"/>
      <c r="FA66" s="76">
        <f>ROUND((MAX(EY66:EZ66)*0.6+EX66*0.4),1)</f>
        <v>0</v>
      </c>
      <c r="FB66" s="73">
        <f>ROUND(IF(EX66=0,(MAX(ES66,ET66)*0.6+ER66*0.4),(MAX(EY66,EZ66)*0.6+EX66*0.4)),1)</f>
        <v>7.6</v>
      </c>
      <c r="FC66" s="62">
        <v>6</v>
      </c>
      <c r="FD66" s="62">
        <v>7</v>
      </c>
      <c r="FE66" s="76">
        <f>ROUND((FC66+FD66*2)/3,1)</f>
        <v>6.7</v>
      </c>
      <c r="FF66" s="62">
        <v>5</v>
      </c>
      <c r="FG66" s="62"/>
      <c r="FH66" s="76">
        <f>ROUND((MAX(FF66:FG66)*0.6+FE66*0.4),1)</f>
        <v>5.7</v>
      </c>
      <c r="FI66" s="62"/>
      <c r="FJ66" s="62"/>
      <c r="FK66" s="76">
        <f>ROUND((FI66+FJ66*2)/3,1)</f>
        <v>0</v>
      </c>
      <c r="FL66" s="62"/>
      <c r="FM66" s="62"/>
      <c r="FN66" s="76">
        <f>ROUND((MAX(FL66:FM66)*0.6+FK66*0.4),1)</f>
        <v>0</v>
      </c>
      <c r="FO66" s="73">
        <f>ROUND(IF(FK66=0,(MAX(FF66,FG66)*0.6+FE66*0.4),(MAX(FL66,FM66)*0.6+FK66*0.4)),1)</f>
        <v>5.7</v>
      </c>
      <c r="FP66" s="62">
        <v>8.5</v>
      </c>
      <c r="FQ66" s="62">
        <v>8.5</v>
      </c>
      <c r="FR66" s="76">
        <f>ROUND((FP66+FQ66*2)/3,1)</f>
        <v>8.5</v>
      </c>
      <c r="FS66" s="62">
        <v>8.1</v>
      </c>
      <c r="FT66" s="62"/>
      <c r="FU66" s="76">
        <f>ROUND((MAX(FS66:FT66)*0.6+FR66*0.4),1)</f>
        <v>8.3000000000000007</v>
      </c>
      <c r="FV66" s="62"/>
      <c r="FW66" s="62"/>
      <c r="FX66" s="76">
        <f>ROUND((FV66+FW66*2)/3,1)</f>
        <v>0</v>
      </c>
      <c r="FY66" s="62"/>
      <c r="FZ66" s="62"/>
      <c r="GA66" s="76">
        <f>ROUND((MAX(FY66:FZ66)*0.6+FX66*0.4),1)</f>
        <v>0</v>
      </c>
      <c r="GB66" s="73">
        <f>ROUND(IF(FX66=0,(MAX(FS66,FT66)*0.6+FR66*0.4),(MAX(FY66,FZ66)*0.6+FX66*0.4)),1)</f>
        <v>8.3000000000000007</v>
      </c>
      <c r="GC66" s="62">
        <v>5.5</v>
      </c>
      <c r="GD66" s="62">
        <v>6.5</v>
      </c>
      <c r="GE66" s="76">
        <f>ROUND((GC66+GD66*2)/3,1)</f>
        <v>6.2</v>
      </c>
      <c r="GF66" s="62">
        <v>7.5</v>
      </c>
      <c r="GG66" s="62"/>
      <c r="GH66" s="76">
        <f>ROUND((MAX(GF66:GG66)*0.6+GE66*0.4),1)</f>
        <v>7</v>
      </c>
      <c r="GI66" s="62"/>
      <c r="GJ66" s="62"/>
      <c r="GK66" s="76">
        <f>ROUND((GI66+GJ66*2)/3,1)</f>
        <v>0</v>
      </c>
      <c r="GL66" s="62"/>
      <c r="GM66" s="62"/>
      <c r="GN66" s="76">
        <f>ROUND((MAX(GL66:GM66)*0.6+GK66*0.4),1)</f>
        <v>0</v>
      </c>
      <c r="GO66" s="73">
        <f>ROUND(IF(GK66=0,(MAX(GF66,GG66)*0.6+GE66*0.4),(MAX(GL66,GM66)*0.6+GK66*0.4)),1)</f>
        <v>7</v>
      </c>
      <c r="GP66" s="62">
        <v>6.8</v>
      </c>
      <c r="GQ66" s="62">
        <v>5.5</v>
      </c>
      <c r="GR66" s="76">
        <f>ROUND((GP66+GQ66*2)/3,1)</f>
        <v>5.9</v>
      </c>
      <c r="GS66" s="62">
        <v>4.5</v>
      </c>
      <c r="GT66" s="62"/>
      <c r="GU66" s="76">
        <f>ROUND((MAX(GS66:GT66)*0.6+GR66*0.4),1)</f>
        <v>5.0999999999999996</v>
      </c>
      <c r="GV66" s="62"/>
      <c r="GW66" s="62"/>
      <c r="GX66" s="76">
        <f>ROUND((GV66+GW66*2)/3,1)</f>
        <v>0</v>
      </c>
      <c r="GY66" s="62"/>
      <c r="GZ66" s="62"/>
      <c r="HA66" s="76">
        <f>ROUND((MAX(GY66:GZ66)*0.6+GX66*0.4),1)</f>
        <v>0</v>
      </c>
      <c r="HB66" s="73">
        <f>ROUND(IF(GX66=0,(MAX(GS66,GT66)*0.6+GR66*0.4),(MAX(GY66,GZ66)*0.6+GX66*0.4)),1)</f>
        <v>5.0999999999999996</v>
      </c>
      <c r="HC66" s="62">
        <v>5</v>
      </c>
      <c r="HD66" s="62">
        <v>5</v>
      </c>
      <c r="HE66" s="76">
        <f>ROUND((HC66+HD66*2)/3,1)</f>
        <v>5</v>
      </c>
      <c r="HF66" s="62">
        <v>7.7</v>
      </c>
      <c r="HG66" s="62"/>
      <c r="HH66" s="76">
        <f>ROUND((MAX(HF66:HG66)*0.6+HE66*0.4),1)</f>
        <v>6.6</v>
      </c>
      <c r="HI66" s="62"/>
      <c r="HJ66" s="62"/>
      <c r="HK66" s="76">
        <f>ROUND((HI66+HJ66*2)/3,1)</f>
        <v>0</v>
      </c>
      <c r="HL66" s="62"/>
      <c r="HM66" s="62"/>
      <c r="HN66" s="76">
        <f>ROUND((MAX(HL66:HM66)*0.6+HK66*0.4),1)</f>
        <v>0</v>
      </c>
      <c r="HO66" s="73">
        <f>ROUND(IF(HK66=0,(MAX(HF66,HG66)*0.6+HE66*0.4),(MAX(HL66,HM66)*0.6+HK66*0.4)),1)</f>
        <v>6.6</v>
      </c>
      <c r="HP66" s="62">
        <v>7.5</v>
      </c>
      <c r="HQ66" s="62">
        <v>8</v>
      </c>
      <c r="HR66" s="76">
        <f>ROUND((HP66+HQ66*2)/3,1)</f>
        <v>7.8</v>
      </c>
      <c r="HS66" s="62">
        <v>5.0999999999999996</v>
      </c>
      <c r="HT66" s="62"/>
      <c r="HU66" s="76">
        <f>ROUND((MAX(HS66:HT66)*0.6+HR66*0.4),1)</f>
        <v>6.2</v>
      </c>
      <c r="HV66" s="62"/>
      <c r="HW66" s="62"/>
      <c r="HX66" s="76">
        <f>ROUND((HV66+HW66*2)/3,1)</f>
        <v>0</v>
      </c>
      <c r="HY66" s="62"/>
      <c r="HZ66" s="62"/>
      <c r="IA66" s="76">
        <f>ROUND((MAX(HY66:HZ66)*0.6+HX66*0.4),1)</f>
        <v>0</v>
      </c>
      <c r="IB66" s="73">
        <f>ROUND(IF(HX66=0,(MAX(HS66,HT66)*0.6+HR66*0.4),(MAX(HY66,HZ66)*0.6+HX66*0.4)),1)</f>
        <v>6.2</v>
      </c>
      <c r="IC66" s="62">
        <v>6.5</v>
      </c>
      <c r="ID66" s="62">
        <v>7.5</v>
      </c>
      <c r="IE66" s="76">
        <f>ROUND((IC66+ID66*2)/3,1)</f>
        <v>7.2</v>
      </c>
      <c r="IF66" s="62">
        <v>8.1999999999999993</v>
      </c>
      <c r="IG66" s="62"/>
      <c r="IH66" s="76">
        <f>ROUND((MAX(IF66:IG66)*0.6+IE66*0.4),1)</f>
        <v>7.8</v>
      </c>
      <c r="II66" s="62"/>
      <c r="IJ66" s="62"/>
      <c r="IK66" s="76">
        <f>ROUND((II66+IJ66*2)/3,1)</f>
        <v>0</v>
      </c>
      <c r="IL66" s="62"/>
      <c r="IM66" s="62"/>
      <c r="IN66" s="76">
        <f>ROUND((MAX(IL66:IM66)*0.6+IK66*0.4),1)</f>
        <v>0</v>
      </c>
      <c r="IO66" s="73">
        <f>ROUND(IF(IK66=0,(MAX(IF66,IG66)*0.6+IE66*0.4),(MAX(IL66,IM66)*0.6+IK66*0.4)),1)</f>
        <v>7.8</v>
      </c>
      <c r="IP66" s="62">
        <v>8.5</v>
      </c>
      <c r="IQ66" s="62">
        <v>7.4</v>
      </c>
      <c r="IR66" s="76">
        <f>ROUND((IP66+IQ66*2)/3,1)</f>
        <v>7.8</v>
      </c>
      <c r="IS66" s="62">
        <v>7.3</v>
      </c>
      <c r="IT66" s="62"/>
      <c r="IU66" s="76">
        <f>ROUND((MAX(IS66:IT66)*0.6+IR66*0.4),1)</f>
        <v>7.5</v>
      </c>
      <c r="IV66" s="62"/>
      <c r="IW66" s="62"/>
      <c r="IX66" s="76">
        <f>ROUND((IV66+IW66*2)/3,1)</f>
        <v>0</v>
      </c>
      <c r="IY66" s="62"/>
      <c r="IZ66" s="62"/>
      <c r="JA66" s="76">
        <f>ROUND((MAX(IY66:IZ66)*0.6+IX66*0.4),1)</f>
        <v>0</v>
      </c>
      <c r="JB66" s="73">
        <f>ROUND(IF(IX66=0,(MAX(IS66,IT66)*0.6+IR66*0.4),(MAX(IY66,IZ66)*0.6+IX66*0.4)),1)</f>
        <v>7.5</v>
      </c>
      <c r="JC66" s="62">
        <v>8</v>
      </c>
      <c r="JD66" s="62">
        <v>7.5</v>
      </c>
      <c r="JE66" s="76">
        <f>ROUND((JC66+JD66*2)/3,1)</f>
        <v>7.7</v>
      </c>
      <c r="JF66" s="62">
        <v>7.3</v>
      </c>
      <c r="JG66" s="62"/>
      <c r="JH66" s="76">
        <f>ROUND((MAX(JF66:JG66)*0.6+JE66*0.4),1)</f>
        <v>7.5</v>
      </c>
      <c r="JI66" s="62"/>
      <c r="JJ66" s="62"/>
      <c r="JK66" s="76">
        <f>ROUND((JI66+JJ66*2)/3,1)</f>
        <v>0</v>
      </c>
      <c r="JL66" s="62"/>
      <c r="JM66" s="62"/>
      <c r="JN66" s="76">
        <f>ROUND((MAX(JL66:JM66)*0.6+JK66*0.4),1)</f>
        <v>0</v>
      </c>
      <c r="JO66" s="73">
        <f>ROUND(IF(JK66=0,(MAX(JF66,JG66)*0.6+JE66*0.4),(MAX(JL66,JM66)*0.6+JK66*0.4)),1)</f>
        <v>7.5</v>
      </c>
      <c r="JP66" s="62"/>
      <c r="JQ66" s="62"/>
      <c r="JR66" s="76">
        <f>ROUND((JP66+JQ66*2)/3,1)</f>
        <v>0</v>
      </c>
      <c r="JS66" s="62"/>
      <c r="JT66" s="62"/>
      <c r="JU66" s="76">
        <f>ROUND((MAX(JS66:JT66)*0.6+JR66*0.4),1)</f>
        <v>0</v>
      </c>
      <c r="JV66" s="62"/>
      <c r="JW66" s="62"/>
      <c r="JX66" s="76">
        <f>ROUND((JV66+JW66*2)/3,1)</f>
        <v>0</v>
      </c>
      <c r="JY66" s="62"/>
      <c r="JZ66" s="62"/>
      <c r="KA66" s="76">
        <f>ROUND((MAX(JY66:JZ66)*0.6+JX66*0.4),1)</f>
        <v>0</v>
      </c>
      <c r="KB66" s="73">
        <f>ROUND(IF(JX66=0,(MAX(JS66,JT66)*0.6+JR66*0.4),(MAX(JY66,JZ66)*0.6+JX66*0.4)),1)</f>
        <v>0</v>
      </c>
      <c r="KC66" s="62">
        <v>7</v>
      </c>
      <c r="KD66" s="62">
        <v>7.5</v>
      </c>
      <c r="KE66" s="62">
        <v>7.2</v>
      </c>
      <c r="KF66" s="76">
        <f t="shared" ref="KF66" si="339">ROUND((KE66*0.8+KD66*0.2),1)</f>
        <v>7.3</v>
      </c>
      <c r="KG66" s="78">
        <f t="shared" ref="KG66" si="340">KF66</f>
        <v>7.3</v>
      </c>
    </row>
    <row r="80" spans="2:293" s="9" customFormat="1" ht="21" customHeight="1" x14ac:dyDescent="0.2">
      <c r="E80" s="8" t="s">
        <v>270</v>
      </c>
      <c r="F80" s="109"/>
      <c r="G80" s="85" t="s">
        <v>132</v>
      </c>
      <c r="H80" s="84" t="s">
        <v>484</v>
      </c>
      <c r="I80" s="47"/>
      <c r="J80" s="46"/>
      <c r="K80" s="47">
        <v>23</v>
      </c>
      <c r="L80" s="46">
        <v>9</v>
      </c>
      <c r="M80" s="89">
        <v>96</v>
      </c>
      <c r="P80" s="62"/>
      <c r="Q80" s="62"/>
      <c r="R80" s="76">
        <f>ROUND((P80+Q80*2)/3,1)</f>
        <v>0</v>
      </c>
      <c r="S80" s="62"/>
      <c r="T80" s="62"/>
      <c r="U80" s="76">
        <f>ROUND((MAX(S80:T80)*0.6+R80*0.4),1)</f>
        <v>0</v>
      </c>
      <c r="V80" s="62"/>
      <c r="W80" s="62"/>
      <c r="X80" s="76">
        <f>ROUND((V80+W80*2)/3,1)</f>
        <v>0</v>
      </c>
      <c r="Y80" s="62"/>
      <c r="Z80" s="62"/>
      <c r="AA80" s="76">
        <f>ROUND((MAX(Y80:Z80)*0.6+X80*0.4),1)</f>
        <v>0</v>
      </c>
      <c r="AB80" s="73">
        <f>ROUND(IF(X80=0,(MAX(S80,T80)*0.6+R80*0.4),(MAX(Y80,Z80)*0.6+X80*0.4)),1)</f>
        <v>0</v>
      </c>
      <c r="AC80" s="62"/>
      <c r="AD80" s="62"/>
      <c r="AE80" s="76">
        <f>ROUND((AC80+AD80*2)/3,1)</f>
        <v>0</v>
      </c>
      <c r="AF80" s="62"/>
      <c r="AG80" s="62"/>
      <c r="AH80" s="76">
        <f>ROUND((MAX(AF80:AG80)*0.6+AE80*0.4),1)</f>
        <v>0</v>
      </c>
      <c r="AI80" s="62"/>
      <c r="AJ80" s="62"/>
      <c r="AK80" s="76">
        <f>ROUND((AI80+AJ80*2)/3,1)</f>
        <v>0</v>
      </c>
      <c r="AL80" s="62"/>
      <c r="AM80" s="62"/>
      <c r="AN80" s="76">
        <f>ROUND((MAX(AL80:AM80)*0.6+AK80*0.4),1)</f>
        <v>0</v>
      </c>
      <c r="AO80" s="73">
        <f>ROUND(IF(AK80=0,(MAX(AF80,AG80)*0.6+AE80*0.4),(MAX(AL80,AM80)*0.6+AK80*0.4)),1)</f>
        <v>0</v>
      </c>
      <c r="AP80" s="62">
        <v>8.5</v>
      </c>
      <c r="AQ80" s="62">
        <v>8</v>
      </c>
      <c r="AR80" s="76">
        <f>ROUND((AP80+AQ80*2)/3,1)</f>
        <v>8.1999999999999993</v>
      </c>
      <c r="AS80" s="76">
        <v>8</v>
      </c>
      <c r="AT80" s="76"/>
      <c r="AU80" s="76">
        <f>ROUND((MAX(AS80:AT80)*0.6+AR80*0.4),1)</f>
        <v>8.1</v>
      </c>
      <c r="AV80" s="62"/>
      <c r="AW80" s="62"/>
      <c r="AX80" s="76">
        <f>ROUND((AV80+AW80*2)/3,1)</f>
        <v>0</v>
      </c>
      <c r="AY80" s="62"/>
      <c r="AZ80" s="62"/>
      <c r="BA80" s="76">
        <f>ROUND((MAX(AY80:AZ80)*0.6+AX80*0.4),1)</f>
        <v>0</v>
      </c>
      <c r="BB80" s="73">
        <f>ROUND(IF(AX80=0,(MAX(AS80,AT80)*0.6+AR80*0.4),(MAX(AY80,AZ80)*0.6+AX80*0.4)),1)</f>
        <v>8.1</v>
      </c>
      <c r="BC80" s="62"/>
      <c r="BD80" s="62"/>
      <c r="BE80" s="76">
        <f>ROUND((BC80+BD80*2)/3,1)</f>
        <v>0</v>
      </c>
      <c r="BF80" s="62"/>
      <c r="BG80" s="62"/>
      <c r="BH80" s="76">
        <f>ROUND((MAX(BF80:BG80)*0.6+BE80*0.4),1)</f>
        <v>0</v>
      </c>
      <c r="BI80" s="62"/>
      <c r="BJ80" s="62"/>
      <c r="BK80" s="76">
        <f>ROUND((BI80+BJ80*2)/3,1)</f>
        <v>0</v>
      </c>
      <c r="BL80" s="62"/>
      <c r="BM80" s="62"/>
      <c r="BN80" s="76">
        <f>ROUND((MAX(BL80:BM80)*0.6+BK80*0.4),1)</f>
        <v>0</v>
      </c>
      <c r="BO80" s="73">
        <f>ROUND(IF(BK80=0,(MAX(BF80,BG80)*0.6+BE80*0.4),(MAX(BL80,BM80)*0.6+BK80*0.4)),1)</f>
        <v>0</v>
      </c>
      <c r="BP80" s="62"/>
      <c r="BQ80" s="62"/>
      <c r="BR80" s="76">
        <f>ROUND((BP80+BQ80*2)/3,1)</f>
        <v>0</v>
      </c>
      <c r="BS80" s="62"/>
      <c r="BT80" s="62"/>
      <c r="BU80" s="76">
        <f>ROUND((MAX(BS80:BT80)*0.6+BR80*0.4),1)</f>
        <v>0</v>
      </c>
      <c r="BV80" s="62"/>
      <c r="BW80" s="62"/>
      <c r="BX80" s="76">
        <f>ROUND((BV80+BW80*2)/3,1)</f>
        <v>0</v>
      </c>
      <c r="BY80" s="62"/>
      <c r="BZ80" s="62"/>
      <c r="CA80" s="76">
        <f>ROUND((MAX(BY80:BZ80)*0.6+BX80*0.4),1)</f>
        <v>0</v>
      </c>
      <c r="CB80" s="73">
        <f>ROUND(IF(BX80=0,(MAX(BS80,BT80)*0.6+BR80*0.4),(MAX(BY80,BZ80)*0.6+BX80*0.4)),1)</f>
        <v>0</v>
      </c>
      <c r="CC80" s="62">
        <v>7.1</v>
      </c>
      <c r="CD80" s="62">
        <v>7.7</v>
      </c>
      <c r="CE80" s="76">
        <f>ROUND((CC80+CD80*2)/3,1)</f>
        <v>7.5</v>
      </c>
      <c r="CF80" s="62">
        <v>9</v>
      </c>
      <c r="CG80" s="62"/>
      <c r="CH80" s="76">
        <f>ROUND((MAX(CF80:CG80)*0.6+CE80*0.4),1)</f>
        <v>8.4</v>
      </c>
      <c r="CI80" s="62"/>
      <c r="CJ80" s="62"/>
      <c r="CK80" s="76">
        <f>ROUND((CI80+CJ80*2)/3,1)</f>
        <v>0</v>
      </c>
      <c r="CL80" s="62"/>
      <c r="CM80" s="62"/>
      <c r="CN80" s="76">
        <f>ROUND((MAX(CL80:CM80)*0.6+CK80*0.4),1)</f>
        <v>0</v>
      </c>
      <c r="CO80" s="73">
        <f>ROUND(IF(CK80=0,(MAX(CF80,CG80)*0.6+CE80*0.4),(MAX(CL80,CM80)*0.6+CK80*0.4)),1)</f>
        <v>8.4</v>
      </c>
      <c r="CP80" s="62"/>
      <c r="CQ80" s="62"/>
      <c r="CR80" s="76">
        <f>ROUND((CP80+CQ80*2)/3,1)</f>
        <v>0</v>
      </c>
      <c r="CS80" s="62"/>
      <c r="CT80" s="62"/>
      <c r="CU80" s="76">
        <f>ROUND((MAX(CS80:CT80)*0.6+CR80*0.4),1)</f>
        <v>0</v>
      </c>
      <c r="CV80" s="62"/>
      <c r="CW80" s="62"/>
      <c r="CX80" s="76">
        <f>ROUND((CV80+CW80*2)/3,1)</f>
        <v>0</v>
      </c>
      <c r="CY80" s="62"/>
      <c r="CZ80" s="62"/>
      <c r="DA80" s="76">
        <f>ROUND((MAX(CY80:CZ80)*0.6+CX80*0.4),1)</f>
        <v>0</v>
      </c>
      <c r="DB80" s="73">
        <f>ROUND(IF(CX80=0,(MAX(CS80,CT80)*0.6+CR80*0.4),(MAX(CY80,CZ80)*0.6+CX80*0.4)),1)</f>
        <v>0</v>
      </c>
      <c r="DC80" s="62"/>
      <c r="DD80" s="62"/>
      <c r="DE80" s="76">
        <f>ROUND((DC80+DD80*2)/3,1)</f>
        <v>0</v>
      </c>
      <c r="DF80" s="62"/>
      <c r="DG80" s="62"/>
      <c r="DH80" s="76">
        <f>ROUND((MAX(DF80:DG80)*0.6+DE80*0.4),1)</f>
        <v>0</v>
      </c>
      <c r="DI80" s="62"/>
      <c r="DJ80" s="62"/>
      <c r="DK80" s="76">
        <f>ROUND((DI80+DJ80*2)/3,1)</f>
        <v>0</v>
      </c>
      <c r="DL80" s="62"/>
      <c r="DM80" s="62"/>
      <c r="DN80" s="76">
        <f>ROUND((MAX(DL80:DM80)*0.6+DK80*0.4),1)</f>
        <v>0</v>
      </c>
      <c r="DO80" s="73">
        <f>ROUND(IF(DK80=0,(MAX(DF80,DG80)*0.6+DE80*0.4),(MAX(DL80,DM80)*0.6+DK80*0.4)),1)</f>
        <v>0</v>
      </c>
      <c r="DP80" s="62"/>
      <c r="DQ80" s="62"/>
      <c r="DR80" s="76">
        <f>ROUND((DP80+DQ80*2)/3,1)</f>
        <v>0</v>
      </c>
      <c r="DS80" s="62"/>
      <c r="DT80" s="62"/>
      <c r="DU80" s="76">
        <f>ROUND((MAX(DS80:DT80)*0.6+DR80*0.4),1)</f>
        <v>0</v>
      </c>
      <c r="DV80" s="62"/>
      <c r="DW80" s="62"/>
      <c r="DX80" s="76">
        <f>ROUND((DV80+DW80*2)/3,1)</f>
        <v>0</v>
      </c>
      <c r="DY80" s="62"/>
      <c r="DZ80" s="62"/>
      <c r="EA80" s="76">
        <f>ROUND((MAX(DY80:DZ80)*0.6+DX80*0.4),1)</f>
        <v>0</v>
      </c>
      <c r="EB80" s="73">
        <f>ROUND(IF(DX80=0,(MAX(DS80,DT80)*0.6+DR80*0.4),(MAX(DY80,DZ80)*0.6+DX80*0.4)),1)</f>
        <v>0</v>
      </c>
      <c r="EC80" s="62"/>
      <c r="ED80" s="62"/>
      <c r="EE80" s="76">
        <f>ROUND((EC80+ED80*2)/3,1)</f>
        <v>0</v>
      </c>
      <c r="EF80" s="62"/>
      <c r="EG80" s="62"/>
      <c r="EH80" s="76">
        <f>ROUND((MAX(EF80:EG80)*0.6+EE80*0.4),1)</f>
        <v>0</v>
      </c>
      <c r="EI80" s="62"/>
      <c r="EJ80" s="62"/>
      <c r="EK80" s="76">
        <f>ROUND((EI80+EJ80*2)/3,1)</f>
        <v>0</v>
      </c>
      <c r="EL80" s="62"/>
      <c r="EM80" s="62"/>
      <c r="EN80" s="76">
        <f>ROUND((MAX(EL80:EM80)*0.6+EK80*0.4),1)</f>
        <v>0</v>
      </c>
      <c r="EO80" s="73">
        <f>ROUND(IF(EK80=0,(MAX(EF80,EG80)*0.6+EE80*0.4),(MAX(EL80,EM80)*0.6+EK80*0.4)),1)</f>
        <v>0</v>
      </c>
      <c r="EP80" s="62"/>
      <c r="EQ80" s="62"/>
      <c r="ER80" s="76">
        <f>ROUND((EP80+EQ80*2)/3,1)</f>
        <v>0</v>
      </c>
      <c r="ES80" s="62"/>
      <c r="ET80" s="62"/>
      <c r="EU80" s="76">
        <f>ROUND((MAX(ES80:ET80)*0.6+ER80*0.4),1)</f>
        <v>0</v>
      </c>
      <c r="EV80" s="62"/>
      <c r="EW80" s="62"/>
      <c r="EX80" s="76">
        <f>ROUND((EV80+EW80*2)/3,1)</f>
        <v>0</v>
      </c>
      <c r="EY80" s="62"/>
      <c r="EZ80" s="62"/>
      <c r="FA80" s="76">
        <f>ROUND((MAX(EY80:EZ80)*0.6+EX80*0.4),1)</f>
        <v>0</v>
      </c>
      <c r="FB80" s="73">
        <f>ROUND(IF(EX80=0,(MAX(ES80,ET80)*0.6+ER80*0.4),(MAX(EY80,EZ80)*0.6+EX80*0.4)),1)</f>
        <v>0</v>
      </c>
      <c r="FC80" s="62"/>
      <c r="FD80" s="62"/>
      <c r="FE80" s="76">
        <f>ROUND((FC80+FD80*2)/3,1)</f>
        <v>0</v>
      </c>
      <c r="FF80" s="62"/>
      <c r="FG80" s="62"/>
      <c r="FH80" s="76">
        <f>ROUND((MAX(FF80:FG80)*0.6+FE80*0.4),1)</f>
        <v>0</v>
      </c>
      <c r="FI80" s="62"/>
      <c r="FJ80" s="62"/>
      <c r="FK80" s="76">
        <f>ROUND((FI80+FJ80*2)/3,1)</f>
        <v>0</v>
      </c>
      <c r="FL80" s="62"/>
      <c r="FM80" s="62"/>
      <c r="FN80" s="76">
        <f>ROUND((MAX(FL80:FM80)*0.6+FK80*0.4),1)</f>
        <v>0</v>
      </c>
      <c r="FO80" s="73">
        <f>ROUND(IF(FK80=0,(MAX(FF80,FG80)*0.6+FE80*0.4),(MAX(FL80,FM80)*0.6+FK80*0.4)),1)</f>
        <v>0</v>
      </c>
      <c r="FP80" s="62"/>
      <c r="FQ80" s="62"/>
      <c r="FR80" s="76">
        <f>ROUND((FP80+FQ80*2)/3,1)</f>
        <v>0</v>
      </c>
      <c r="FS80" s="62"/>
      <c r="FT80" s="62"/>
      <c r="FU80" s="76">
        <f>ROUND((MAX(FS80:FT80)*0.6+FR80*0.4),1)</f>
        <v>0</v>
      </c>
      <c r="FV80" s="62"/>
      <c r="FW80" s="62"/>
      <c r="FX80" s="76">
        <f>ROUND((FV80+FW80*2)/3,1)</f>
        <v>0</v>
      </c>
      <c r="FY80" s="62"/>
      <c r="FZ80" s="62"/>
      <c r="GA80" s="76">
        <f>ROUND((MAX(FY80:FZ80)*0.6+FX80*0.4),1)</f>
        <v>0</v>
      </c>
      <c r="GB80" s="73">
        <f>ROUND(IF(FX80=0,(MAX(FS80,FT80)*0.6+FR80*0.4),(MAX(FY80,FZ80)*0.6+FX80*0.4)),1)</f>
        <v>0</v>
      </c>
      <c r="GC80" s="62"/>
      <c r="GD80" s="62"/>
      <c r="GE80" s="76">
        <f>ROUND((GC80+GD80*2)/3,1)</f>
        <v>0</v>
      </c>
      <c r="GF80" s="62"/>
      <c r="GG80" s="62"/>
      <c r="GH80" s="76">
        <f>ROUND((MAX(GF80:GG80)*0.6+GE80*0.4),1)</f>
        <v>0</v>
      </c>
      <c r="GI80" s="62"/>
      <c r="GJ80" s="62"/>
      <c r="GK80" s="76">
        <f>ROUND((GI80+GJ80*2)/3,1)</f>
        <v>0</v>
      </c>
      <c r="GL80" s="62"/>
      <c r="GM80" s="62"/>
      <c r="GN80" s="76">
        <f>ROUND((MAX(GL80:GM80)*0.6+GK80*0.4),1)</f>
        <v>0</v>
      </c>
      <c r="GO80" s="73">
        <f>ROUND(IF(GK80=0,(MAX(GF80,GG80)*0.6+GE80*0.4),(MAX(GL80,GM80)*0.6+GK80*0.4)),1)</f>
        <v>0</v>
      </c>
      <c r="GP80" s="62"/>
      <c r="GQ80" s="62"/>
      <c r="GR80" s="76">
        <f>ROUND((GP80+GQ80*2)/3,1)</f>
        <v>0</v>
      </c>
      <c r="GS80" s="62"/>
      <c r="GT80" s="62"/>
      <c r="GU80" s="76">
        <f>ROUND((MAX(GS80:GT80)*0.6+GR80*0.4),1)</f>
        <v>0</v>
      </c>
      <c r="GV80" s="62"/>
      <c r="GW80" s="62"/>
      <c r="GX80" s="76">
        <f>ROUND((GV80+GW80*2)/3,1)</f>
        <v>0</v>
      </c>
      <c r="GY80" s="62"/>
      <c r="GZ80" s="62"/>
      <c r="HA80" s="76">
        <f>ROUND((MAX(GY80:GZ80)*0.6+GX80*0.4),1)</f>
        <v>0</v>
      </c>
      <c r="HB80" s="73">
        <f>ROUND(IF(GX80=0,(MAX(GS80,GT80)*0.6+GR80*0.4),(MAX(GY80,GZ80)*0.6+GX80*0.4)),1)</f>
        <v>0</v>
      </c>
      <c r="HC80" s="62"/>
      <c r="HD80" s="62"/>
      <c r="HE80" s="76">
        <f>ROUND((HC80+HD80*2)/3,1)</f>
        <v>0</v>
      </c>
      <c r="HF80" s="62"/>
      <c r="HG80" s="62"/>
      <c r="HH80" s="76">
        <f>ROUND((MAX(HF80:HG80)*0.6+HE80*0.4),1)</f>
        <v>0</v>
      </c>
      <c r="HI80" s="62"/>
      <c r="HJ80" s="62"/>
      <c r="HK80" s="76">
        <f>ROUND((HI80+HJ80*2)/3,1)</f>
        <v>0</v>
      </c>
      <c r="HL80" s="62"/>
      <c r="HM80" s="62"/>
      <c r="HN80" s="76">
        <f>ROUND((MAX(HL80:HM80)*0.6+HK80*0.4),1)</f>
        <v>0</v>
      </c>
      <c r="HO80" s="73">
        <f>ROUND(IF(HK80=0,(MAX(HF80,HG80)*0.6+HE80*0.4),(MAX(HL80,HM80)*0.6+HK80*0.4)),1)</f>
        <v>0</v>
      </c>
    </row>
    <row r="81" spans="5:223" s="9" customFormat="1" ht="21" customHeight="1" x14ac:dyDescent="0.2">
      <c r="E81" s="9" t="s">
        <v>270</v>
      </c>
      <c r="G81" s="9" t="s">
        <v>598</v>
      </c>
      <c r="H81" s="9" t="s">
        <v>530</v>
      </c>
      <c r="K81" s="9">
        <v>14</v>
      </c>
      <c r="L81" s="9">
        <v>12</v>
      </c>
      <c r="M81" s="9">
        <v>89</v>
      </c>
      <c r="P81" s="62"/>
      <c r="Q81" s="62"/>
      <c r="R81" s="76">
        <f>ROUND((P81+Q81*2)/3,1)</f>
        <v>0</v>
      </c>
      <c r="S81" s="62"/>
      <c r="T81" s="62"/>
      <c r="U81" s="76">
        <f>ROUND((MAX(S81:T81)*0.6+R81*0.4),1)</f>
        <v>0</v>
      </c>
      <c r="V81" s="62"/>
      <c r="W81" s="62"/>
      <c r="X81" s="76">
        <f>ROUND((V81+W81*2)/3,1)</f>
        <v>0</v>
      </c>
      <c r="Y81" s="62"/>
      <c r="Z81" s="62"/>
      <c r="AA81" s="76">
        <f>ROUND((MAX(Y81:Z81)*0.6+X81*0.4),1)</f>
        <v>0</v>
      </c>
      <c r="AB81" s="73">
        <f>ROUND(IF(X81=0,(MAX(S81,T81)*0.6+R81*0.4),(MAX(Y81,Z81)*0.6+X81*0.4)),1)</f>
        <v>0</v>
      </c>
      <c r="AC81" s="62"/>
      <c r="AD81" s="62"/>
      <c r="AE81" s="76">
        <f>ROUND((AC81+AD81*2)/3,1)</f>
        <v>0</v>
      </c>
      <c r="AF81" s="62"/>
      <c r="AG81" s="62"/>
      <c r="AH81" s="76">
        <f>ROUND((MAX(AF81:AG81)*0.6+AE81*0.4),1)</f>
        <v>0</v>
      </c>
      <c r="AI81" s="62"/>
      <c r="AJ81" s="62"/>
      <c r="AK81" s="76">
        <f>ROUND((AI81+AJ81*2)/3,1)</f>
        <v>0</v>
      </c>
      <c r="AL81" s="62"/>
      <c r="AM81" s="62"/>
      <c r="AN81" s="76">
        <f>ROUND((MAX(AL81:AM81)*0.6+AK81*0.4),1)</f>
        <v>0</v>
      </c>
      <c r="AO81" s="73">
        <f>ROUND(IF(AK81=0,(MAX(AF81,AG81)*0.6+AE81*0.4),(MAX(AL81,AM81)*0.6+AK81*0.4)),1)</f>
        <v>0</v>
      </c>
      <c r="AP81" s="62"/>
      <c r="AQ81" s="62"/>
      <c r="AR81" s="76">
        <f>ROUND((AP81+AQ81*2)/3,1)</f>
        <v>0</v>
      </c>
      <c r="AS81" s="76"/>
      <c r="AT81" s="76"/>
      <c r="AU81" s="76">
        <f>ROUND((MAX(AS81:AT81)*0.6+AR81*0.4),1)</f>
        <v>0</v>
      </c>
      <c r="AV81" s="62"/>
      <c r="AW81" s="62"/>
      <c r="AX81" s="76">
        <f>ROUND((AV81+AW81*2)/3,1)</f>
        <v>0</v>
      </c>
      <c r="AY81" s="62"/>
      <c r="AZ81" s="62"/>
      <c r="BA81" s="76">
        <f>ROUND((MAX(AY81:AZ81)*0.6+AX81*0.4),1)</f>
        <v>0</v>
      </c>
      <c r="BB81" s="73">
        <f>ROUND(IF(AX81=0,(MAX(AS81,AT81)*0.6+AR81*0.4),(MAX(AY81,AZ81)*0.6+AX81*0.4)),1)</f>
        <v>0</v>
      </c>
      <c r="BC81" s="62"/>
      <c r="BD81" s="62"/>
      <c r="BE81" s="76">
        <f>ROUND((BC81+BD81*2)/3,1)</f>
        <v>0</v>
      </c>
      <c r="BF81" s="62"/>
      <c r="BG81" s="62"/>
      <c r="BH81" s="76">
        <f>ROUND((MAX(BF81:BG81)*0.6+BE81*0.4),1)</f>
        <v>0</v>
      </c>
      <c r="BI81" s="62"/>
      <c r="BJ81" s="62"/>
      <c r="BK81" s="76">
        <f>ROUND((BI81+BJ81*2)/3,1)</f>
        <v>0</v>
      </c>
      <c r="BL81" s="62"/>
      <c r="BM81" s="62"/>
      <c r="BN81" s="76">
        <f>ROUND((MAX(BL81:BM81)*0.6+BK81*0.4),1)</f>
        <v>0</v>
      </c>
      <c r="BO81" s="73">
        <f>ROUND(IF(BK81=0,(MAX(BF81,BG81)*0.6+BE81*0.4),(MAX(BL81,BM81)*0.6+BK81*0.4)),1)</f>
        <v>0</v>
      </c>
      <c r="BP81" s="62"/>
      <c r="BQ81" s="62"/>
      <c r="BR81" s="76">
        <f>ROUND((BP81+BQ81*2)/3,1)</f>
        <v>0</v>
      </c>
      <c r="BS81" s="62"/>
      <c r="BT81" s="62"/>
      <c r="BU81" s="76">
        <f>ROUND((MAX(BS81:BT81)*0.6+BR81*0.4),1)</f>
        <v>0</v>
      </c>
      <c r="BV81" s="62"/>
      <c r="BW81" s="62"/>
      <c r="BX81" s="76">
        <f>ROUND((BV81+BW81*2)/3,1)</f>
        <v>0</v>
      </c>
      <c r="BY81" s="62"/>
      <c r="BZ81" s="62"/>
      <c r="CA81" s="76">
        <f>ROUND((MAX(BY81:BZ81)*0.6+BX81*0.4),1)</f>
        <v>0</v>
      </c>
      <c r="CB81" s="73">
        <f>ROUND(IF(BX81=0,(MAX(BS81,BT81)*0.6+BR81*0.4),(MAX(BY81,BZ81)*0.6+BX81*0.4)),1)</f>
        <v>0</v>
      </c>
      <c r="CC81" s="62"/>
      <c r="CD81" s="62"/>
      <c r="CE81" s="76">
        <f>ROUND((CC81+CD81*2)/3,1)</f>
        <v>0</v>
      </c>
      <c r="CF81" s="62"/>
      <c r="CG81" s="62"/>
      <c r="CH81" s="76">
        <f>ROUND((MAX(CF81:CG81)*0.6+CE81*0.4),1)</f>
        <v>0</v>
      </c>
      <c r="CI81" s="62"/>
      <c r="CJ81" s="62"/>
      <c r="CK81" s="76">
        <f>ROUND((CI81+CJ81*2)/3,1)</f>
        <v>0</v>
      </c>
      <c r="CL81" s="62"/>
      <c r="CM81" s="62"/>
      <c r="CN81" s="76">
        <f>ROUND((MAX(CL81:CM81)*0.6+CK81*0.4),1)</f>
        <v>0</v>
      </c>
      <c r="CO81" s="73">
        <f>ROUND(IF(CK81=0,(MAX(CF81,CG81)*0.6+CE81*0.4),(MAX(CL81,CM81)*0.6+CK81*0.4)),1)</f>
        <v>0</v>
      </c>
      <c r="CP81" s="62">
        <v>8</v>
      </c>
      <c r="CQ81" s="62">
        <v>7</v>
      </c>
      <c r="CR81" s="76">
        <f>ROUND((CP81+CQ81*2)/3,1)</f>
        <v>7.3</v>
      </c>
      <c r="CS81" s="62">
        <v>5.5</v>
      </c>
      <c r="CT81" s="62"/>
      <c r="CU81" s="76">
        <f>ROUND((MAX(CS81:CT81)*0.6+CR81*0.4),1)</f>
        <v>6.2</v>
      </c>
      <c r="CV81" s="62"/>
      <c r="CW81" s="62"/>
      <c r="CX81" s="76">
        <f>ROUND((CV81+CW81*2)/3,1)</f>
        <v>0</v>
      </c>
      <c r="CY81" s="62"/>
      <c r="CZ81" s="62"/>
      <c r="DA81" s="76">
        <f>ROUND((MAX(CY81:CZ81)*0.6+CX81*0.4),1)</f>
        <v>0</v>
      </c>
      <c r="DB81" s="73">
        <f>ROUND(IF(CX81=0,(MAX(CS81,CT81)*0.6+CR81*0.4),(MAX(CY81,CZ81)*0.6+CX81*0.4)),1)</f>
        <v>6.2</v>
      </c>
      <c r="DC81" s="62"/>
      <c r="DD81" s="62"/>
      <c r="DE81" s="76">
        <f>ROUND((DC81+DD81*2)/3,1)</f>
        <v>0</v>
      </c>
      <c r="DF81" s="62"/>
      <c r="DG81" s="62"/>
      <c r="DH81" s="76">
        <f>ROUND((MAX(DF81:DG81)*0.6+DE81*0.4),1)</f>
        <v>0</v>
      </c>
      <c r="DI81" s="62"/>
      <c r="DJ81" s="62"/>
      <c r="DK81" s="76">
        <f>ROUND((DI81+DJ81*2)/3,1)</f>
        <v>0</v>
      </c>
      <c r="DL81" s="62"/>
      <c r="DM81" s="62"/>
      <c r="DN81" s="76">
        <f>ROUND((MAX(DL81:DM81)*0.6+DK81*0.4),1)</f>
        <v>0</v>
      </c>
      <c r="DO81" s="73">
        <f>ROUND(IF(DK81=0,(MAX(DF81,DG81)*0.6+DE81*0.4),(MAX(DL81,DM81)*0.6+DK81*0.4)),1)</f>
        <v>0</v>
      </c>
      <c r="DP81" s="62">
        <v>8</v>
      </c>
      <c r="DQ81" s="62">
        <v>8</v>
      </c>
      <c r="DR81" s="76">
        <f>ROUND((DP81+DQ81*2)/3,1)</f>
        <v>8</v>
      </c>
      <c r="DS81" s="62">
        <v>7</v>
      </c>
      <c r="DT81" s="62"/>
      <c r="DU81" s="76">
        <f>ROUND((MAX(DS81:DT81)*0.6+DR81*0.4),1)</f>
        <v>7.4</v>
      </c>
      <c r="DV81" s="62"/>
      <c r="DW81" s="62"/>
      <c r="DX81" s="76">
        <f>ROUND((DV81+DW81*2)/3,1)</f>
        <v>0</v>
      </c>
      <c r="DY81" s="62"/>
      <c r="DZ81" s="62"/>
      <c r="EA81" s="76">
        <f>ROUND((MAX(DY81:DZ81)*0.6+DX81*0.4),1)</f>
        <v>0</v>
      </c>
      <c r="EB81" s="73">
        <f>ROUND(IF(DX81=0,(MAX(DS81,DT81)*0.6+DR81*0.4),(MAX(DY81,DZ81)*0.6+DX81*0.4)),1)</f>
        <v>7.4</v>
      </c>
      <c r="EC81" s="62"/>
      <c r="ED81" s="62"/>
      <c r="EE81" s="76">
        <f>ROUND((EC81+ED81*2)/3,1)</f>
        <v>0</v>
      </c>
      <c r="EF81" s="62"/>
      <c r="EG81" s="62"/>
      <c r="EH81" s="76">
        <f>ROUND((MAX(EF81:EG81)*0.6+EE81*0.4),1)</f>
        <v>0</v>
      </c>
      <c r="EI81" s="62"/>
      <c r="EJ81" s="62"/>
      <c r="EK81" s="76">
        <f>ROUND((EI81+EJ81*2)/3,1)</f>
        <v>0</v>
      </c>
      <c r="EL81" s="62"/>
      <c r="EM81" s="62"/>
      <c r="EN81" s="76">
        <f>ROUND((MAX(EL81:EM81)*0.6+EK81*0.4),1)</f>
        <v>0</v>
      </c>
      <c r="EO81" s="73">
        <f>ROUND(IF(EK81=0,(MAX(EF81,EG81)*0.6+EE81*0.4),(MAX(EL81,EM81)*0.6+EK81*0.4)),1)</f>
        <v>0</v>
      </c>
      <c r="EP81" s="62"/>
      <c r="EQ81" s="62"/>
      <c r="ER81" s="76">
        <f>ROUND((EP81+EQ81*2)/3,1)</f>
        <v>0</v>
      </c>
      <c r="ES81" s="62"/>
      <c r="ET81" s="62"/>
      <c r="EU81" s="76">
        <f>ROUND((MAX(ES81:ET81)*0.6+ER81*0.4),1)</f>
        <v>0</v>
      </c>
      <c r="EV81" s="62"/>
      <c r="EW81" s="62"/>
      <c r="EX81" s="76">
        <f>ROUND((EV81+EW81*2)/3,1)</f>
        <v>0</v>
      </c>
      <c r="EY81" s="62"/>
      <c r="EZ81" s="62"/>
      <c r="FA81" s="76">
        <f>ROUND((MAX(EY81:EZ81)*0.6+EX81*0.4),1)</f>
        <v>0</v>
      </c>
      <c r="FB81" s="73">
        <f>ROUND(IF(EX81=0,(MAX(ES81,ET81)*0.6+ER81*0.4),(MAX(EY81,EZ81)*0.6+EX81*0.4)),1)</f>
        <v>0</v>
      </c>
      <c r="FC81" s="62"/>
      <c r="FD81" s="62"/>
      <c r="FE81" s="76">
        <f>ROUND((FC81+FD81*2)/3,1)</f>
        <v>0</v>
      </c>
      <c r="FF81" s="62"/>
      <c r="FG81" s="62"/>
      <c r="FH81" s="76">
        <f>ROUND((MAX(FF81:FG81)*0.6+FE81*0.4),1)</f>
        <v>0</v>
      </c>
      <c r="FI81" s="62"/>
      <c r="FJ81" s="62"/>
      <c r="FK81" s="76">
        <f>ROUND((FI81+FJ81*2)/3,1)</f>
        <v>0</v>
      </c>
      <c r="FL81" s="62"/>
      <c r="FM81" s="62"/>
      <c r="FN81" s="76">
        <f>ROUND((MAX(FL81:FM81)*0.6+FK81*0.4),1)</f>
        <v>0</v>
      </c>
      <c r="FO81" s="73">
        <f>ROUND(IF(FK81=0,(MAX(FF81,FG81)*0.6+FE81*0.4),(MAX(FL81,FM81)*0.6+FK81*0.4)),1)</f>
        <v>0</v>
      </c>
      <c r="FP81" s="62"/>
      <c r="FQ81" s="62"/>
      <c r="FR81" s="76">
        <f>ROUND((FP81+FQ81*2)/3,1)</f>
        <v>0</v>
      </c>
      <c r="FS81" s="62"/>
      <c r="FT81" s="62"/>
      <c r="FU81" s="76">
        <f>ROUND((MAX(FS81:FT81)*0.6+FR81*0.4),1)</f>
        <v>0</v>
      </c>
      <c r="FV81" s="62"/>
      <c r="FW81" s="62"/>
      <c r="FX81" s="76">
        <f>ROUND((FV81+FW81*2)/3,1)</f>
        <v>0</v>
      </c>
      <c r="FY81" s="62"/>
      <c r="FZ81" s="62"/>
      <c r="GA81" s="76">
        <f>ROUND((MAX(FY81:FZ81)*0.6+FX81*0.4),1)</f>
        <v>0</v>
      </c>
      <c r="GB81" s="73">
        <f>ROUND(IF(FX81=0,(MAX(FS81,FT81)*0.6+FR81*0.4),(MAX(FY81,FZ81)*0.6+FX81*0.4)),1)</f>
        <v>0</v>
      </c>
      <c r="GC81" s="62"/>
      <c r="GD81" s="62"/>
      <c r="GE81" s="76">
        <f>ROUND((GC81+GD81*2)/3,1)</f>
        <v>0</v>
      </c>
      <c r="GF81" s="62"/>
      <c r="GG81" s="62"/>
      <c r="GH81" s="76">
        <f>ROUND((MAX(GF81:GG81)*0.6+GE81*0.4),1)</f>
        <v>0</v>
      </c>
      <c r="GI81" s="62"/>
      <c r="GJ81" s="62"/>
      <c r="GK81" s="76">
        <f>ROUND((GI81+GJ81*2)/3,1)</f>
        <v>0</v>
      </c>
      <c r="GL81" s="62"/>
      <c r="GM81" s="62"/>
      <c r="GN81" s="76">
        <f>ROUND((MAX(GL81:GM81)*0.6+GK81*0.4),1)</f>
        <v>0</v>
      </c>
      <c r="GO81" s="73">
        <f>ROUND(IF(GK81=0,(MAX(GF81,GG81)*0.6+GE81*0.4),(MAX(GL81,GM81)*0.6+GK81*0.4)),1)</f>
        <v>0</v>
      </c>
      <c r="GP81" s="62"/>
      <c r="GQ81" s="62"/>
      <c r="GR81" s="76">
        <f>ROUND((GP81+GQ81*2)/3,1)</f>
        <v>0</v>
      </c>
      <c r="GS81" s="62"/>
      <c r="GT81" s="62"/>
      <c r="GU81" s="76">
        <f>ROUND((MAX(GS81:GT81)*0.6+GR81*0.4),1)</f>
        <v>0</v>
      </c>
      <c r="GV81" s="62"/>
      <c r="GW81" s="62"/>
      <c r="GX81" s="76">
        <f>ROUND((GV81+GW81*2)/3,1)</f>
        <v>0</v>
      </c>
      <c r="GY81" s="62"/>
      <c r="GZ81" s="62"/>
      <c r="HA81" s="76">
        <f>ROUND((MAX(GY81:GZ81)*0.6+GX81*0.4),1)</f>
        <v>0</v>
      </c>
      <c r="HB81" s="73">
        <f>ROUND(IF(GX81=0,(MAX(GS81,GT81)*0.6+GR81*0.4),(MAX(GY81,GZ81)*0.6+GX81*0.4)),1)</f>
        <v>0</v>
      </c>
      <c r="HC81" s="62"/>
      <c r="HD81" s="62"/>
      <c r="HE81" s="76">
        <f>ROUND((HC81+HD81*2)/3,1)</f>
        <v>0</v>
      </c>
      <c r="HF81" s="62"/>
      <c r="HG81" s="62"/>
      <c r="HH81" s="76">
        <f>ROUND((MAX(HF81:HG81)*0.6+HE81*0.4),1)</f>
        <v>0</v>
      </c>
      <c r="HI81" s="62"/>
      <c r="HJ81" s="62"/>
      <c r="HK81" s="76">
        <f>ROUND((HI81+HJ81*2)/3,1)</f>
        <v>0</v>
      </c>
      <c r="HL81" s="62"/>
      <c r="HM81" s="62"/>
      <c r="HN81" s="76">
        <f>ROUND((MAX(HL81:HM81)*0.6+HK81*0.4),1)</f>
        <v>0</v>
      </c>
      <c r="HO81" s="73">
        <f>ROUND(IF(HK81=0,(MAX(HF81,HG81)*0.6+HE81*0.4),(MAX(HL81,HM81)*0.6+HK81*0.4)),1)</f>
        <v>0</v>
      </c>
    </row>
  </sheetData>
  <mergeCells count="96">
    <mergeCell ref="GB3:GB4"/>
    <mergeCell ref="GC3:GH3"/>
    <mergeCell ref="HI3:HN3"/>
    <mergeCell ref="HO3:HO4"/>
    <mergeCell ref="GI3:GN3"/>
    <mergeCell ref="GO3:GO4"/>
    <mergeCell ref="GP3:GU3"/>
    <mergeCell ref="GV3:HA3"/>
    <mergeCell ref="HB3:HB4"/>
    <mergeCell ref="HC3:HH3"/>
    <mergeCell ref="FC3:FH3"/>
    <mergeCell ref="FI3:FN3"/>
    <mergeCell ref="FO3:FO4"/>
    <mergeCell ref="FP3:FU3"/>
    <mergeCell ref="FV3:GA3"/>
    <mergeCell ref="EI3:EN3"/>
    <mergeCell ref="EO3:EO4"/>
    <mergeCell ref="EP3:EU3"/>
    <mergeCell ref="EV3:FA3"/>
    <mergeCell ref="FB3:FB4"/>
    <mergeCell ref="DO3:DO4"/>
    <mergeCell ref="DP3:DU3"/>
    <mergeCell ref="DV3:EA3"/>
    <mergeCell ref="EB3:EB4"/>
    <mergeCell ref="EC3:EH3"/>
    <mergeCell ref="CP3:CU3"/>
    <mergeCell ref="CV3:DA3"/>
    <mergeCell ref="DB3:DB4"/>
    <mergeCell ref="DC3:DH3"/>
    <mergeCell ref="DI3:DN3"/>
    <mergeCell ref="GP2:HA2"/>
    <mergeCell ref="HC2:HN2"/>
    <mergeCell ref="AI3:AN3"/>
    <mergeCell ref="AO3:AO4"/>
    <mergeCell ref="AP3:AU3"/>
    <mergeCell ref="AV3:BA3"/>
    <mergeCell ref="BB3:BB4"/>
    <mergeCell ref="BC3:BH3"/>
    <mergeCell ref="BI3:BN3"/>
    <mergeCell ref="BO3:BO4"/>
    <mergeCell ref="BP3:BU3"/>
    <mergeCell ref="BV3:CA3"/>
    <mergeCell ref="CB3:CB4"/>
    <mergeCell ref="CC3:CH3"/>
    <mergeCell ref="CI3:CN3"/>
    <mergeCell ref="CO3:CO4"/>
    <mergeCell ref="EC2:EN2"/>
    <mergeCell ref="EP2:FA2"/>
    <mergeCell ref="FC2:FN2"/>
    <mergeCell ref="FP2:GA2"/>
    <mergeCell ref="GC2:GN2"/>
    <mergeCell ref="BP2:CA2"/>
    <mergeCell ref="CC2:CN2"/>
    <mergeCell ref="CP2:DA2"/>
    <mergeCell ref="DC2:DN2"/>
    <mergeCell ref="DP2:EA2"/>
    <mergeCell ref="AP2:BA2"/>
    <mergeCell ref="BC2:BN2"/>
    <mergeCell ref="P3:U3"/>
    <mergeCell ref="V3:AA3"/>
    <mergeCell ref="AB3:AB4"/>
    <mergeCell ref="AC3:AH3"/>
    <mergeCell ref="H2:H4"/>
    <mergeCell ref="I2:J3"/>
    <mergeCell ref="K2:M3"/>
    <mergeCell ref="P2:AA2"/>
    <mergeCell ref="AC2:AN2"/>
    <mergeCell ref="A2:A4"/>
    <mergeCell ref="B2:B4"/>
    <mergeCell ref="D2:D4"/>
    <mergeCell ref="E2:F3"/>
    <mergeCell ref="G2:G4"/>
    <mergeCell ref="JP3:JU3"/>
    <mergeCell ref="JV3:KA3"/>
    <mergeCell ref="KB3:KB4"/>
    <mergeCell ref="HP2:IA2"/>
    <mergeCell ref="IC2:IN2"/>
    <mergeCell ref="IP2:JA2"/>
    <mergeCell ref="JC2:JN2"/>
    <mergeCell ref="JP2:KA2"/>
    <mergeCell ref="KC3:KC4"/>
    <mergeCell ref="KD3:KF3"/>
    <mergeCell ref="KG3:KG4"/>
    <mergeCell ref="KC2:KF2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</mergeCells>
  <phoneticPr fontId="9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14205-EB60-48A0-9D89-25866ECA4B6D}">
  <sheetPr>
    <tabColor rgb="FFFFC000"/>
  </sheetPr>
  <dimension ref="A1:JT57"/>
  <sheetViews>
    <sheetView zoomScaleNormal="90" workbookViewId="0">
      <pane xSplit="13" ySplit="3" topLeftCell="P10" activePane="bottomRight" state="frozen"/>
      <selection pane="topRight" activeCell="N1" sqref="N1"/>
      <selection pane="bottomLeft" activeCell="A4" sqref="A4"/>
      <selection pane="bottomRight" activeCell="V15" sqref="V15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710937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14.85546875" style="2" customWidth="1"/>
    <col min="16" max="79" width="4.28515625" style="2" customWidth="1"/>
    <col min="80" max="80" width="4.140625" style="2" customWidth="1"/>
    <col min="81" max="93" width="4.42578125" style="2"/>
    <col min="94" max="105" width="4.28515625" style="2" customWidth="1"/>
    <col min="106" max="106" width="4.140625" style="2" customWidth="1"/>
    <col min="107" max="118" width="4.28515625" style="2" customWidth="1"/>
    <col min="119" max="119" width="4.140625" style="2" customWidth="1"/>
    <col min="120" max="131" width="4.28515625" style="2" customWidth="1"/>
    <col min="132" max="132" width="4.140625" style="2" customWidth="1"/>
    <col min="133" max="144" width="4.28515625" style="2" customWidth="1"/>
    <col min="145" max="145" width="4.140625" style="2" customWidth="1"/>
    <col min="146" max="157" width="4.28515625" style="2" customWidth="1"/>
    <col min="158" max="158" width="4.140625" style="2" customWidth="1"/>
    <col min="159" max="170" width="4.28515625" style="2" customWidth="1"/>
    <col min="171" max="171" width="4.140625" style="2" customWidth="1"/>
    <col min="172" max="183" width="4.28515625" style="2" customWidth="1"/>
    <col min="184" max="184" width="4.140625" style="2" customWidth="1"/>
    <col min="185" max="196" width="4.28515625" style="2" customWidth="1"/>
    <col min="197" max="197" width="4.140625" style="2" customWidth="1"/>
    <col min="198" max="209" width="4.28515625" style="2" customWidth="1"/>
    <col min="210" max="210" width="4.140625" style="2" customWidth="1"/>
    <col min="211" max="16384" width="4.42578125" style="2"/>
  </cols>
  <sheetData>
    <row r="1" spans="1:280" ht="18.75" x14ac:dyDescent="0.3">
      <c r="A1" s="249" t="s">
        <v>853</v>
      </c>
    </row>
    <row r="2" spans="1:280" ht="15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22"/>
      <c r="O2" s="15"/>
      <c r="P2" s="285" t="s">
        <v>11</v>
      </c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4"/>
      <c r="AB2" s="25">
        <v>2</v>
      </c>
      <c r="AC2" s="285" t="s">
        <v>21</v>
      </c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4"/>
      <c r="AO2" s="25">
        <v>2</v>
      </c>
      <c r="AP2" s="285" t="s">
        <v>66</v>
      </c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4"/>
      <c r="BB2" s="25">
        <v>2</v>
      </c>
      <c r="BC2" s="285" t="s">
        <v>29</v>
      </c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4"/>
      <c r="BO2" s="25">
        <v>2</v>
      </c>
      <c r="BP2" s="285" t="s">
        <v>22</v>
      </c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4"/>
      <c r="CB2" s="25">
        <v>2</v>
      </c>
      <c r="CC2" s="294" t="s">
        <v>150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25">
        <v>3</v>
      </c>
      <c r="CP2" s="285" t="s">
        <v>96</v>
      </c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4"/>
      <c r="DB2" s="25">
        <v>2</v>
      </c>
      <c r="DC2" s="285" t="s">
        <v>97</v>
      </c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4"/>
      <c r="DO2" s="25">
        <v>2</v>
      </c>
      <c r="DP2" s="285" t="s">
        <v>98</v>
      </c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4"/>
      <c r="EB2" s="25">
        <v>2</v>
      </c>
      <c r="EC2" s="285" t="s">
        <v>99</v>
      </c>
      <c r="ED2" s="283"/>
      <c r="EE2" s="283"/>
      <c r="EF2" s="283"/>
      <c r="EG2" s="283"/>
      <c r="EH2" s="283"/>
      <c r="EI2" s="283"/>
      <c r="EJ2" s="283"/>
      <c r="EK2" s="283"/>
      <c r="EL2" s="283"/>
      <c r="EM2" s="283"/>
      <c r="EN2" s="284"/>
      <c r="EO2" s="25">
        <v>2</v>
      </c>
      <c r="EP2" s="285" t="s">
        <v>100</v>
      </c>
      <c r="EQ2" s="283"/>
      <c r="ER2" s="283"/>
      <c r="ES2" s="283"/>
      <c r="ET2" s="283"/>
      <c r="EU2" s="283"/>
      <c r="EV2" s="283"/>
      <c r="EW2" s="283"/>
      <c r="EX2" s="283"/>
      <c r="EY2" s="283"/>
      <c r="EZ2" s="283"/>
      <c r="FA2" s="284"/>
      <c r="FB2" s="25">
        <v>2</v>
      </c>
      <c r="FC2" s="285" t="s">
        <v>101</v>
      </c>
      <c r="FD2" s="283"/>
      <c r="FE2" s="283"/>
      <c r="FF2" s="283"/>
      <c r="FG2" s="283"/>
      <c r="FH2" s="283"/>
      <c r="FI2" s="283"/>
      <c r="FJ2" s="283"/>
      <c r="FK2" s="283"/>
      <c r="FL2" s="283"/>
      <c r="FM2" s="283"/>
      <c r="FN2" s="284"/>
      <c r="FO2" s="25">
        <v>2</v>
      </c>
      <c r="FP2" s="285" t="s">
        <v>102</v>
      </c>
      <c r="FQ2" s="283"/>
      <c r="FR2" s="283"/>
      <c r="FS2" s="283"/>
      <c r="FT2" s="283"/>
      <c r="FU2" s="283"/>
      <c r="FV2" s="283"/>
      <c r="FW2" s="283"/>
      <c r="FX2" s="283"/>
      <c r="FY2" s="283"/>
      <c r="FZ2" s="283"/>
      <c r="GA2" s="284"/>
      <c r="GB2" s="25">
        <v>2</v>
      </c>
      <c r="GC2" s="285" t="s">
        <v>103</v>
      </c>
      <c r="GD2" s="283"/>
      <c r="GE2" s="283"/>
      <c r="GF2" s="283"/>
      <c r="GG2" s="283"/>
      <c r="GH2" s="283"/>
      <c r="GI2" s="283"/>
      <c r="GJ2" s="283"/>
      <c r="GK2" s="283"/>
      <c r="GL2" s="283"/>
      <c r="GM2" s="283"/>
      <c r="GN2" s="284"/>
      <c r="GO2" s="25">
        <v>2</v>
      </c>
      <c r="GP2" s="285" t="s">
        <v>104</v>
      </c>
      <c r="GQ2" s="283"/>
      <c r="GR2" s="283"/>
      <c r="GS2" s="283"/>
      <c r="GT2" s="283"/>
      <c r="GU2" s="283"/>
      <c r="GV2" s="283"/>
      <c r="GW2" s="283"/>
      <c r="GX2" s="283"/>
      <c r="GY2" s="283"/>
      <c r="GZ2" s="283"/>
      <c r="HA2" s="284"/>
      <c r="HB2" s="25">
        <v>2</v>
      </c>
      <c r="HC2" s="285" t="s">
        <v>941</v>
      </c>
      <c r="HD2" s="283"/>
      <c r="HE2" s="283"/>
      <c r="HF2" s="283"/>
      <c r="HG2" s="283"/>
      <c r="HH2" s="283"/>
      <c r="HI2" s="283"/>
      <c r="HJ2" s="283"/>
      <c r="HK2" s="283"/>
      <c r="HL2" s="283"/>
      <c r="HM2" s="283"/>
      <c r="HN2" s="284"/>
      <c r="HO2" s="25">
        <v>2</v>
      </c>
      <c r="HP2" s="285" t="s">
        <v>942</v>
      </c>
      <c r="HQ2" s="283"/>
      <c r="HR2" s="283"/>
      <c r="HS2" s="283"/>
      <c r="HT2" s="283"/>
      <c r="HU2" s="283"/>
      <c r="HV2" s="283"/>
      <c r="HW2" s="283"/>
      <c r="HX2" s="283"/>
      <c r="HY2" s="283"/>
      <c r="HZ2" s="283"/>
      <c r="IA2" s="284"/>
      <c r="IB2" s="25">
        <v>2</v>
      </c>
      <c r="IC2" s="285" t="s">
        <v>943</v>
      </c>
      <c r="ID2" s="283"/>
      <c r="IE2" s="283"/>
      <c r="IF2" s="283"/>
      <c r="IG2" s="283"/>
      <c r="IH2" s="283"/>
      <c r="II2" s="283"/>
      <c r="IJ2" s="283"/>
      <c r="IK2" s="283"/>
      <c r="IL2" s="283"/>
      <c r="IM2" s="283"/>
      <c r="IN2" s="284"/>
      <c r="IO2" s="25">
        <v>2</v>
      </c>
      <c r="IP2" s="285" t="s">
        <v>944</v>
      </c>
      <c r="IQ2" s="283"/>
      <c r="IR2" s="283"/>
      <c r="IS2" s="283"/>
      <c r="IT2" s="283"/>
      <c r="IU2" s="283"/>
      <c r="IV2" s="283"/>
      <c r="IW2" s="283"/>
      <c r="IX2" s="283"/>
      <c r="IY2" s="283"/>
      <c r="IZ2" s="283"/>
      <c r="JA2" s="284"/>
      <c r="JB2" s="25">
        <v>2</v>
      </c>
      <c r="JC2" s="285" t="s">
        <v>945</v>
      </c>
      <c r="JD2" s="283"/>
      <c r="JE2" s="283"/>
      <c r="JF2" s="283"/>
      <c r="JG2" s="283"/>
      <c r="JH2" s="283"/>
      <c r="JI2" s="283"/>
      <c r="JJ2" s="283"/>
      <c r="JK2" s="283"/>
      <c r="JL2" s="283"/>
      <c r="JM2" s="283"/>
      <c r="JN2" s="284"/>
      <c r="JO2" s="25">
        <v>2</v>
      </c>
      <c r="JP2" s="283" t="s">
        <v>865</v>
      </c>
      <c r="JQ2" s="283"/>
      <c r="JR2" s="283"/>
      <c r="JS2" s="284"/>
      <c r="JT2" s="81">
        <v>6</v>
      </c>
    </row>
    <row r="3" spans="1:280" ht="15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78" t="s">
        <v>19</v>
      </c>
      <c r="AQ3" s="278"/>
      <c r="AR3" s="278"/>
      <c r="AS3" s="278"/>
      <c r="AT3" s="278"/>
      <c r="AU3" s="278"/>
      <c r="AV3" s="285" t="s">
        <v>20</v>
      </c>
      <c r="AW3" s="283"/>
      <c r="AX3" s="283"/>
      <c r="AY3" s="283"/>
      <c r="AZ3" s="283"/>
      <c r="BA3" s="284"/>
      <c r="BB3" s="278" t="s">
        <v>17</v>
      </c>
      <c r="BC3" s="278" t="s">
        <v>19</v>
      </c>
      <c r="BD3" s="278"/>
      <c r="BE3" s="278"/>
      <c r="BF3" s="278"/>
      <c r="BG3" s="278"/>
      <c r="BH3" s="278"/>
      <c r="BI3" s="285" t="s">
        <v>20</v>
      </c>
      <c r="BJ3" s="283"/>
      <c r="BK3" s="283"/>
      <c r="BL3" s="283"/>
      <c r="BM3" s="283"/>
      <c r="BN3" s="284"/>
      <c r="BO3" s="278" t="s">
        <v>17</v>
      </c>
      <c r="BP3" s="278" t="s">
        <v>19</v>
      </c>
      <c r="BQ3" s="278"/>
      <c r="BR3" s="278"/>
      <c r="BS3" s="278"/>
      <c r="BT3" s="278"/>
      <c r="BU3" s="278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78" t="s">
        <v>19</v>
      </c>
      <c r="CD3" s="278"/>
      <c r="CE3" s="278"/>
      <c r="CF3" s="278"/>
      <c r="CG3" s="278"/>
      <c r="CH3" s="278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78" t="s">
        <v>19</v>
      </c>
      <c r="CQ3" s="278"/>
      <c r="CR3" s="278"/>
      <c r="CS3" s="278"/>
      <c r="CT3" s="278"/>
      <c r="CU3" s="278"/>
      <c r="CV3" s="285" t="s">
        <v>20</v>
      </c>
      <c r="CW3" s="283"/>
      <c r="CX3" s="283"/>
      <c r="CY3" s="283"/>
      <c r="CZ3" s="283"/>
      <c r="DA3" s="284"/>
      <c r="DB3" s="278" t="s">
        <v>17</v>
      </c>
      <c r="DC3" s="278" t="s">
        <v>19</v>
      </c>
      <c r="DD3" s="278"/>
      <c r="DE3" s="278"/>
      <c r="DF3" s="278"/>
      <c r="DG3" s="278"/>
      <c r="DH3" s="278"/>
      <c r="DI3" s="285" t="s">
        <v>20</v>
      </c>
      <c r="DJ3" s="283"/>
      <c r="DK3" s="283"/>
      <c r="DL3" s="283"/>
      <c r="DM3" s="283"/>
      <c r="DN3" s="284"/>
      <c r="DO3" s="278" t="s">
        <v>17</v>
      </c>
      <c r="DP3" s="278" t="s">
        <v>19</v>
      </c>
      <c r="DQ3" s="278"/>
      <c r="DR3" s="278"/>
      <c r="DS3" s="278"/>
      <c r="DT3" s="278"/>
      <c r="DU3" s="278"/>
      <c r="DV3" s="285" t="s">
        <v>20</v>
      </c>
      <c r="DW3" s="283"/>
      <c r="DX3" s="283"/>
      <c r="DY3" s="283"/>
      <c r="DZ3" s="283"/>
      <c r="EA3" s="284"/>
      <c r="EB3" s="278" t="s">
        <v>17</v>
      </c>
      <c r="EC3" s="278" t="s">
        <v>19</v>
      </c>
      <c r="ED3" s="278"/>
      <c r="EE3" s="278"/>
      <c r="EF3" s="278"/>
      <c r="EG3" s="278"/>
      <c r="EH3" s="278"/>
      <c r="EI3" s="285" t="s">
        <v>20</v>
      </c>
      <c r="EJ3" s="283"/>
      <c r="EK3" s="283"/>
      <c r="EL3" s="283"/>
      <c r="EM3" s="283"/>
      <c r="EN3" s="284"/>
      <c r="EO3" s="278" t="s">
        <v>17</v>
      </c>
      <c r="EP3" s="278" t="s">
        <v>19</v>
      </c>
      <c r="EQ3" s="278"/>
      <c r="ER3" s="278"/>
      <c r="ES3" s="278"/>
      <c r="ET3" s="278"/>
      <c r="EU3" s="278"/>
      <c r="EV3" s="285" t="s">
        <v>20</v>
      </c>
      <c r="EW3" s="283"/>
      <c r="EX3" s="283"/>
      <c r="EY3" s="283"/>
      <c r="EZ3" s="283"/>
      <c r="FA3" s="284"/>
      <c r="FB3" s="324" t="s">
        <v>17</v>
      </c>
      <c r="FC3" s="278" t="s">
        <v>19</v>
      </c>
      <c r="FD3" s="278"/>
      <c r="FE3" s="278"/>
      <c r="FF3" s="278"/>
      <c r="FG3" s="278"/>
      <c r="FH3" s="278"/>
      <c r="FI3" s="285" t="s">
        <v>20</v>
      </c>
      <c r="FJ3" s="283"/>
      <c r="FK3" s="283"/>
      <c r="FL3" s="283"/>
      <c r="FM3" s="283"/>
      <c r="FN3" s="284"/>
      <c r="FO3" s="278" t="s">
        <v>17</v>
      </c>
      <c r="FP3" s="278" t="s">
        <v>19</v>
      </c>
      <c r="FQ3" s="278"/>
      <c r="FR3" s="278"/>
      <c r="FS3" s="278"/>
      <c r="FT3" s="278"/>
      <c r="FU3" s="278"/>
      <c r="FV3" s="285" t="s">
        <v>20</v>
      </c>
      <c r="FW3" s="283"/>
      <c r="FX3" s="283"/>
      <c r="FY3" s="283"/>
      <c r="FZ3" s="283"/>
      <c r="GA3" s="284"/>
      <c r="GB3" s="278" t="s">
        <v>17</v>
      </c>
      <c r="GC3" s="278" t="s">
        <v>19</v>
      </c>
      <c r="GD3" s="278"/>
      <c r="GE3" s="278"/>
      <c r="GF3" s="278"/>
      <c r="GG3" s="278"/>
      <c r="GH3" s="278"/>
      <c r="GI3" s="285" t="s">
        <v>20</v>
      </c>
      <c r="GJ3" s="283"/>
      <c r="GK3" s="283"/>
      <c r="GL3" s="283"/>
      <c r="GM3" s="283"/>
      <c r="GN3" s="284"/>
      <c r="GO3" s="278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78" t="s">
        <v>19</v>
      </c>
      <c r="HD3" s="278"/>
      <c r="HE3" s="278"/>
      <c r="HF3" s="278"/>
      <c r="HG3" s="278"/>
      <c r="HH3" s="278"/>
      <c r="HI3" s="285" t="s">
        <v>20</v>
      </c>
      <c r="HJ3" s="283"/>
      <c r="HK3" s="283"/>
      <c r="HL3" s="283"/>
      <c r="HM3" s="283"/>
      <c r="HN3" s="284"/>
      <c r="HO3" s="278" t="s">
        <v>17</v>
      </c>
      <c r="HP3" s="278" t="s">
        <v>19</v>
      </c>
      <c r="HQ3" s="278"/>
      <c r="HR3" s="278"/>
      <c r="HS3" s="278"/>
      <c r="HT3" s="278"/>
      <c r="HU3" s="278"/>
      <c r="HV3" s="285" t="s">
        <v>20</v>
      </c>
      <c r="HW3" s="283"/>
      <c r="HX3" s="283"/>
      <c r="HY3" s="283"/>
      <c r="HZ3" s="283"/>
      <c r="IA3" s="284"/>
      <c r="IB3" s="278" t="s">
        <v>17</v>
      </c>
      <c r="IC3" s="278" t="s">
        <v>19</v>
      </c>
      <c r="ID3" s="278"/>
      <c r="IE3" s="278"/>
      <c r="IF3" s="278"/>
      <c r="IG3" s="278"/>
      <c r="IH3" s="278"/>
      <c r="II3" s="285" t="s">
        <v>20</v>
      </c>
      <c r="IJ3" s="283"/>
      <c r="IK3" s="283"/>
      <c r="IL3" s="283"/>
      <c r="IM3" s="283"/>
      <c r="IN3" s="284"/>
      <c r="IO3" s="278" t="s">
        <v>17</v>
      </c>
      <c r="IP3" s="278" t="s">
        <v>19</v>
      </c>
      <c r="IQ3" s="278"/>
      <c r="IR3" s="278"/>
      <c r="IS3" s="278"/>
      <c r="IT3" s="278"/>
      <c r="IU3" s="278"/>
      <c r="IV3" s="285" t="s">
        <v>20</v>
      </c>
      <c r="IW3" s="283"/>
      <c r="IX3" s="283"/>
      <c r="IY3" s="283"/>
      <c r="IZ3" s="283"/>
      <c r="JA3" s="284"/>
      <c r="JB3" s="278" t="s">
        <v>17</v>
      </c>
      <c r="JC3" s="278" t="s">
        <v>19</v>
      </c>
      <c r="JD3" s="278"/>
      <c r="JE3" s="278"/>
      <c r="JF3" s="278"/>
      <c r="JG3" s="278"/>
      <c r="JH3" s="278"/>
      <c r="JI3" s="285" t="s">
        <v>20</v>
      </c>
      <c r="JJ3" s="283"/>
      <c r="JK3" s="283"/>
      <c r="JL3" s="283"/>
      <c r="JM3" s="283"/>
      <c r="JN3" s="284"/>
      <c r="JO3" s="278" t="s">
        <v>17</v>
      </c>
      <c r="JP3" s="289" t="s">
        <v>866</v>
      </c>
      <c r="JQ3" s="291" t="s">
        <v>865</v>
      </c>
      <c r="JR3" s="292"/>
      <c r="JS3" s="293"/>
      <c r="JT3" s="329" t="s">
        <v>17</v>
      </c>
    </row>
    <row r="4" spans="1:280" ht="15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8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8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8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8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8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8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325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8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8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8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8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8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8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8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8"/>
      <c r="JP4" s="290"/>
      <c r="JQ4" s="253" t="s">
        <v>867</v>
      </c>
      <c r="JR4" s="254" t="s">
        <v>868</v>
      </c>
      <c r="JS4" s="255" t="s">
        <v>17</v>
      </c>
      <c r="JT4" s="329"/>
    </row>
    <row r="5" spans="1:280" s="9" customFormat="1" ht="21" customHeight="1" x14ac:dyDescent="0.2">
      <c r="E5" s="62" t="s">
        <v>495</v>
      </c>
      <c r="F5" s="64">
        <v>410</v>
      </c>
      <c r="G5" s="85" t="s">
        <v>496</v>
      </c>
      <c r="H5" s="84" t="s">
        <v>497</v>
      </c>
      <c r="I5" s="66">
        <v>5</v>
      </c>
      <c r="J5" s="66">
        <v>9</v>
      </c>
      <c r="K5" s="115">
        <v>12</v>
      </c>
      <c r="L5" s="116">
        <v>12</v>
      </c>
      <c r="M5" s="115">
        <v>6</v>
      </c>
      <c r="O5" s="61" t="s">
        <v>497</v>
      </c>
      <c r="P5" s="62">
        <v>10</v>
      </c>
      <c r="Q5" s="62">
        <v>10</v>
      </c>
      <c r="R5" s="76">
        <f t="shared" ref="R5:R38" si="0">ROUND((P5+Q5*2)/3,1)</f>
        <v>10</v>
      </c>
      <c r="S5" s="62">
        <v>6</v>
      </c>
      <c r="T5" s="62"/>
      <c r="U5" s="76">
        <f t="shared" ref="U5:U38" si="1">ROUND((MAX(S5:T5)*0.6+R5*0.4),1)</f>
        <v>7.6</v>
      </c>
      <c r="V5" s="62"/>
      <c r="W5" s="62"/>
      <c r="X5" s="76">
        <f t="shared" ref="X5:X38" si="2">ROUND((V5+W5*2)/3,1)</f>
        <v>0</v>
      </c>
      <c r="Y5" s="62"/>
      <c r="Z5" s="62"/>
      <c r="AA5" s="76">
        <f t="shared" ref="AA5:AA38" si="3">ROUND((MAX(Y5:Z5)*0.6+X5*0.4),1)</f>
        <v>0</v>
      </c>
      <c r="AB5" s="73">
        <f t="shared" ref="AB5:AB38" si="4">ROUND(IF(X5=0,(MAX(S5,T5)*0.6+R5*0.4),(MAX(Y5,Z5)*0.6+X5*0.4)),1)</f>
        <v>7.6</v>
      </c>
      <c r="AC5" s="62">
        <v>7</v>
      </c>
      <c r="AD5" s="62">
        <v>8</v>
      </c>
      <c r="AE5" s="76">
        <f t="shared" ref="AE5:AE38" si="5">ROUND((AC5+AD5*2)/3,1)</f>
        <v>7.7</v>
      </c>
      <c r="AF5" s="62">
        <v>8.5</v>
      </c>
      <c r="AG5" s="62"/>
      <c r="AH5" s="76">
        <f t="shared" ref="AH5:AH38" si="6">ROUND((MAX(AF5:AG5)*0.6+AE5*0.4),1)</f>
        <v>8.1999999999999993</v>
      </c>
      <c r="AI5" s="62"/>
      <c r="AJ5" s="62"/>
      <c r="AK5" s="76">
        <f t="shared" ref="AK5:AK38" si="7">ROUND((AI5+AJ5*2)/3,1)</f>
        <v>0</v>
      </c>
      <c r="AL5" s="62"/>
      <c r="AM5" s="62"/>
      <c r="AN5" s="76">
        <f t="shared" ref="AN5:AN38" si="8">ROUND((MAX(AL5:AM5)*0.6+AK5*0.4),1)</f>
        <v>0</v>
      </c>
      <c r="AO5" s="73">
        <f t="shared" ref="AO5:AO38" si="9">ROUND(IF(AK5=0,(MAX(AF5,AG5)*0.6+AE5*0.4),(MAX(AL5,AM5)*0.6+AK5*0.4)),1)</f>
        <v>8.1999999999999993</v>
      </c>
      <c r="AP5" s="62">
        <v>7</v>
      </c>
      <c r="AQ5" s="62">
        <v>8</v>
      </c>
      <c r="AR5" s="76">
        <f t="shared" ref="AR5:AR38" si="10">ROUND((AP5+AQ5*2)/3,1)</f>
        <v>7.7</v>
      </c>
      <c r="AS5" s="76">
        <v>9</v>
      </c>
      <c r="AT5" s="76"/>
      <c r="AU5" s="76">
        <f t="shared" ref="AU5:AU38" si="11">ROUND((MAX(AS5:AT5)*0.6+AR5*0.4),1)</f>
        <v>8.5</v>
      </c>
      <c r="AV5" s="62"/>
      <c r="AW5" s="62"/>
      <c r="AX5" s="76">
        <f t="shared" ref="AX5:AX38" si="12">ROUND((AV5+AW5*2)/3,1)</f>
        <v>0</v>
      </c>
      <c r="AY5" s="62"/>
      <c r="AZ5" s="62"/>
      <c r="BA5" s="76">
        <f t="shared" ref="BA5:BA38" si="13">ROUND((MAX(AY5:AZ5)*0.6+AX5*0.4),1)</f>
        <v>0</v>
      </c>
      <c r="BB5" s="73">
        <f t="shared" ref="BB5:BB38" si="14">ROUND(IF(AX5=0,(MAX(AS5,AT5)*0.6+AR5*0.4),(MAX(AY5,AZ5)*0.6+AX5*0.4)),1)</f>
        <v>8.5</v>
      </c>
      <c r="BC5" s="62">
        <v>9</v>
      </c>
      <c r="BD5" s="62">
        <v>8</v>
      </c>
      <c r="BE5" s="76">
        <f t="shared" ref="BE5:BE38" si="15">ROUND((BC5+BD5*2)/3,1)</f>
        <v>8.3000000000000007</v>
      </c>
      <c r="BF5" s="62">
        <v>9</v>
      </c>
      <c r="BG5" s="62"/>
      <c r="BH5" s="76">
        <f t="shared" ref="BH5:BH38" si="16">ROUND((MAX(BF5:BG5)*0.6+BE5*0.4),1)</f>
        <v>8.6999999999999993</v>
      </c>
      <c r="BI5" s="62"/>
      <c r="BJ5" s="62"/>
      <c r="BK5" s="76">
        <f t="shared" ref="BK5:BK38" si="17">ROUND((BI5+BJ5*2)/3,1)</f>
        <v>0</v>
      </c>
      <c r="BL5" s="62"/>
      <c r="BM5" s="62"/>
      <c r="BN5" s="76">
        <f t="shared" ref="BN5:BN38" si="18">ROUND((MAX(BL5:BM5)*0.6+BK5*0.4),1)</f>
        <v>0</v>
      </c>
      <c r="BO5" s="73">
        <f t="shared" ref="BO5:BO38" si="19">ROUND(IF(BK5=0,(MAX(BF5,BG5)*0.6+BE5*0.4),(MAX(BL5,BM5)*0.6+BK5*0.4)),1)</f>
        <v>8.6999999999999993</v>
      </c>
      <c r="BP5" s="62">
        <v>9</v>
      </c>
      <c r="BQ5" s="62">
        <v>10</v>
      </c>
      <c r="BR5" s="76">
        <f t="shared" ref="BR5:BR38" si="20">ROUND((BP5+BQ5*2)/3,1)</f>
        <v>9.6999999999999993</v>
      </c>
      <c r="BS5" s="62">
        <v>9.9</v>
      </c>
      <c r="BT5" s="62"/>
      <c r="BU5" s="76">
        <f t="shared" ref="BU5:BU38" si="21">ROUND((MAX(BS5:BT5)*0.6+BR5*0.4),1)</f>
        <v>9.8000000000000007</v>
      </c>
      <c r="BV5" s="62"/>
      <c r="BW5" s="62"/>
      <c r="BX5" s="76">
        <f t="shared" ref="BX5:BX38" si="22">ROUND((BV5+BW5*2)/3,1)</f>
        <v>0</v>
      </c>
      <c r="BY5" s="62"/>
      <c r="BZ5" s="62"/>
      <c r="CA5" s="76">
        <f t="shared" ref="CA5:CA38" si="23">ROUND((MAX(BY5:BZ5)*0.6+BX5*0.4),1)</f>
        <v>0</v>
      </c>
      <c r="CB5" s="73">
        <f t="shared" ref="CB5:CB38" si="24">ROUND(IF(BX5=0,(MAX(BS5,BT5)*0.6+BR5*0.4),(MAX(BY5,BZ5)*0.6+BX5*0.4)),1)</f>
        <v>9.8000000000000007</v>
      </c>
      <c r="CC5" s="62">
        <v>9.8000000000000007</v>
      </c>
      <c r="CD5" s="62">
        <v>10</v>
      </c>
      <c r="CE5" s="76">
        <f t="shared" ref="CE5:CE38" si="25">ROUND((CC5+CD5*2)/3,1)</f>
        <v>9.9</v>
      </c>
      <c r="CF5" s="62">
        <v>9.6</v>
      </c>
      <c r="CG5" s="62"/>
      <c r="CH5" s="76">
        <f t="shared" ref="CH5:CH38" si="26">ROUND((MAX(CF5:CG5)*0.6+CE5*0.4),1)</f>
        <v>9.6999999999999993</v>
      </c>
      <c r="CI5" s="62"/>
      <c r="CJ5" s="62"/>
      <c r="CK5" s="76">
        <f t="shared" ref="CK5:CK38" si="27">ROUND((CI5+CJ5*2)/3,1)</f>
        <v>0</v>
      </c>
      <c r="CL5" s="62"/>
      <c r="CM5" s="62"/>
      <c r="CN5" s="76">
        <f t="shared" ref="CN5:CN38" si="28">ROUND((MAX(CL5:CM5)*0.6+CK5*0.4),1)</f>
        <v>0</v>
      </c>
      <c r="CO5" s="73">
        <f t="shared" ref="CO5:CO38" si="29">ROUND(IF(CK5=0,(MAX(CF5,CG5)*0.6+CE5*0.4),(MAX(CL5,CM5)*0.6+CK5*0.4)),1)</f>
        <v>9.6999999999999993</v>
      </c>
      <c r="CP5" s="62">
        <v>8.5</v>
      </c>
      <c r="CQ5" s="62">
        <v>8.5</v>
      </c>
      <c r="CR5" s="76">
        <f t="shared" ref="CR5:CR38" si="30">ROUND((CP5+CQ5*2)/3,1)</f>
        <v>8.5</v>
      </c>
      <c r="CS5" s="62">
        <v>9</v>
      </c>
      <c r="CT5" s="62"/>
      <c r="CU5" s="76">
        <f t="shared" ref="CU5:CU38" si="31">ROUND((MAX(CS5:CT5)*0.6+CR5*0.4),1)</f>
        <v>8.8000000000000007</v>
      </c>
      <c r="CV5" s="62"/>
      <c r="CW5" s="62"/>
      <c r="CX5" s="76">
        <f t="shared" ref="CX5:CX38" si="32">ROUND((CV5+CW5*2)/3,1)</f>
        <v>0</v>
      </c>
      <c r="CY5" s="62"/>
      <c r="CZ5" s="62"/>
      <c r="DA5" s="76">
        <f t="shared" ref="DA5:DA38" si="33">ROUND((MAX(CY5:CZ5)*0.6+CX5*0.4),1)</f>
        <v>0</v>
      </c>
      <c r="DB5" s="73">
        <f t="shared" ref="DB5:DB38" si="34">ROUND(IF(CX5=0,(MAX(CS5,CT5)*0.6+CR5*0.4),(MAX(CY5,CZ5)*0.6+CX5*0.4)),1)</f>
        <v>8.8000000000000007</v>
      </c>
      <c r="DC5" s="62">
        <v>9.5</v>
      </c>
      <c r="DD5" s="62">
        <v>9.5</v>
      </c>
      <c r="DE5" s="76">
        <f t="shared" ref="DE5:DE38" si="35">ROUND((DC5+DD5*2)/3,1)</f>
        <v>9.5</v>
      </c>
      <c r="DF5" s="62">
        <v>9</v>
      </c>
      <c r="DG5" s="62"/>
      <c r="DH5" s="76">
        <f t="shared" ref="DH5:DH38" si="36">ROUND((MAX(DF5:DG5)*0.6+DE5*0.4),1)</f>
        <v>9.1999999999999993</v>
      </c>
      <c r="DI5" s="62"/>
      <c r="DJ5" s="62"/>
      <c r="DK5" s="76">
        <f t="shared" ref="DK5:DK38" si="37">ROUND((DI5+DJ5*2)/3,1)</f>
        <v>0</v>
      </c>
      <c r="DL5" s="62"/>
      <c r="DM5" s="62"/>
      <c r="DN5" s="76">
        <f t="shared" ref="DN5:DN38" si="38">ROUND((MAX(DL5:DM5)*0.6+DK5*0.4),1)</f>
        <v>0</v>
      </c>
      <c r="DO5" s="73">
        <f t="shared" ref="DO5:DO38" si="39">ROUND(IF(DK5=0,(MAX(DF5,DG5)*0.6+DE5*0.4),(MAX(DL5,DM5)*0.6+DK5*0.4)),1)</f>
        <v>9.1999999999999993</v>
      </c>
      <c r="DP5" s="62">
        <v>9.3000000000000007</v>
      </c>
      <c r="DQ5" s="62">
        <v>9.3000000000000007</v>
      </c>
      <c r="DR5" s="76">
        <f t="shared" ref="DR5:DR38" si="40">ROUND((DP5+DQ5*2)/3,1)</f>
        <v>9.3000000000000007</v>
      </c>
      <c r="DS5" s="62">
        <v>9</v>
      </c>
      <c r="DT5" s="62"/>
      <c r="DU5" s="76">
        <f t="shared" ref="DU5:DU38" si="41">ROUND((MAX(DS5:DT5)*0.6+DR5*0.4),1)</f>
        <v>9.1</v>
      </c>
      <c r="DV5" s="62"/>
      <c r="DW5" s="62"/>
      <c r="DX5" s="76">
        <f t="shared" ref="DX5:DX38" si="42">ROUND((DV5+DW5*2)/3,1)</f>
        <v>0</v>
      </c>
      <c r="DY5" s="62"/>
      <c r="DZ5" s="62"/>
      <c r="EA5" s="76">
        <f t="shared" ref="EA5:EA38" si="43">ROUND((MAX(DY5:DZ5)*0.6+DX5*0.4),1)</f>
        <v>0</v>
      </c>
      <c r="EB5" s="73">
        <f t="shared" ref="EB5:EB38" si="44">ROUND(IF(DX5=0,(MAX(DS5,DT5)*0.6+DR5*0.4),(MAX(DY5,DZ5)*0.6+DX5*0.4)),1)</f>
        <v>9.1</v>
      </c>
      <c r="EC5" s="62">
        <v>9.5</v>
      </c>
      <c r="ED5" s="62">
        <v>9.5</v>
      </c>
      <c r="EE5" s="76">
        <f t="shared" ref="EE5:EE38" si="45">ROUND((EC5+ED5*2)/3,1)</f>
        <v>9.5</v>
      </c>
      <c r="EF5" s="62">
        <v>9</v>
      </c>
      <c r="EG5" s="62"/>
      <c r="EH5" s="76">
        <f t="shared" ref="EH5:EH38" si="46">ROUND((MAX(EF5:EG5)*0.6+EE5*0.4),1)</f>
        <v>9.1999999999999993</v>
      </c>
      <c r="EI5" s="62"/>
      <c r="EJ5" s="62"/>
      <c r="EK5" s="76">
        <f t="shared" ref="EK5:EK38" si="47">ROUND((EI5+EJ5*2)/3,1)</f>
        <v>0</v>
      </c>
      <c r="EL5" s="62"/>
      <c r="EM5" s="62"/>
      <c r="EN5" s="76">
        <f t="shared" ref="EN5:EN38" si="48">ROUND((MAX(EL5:EM5)*0.6+EK5*0.4),1)</f>
        <v>0</v>
      </c>
      <c r="EO5" s="73">
        <f t="shared" ref="EO5:EO38" si="49">ROUND(IF(EK5=0,(MAX(EF5,EG5)*0.6+EE5*0.4),(MAX(EL5,EM5)*0.6+EK5*0.4)),1)</f>
        <v>9.1999999999999993</v>
      </c>
      <c r="EP5" s="62">
        <v>9.3000000000000007</v>
      </c>
      <c r="EQ5" s="62">
        <v>10</v>
      </c>
      <c r="ER5" s="76">
        <f t="shared" ref="ER5:ER38" si="50">ROUND((EP5+EQ5*2)/3,1)</f>
        <v>9.8000000000000007</v>
      </c>
      <c r="ES5" s="62">
        <v>9.8000000000000007</v>
      </c>
      <c r="ET5" s="62"/>
      <c r="EU5" s="76">
        <f t="shared" ref="EU5:EU38" si="51">ROUND((MAX(ES5:ET5)*0.6+ER5*0.4),1)</f>
        <v>9.8000000000000007</v>
      </c>
      <c r="EV5" s="62"/>
      <c r="EW5" s="62"/>
      <c r="EX5" s="76">
        <f t="shared" ref="EX5:EX38" si="52">ROUND((EV5+EW5*2)/3,1)</f>
        <v>0</v>
      </c>
      <c r="EY5" s="62"/>
      <c r="EZ5" s="62"/>
      <c r="FA5" s="76">
        <f t="shared" ref="FA5:FA38" si="53">ROUND((MAX(EY5:EZ5)*0.6+EX5*0.4),1)</f>
        <v>0</v>
      </c>
      <c r="FB5" s="73">
        <f t="shared" ref="FB5:FB38" si="54">ROUND(IF(EX5=0,(MAX(ES5,ET5)*0.6+ER5*0.4),(MAX(EY5,EZ5)*0.6+EX5*0.4)),1)</f>
        <v>9.8000000000000007</v>
      </c>
      <c r="FC5" s="62">
        <v>9.3000000000000007</v>
      </c>
      <c r="FD5" s="62">
        <v>10</v>
      </c>
      <c r="FE5" s="76">
        <f t="shared" ref="FE5:FE38" si="55">ROUND((FC5+FD5*2)/3,1)</f>
        <v>9.8000000000000007</v>
      </c>
      <c r="FF5" s="62">
        <v>7</v>
      </c>
      <c r="FG5" s="62"/>
      <c r="FH5" s="76">
        <f t="shared" ref="FH5:FH38" si="56">ROUND((MAX(FF5:FG5)*0.6+FE5*0.4),1)</f>
        <v>8.1</v>
      </c>
      <c r="FI5" s="62"/>
      <c r="FJ5" s="62"/>
      <c r="FK5" s="76">
        <f t="shared" ref="FK5:FK38" si="57">ROUND((FI5+FJ5*2)/3,1)</f>
        <v>0</v>
      </c>
      <c r="FL5" s="62"/>
      <c r="FM5" s="62"/>
      <c r="FN5" s="76">
        <f t="shared" ref="FN5:FN38" si="58">ROUND((MAX(FL5:FM5)*0.6+FK5*0.4),1)</f>
        <v>0</v>
      </c>
      <c r="FO5" s="73">
        <f t="shared" ref="FO5:FO38" si="59">ROUND(IF(FK5=0,(MAX(FF5,FG5)*0.6+FE5*0.4),(MAX(FL5,FM5)*0.6+FK5*0.4)),1)</f>
        <v>8.1</v>
      </c>
      <c r="FP5" s="62">
        <v>8</v>
      </c>
      <c r="FQ5" s="62">
        <v>8</v>
      </c>
      <c r="FR5" s="76">
        <f t="shared" ref="FR5:FR38" si="60">ROUND((FP5+FQ5*2)/3,1)</f>
        <v>8</v>
      </c>
      <c r="FS5" s="62">
        <v>8.6</v>
      </c>
      <c r="FT5" s="62"/>
      <c r="FU5" s="76">
        <f t="shared" ref="FU5:FU38" si="61">ROUND((MAX(FS5:FT5)*0.6+FR5*0.4),1)</f>
        <v>8.4</v>
      </c>
      <c r="FV5" s="62"/>
      <c r="FW5" s="62"/>
      <c r="FX5" s="76">
        <f t="shared" ref="FX5:FX38" si="62">ROUND((FV5+FW5*2)/3,1)</f>
        <v>0</v>
      </c>
      <c r="FY5" s="62"/>
      <c r="FZ5" s="62"/>
      <c r="GA5" s="76">
        <f t="shared" ref="GA5:GA38" si="63">ROUND((MAX(FY5:FZ5)*0.6+FX5*0.4),1)</f>
        <v>0</v>
      </c>
      <c r="GB5" s="73">
        <f t="shared" ref="GB5:GB38" si="64">ROUND(IF(FX5=0,(MAX(FS5,FT5)*0.6+FR5*0.4),(MAX(FY5,FZ5)*0.6+FX5*0.4)),1)</f>
        <v>8.4</v>
      </c>
      <c r="GC5" s="62">
        <v>8</v>
      </c>
      <c r="GD5" s="62">
        <v>8</v>
      </c>
      <c r="GE5" s="76">
        <f t="shared" ref="GE5:GE38" si="65">ROUND((GC5+GD5*2)/3,1)</f>
        <v>8</v>
      </c>
      <c r="GF5" s="62">
        <v>9.8000000000000007</v>
      </c>
      <c r="GG5" s="62"/>
      <c r="GH5" s="76">
        <f t="shared" ref="GH5:GH38" si="66">ROUND((MAX(GF5:GG5)*0.6+GE5*0.4),1)</f>
        <v>9.1</v>
      </c>
      <c r="GI5" s="62"/>
      <c r="GJ5" s="62"/>
      <c r="GK5" s="76">
        <f t="shared" ref="GK5:GK38" si="67">ROUND((GI5+GJ5*2)/3,1)</f>
        <v>0</v>
      </c>
      <c r="GL5" s="62"/>
      <c r="GM5" s="62"/>
      <c r="GN5" s="76">
        <f t="shared" ref="GN5:GN38" si="68">ROUND((MAX(GL5:GM5)*0.6+GK5*0.4),1)</f>
        <v>0</v>
      </c>
      <c r="GO5" s="73">
        <f t="shared" ref="GO5:GO38" si="69">ROUND(IF(GK5=0,(MAX(GF5,GG5)*0.6+GE5*0.4),(MAX(GL5,GM5)*0.6+GK5*0.4)),1)</f>
        <v>9.1</v>
      </c>
      <c r="GP5" s="62">
        <v>8</v>
      </c>
      <c r="GQ5" s="62">
        <v>8</v>
      </c>
      <c r="GR5" s="76">
        <f t="shared" ref="GR5:GR38" si="70">ROUND((GP5+GQ5*2)/3,1)</f>
        <v>8</v>
      </c>
      <c r="GS5" s="62">
        <v>8.1999999999999993</v>
      </c>
      <c r="GT5" s="62"/>
      <c r="GU5" s="76">
        <f t="shared" ref="GU5:GU38" si="71">ROUND((MAX(GS5:GT5)*0.6+GR5*0.4),1)</f>
        <v>8.1</v>
      </c>
      <c r="GV5" s="62"/>
      <c r="GW5" s="62"/>
      <c r="GX5" s="76">
        <f t="shared" ref="GX5:GX38" si="72">ROUND((GV5+GW5*2)/3,1)</f>
        <v>0</v>
      </c>
      <c r="GY5" s="62"/>
      <c r="GZ5" s="62"/>
      <c r="HA5" s="76">
        <f t="shared" ref="HA5:HA38" si="73">ROUND((MAX(GY5:GZ5)*0.6+GX5*0.4),1)</f>
        <v>0</v>
      </c>
      <c r="HB5" s="73">
        <f t="shared" ref="HB5:HB38" si="74">ROUND(IF(GX5=0,(MAX(GS5,GT5)*0.6+GR5*0.4),(MAX(GY5,GZ5)*0.6+GX5*0.4)),1)</f>
        <v>8.1</v>
      </c>
      <c r="HC5" s="62">
        <v>9</v>
      </c>
      <c r="HD5" s="62">
        <v>8.5</v>
      </c>
      <c r="HE5" s="76">
        <f t="shared" ref="HE5" si="75">ROUND((HC5+HD5*2)/3,1)</f>
        <v>8.6999999999999993</v>
      </c>
      <c r="HF5" s="62">
        <v>9</v>
      </c>
      <c r="HG5" s="62"/>
      <c r="HH5" s="76">
        <f t="shared" ref="HH5:HH21" si="76">ROUND((MAX(HF5:HG5)*0.6+HE5*0.4),1)</f>
        <v>8.9</v>
      </c>
      <c r="HI5" s="62"/>
      <c r="HJ5" s="62"/>
      <c r="HK5" s="76">
        <f t="shared" ref="HK5:HK21" si="77">ROUND((HI5+HJ5*2)/3,1)</f>
        <v>0</v>
      </c>
      <c r="HL5" s="62"/>
      <c r="HM5" s="62"/>
      <c r="HN5" s="76">
        <f t="shared" ref="HN5:HN21" si="78">ROUND((MAX(HL5:HM5)*0.6+HK5*0.4),1)</f>
        <v>0</v>
      </c>
      <c r="HO5" s="73">
        <f t="shared" ref="HO5:HO21" si="79">ROUND(IF(HK5=0,(MAX(HF5,HG5)*0.6+HE5*0.4),(MAX(HL5,HM5)*0.6+HK5*0.4)),1)</f>
        <v>8.9</v>
      </c>
      <c r="HP5" s="62">
        <v>8</v>
      </c>
      <c r="HQ5" s="62">
        <v>9</v>
      </c>
      <c r="HR5" s="76">
        <f t="shared" ref="HR5:HR21" si="80">ROUND((HP5+HQ5*2)/3,1)</f>
        <v>8.6999999999999993</v>
      </c>
      <c r="HS5" s="62">
        <v>9</v>
      </c>
      <c r="HT5" s="62"/>
      <c r="HU5" s="76">
        <f t="shared" ref="HU5:HU21" si="81">ROUND((MAX(HS5:HT5)*0.6+HR5*0.4),1)</f>
        <v>8.9</v>
      </c>
      <c r="HV5" s="62"/>
      <c r="HW5" s="62"/>
      <c r="HX5" s="76">
        <f t="shared" ref="HX5:HX21" si="82">ROUND((HV5+HW5*2)/3,1)</f>
        <v>0</v>
      </c>
      <c r="HY5" s="62"/>
      <c r="HZ5" s="62"/>
      <c r="IA5" s="76">
        <f t="shared" ref="IA5:IA21" si="83">ROUND((MAX(HY5:HZ5)*0.6+HX5*0.4),1)</f>
        <v>0</v>
      </c>
      <c r="IB5" s="73">
        <f t="shared" ref="IB5:IB21" si="84">ROUND(IF(HX5=0,(MAX(HS5,HT5)*0.6+HR5*0.4),(MAX(HY5,HZ5)*0.6+HX5*0.4)),1)</f>
        <v>8.9</v>
      </c>
      <c r="IC5" s="62">
        <v>8</v>
      </c>
      <c r="ID5" s="62">
        <v>8</v>
      </c>
      <c r="IE5" s="76">
        <f t="shared" ref="IE5:IE21" si="85">ROUND((IC5+ID5*2)/3,1)</f>
        <v>8</v>
      </c>
      <c r="IF5" s="62">
        <v>9.8000000000000007</v>
      </c>
      <c r="IG5" s="62"/>
      <c r="IH5" s="76">
        <f t="shared" ref="IH5:IH21" si="86">ROUND((MAX(IF5:IG5)*0.6+IE5*0.4),1)</f>
        <v>9.1</v>
      </c>
      <c r="II5" s="62"/>
      <c r="IJ5" s="62"/>
      <c r="IK5" s="76">
        <f t="shared" ref="IK5:IK21" si="87">ROUND((II5+IJ5*2)/3,1)</f>
        <v>0</v>
      </c>
      <c r="IL5" s="62"/>
      <c r="IM5" s="62"/>
      <c r="IN5" s="76">
        <f t="shared" ref="IN5:IN21" si="88">ROUND((MAX(IL5:IM5)*0.6+IK5*0.4),1)</f>
        <v>0</v>
      </c>
      <c r="IO5" s="73">
        <f t="shared" ref="IO5:IO21" si="89">ROUND(IF(IK5=0,(MAX(IF5,IG5)*0.6+IE5*0.4),(MAX(IL5,IM5)*0.6+IK5*0.4)),1)</f>
        <v>9.1</v>
      </c>
      <c r="IP5" s="62">
        <v>9</v>
      </c>
      <c r="IQ5" s="62">
        <v>10</v>
      </c>
      <c r="IR5" s="76">
        <f t="shared" ref="IR5:IR21" si="90">ROUND((IP5+IQ5*2)/3,1)</f>
        <v>9.6999999999999993</v>
      </c>
      <c r="IS5" s="62">
        <v>9</v>
      </c>
      <c r="IT5" s="62"/>
      <c r="IU5" s="76">
        <f t="shared" ref="IU5:IU21" si="91">ROUND((MAX(IS5:IT5)*0.6+IR5*0.4),1)</f>
        <v>9.3000000000000007</v>
      </c>
      <c r="IV5" s="62"/>
      <c r="IW5" s="62"/>
      <c r="IX5" s="76">
        <f t="shared" ref="IX5:IX21" si="92">ROUND((IV5+IW5*2)/3,1)</f>
        <v>0</v>
      </c>
      <c r="IY5" s="62"/>
      <c r="IZ5" s="62"/>
      <c r="JA5" s="76">
        <f t="shared" ref="JA5:JA21" si="93">ROUND((MAX(IY5:IZ5)*0.6+IX5*0.4),1)</f>
        <v>0</v>
      </c>
      <c r="JB5" s="73">
        <f t="shared" ref="JB5:JB21" si="94">ROUND(IF(IX5=0,(MAX(IS5,IT5)*0.6+IR5*0.4),(MAX(IY5,IZ5)*0.6+IX5*0.4)),1)</f>
        <v>9.3000000000000007</v>
      </c>
      <c r="JC5" s="62">
        <v>10</v>
      </c>
      <c r="JD5" s="62">
        <v>9</v>
      </c>
      <c r="JE5" s="76">
        <f t="shared" ref="JE5:JE21" si="95">ROUND((JC5+JD5*2)/3,1)</f>
        <v>9.3000000000000007</v>
      </c>
      <c r="JF5" s="62">
        <v>9</v>
      </c>
      <c r="JG5" s="62"/>
      <c r="JH5" s="76">
        <f t="shared" ref="JH5:JH21" si="96">ROUND((MAX(JF5:JG5)*0.6+JE5*0.4),1)</f>
        <v>9.1</v>
      </c>
      <c r="JI5" s="62"/>
      <c r="JJ5" s="62"/>
      <c r="JK5" s="76">
        <f t="shared" ref="JK5:JK21" si="97">ROUND((JI5+JJ5*2)/3,1)</f>
        <v>0</v>
      </c>
      <c r="JL5" s="62"/>
      <c r="JM5" s="62"/>
      <c r="JN5" s="76">
        <f t="shared" ref="JN5:JN21" si="98">ROUND((MAX(JL5:JM5)*0.6+JK5*0.4),1)</f>
        <v>0</v>
      </c>
      <c r="JO5" s="73">
        <f t="shared" ref="JO5:JO21" si="99">ROUND(IF(JK5=0,(MAX(JF5,JG5)*0.6+JE5*0.4),(MAX(JL5,JM5)*0.6+JK5*0.4)),1)</f>
        <v>9.1</v>
      </c>
      <c r="JP5" s="62"/>
      <c r="JQ5" s="62">
        <v>8.5</v>
      </c>
      <c r="JR5" s="62">
        <v>7.9</v>
      </c>
      <c r="JS5" s="76">
        <f t="shared" ref="JS5:JS33" si="100">ROUND((JR5*0.8+JQ5*0.2),1)</f>
        <v>8</v>
      </c>
      <c r="JT5" s="78">
        <f t="shared" ref="JT5:JT33" si="101">JS5</f>
        <v>8</v>
      </c>
    </row>
    <row r="6" spans="1:280" s="9" customFormat="1" ht="21" customHeight="1" x14ac:dyDescent="0.2">
      <c r="O6" s="195"/>
      <c r="P6" s="62"/>
      <c r="Q6" s="62"/>
      <c r="R6" s="76">
        <f t="shared" si="0"/>
        <v>0</v>
      </c>
      <c r="S6" s="62"/>
      <c r="T6" s="62"/>
      <c r="U6" s="76">
        <f t="shared" si="1"/>
        <v>0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0</v>
      </c>
      <c r="AC6" s="62"/>
      <c r="AD6" s="62"/>
      <c r="AE6" s="76">
        <f t="shared" si="5"/>
        <v>0</v>
      </c>
      <c r="AF6" s="62"/>
      <c r="AG6" s="62"/>
      <c r="AH6" s="76">
        <f t="shared" si="6"/>
        <v>0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0</v>
      </c>
      <c r="AP6" s="62"/>
      <c r="AQ6" s="62"/>
      <c r="AR6" s="76">
        <f t="shared" si="10"/>
        <v>0</v>
      </c>
      <c r="AS6" s="76"/>
      <c r="AT6" s="76"/>
      <c r="AU6" s="76">
        <f t="shared" si="11"/>
        <v>0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0</v>
      </c>
      <c r="BC6" s="62"/>
      <c r="BD6" s="62"/>
      <c r="BE6" s="76">
        <f t="shared" si="15"/>
        <v>0</v>
      </c>
      <c r="BF6" s="62"/>
      <c r="BG6" s="62"/>
      <c r="BH6" s="76">
        <f t="shared" si="16"/>
        <v>0</v>
      </c>
      <c r="BI6" s="62"/>
      <c r="BJ6" s="62"/>
      <c r="BK6" s="76">
        <f t="shared" si="17"/>
        <v>0</v>
      </c>
      <c r="BL6" s="62"/>
      <c r="BM6" s="62"/>
      <c r="BN6" s="76">
        <f t="shared" si="18"/>
        <v>0</v>
      </c>
      <c r="BO6" s="73">
        <f t="shared" si="19"/>
        <v>0</v>
      </c>
      <c r="BP6" s="62"/>
      <c r="BQ6" s="62"/>
      <c r="BR6" s="76">
        <f t="shared" si="20"/>
        <v>0</v>
      </c>
      <c r="BS6" s="62"/>
      <c r="BT6" s="62"/>
      <c r="BU6" s="76">
        <f t="shared" si="21"/>
        <v>0</v>
      </c>
      <c r="BV6" s="62"/>
      <c r="BW6" s="62"/>
      <c r="BX6" s="76">
        <f t="shared" si="22"/>
        <v>0</v>
      </c>
      <c r="BY6" s="62"/>
      <c r="BZ6" s="62"/>
      <c r="CA6" s="76">
        <f t="shared" si="23"/>
        <v>0</v>
      </c>
      <c r="CB6" s="73">
        <f t="shared" si="24"/>
        <v>0</v>
      </c>
      <c r="CC6" s="62"/>
      <c r="CD6" s="62"/>
      <c r="CE6" s="76">
        <f t="shared" si="25"/>
        <v>0</v>
      </c>
      <c r="CF6" s="62"/>
      <c r="CG6" s="62"/>
      <c r="CH6" s="76">
        <f t="shared" si="26"/>
        <v>0</v>
      </c>
      <c r="CI6" s="62"/>
      <c r="CJ6" s="62"/>
      <c r="CK6" s="76">
        <f t="shared" si="27"/>
        <v>0</v>
      </c>
      <c r="CL6" s="62"/>
      <c r="CM6" s="62"/>
      <c r="CN6" s="76">
        <f t="shared" si="28"/>
        <v>0</v>
      </c>
      <c r="CO6" s="73">
        <f t="shared" si="29"/>
        <v>0</v>
      </c>
      <c r="CP6" s="62"/>
      <c r="CQ6" s="62"/>
      <c r="CR6" s="76">
        <f t="shared" si="30"/>
        <v>0</v>
      </c>
      <c r="CS6" s="62"/>
      <c r="CT6" s="62"/>
      <c r="CU6" s="76">
        <f t="shared" si="31"/>
        <v>0</v>
      </c>
      <c r="CV6" s="62"/>
      <c r="CW6" s="62"/>
      <c r="CX6" s="76">
        <f t="shared" si="32"/>
        <v>0</v>
      </c>
      <c r="CY6" s="62"/>
      <c r="CZ6" s="62"/>
      <c r="DA6" s="76">
        <f t="shared" si="33"/>
        <v>0</v>
      </c>
      <c r="DB6" s="73">
        <f t="shared" si="34"/>
        <v>0</v>
      </c>
      <c r="DC6" s="62"/>
      <c r="DD6" s="62"/>
      <c r="DE6" s="76">
        <f t="shared" si="35"/>
        <v>0</v>
      </c>
      <c r="DF6" s="62"/>
      <c r="DG6" s="62"/>
      <c r="DH6" s="76">
        <f t="shared" si="36"/>
        <v>0</v>
      </c>
      <c r="DI6" s="62"/>
      <c r="DJ6" s="62"/>
      <c r="DK6" s="76">
        <f t="shared" si="37"/>
        <v>0</v>
      </c>
      <c r="DL6" s="62"/>
      <c r="DM6" s="62"/>
      <c r="DN6" s="76">
        <f t="shared" si="38"/>
        <v>0</v>
      </c>
      <c r="DO6" s="73">
        <f t="shared" si="39"/>
        <v>0</v>
      </c>
      <c r="DP6" s="62"/>
      <c r="DQ6" s="62"/>
      <c r="DR6" s="76">
        <f t="shared" si="40"/>
        <v>0</v>
      </c>
      <c r="DS6" s="62"/>
      <c r="DT6" s="62"/>
      <c r="DU6" s="76">
        <f t="shared" si="41"/>
        <v>0</v>
      </c>
      <c r="DV6" s="62"/>
      <c r="DW6" s="62"/>
      <c r="DX6" s="76">
        <f t="shared" si="42"/>
        <v>0</v>
      </c>
      <c r="DY6" s="62"/>
      <c r="DZ6" s="62"/>
      <c r="EA6" s="76">
        <f t="shared" si="43"/>
        <v>0</v>
      </c>
      <c r="EB6" s="73">
        <f t="shared" si="44"/>
        <v>0</v>
      </c>
      <c r="EC6" s="62"/>
      <c r="ED6" s="62"/>
      <c r="EE6" s="76">
        <f t="shared" si="45"/>
        <v>0</v>
      </c>
      <c r="EF6" s="62"/>
      <c r="EG6" s="62"/>
      <c r="EH6" s="76">
        <f t="shared" si="46"/>
        <v>0</v>
      </c>
      <c r="EI6" s="62"/>
      <c r="EJ6" s="62"/>
      <c r="EK6" s="76">
        <f t="shared" si="47"/>
        <v>0</v>
      </c>
      <c r="EL6" s="62"/>
      <c r="EM6" s="62"/>
      <c r="EN6" s="76">
        <f t="shared" si="48"/>
        <v>0</v>
      </c>
      <c r="EO6" s="73">
        <f t="shared" si="49"/>
        <v>0</v>
      </c>
      <c r="EP6" s="62"/>
      <c r="EQ6" s="62"/>
      <c r="ER6" s="76">
        <f t="shared" si="50"/>
        <v>0</v>
      </c>
      <c r="ES6" s="62"/>
      <c r="ET6" s="62"/>
      <c r="EU6" s="76">
        <f t="shared" si="51"/>
        <v>0</v>
      </c>
      <c r="EV6" s="62"/>
      <c r="EW6" s="62"/>
      <c r="EX6" s="76">
        <f t="shared" si="52"/>
        <v>0</v>
      </c>
      <c r="EY6" s="62"/>
      <c r="EZ6" s="62"/>
      <c r="FA6" s="76">
        <f t="shared" si="53"/>
        <v>0</v>
      </c>
      <c r="FB6" s="73">
        <f t="shared" si="54"/>
        <v>0</v>
      </c>
      <c r="FC6" s="62"/>
      <c r="FD6" s="62"/>
      <c r="FE6" s="76">
        <f t="shared" si="55"/>
        <v>0</v>
      </c>
      <c r="FF6" s="62"/>
      <c r="FG6" s="62"/>
      <c r="FH6" s="76">
        <f t="shared" si="56"/>
        <v>0</v>
      </c>
      <c r="FI6" s="62"/>
      <c r="FJ6" s="62"/>
      <c r="FK6" s="76">
        <f t="shared" si="57"/>
        <v>0</v>
      </c>
      <c r="FL6" s="62"/>
      <c r="FM6" s="62"/>
      <c r="FN6" s="76">
        <f t="shared" si="58"/>
        <v>0</v>
      </c>
      <c r="FO6" s="73">
        <f t="shared" si="59"/>
        <v>0</v>
      </c>
      <c r="FP6" s="62"/>
      <c r="FQ6" s="62"/>
      <c r="FR6" s="76">
        <f t="shared" si="60"/>
        <v>0</v>
      </c>
      <c r="FS6" s="62"/>
      <c r="FT6" s="62"/>
      <c r="FU6" s="76">
        <f t="shared" si="61"/>
        <v>0</v>
      </c>
      <c r="FV6" s="62"/>
      <c r="FW6" s="62"/>
      <c r="FX6" s="76">
        <f t="shared" si="62"/>
        <v>0</v>
      </c>
      <c r="FY6" s="62"/>
      <c r="FZ6" s="62"/>
      <c r="GA6" s="76">
        <f t="shared" si="63"/>
        <v>0</v>
      </c>
      <c r="GB6" s="73">
        <f t="shared" si="64"/>
        <v>0</v>
      </c>
      <c r="GC6" s="62"/>
      <c r="GD6" s="62"/>
      <c r="GE6" s="76">
        <f t="shared" si="65"/>
        <v>0</v>
      </c>
      <c r="GF6" s="62"/>
      <c r="GG6" s="62"/>
      <c r="GH6" s="76">
        <f t="shared" si="66"/>
        <v>0</v>
      </c>
      <c r="GI6" s="62"/>
      <c r="GJ6" s="62"/>
      <c r="GK6" s="76">
        <f t="shared" si="67"/>
        <v>0</v>
      </c>
      <c r="GL6" s="62"/>
      <c r="GM6" s="62"/>
      <c r="GN6" s="76">
        <f t="shared" si="68"/>
        <v>0</v>
      </c>
      <c r="GO6" s="73">
        <f t="shared" si="69"/>
        <v>0</v>
      </c>
      <c r="GP6" s="62"/>
      <c r="GQ6" s="62"/>
      <c r="GR6" s="76">
        <f t="shared" si="70"/>
        <v>0</v>
      </c>
      <c r="GS6" s="62"/>
      <c r="GT6" s="62"/>
      <c r="GU6" s="76">
        <f t="shared" si="71"/>
        <v>0</v>
      </c>
      <c r="GV6" s="62"/>
      <c r="GW6" s="62"/>
      <c r="GX6" s="76">
        <f t="shared" si="72"/>
        <v>0</v>
      </c>
      <c r="GY6" s="62"/>
      <c r="GZ6" s="62"/>
      <c r="HA6" s="76">
        <f t="shared" si="73"/>
        <v>0</v>
      </c>
      <c r="HB6" s="73">
        <f t="shared" si="74"/>
        <v>0</v>
      </c>
      <c r="HC6" s="62"/>
      <c r="HD6" s="62"/>
      <c r="HE6" s="76">
        <f t="shared" ref="HE6:HE21" si="102">ROUND((HC6+HD6*2)/3,1)</f>
        <v>0</v>
      </c>
      <c r="HF6" s="62"/>
      <c r="HG6" s="62"/>
      <c r="HH6" s="76">
        <f t="shared" si="76"/>
        <v>0</v>
      </c>
      <c r="HI6" s="62"/>
      <c r="HJ6" s="62"/>
      <c r="HK6" s="76">
        <f t="shared" si="77"/>
        <v>0</v>
      </c>
      <c r="HL6" s="62"/>
      <c r="HM6" s="62"/>
      <c r="HN6" s="76">
        <f t="shared" si="78"/>
        <v>0</v>
      </c>
      <c r="HO6" s="73">
        <f t="shared" si="79"/>
        <v>0</v>
      </c>
      <c r="HP6" s="62"/>
      <c r="HQ6" s="62"/>
      <c r="HR6" s="76">
        <f t="shared" si="80"/>
        <v>0</v>
      </c>
      <c r="HS6" s="62"/>
      <c r="HT6" s="62"/>
      <c r="HU6" s="76">
        <f t="shared" si="81"/>
        <v>0</v>
      </c>
      <c r="HV6" s="62"/>
      <c r="HW6" s="62"/>
      <c r="HX6" s="76">
        <f t="shared" si="82"/>
        <v>0</v>
      </c>
      <c r="HY6" s="62"/>
      <c r="HZ6" s="62"/>
      <c r="IA6" s="76">
        <f t="shared" si="83"/>
        <v>0</v>
      </c>
      <c r="IB6" s="73">
        <f t="shared" si="84"/>
        <v>0</v>
      </c>
      <c r="IC6" s="62"/>
      <c r="ID6" s="62"/>
      <c r="IE6" s="76">
        <f t="shared" si="85"/>
        <v>0</v>
      </c>
      <c r="IF6" s="62"/>
      <c r="IG6" s="62"/>
      <c r="IH6" s="76">
        <f t="shared" si="86"/>
        <v>0</v>
      </c>
      <c r="II6" s="62"/>
      <c r="IJ6" s="62"/>
      <c r="IK6" s="76">
        <f t="shared" si="87"/>
        <v>0</v>
      </c>
      <c r="IL6" s="62"/>
      <c r="IM6" s="62"/>
      <c r="IN6" s="76">
        <f t="shared" si="88"/>
        <v>0</v>
      </c>
      <c r="IO6" s="73">
        <f t="shared" si="89"/>
        <v>0</v>
      </c>
      <c r="IP6" s="62"/>
      <c r="IQ6" s="62"/>
      <c r="IR6" s="76">
        <f t="shared" si="90"/>
        <v>0</v>
      </c>
      <c r="IS6" s="62"/>
      <c r="IT6" s="62"/>
      <c r="IU6" s="76">
        <f t="shared" si="91"/>
        <v>0</v>
      </c>
      <c r="IV6" s="62"/>
      <c r="IW6" s="62"/>
      <c r="IX6" s="76">
        <f t="shared" si="92"/>
        <v>0</v>
      </c>
      <c r="IY6" s="62"/>
      <c r="IZ6" s="62"/>
      <c r="JA6" s="76">
        <f t="shared" si="93"/>
        <v>0</v>
      </c>
      <c r="JB6" s="73">
        <f t="shared" si="94"/>
        <v>0</v>
      </c>
      <c r="JC6" s="62"/>
      <c r="JD6" s="62"/>
      <c r="JE6" s="76">
        <f t="shared" si="95"/>
        <v>0</v>
      </c>
      <c r="JF6" s="62"/>
      <c r="JG6" s="62"/>
      <c r="JH6" s="76">
        <f t="shared" si="96"/>
        <v>0</v>
      </c>
      <c r="JI6" s="62"/>
      <c r="JJ6" s="62"/>
      <c r="JK6" s="76">
        <f t="shared" si="97"/>
        <v>0</v>
      </c>
      <c r="JL6" s="62"/>
      <c r="JM6" s="62"/>
      <c r="JN6" s="76">
        <f t="shared" si="98"/>
        <v>0</v>
      </c>
      <c r="JO6" s="73">
        <f t="shared" si="99"/>
        <v>0</v>
      </c>
      <c r="JP6" s="62"/>
      <c r="JQ6" s="62"/>
      <c r="JR6" s="62"/>
      <c r="JS6" s="76">
        <f t="shared" si="100"/>
        <v>0</v>
      </c>
      <c r="JT6" s="78">
        <f t="shared" si="101"/>
        <v>0</v>
      </c>
    </row>
    <row r="7" spans="1:280" s="9" customFormat="1" ht="21" customHeight="1" x14ac:dyDescent="0.2">
      <c r="B7" s="197" t="s">
        <v>125</v>
      </c>
      <c r="C7" s="197">
        <v>182</v>
      </c>
      <c r="D7" s="198"/>
      <c r="E7" s="198" t="s">
        <v>369</v>
      </c>
      <c r="F7" s="220">
        <v>607</v>
      </c>
      <c r="G7" s="215" t="s">
        <v>370</v>
      </c>
      <c r="H7" s="202" t="s">
        <v>371</v>
      </c>
      <c r="I7" s="224">
        <v>26</v>
      </c>
      <c r="J7" s="225">
        <v>4</v>
      </c>
      <c r="K7" s="203">
        <v>5</v>
      </c>
      <c r="L7" s="204">
        <v>12</v>
      </c>
      <c r="M7" s="205">
        <v>0</v>
      </c>
      <c r="N7" s="88" t="s">
        <v>204</v>
      </c>
      <c r="O7" s="202" t="s">
        <v>371</v>
      </c>
      <c r="P7" s="62">
        <v>10</v>
      </c>
      <c r="Q7" s="62">
        <v>10</v>
      </c>
      <c r="R7" s="76">
        <f t="shared" si="0"/>
        <v>10</v>
      </c>
      <c r="S7" s="62">
        <v>8</v>
      </c>
      <c r="T7" s="62"/>
      <c r="U7" s="76">
        <f t="shared" si="1"/>
        <v>8.8000000000000007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8.8000000000000007</v>
      </c>
      <c r="AC7" s="62">
        <v>6</v>
      </c>
      <c r="AD7" s="62">
        <v>7</v>
      </c>
      <c r="AE7" s="76">
        <f t="shared" si="5"/>
        <v>6.7</v>
      </c>
      <c r="AF7" s="62">
        <v>8.5</v>
      </c>
      <c r="AG7" s="62"/>
      <c r="AH7" s="76">
        <f t="shared" si="6"/>
        <v>7.8</v>
      </c>
      <c r="AI7" s="62">
        <v>6.5</v>
      </c>
      <c r="AJ7" s="62">
        <v>7.2</v>
      </c>
      <c r="AK7" s="76">
        <f t="shared" si="7"/>
        <v>7</v>
      </c>
      <c r="AL7" s="62">
        <v>5</v>
      </c>
      <c r="AM7" s="62"/>
      <c r="AN7" s="76">
        <f t="shared" si="8"/>
        <v>5.8</v>
      </c>
      <c r="AO7" s="73">
        <f t="shared" si="9"/>
        <v>5.8</v>
      </c>
      <c r="AP7" s="62">
        <v>7</v>
      </c>
      <c r="AQ7" s="62">
        <v>7</v>
      </c>
      <c r="AR7" s="76">
        <f t="shared" si="10"/>
        <v>7</v>
      </c>
      <c r="AS7" s="76">
        <v>7.5</v>
      </c>
      <c r="AT7" s="76"/>
      <c r="AU7" s="76">
        <f t="shared" si="11"/>
        <v>7.3</v>
      </c>
      <c r="AV7" s="62"/>
      <c r="AW7" s="62"/>
      <c r="AX7" s="76">
        <f t="shared" si="12"/>
        <v>0</v>
      </c>
      <c r="AY7" s="62"/>
      <c r="AZ7" s="62"/>
      <c r="BA7" s="76">
        <f t="shared" si="13"/>
        <v>0</v>
      </c>
      <c r="BB7" s="73">
        <f t="shared" si="14"/>
        <v>7.3</v>
      </c>
      <c r="BC7" s="62">
        <v>7</v>
      </c>
      <c r="BD7" s="62">
        <v>7</v>
      </c>
      <c r="BE7" s="76">
        <f t="shared" si="15"/>
        <v>7</v>
      </c>
      <c r="BF7" s="62">
        <v>7</v>
      </c>
      <c r="BG7" s="62"/>
      <c r="BH7" s="76">
        <f t="shared" si="16"/>
        <v>7</v>
      </c>
      <c r="BI7" s="62"/>
      <c r="BJ7" s="62"/>
      <c r="BK7" s="76">
        <f t="shared" si="17"/>
        <v>0</v>
      </c>
      <c r="BL7" s="62"/>
      <c r="BM7" s="62"/>
      <c r="BN7" s="76">
        <f t="shared" si="18"/>
        <v>0</v>
      </c>
      <c r="BO7" s="73">
        <f t="shared" si="19"/>
        <v>7</v>
      </c>
      <c r="BP7" s="62">
        <v>9</v>
      </c>
      <c r="BQ7" s="62">
        <v>9.1</v>
      </c>
      <c r="BR7" s="76">
        <f t="shared" si="20"/>
        <v>9.1</v>
      </c>
      <c r="BS7" s="62">
        <v>8.8000000000000007</v>
      </c>
      <c r="BT7" s="62"/>
      <c r="BU7" s="76">
        <f t="shared" si="21"/>
        <v>8.9</v>
      </c>
      <c r="BV7" s="62"/>
      <c r="BW7" s="62"/>
      <c r="BX7" s="76">
        <f t="shared" si="22"/>
        <v>0</v>
      </c>
      <c r="BY7" s="62"/>
      <c r="BZ7" s="62"/>
      <c r="CA7" s="76">
        <f t="shared" si="23"/>
        <v>0</v>
      </c>
      <c r="CB7" s="73">
        <f t="shared" si="24"/>
        <v>8.9</v>
      </c>
      <c r="CC7" s="62">
        <v>8.8000000000000007</v>
      </c>
      <c r="CD7" s="62">
        <v>9.1</v>
      </c>
      <c r="CE7" s="76">
        <f t="shared" si="25"/>
        <v>9</v>
      </c>
      <c r="CF7" s="62">
        <v>9.8000000000000007</v>
      </c>
      <c r="CG7" s="62"/>
      <c r="CH7" s="76">
        <f t="shared" si="26"/>
        <v>9.5</v>
      </c>
      <c r="CI7" s="62"/>
      <c r="CJ7" s="62"/>
      <c r="CK7" s="76">
        <f t="shared" si="27"/>
        <v>0</v>
      </c>
      <c r="CL7" s="62"/>
      <c r="CM7" s="62"/>
      <c r="CN7" s="76">
        <f t="shared" si="28"/>
        <v>0</v>
      </c>
      <c r="CO7" s="73">
        <f t="shared" si="29"/>
        <v>9.5</v>
      </c>
      <c r="CP7" s="62">
        <v>7.5</v>
      </c>
      <c r="CQ7" s="62">
        <v>8</v>
      </c>
      <c r="CR7" s="76">
        <f t="shared" si="30"/>
        <v>7.8</v>
      </c>
      <c r="CS7" s="62">
        <v>8</v>
      </c>
      <c r="CT7" s="62"/>
      <c r="CU7" s="76">
        <f t="shared" si="31"/>
        <v>7.9</v>
      </c>
      <c r="CV7" s="62"/>
      <c r="CW7" s="62"/>
      <c r="CX7" s="76">
        <f t="shared" si="32"/>
        <v>0</v>
      </c>
      <c r="CY7" s="62"/>
      <c r="CZ7" s="62"/>
      <c r="DA7" s="76">
        <f t="shared" si="33"/>
        <v>0</v>
      </c>
      <c r="DB7" s="73">
        <f t="shared" si="34"/>
        <v>7.9</v>
      </c>
      <c r="DC7" s="62">
        <v>9.5</v>
      </c>
      <c r="DD7" s="62">
        <v>9.4</v>
      </c>
      <c r="DE7" s="76">
        <f t="shared" si="35"/>
        <v>9.4</v>
      </c>
      <c r="DF7" s="62">
        <v>9.5</v>
      </c>
      <c r="DG7" s="62"/>
      <c r="DH7" s="76">
        <f t="shared" si="36"/>
        <v>9.5</v>
      </c>
      <c r="DI7" s="62"/>
      <c r="DJ7" s="62"/>
      <c r="DK7" s="76">
        <f t="shared" si="37"/>
        <v>0</v>
      </c>
      <c r="DL7" s="62"/>
      <c r="DM7" s="62"/>
      <c r="DN7" s="76">
        <f t="shared" si="38"/>
        <v>0</v>
      </c>
      <c r="DO7" s="73">
        <f t="shared" si="39"/>
        <v>9.5</v>
      </c>
      <c r="DP7" s="62">
        <v>9</v>
      </c>
      <c r="DQ7" s="62">
        <v>9</v>
      </c>
      <c r="DR7" s="76">
        <f t="shared" si="40"/>
        <v>9</v>
      </c>
      <c r="DS7" s="62">
        <v>8.5</v>
      </c>
      <c r="DT7" s="62"/>
      <c r="DU7" s="76">
        <f t="shared" si="41"/>
        <v>8.6999999999999993</v>
      </c>
      <c r="DV7" s="62"/>
      <c r="DW7" s="62"/>
      <c r="DX7" s="76">
        <f t="shared" si="42"/>
        <v>0</v>
      </c>
      <c r="DY7" s="62"/>
      <c r="DZ7" s="62"/>
      <c r="EA7" s="76">
        <f t="shared" si="43"/>
        <v>0</v>
      </c>
      <c r="EB7" s="73">
        <f t="shared" si="44"/>
        <v>8.6999999999999993</v>
      </c>
      <c r="EC7" s="62">
        <v>9.5</v>
      </c>
      <c r="ED7" s="62">
        <v>9</v>
      </c>
      <c r="EE7" s="76">
        <f t="shared" si="45"/>
        <v>9.1999999999999993</v>
      </c>
      <c r="EF7" s="62">
        <v>9</v>
      </c>
      <c r="EG7" s="62"/>
      <c r="EH7" s="76">
        <f t="shared" si="46"/>
        <v>9.1</v>
      </c>
      <c r="EI7" s="62"/>
      <c r="EJ7" s="62"/>
      <c r="EK7" s="76">
        <f t="shared" si="47"/>
        <v>0</v>
      </c>
      <c r="EL7" s="62"/>
      <c r="EM7" s="62"/>
      <c r="EN7" s="76">
        <f t="shared" si="48"/>
        <v>0</v>
      </c>
      <c r="EO7" s="73">
        <f t="shared" si="49"/>
        <v>9.1</v>
      </c>
      <c r="EP7" s="62">
        <v>8.5</v>
      </c>
      <c r="EQ7" s="62">
        <v>9</v>
      </c>
      <c r="ER7" s="76">
        <f t="shared" si="50"/>
        <v>8.8000000000000007</v>
      </c>
      <c r="ES7" s="62">
        <v>9.5</v>
      </c>
      <c r="ET7" s="62"/>
      <c r="EU7" s="76">
        <f t="shared" si="51"/>
        <v>9.1999999999999993</v>
      </c>
      <c r="EV7" s="62"/>
      <c r="EW7" s="62"/>
      <c r="EX7" s="76">
        <f t="shared" si="52"/>
        <v>0</v>
      </c>
      <c r="EY7" s="62"/>
      <c r="EZ7" s="62"/>
      <c r="FA7" s="76">
        <f t="shared" si="53"/>
        <v>0</v>
      </c>
      <c r="FB7" s="73">
        <f t="shared" si="54"/>
        <v>9.1999999999999993</v>
      </c>
      <c r="FC7" s="62">
        <v>8.8000000000000007</v>
      </c>
      <c r="FD7" s="62">
        <v>8.6999999999999993</v>
      </c>
      <c r="FE7" s="76">
        <f t="shared" si="55"/>
        <v>8.6999999999999993</v>
      </c>
      <c r="FF7" s="62">
        <v>9.6</v>
      </c>
      <c r="FG7" s="62"/>
      <c r="FH7" s="76">
        <f t="shared" si="56"/>
        <v>9.1999999999999993</v>
      </c>
      <c r="FI7" s="62"/>
      <c r="FJ7" s="62"/>
      <c r="FK7" s="76">
        <f t="shared" si="57"/>
        <v>0</v>
      </c>
      <c r="FL7" s="62"/>
      <c r="FM7" s="62"/>
      <c r="FN7" s="76">
        <f t="shared" si="58"/>
        <v>0</v>
      </c>
      <c r="FO7" s="73">
        <f t="shared" si="59"/>
        <v>9.1999999999999993</v>
      </c>
      <c r="FP7" s="57">
        <v>9</v>
      </c>
      <c r="FQ7" s="57">
        <v>9</v>
      </c>
      <c r="FR7" s="58">
        <f t="shared" si="60"/>
        <v>9</v>
      </c>
      <c r="FS7" s="57"/>
      <c r="FT7" s="57">
        <v>8</v>
      </c>
      <c r="FU7" s="58">
        <f t="shared" si="61"/>
        <v>8.4</v>
      </c>
      <c r="FV7" s="57"/>
      <c r="FW7" s="57"/>
      <c r="FX7" s="58">
        <f t="shared" si="62"/>
        <v>0</v>
      </c>
      <c r="FY7" s="57"/>
      <c r="FZ7" s="57"/>
      <c r="GA7" s="58">
        <f t="shared" si="63"/>
        <v>0</v>
      </c>
      <c r="GB7" s="59">
        <f t="shared" si="64"/>
        <v>8.4</v>
      </c>
      <c r="GC7" s="62">
        <v>9.5</v>
      </c>
      <c r="GD7" s="62">
        <v>9</v>
      </c>
      <c r="GE7" s="76">
        <f t="shared" si="65"/>
        <v>9.1999999999999993</v>
      </c>
      <c r="GF7" s="62">
        <v>9.5</v>
      </c>
      <c r="GG7" s="62"/>
      <c r="GH7" s="76">
        <f t="shared" si="66"/>
        <v>9.4</v>
      </c>
      <c r="GI7" s="62"/>
      <c r="GJ7" s="62"/>
      <c r="GK7" s="76">
        <f t="shared" si="67"/>
        <v>0</v>
      </c>
      <c r="GL7" s="62"/>
      <c r="GM7" s="62"/>
      <c r="GN7" s="76">
        <f t="shared" si="68"/>
        <v>0</v>
      </c>
      <c r="GO7" s="73">
        <f t="shared" si="69"/>
        <v>9.4</v>
      </c>
      <c r="GP7" s="62">
        <v>9.5</v>
      </c>
      <c r="GQ7" s="62">
        <v>9.5</v>
      </c>
      <c r="GR7" s="76">
        <f t="shared" si="70"/>
        <v>9.5</v>
      </c>
      <c r="GS7" s="62">
        <v>9</v>
      </c>
      <c r="GT7" s="62"/>
      <c r="GU7" s="76">
        <f t="shared" si="71"/>
        <v>9.1999999999999993</v>
      </c>
      <c r="GV7" s="62"/>
      <c r="GW7" s="62"/>
      <c r="GX7" s="76">
        <f t="shared" si="72"/>
        <v>0</v>
      </c>
      <c r="GY7" s="62"/>
      <c r="GZ7" s="62"/>
      <c r="HA7" s="76">
        <f t="shared" si="73"/>
        <v>0</v>
      </c>
      <c r="HB7" s="73">
        <f t="shared" si="74"/>
        <v>9.1999999999999993</v>
      </c>
      <c r="HC7" s="62">
        <v>7.5</v>
      </c>
      <c r="HD7" s="62">
        <v>7.5</v>
      </c>
      <c r="HE7" s="76">
        <f t="shared" si="102"/>
        <v>7.5</v>
      </c>
      <c r="HF7" s="62">
        <v>8.5</v>
      </c>
      <c r="HG7" s="62"/>
      <c r="HH7" s="76">
        <f t="shared" si="76"/>
        <v>8.1</v>
      </c>
      <c r="HI7" s="62"/>
      <c r="HJ7" s="62"/>
      <c r="HK7" s="76">
        <f t="shared" si="77"/>
        <v>0</v>
      </c>
      <c r="HL7" s="62"/>
      <c r="HM7" s="62"/>
      <c r="HN7" s="76">
        <f t="shared" si="78"/>
        <v>0</v>
      </c>
      <c r="HO7" s="73">
        <f t="shared" si="79"/>
        <v>8.1</v>
      </c>
      <c r="HP7" s="57">
        <v>7.5</v>
      </c>
      <c r="HQ7" s="57">
        <v>8</v>
      </c>
      <c r="HR7" s="58">
        <f t="shared" si="80"/>
        <v>7.8</v>
      </c>
      <c r="HS7" s="57"/>
      <c r="HT7" s="57">
        <v>7</v>
      </c>
      <c r="HU7" s="58">
        <f t="shared" si="81"/>
        <v>7.3</v>
      </c>
      <c r="HV7" s="57"/>
      <c r="HW7" s="57"/>
      <c r="HX7" s="58">
        <f t="shared" si="82"/>
        <v>0</v>
      </c>
      <c r="HY7" s="57"/>
      <c r="HZ7" s="57"/>
      <c r="IA7" s="58">
        <f t="shared" si="83"/>
        <v>0</v>
      </c>
      <c r="IB7" s="59">
        <f t="shared" si="84"/>
        <v>7.3</v>
      </c>
      <c r="IC7" s="62">
        <v>7</v>
      </c>
      <c r="ID7" s="62">
        <v>8</v>
      </c>
      <c r="IE7" s="76">
        <f t="shared" si="85"/>
        <v>7.7</v>
      </c>
      <c r="IF7" s="62">
        <v>8</v>
      </c>
      <c r="IG7" s="62"/>
      <c r="IH7" s="76">
        <f t="shared" si="86"/>
        <v>7.9</v>
      </c>
      <c r="II7" s="62"/>
      <c r="IJ7" s="62"/>
      <c r="IK7" s="76">
        <f t="shared" si="87"/>
        <v>0</v>
      </c>
      <c r="IL7" s="62"/>
      <c r="IM7" s="62"/>
      <c r="IN7" s="76">
        <f t="shared" si="88"/>
        <v>0</v>
      </c>
      <c r="IO7" s="73">
        <f t="shared" si="89"/>
        <v>7.9</v>
      </c>
      <c r="IP7" s="62">
        <v>9</v>
      </c>
      <c r="IQ7" s="62">
        <v>9.5</v>
      </c>
      <c r="IR7" s="76">
        <f t="shared" si="90"/>
        <v>9.3000000000000007</v>
      </c>
      <c r="IS7" s="62">
        <v>9.5</v>
      </c>
      <c r="IT7" s="62"/>
      <c r="IU7" s="76">
        <f t="shared" si="91"/>
        <v>9.4</v>
      </c>
      <c r="IV7" s="62"/>
      <c r="IW7" s="62"/>
      <c r="IX7" s="76">
        <f t="shared" si="92"/>
        <v>0</v>
      </c>
      <c r="IY7" s="62"/>
      <c r="IZ7" s="62"/>
      <c r="JA7" s="76">
        <f t="shared" si="93"/>
        <v>0</v>
      </c>
      <c r="JB7" s="73">
        <f t="shared" si="94"/>
        <v>9.4</v>
      </c>
      <c r="JC7" s="62">
        <v>8.5</v>
      </c>
      <c r="JD7" s="62">
        <v>8.5</v>
      </c>
      <c r="JE7" s="76">
        <f t="shared" si="95"/>
        <v>8.5</v>
      </c>
      <c r="JF7" s="62">
        <v>9</v>
      </c>
      <c r="JG7" s="62"/>
      <c r="JH7" s="76">
        <f t="shared" si="96"/>
        <v>8.8000000000000007</v>
      </c>
      <c r="JI7" s="62"/>
      <c r="JJ7" s="62"/>
      <c r="JK7" s="76">
        <f t="shared" si="97"/>
        <v>0</v>
      </c>
      <c r="JL7" s="62"/>
      <c r="JM7" s="62"/>
      <c r="JN7" s="76">
        <f t="shared" si="98"/>
        <v>0</v>
      </c>
      <c r="JO7" s="73">
        <f t="shared" si="99"/>
        <v>8.8000000000000007</v>
      </c>
      <c r="JP7" s="62"/>
      <c r="JQ7" s="62">
        <v>9</v>
      </c>
      <c r="JR7" s="62">
        <v>8.5</v>
      </c>
      <c r="JS7" s="76">
        <f t="shared" si="100"/>
        <v>8.6</v>
      </c>
      <c r="JT7" s="78">
        <f t="shared" si="101"/>
        <v>8.6</v>
      </c>
    </row>
    <row r="8" spans="1:280" s="9" customFormat="1" ht="21" customHeight="1" x14ac:dyDescent="0.2">
      <c r="B8" s="88" t="s">
        <v>125</v>
      </c>
      <c r="C8" s="88">
        <v>182</v>
      </c>
      <c r="D8" s="71"/>
      <c r="E8" s="62" t="s">
        <v>369</v>
      </c>
      <c r="F8" s="64">
        <v>615</v>
      </c>
      <c r="G8" s="63" t="s">
        <v>372</v>
      </c>
      <c r="H8" s="61" t="s">
        <v>373</v>
      </c>
      <c r="I8" s="45">
        <v>16</v>
      </c>
      <c r="J8" s="163">
        <v>5</v>
      </c>
      <c r="K8" s="90">
        <v>1</v>
      </c>
      <c r="L8" s="46">
        <v>6</v>
      </c>
      <c r="M8" s="89">
        <v>94</v>
      </c>
      <c r="N8" s="62" t="s">
        <v>204</v>
      </c>
      <c r="O8" s="61" t="s">
        <v>373</v>
      </c>
      <c r="P8" s="62"/>
      <c r="Q8" s="62"/>
      <c r="R8" s="76">
        <f>ROUND((P8+Q8*2)/3,1)</f>
        <v>0</v>
      </c>
      <c r="S8" s="62"/>
      <c r="T8" s="62"/>
      <c r="U8" s="76">
        <f>ROUND((MAX(S8:T8)*0.6+R8*0.4),1)</f>
        <v>0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0</v>
      </c>
      <c r="AC8" s="62"/>
      <c r="AD8" s="62"/>
      <c r="AE8" s="76">
        <f>ROUND((AC8+AD8*2)/3,1)</f>
        <v>0</v>
      </c>
      <c r="AF8" s="62"/>
      <c r="AG8" s="62"/>
      <c r="AH8" s="76">
        <f>ROUND((MAX(AF8:AG8)*0.6+AE8*0.4),1)</f>
        <v>0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0</v>
      </c>
      <c r="AP8" s="62"/>
      <c r="AQ8" s="62"/>
      <c r="AR8" s="76">
        <f>ROUND((AP8+AQ8*2)/3,1)</f>
        <v>0</v>
      </c>
      <c r="AS8" s="76"/>
      <c r="AT8" s="76"/>
      <c r="AU8" s="76">
        <f>ROUND((MAX(AS8:AT8)*0.6+AR8*0.4),1)</f>
        <v>0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0</v>
      </c>
      <c r="BC8" s="62"/>
      <c r="BD8" s="62"/>
      <c r="BE8" s="76">
        <f>ROUND((BC8+BD8*2)/3,1)</f>
        <v>0</v>
      </c>
      <c r="BF8" s="62"/>
      <c r="BG8" s="62"/>
      <c r="BH8" s="76">
        <f>ROUND((MAX(BF8:BG8)*0.6+BE8*0.4),1)</f>
        <v>0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0</v>
      </c>
      <c r="BP8" s="62"/>
      <c r="BQ8" s="62"/>
      <c r="BR8" s="76">
        <f>ROUND((BP8+BQ8*2)/3,1)</f>
        <v>0</v>
      </c>
      <c r="BS8" s="62"/>
      <c r="BT8" s="62"/>
      <c r="BU8" s="76">
        <f>ROUND((MAX(BS8:BT8)*0.6+BR8*0.4),1)</f>
        <v>0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0</v>
      </c>
      <c r="CC8" s="62"/>
      <c r="CD8" s="62"/>
      <c r="CE8" s="76">
        <f>ROUND((CC8+CD8*2)/3,1)</f>
        <v>0</v>
      </c>
      <c r="CF8" s="62"/>
      <c r="CG8" s="62"/>
      <c r="CH8" s="76">
        <f>ROUND((MAX(CF8:CG8)*0.6+CE8*0.4),1)</f>
        <v>0</v>
      </c>
      <c r="CI8" s="62"/>
      <c r="CJ8" s="62"/>
      <c r="CK8" s="76">
        <f>ROUND((CI8+CJ8*2)/3,1)</f>
        <v>0</v>
      </c>
      <c r="CL8" s="62"/>
      <c r="CM8" s="62"/>
      <c r="CN8" s="76">
        <f>ROUND((MAX(CL8:CM8)*0.6+CK8*0.4),1)</f>
        <v>0</v>
      </c>
      <c r="CO8" s="73">
        <f>ROUND(IF(CK8=0,(MAX(CF8,CG8)*0.6+CE8*0.4),(MAX(CL8,CM8)*0.6+CK8*0.4)),1)</f>
        <v>0</v>
      </c>
      <c r="CP8" s="62"/>
      <c r="CQ8" s="62"/>
      <c r="CR8" s="76">
        <f>ROUND((CP8+CQ8*2)/3,1)</f>
        <v>0</v>
      </c>
      <c r="CS8" s="62"/>
      <c r="CT8" s="62"/>
      <c r="CU8" s="76">
        <f>ROUND((MAX(CS8:CT8)*0.6+CR8*0.4),1)</f>
        <v>0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0</v>
      </c>
      <c r="DC8" s="62"/>
      <c r="DD8" s="62"/>
      <c r="DE8" s="76">
        <f>ROUND((DC8+DD8*2)/3,1)</f>
        <v>0</v>
      </c>
      <c r="DF8" s="62"/>
      <c r="DG8" s="62"/>
      <c r="DH8" s="76">
        <f>ROUND((MAX(DF8:DG8)*0.6+DE8*0.4),1)</f>
        <v>0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0</v>
      </c>
      <c r="DP8" s="62"/>
      <c r="DQ8" s="62"/>
      <c r="DR8" s="76">
        <f>ROUND((DP8+DQ8*2)/3,1)</f>
        <v>0</v>
      </c>
      <c r="DS8" s="62"/>
      <c r="DT8" s="62"/>
      <c r="DU8" s="76">
        <f>ROUND((MAX(DS8:DT8)*0.6+DR8*0.4),1)</f>
        <v>0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3">
        <f>ROUND(IF(DX8=0,(MAX(DS8,DT8)*0.6+DR8*0.4),(MAX(DY8,DZ8)*0.6+DX8*0.4)),1)</f>
        <v>0</v>
      </c>
      <c r="EC8" s="62"/>
      <c r="ED8" s="62"/>
      <c r="EE8" s="76">
        <f>ROUND((EC8+ED8*2)/3,1)</f>
        <v>0</v>
      </c>
      <c r="EF8" s="62"/>
      <c r="EG8" s="62"/>
      <c r="EH8" s="76">
        <f>ROUND((MAX(EF8:EG8)*0.6+EE8*0.4),1)</f>
        <v>0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0</v>
      </c>
      <c r="EP8" s="62"/>
      <c r="EQ8" s="62"/>
      <c r="ER8" s="76">
        <f>ROUND((EP8+EQ8*2)/3,1)</f>
        <v>0</v>
      </c>
      <c r="ES8" s="62"/>
      <c r="ET8" s="62"/>
      <c r="EU8" s="76">
        <f>ROUND((MAX(ES8:ET8)*0.6+ER8*0.4),1)</f>
        <v>0</v>
      </c>
      <c r="EV8" s="62"/>
      <c r="EW8" s="62"/>
      <c r="EX8" s="76">
        <f>ROUND((EV8+EW8*2)/3,1)</f>
        <v>0</v>
      </c>
      <c r="EY8" s="62"/>
      <c r="EZ8" s="62"/>
      <c r="FA8" s="76">
        <f>ROUND((MAX(EY8:EZ8)*0.6+EX8*0.4),1)</f>
        <v>0</v>
      </c>
      <c r="FB8" s="73">
        <f>ROUND(IF(EX8=0,(MAX(ES8,ET8)*0.6+ER8*0.4),(MAX(EY8,EZ8)*0.6+EX8*0.4)),1)</f>
        <v>0</v>
      </c>
      <c r="FC8" s="62"/>
      <c r="FD8" s="62"/>
      <c r="FE8" s="76">
        <f>ROUND((FC8+FD8*2)/3,1)</f>
        <v>0</v>
      </c>
      <c r="FF8" s="62"/>
      <c r="FG8" s="62"/>
      <c r="FH8" s="76">
        <f>ROUND((MAX(FF8:FG8)*0.6+FE8*0.4),1)</f>
        <v>0</v>
      </c>
      <c r="FI8" s="62"/>
      <c r="FJ8" s="62"/>
      <c r="FK8" s="76">
        <f>ROUND((FI8+FJ8*2)/3,1)</f>
        <v>0</v>
      </c>
      <c r="FL8" s="62"/>
      <c r="FM8" s="62"/>
      <c r="FN8" s="76">
        <f>ROUND((MAX(FL8:FM8)*0.6+FK8*0.4),1)</f>
        <v>0</v>
      </c>
      <c r="FO8" s="73">
        <f>ROUND(IF(FK8=0,(MAX(FF8,FG8)*0.6+FE8*0.4),(MAX(FL8,FM8)*0.6+FK8*0.4)),1)</f>
        <v>0</v>
      </c>
      <c r="FP8" s="62"/>
      <c r="FQ8" s="62"/>
      <c r="FR8" s="76">
        <f>ROUND((FP8+FQ8*2)/3,1)</f>
        <v>0</v>
      </c>
      <c r="FS8" s="62"/>
      <c r="FT8" s="62"/>
      <c r="FU8" s="76">
        <f>ROUND((MAX(FS8:FT8)*0.6+FR8*0.4),1)</f>
        <v>0</v>
      </c>
      <c r="FV8" s="62"/>
      <c r="FW8" s="62"/>
      <c r="FX8" s="76">
        <f>ROUND((FV8+FW8*2)/3,1)</f>
        <v>0</v>
      </c>
      <c r="FY8" s="62"/>
      <c r="FZ8" s="62"/>
      <c r="GA8" s="76">
        <f>ROUND((MAX(FY8:FZ8)*0.6+FX8*0.4),1)</f>
        <v>0</v>
      </c>
      <c r="GB8" s="73">
        <f>ROUND(IF(FX8=0,(MAX(FS8,FT8)*0.6+FR8*0.4),(MAX(FY8,FZ8)*0.6+FX8*0.4)),1)</f>
        <v>0</v>
      </c>
      <c r="GC8" s="62"/>
      <c r="GD8" s="62"/>
      <c r="GE8" s="76">
        <f>ROUND((GC8+GD8*2)/3,1)</f>
        <v>0</v>
      </c>
      <c r="GF8" s="62"/>
      <c r="GG8" s="62"/>
      <c r="GH8" s="76">
        <f>ROUND((MAX(GF8:GG8)*0.6+GE8*0.4),1)</f>
        <v>0</v>
      </c>
      <c r="GI8" s="62"/>
      <c r="GJ8" s="62"/>
      <c r="GK8" s="76">
        <f>ROUND((GI8+GJ8*2)/3,1)</f>
        <v>0</v>
      </c>
      <c r="GL8" s="62"/>
      <c r="GM8" s="62"/>
      <c r="GN8" s="76">
        <f>ROUND((MAX(GL8:GM8)*0.6+GK8*0.4),1)</f>
        <v>0</v>
      </c>
      <c r="GO8" s="73">
        <f>ROUND(IF(GK8=0,(MAX(GF8,GG8)*0.6+GE8*0.4),(MAX(GL8,GM8)*0.6+GK8*0.4)),1)</f>
        <v>0</v>
      </c>
      <c r="GP8" s="62"/>
      <c r="GQ8" s="62"/>
      <c r="GR8" s="76">
        <f>ROUND((GP8+GQ8*2)/3,1)</f>
        <v>0</v>
      </c>
      <c r="GS8" s="62"/>
      <c r="GT8" s="62"/>
      <c r="GU8" s="76">
        <f>ROUND((MAX(GS8:GT8)*0.6+GR8*0.4),1)</f>
        <v>0</v>
      </c>
      <c r="GV8" s="62"/>
      <c r="GW8" s="62"/>
      <c r="GX8" s="76">
        <f>ROUND((GV8+GW8*2)/3,1)</f>
        <v>0</v>
      </c>
      <c r="GY8" s="62"/>
      <c r="GZ8" s="62"/>
      <c r="HA8" s="76">
        <f>ROUND((MAX(GY8:GZ8)*0.6+GX8*0.4),1)</f>
        <v>0</v>
      </c>
      <c r="HB8" s="73">
        <f>ROUND(IF(GX8=0,(MAX(GS8,GT8)*0.6+GR8*0.4),(MAX(GY8,GZ8)*0.6+GX8*0.4)),1)</f>
        <v>0</v>
      </c>
      <c r="HC8" s="62"/>
      <c r="HD8" s="62"/>
      <c r="HE8" s="76">
        <f t="shared" si="102"/>
        <v>0</v>
      </c>
      <c r="HF8" s="62"/>
      <c r="HG8" s="62"/>
      <c r="HH8" s="76">
        <f t="shared" si="76"/>
        <v>0</v>
      </c>
      <c r="HI8" s="62"/>
      <c r="HJ8" s="62"/>
      <c r="HK8" s="76">
        <f t="shared" si="77"/>
        <v>0</v>
      </c>
      <c r="HL8" s="62"/>
      <c r="HM8" s="62"/>
      <c r="HN8" s="76">
        <f t="shared" si="78"/>
        <v>0</v>
      </c>
      <c r="HO8" s="73">
        <f t="shared" si="79"/>
        <v>0</v>
      </c>
      <c r="HP8" s="62"/>
      <c r="HQ8" s="62"/>
      <c r="HR8" s="76">
        <f t="shared" si="80"/>
        <v>0</v>
      </c>
      <c r="HS8" s="62"/>
      <c r="HT8" s="62"/>
      <c r="HU8" s="76">
        <f t="shared" si="81"/>
        <v>0</v>
      </c>
      <c r="HV8" s="62"/>
      <c r="HW8" s="62"/>
      <c r="HX8" s="76">
        <f t="shared" si="82"/>
        <v>0</v>
      </c>
      <c r="HY8" s="62"/>
      <c r="HZ8" s="62"/>
      <c r="IA8" s="76">
        <f t="shared" si="83"/>
        <v>0</v>
      </c>
      <c r="IB8" s="73">
        <f t="shared" si="84"/>
        <v>0</v>
      </c>
      <c r="IC8" s="62"/>
      <c r="ID8" s="62"/>
      <c r="IE8" s="76">
        <f t="shared" si="85"/>
        <v>0</v>
      </c>
      <c r="IF8" s="62"/>
      <c r="IG8" s="62"/>
      <c r="IH8" s="76">
        <f t="shared" si="86"/>
        <v>0</v>
      </c>
      <c r="II8" s="62"/>
      <c r="IJ8" s="62"/>
      <c r="IK8" s="76">
        <f t="shared" si="87"/>
        <v>0</v>
      </c>
      <c r="IL8" s="62"/>
      <c r="IM8" s="62"/>
      <c r="IN8" s="76">
        <f t="shared" si="88"/>
        <v>0</v>
      </c>
      <c r="IO8" s="73">
        <f t="shared" si="89"/>
        <v>0</v>
      </c>
      <c r="IP8" s="62"/>
      <c r="IQ8" s="62"/>
      <c r="IR8" s="76">
        <f t="shared" si="90"/>
        <v>0</v>
      </c>
      <c r="IS8" s="62"/>
      <c r="IT8" s="62"/>
      <c r="IU8" s="76">
        <f t="shared" si="91"/>
        <v>0</v>
      </c>
      <c r="IV8" s="62"/>
      <c r="IW8" s="62"/>
      <c r="IX8" s="76">
        <f t="shared" si="92"/>
        <v>0</v>
      </c>
      <c r="IY8" s="62"/>
      <c r="IZ8" s="62"/>
      <c r="JA8" s="76">
        <f t="shared" si="93"/>
        <v>0</v>
      </c>
      <c r="JB8" s="73">
        <f t="shared" si="94"/>
        <v>0</v>
      </c>
      <c r="JC8" s="62"/>
      <c r="JD8" s="62"/>
      <c r="JE8" s="76">
        <f t="shared" si="95"/>
        <v>0</v>
      </c>
      <c r="JF8" s="62"/>
      <c r="JG8" s="62"/>
      <c r="JH8" s="76">
        <f t="shared" si="96"/>
        <v>0</v>
      </c>
      <c r="JI8" s="62"/>
      <c r="JJ8" s="62"/>
      <c r="JK8" s="76">
        <f t="shared" si="97"/>
        <v>0</v>
      </c>
      <c r="JL8" s="62"/>
      <c r="JM8" s="62"/>
      <c r="JN8" s="76">
        <f t="shared" si="98"/>
        <v>0</v>
      </c>
      <c r="JO8" s="73">
        <f t="shared" si="99"/>
        <v>0</v>
      </c>
      <c r="JP8" s="62"/>
      <c r="JQ8" s="62"/>
      <c r="JR8" s="62"/>
      <c r="JS8" s="76">
        <f t="shared" si="100"/>
        <v>0</v>
      </c>
      <c r="JT8" s="78">
        <f t="shared" si="101"/>
        <v>0</v>
      </c>
    </row>
    <row r="9" spans="1:280" s="9" customFormat="1" ht="21" customHeight="1" x14ac:dyDescent="0.2">
      <c r="B9" s="88" t="s">
        <v>125</v>
      </c>
      <c r="C9" s="88">
        <v>182</v>
      </c>
      <c r="D9" s="71"/>
      <c r="E9" s="62" t="s">
        <v>369</v>
      </c>
      <c r="F9" s="64">
        <v>625</v>
      </c>
      <c r="G9" s="63" t="s">
        <v>374</v>
      </c>
      <c r="H9" s="61" t="s">
        <v>375</v>
      </c>
      <c r="I9" s="45">
        <v>21</v>
      </c>
      <c r="J9" s="163">
        <v>6</v>
      </c>
      <c r="K9" s="47">
        <v>15</v>
      </c>
      <c r="L9" s="46">
        <v>8</v>
      </c>
      <c r="M9" s="89">
        <v>5</v>
      </c>
      <c r="N9" s="62" t="s">
        <v>204</v>
      </c>
      <c r="O9" s="61" t="s">
        <v>375</v>
      </c>
      <c r="P9" s="57">
        <v>5</v>
      </c>
      <c r="Q9" s="57">
        <v>2.5</v>
      </c>
      <c r="R9" s="58">
        <f t="shared" si="0"/>
        <v>3.3</v>
      </c>
      <c r="S9" s="57">
        <v>2</v>
      </c>
      <c r="T9" s="57">
        <v>5</v>
      </c>
      <c r="U9" s="58">
        <f t="shared" si="1"/>
        <v>4.3</v>
      </c>
      <c r="V9" s="57">
        <v>8</v>
      </c>
      <c r="W9" s="57">
        <v>8</v>
      </c>
      <c r="X9" s="58">
        <f t="shared" si="2"/>
        <v>8</v>
      </c>
      <c r="Y9" s="57">
        <v>8</v>
      </c>
      <c r="Z9" s="57"/>
      <c r="AA9" s="58">
        <f t="shared" si="3"/>
        <v>8</v>
      </c>
      <c r="AB9" s="59">
        <f t="shared" si="4"/>
        <v>8</v>
      </c>
      <c r="AC9" s="62">
        <v>8</v>
      </c>
      <c r="AD9" s="62">
        <v>8</v>
      </c>
      <c r="AE9" s="76">
        <f t="shared" si="5"/>
        <v>8</v>
      </c>
      <c r="AF9" s="62">
        <v>8</v>
      </c>
      <c r="AG9" s="62"/>
      <c r="AH9" s="76">
        <f t="shared" si="6"/>
        <v>8</v>
      </c>
      <c r="AI9" s="62"/>
      <c r="AJ9" s="62"/>
      <c r="AK9" s="76">
        <f t="shared" si="7"/>
        <v>0</v>
      </c>
      <c r="AL9" s="62"/>
      <c r="AM9" s="62"/>
      <c r="AN9" s="76">
        <f t="shared" si="8"/>
        <v>0</v>
      </c>
      <c r="AO9" s="73">
        <f t="shared" si="9"/>
        <v>8</v>
      </c>
      <c r="AP9" s="62">
        <v>8</v>
      </c>
      <c r="AQ9" s="62">
        <v>8</v>
      </c>
      <c r="AR9" s="76">
        <f t="shared" si="10"/>
        <v>8</v>
      </c>
      <c r="AS9" s="76">
        <v>5</v>
      </c>
      <c r="AT9" s="76"/>
      <c r="AU9" s="76">
        <f t="shared" si="11"/>
        <v>6.2</v>
      </c>
      <c r="AV9" s="62"/>
      <c r="AW9" s="62"/>
      <c r="AX9" s="76">
        <f t="shared" si="12"/>
        <v>0</v>
      </c>
      <c r="AY9" s="62"/>
      <c r="AZ9" s="62"/>
      <c r="BA9" s="76">
        <f t="shared" si="13"/>
        <v>0</v>
      </c>
      <c r="BB9" s="73">
        <f t="shared" si="14"/>
        <v>6.2</v>
      </c>
      <c r="BC9" s="62">
        <v>7</v>
      </c>
      <c r="BD9" s="62">
        <v>8</v>
      </c>
      <c r="BE9" s="76">
        <f t="shared" si="15"/>
        <v>7.7</v>
      </c>
      <c r="BF9" s="62">
        <v>8</v>
      </c>
      <c r="BG9" s="62"/>
      <c r="BH9" s="76">
        <f t="shared" si="16"/>
        <v>7.9</v>
      </c>
      <c r="BI9" s="62"/>
      <c r="BJ9" s="62"/>
      <c r="BK9" s="76">
        <f t="shared" si="17"/>
        <v>0</v>
      </c>
      <c r="BL9" s="62"/>
      <c r="BM9" s="62"/>
      <c r="BN9" s="76">
        <f t="shared" si="18"/>
        <v>0</v>
      </c>
      <c r="BO9" s="73">
        <f t="shared" si="19"/>
        <v>7.9</v>
      </c>
      <c r="BP9" s="62">
        <v>7.33</v>
      </c>
      <c r="BQ9" s="62">
        <v>8</v>
      </c>
      <c r="BR9" s="76">
        <f t="shared" si="20"/>
        <v>7.8</v>
      </c>
      <c r="BS9" s="62">
        <v>7.8</v>
      </c>
      <c r="BT9" s="62"/>
      <c r="BU9" s="76">
        <f t="shared" si="21"/>
        <v>7.8</v>
      </c>
      <c r="BV9" s="62"/>
      <c r="BW9" s="62"/>
      <c r="BX9" s="76">
        <f t="shared" si="22"/>
        <v>0</v>
      </c>
      <c r="BY9" s="62"/>
      <c r="BZ9" s="62"/>
      <c r="CA9" s="76">
        <f t="shared" si="23"/>
        <v>0</v>
      </c>
      <c r="CB9" s="73">
        <f t="shared" si="24"/>
        <v>7.8</v>
      </c>
      <c r="CC9" s="62">
        <v>8.6</v>
      </c>
      <c r="CD9" s="62">
        <v>9</v>
      </c>
      <c r="CE9" s="76">
        <f t="shared" si="25"/>
        <v>8.9</v>
      </c>
      <c r="CF9" s="62">
        <v>7.8</v>
      </c>
      <c r="CG9" s="62"/>
      <c r="CH9" s="76">
        <f t="shared" si="26"/>
        <v>8.1999999999999993</v>
      </c>
      <c r="CI9" s="62"/>
      <c r="CJ9" s="62"/>
      <c r="CK9" s="76">
        <f t="shared" si="27"/>
        <v>0</v>
      </c>
      <c r="CL9" s="62"/>
      <c r="CM9" s="62"/>
      <c r="CN9" s="76">
        <f t="shared" si="28"/>
        <v>0</v>
      </c>
      <c r="CO9" s="73">
        <f t="shared" si="29"/>
        <v>8.1999999999999993</v>
      </c>
      <c r="CP9" s="62">
        <v>7</v>
      </c>
      <c r="CQ9" s="62">
        <v>7</v>
      </c>
      <c r="CR9" s="76">
        <f t="shared" si="30"/>
        <v>7</v>
      </c>
      <c r="CS9" s="62">
        <v>7</v>
      </c>
      <c r="CT9" s="62"/>
      <c r="CU9" s="76">
        <f t="shared" si="31"/>
        <v>7</v>
      </c>
      <c r="CV9" s="62"/>
      <c r="CW9" s="62"/>
      <c r="CX9" s="76">
        <f t="shared" si="32"/>
        <v>0</v>
      </c>
      <c r="CY9" s="62"/>
      <c r="CZ9" s="62"/>
      <c r="DA9" s="76">
        <f t="shared" si="33"/>
        <v>0</v>
      </c>
      <c r="DB9" s="73">
        <f t="shared" si="34"/>
        <v>7</v>
      </c>
      <c r="DC9" s="62">
        <v>9</v>
      </c>
      <c r="DD9" s="62">
        <v>9</v>
      </c>
      <c r="DE9" s="76">
        <f t="shared" si="35"/>
        <v>9</v>
      </c>
      <c r="DF9" s="62">
        <v>9.5</v>
      </c>
      <c r="DG9" s="62"/>
      <c r="DH9" s="76">
        <f t="shared" si="36"/>
        <v>9.3000000000000007</v>
      </c>
      <c r="DI9" s="62"/>
      <c r="DJ9" s="62"/>
      <c r="DK9" s="76">
        <f t="shared" si="37"/>
        <v>0</v>
      </c>
      <c r="DL9" s="62"/>
      <c r="DM9" s="62"/>
      <c r="DN9" s="76">
        <f t="shared" si="38"/>
        <v>0</v>
      </c>
      <c r="DO9" s="73">
        <f t="shared" si="39"/>
        <v>9.3000000000000007</v>
      </c>
      <c r="DP9" s="62">
        <v>8.5</v>
      </c>
      <c r="DQ9" s="62">
        <v>9</v>
      </c>
      <c r="DR9" s="76">
        <f t="shared" si="40"/>
        <v>8.8000000000000007</v>
      </c>
      <c r="DS9" s="62">
        <v>8</v>
      </c>
      <c r="DT9" s="62"/>
      <c r="DU9" s="76">
        <f t="shared" si="41"/>
        <v>8.3000000000000007</v>
      </c>
      <c r="DV9" s="62"/>
      <c r="DW9" s="62"/>
      <c r="DX9" s="76">
        <f t="shared" si="42"/>
        <v>0</v>
      </c>
      <c r="DY9" s="62"/>
      <c r="DZ9" s="62"/>
      <c r="EA9" s="76">
        <f t="shared" si="43"/>
        <v>0</v>
      </c>
      <c r="EB9" s="73">
        <f t="shared" si="44"/>
        <v>8.3000000000000007</v>
      </c>
      <c r="EC9" s="62">
        <v>9</v>
      </c>
      <c r="ED9" s="62">
        <v>9</v>
      </c>
      <c r="EE9" s="76">
        <f t="shared" si="45"/>
        <v>9</v>
      </c>
      <c r="EF9" s="62">
        <v>8.5</v>
      </c>
      <c r="EG9" s="62"/>
      <c r="EH9" s="76">
        <f t="shared" si="46"/>
        <v>8.6999999999999993</v>
      </c>
      <c r="EI9" s="62"/>
      <c r="EJ9" s="62"/>
      <c r="EK9" s="76">
        <f t="shared" si="47"/>
        <v>0</v>
      </c>
      <c r="EL9" s="62"/>
      <c r="EM9" s="62"/>
      <c r="EN9" s="76">
        <f t="shared" si="48"/>
        <v>0</v>
      </c>
      <c r="EO9" s="73">
        <f t="shared" si="49"/>
        <v>8.6999999999999993</v>
      </c>
      <c r="EP9" s="62">
        <v>8</v>
      </c>
      <c r="EQ9" s="62">
        <v>7</v>
      </c>
      <c r="ER9" s="76">
        <f t="shared" si="50"/>
        <v>7.3</v>
      </c>
      <c r="ES9" s="62">
        <v>8</v>
      </c>
      <c r="ET9" s="62"/>
      <c r="EU9" s="76">
        <f t="shared" si="51"/>
        <v>7.7</v>
      </c>
      <c r="EV9" s="62"/>
      <c r="EW9" s="62"/>
      <c r="EX9" s="76">
        <f t="shared" si="52"/>
        <v>0</v>
      </c>
      <c r="EY9" s="62"/>
      <c r="EZ9" s="62"/>
      <c r="FA9" s="76">
        <f t="shared" si="53"/>
        <v>0</v>
      </c>
      <c r="FB9" s="73">
        <f t="shared" si="54"/>
        <v>7.7</v>
      </c>
      <c r="FC9" s="62">
        <v>8.4</v>
      </c>
      <c r="FD9" s="62">
        <v>8.6999999999999993</v>
      </c>
      <c r="FE9" s="76">
        <f t="shared" si="55"/>
        <v>8.6</v>
      </c>
      <c r="FF9" s="62">
        <v>6.8</v>
      </c>
      <c r="FG9" s="62"/>
      <c r="FH9" s="76">
        <f t="shared" si="56"/>
        <v>7.5</v>
      </c>
      <c r="FI9" s="62"/>
      <c r="FJ9" s="62"/>
      <c r="FK9" s="76">
        <f t="shared" si="57"/>
        <v>0</v>
      </c>
      <c r="FL9" s="62"/>
      <c r="FM9" s="62"/>
      <c r="FN9" s="76">
        <f t="shared" si="58"/>
        <v>0</v>
      </c>
      <c r="FO9" s="73">
        <f t="shared" si="59"/>
        <v>7.5</v>
      </c>
      <c r="FP9" s="62">
        <v>9</v>
      </c>
      <c r="FQ9" s="62">
        <v>8.5</v>
      </c>
      <c r="FR9" s="76">
        <f t="shared" si="60"/>
        <v>8.6999999999999993</v>
      </c>
      <c r="FS9" s="62">
        <v>8.5</v>
      </c>
      <c r="FT9" s="62"/>
      <c r="FU9" s="76">
        <f t="shared" si="61"/>
        <v>8.6</v>
      </c>
      <c r="FV9" s="62"/>
      <c r="FW9" s="62"/>
      <c r="FX9" s="76">
        <f t="shared" si="62"/>
        <v>0</v>
      </c>
      <c r="FY9" s="62"/>
      <c r="FZ9" s="62"/>
      <c r="GA9" s="76">
        <f t="shared" si="63"/>
        <v>0</v>
      </c>
      <c r="GB9" s="73">
        <f t="shared" si="64"/>
        <v>8.6</v>
      </c>
      <c r="GC9" s="62">
        <v>9</v>
      </c>
      <c r="GD9" s="62">
        <v>9</v>
      </c>
      <c r="GE9" s="76">
        <f t="shared" si="65"/>
        <v>9</v>
      </c>
      <c r="GF9" s="62">
        <v>8.5</v>
      </c>
      <c r="GG9" s="62"/>
      <c r="GH9" s="76">
        <f t="shared" si="66"/>
        <v>8.6999999999999993</v>
      </c>
      <c r="GI9" s="62"/>
      <c r="GJ9" s="62"/>
      <c r="GK9" s="76">
        <f t="shared" si="67"/>
        <v>0</v>
      </c>
      <c r="GL9" s="62"/>
      <c r="GM9" s="62"/>
      <c r="GN9" s="76">
        <f t="shared" si="68"/>
        <v>0</v>
      </c>
      <c r="GO9" s="73">
        <f t="shared" si="69"/>
        <v>8.6999999999999993</v>
      </c>
      <c r="GP9" s="62">
        <v>8.9</v>
      </c>
      <c r="GQ9" s="62">
        <v>9.1</v>
      </c>
      <c r="GR9" s="76">
        <f t="shared" si="70"/>
        <v>9</v>
      </c>
      <c r="GS9" s="62">
        <v>8.4</v>
      </c>
      <c r="GT9" s="62"/>
      <c r="GU9" s="76">
        <f t="shared" si="71"/>
        <v>8.6</v>
      </c>
      <c r="GV9" s="62"/>
      <c r="GW9" s="62"/>
      <c r="GX9" s="76">
        <f t="shared" si="72"/>
        <v>0</v>
      </c>
      <c r="GY9" s="62"/>
      <c r="GZ9" s="62"/>
      <c r="HA9" s="76">
        <f t="shared" si="73"/>
        <v>0</v>
      </c>
      <c r="HB9" s="73">
        <f t="shared" si="74"/>
        <v>8.6</v>
      </c>
      <c r="HC9" s="62">
        <v>8</v>
      </c>
      <c r="HD9" s="62">
        <v>8</v>
      </c>
      <c r="HE9" s="76">
        <f t="shared" si="102"/>
        <v>8</v>
      </c>
      <c r="HF9" s="62">
        <v>8</v>
      </c>
      <c r="HG9" s="62"/>
      <c r="HH9" s="76">
        <f t="shared" si="76"/>
        <v>8</v>
      </c>
      <c r="HI9" s="62"/>
      <c r="HJ9" s="62"/>
      <c r="HK9" s="76">
        <f t="shared" si="77"/>
        <v>0</v>
      </c>
      <c r="HL9" s="62"/>
      <c r="HM9" s="62"/>
      <c r="HN9" s="76">
        <f t="shared" si="78"/>
        <v>0</v>
      </c>
      <c r="HO9" s="73">
        <f t="shared" si="79"/>
        <v>8</v>
      </c>
      <c r="HP9" s="62">
        <v>7.5</v>
      </c>
      <c r="HQ9" s="62">
        <v>7.5</v>
      </c>
      <c r="HR9" s="76">
        <f t="shared" si="80"/>
        <v>7.5</v>
      </c>
      <c r="HS9" s="62">
        <v>8.5</v>
      </c>
      <c r="HT9" s="62"/>
      <c r="HU9" s="76">
        <f t="shared" si="81"/>
        <v>8.1</v>
      </c>
      <c r="HV9" s="62"/>
      <c r="HW9" s="62"/>
      <c r="HX9" s="76">
        <f t="shared" si="82"/>
        <v>0</v>
      </c>
      <c r="HY9" s="62"/>
      <c r="HZ9" s="62"/>
      <c r="IA9" s="76">
        <f t="shared" si="83"/>
        <v>0</v>
      </c>
      <c r="IB9" s="73">
        <f t="shared" si="84"/>
        <v>8.1</v>
      </c>
      <c r="IC9" s="62">
        <v>8.5</v>
      </c>
      <c r="ID9" s="62">
        <v>8.5</v>
      </c>
      <c r="IE9" s="76">
        <f t="shared" si="85"/>
        <v>8.5</v>
      </c>
      <c r="IF9" s="62">
        <v>7.8</v>
      </c>
      <c r="IG9" s="62"/>
      <c r="IH9" s="76">
        <f t="shared" si="86"/>
        <v>8.1</v>
      </c>
      <c r="II9" s="62"/>
      <c r="IJ9" s="62"/>
      <c r="IK9" s="76">
        <f t="shared" si="87"/>
        <v>0</v>
      </c>
      <c r="IL9" s="62"/>
      <c r="IM9" s="62"/>
      <c r="IN9" s="76">
        <f t="shared" si="88"/>
        <v>0</v>
      </c>
      <c r="IO9" s="73">
        <f t="shared" si="89"/>
        <v>8.1</v>
      </c>
      <c r="IP9" s="62">
        <v>9</v>
      </c>
      <c r="IQ9" s="62">
        <v>9</v>
      </c>
      <c r="IR9" s="76">
        <f t="shared" si="90"/>
        <v>9</v>
      </c>
      <c r="IS9" s="62">
        <v>8.5</v>
      </c>
      <c r="IT9" s="62"/>
      <c r="IU9" s="76">
        <f t="shared" si="91"/>
        <v>8.6999999999999993</v>
      </c>
      <c r="IV9" s="62"/>
      <c r="IW9" s="62"/>
      <c r="IX9" s="76">
        <f t="shared" si="92"/>
        <v>0</v>
      </c>
      <c r="IY9" s="62"/>
      <c r="IZ9" s="62"/>
      <c r="JA9" s="76">
        <f t="shared" si="93"/>
        <v>0</v>
      </c>
      <c r="JB9" s="73">
        <f t="shared" si="94"/>
        <v>8.6999999999999993</v>
      </c>
      <c r="JC9" s="62">
        <v>9</v>
      </c>
      <c r="JD9" s="62">
        <v>9</v>
      </c>
      <c r="JE9" s="76">
        <f t="shared" si="95"/>
        <v>9</v>
      </c>
      <c r="JF9" s="62">
        <v>8.5</v>
      </c>
      <c r="JG9" s="62"/>
      <c r="JH9" s="76">
        <f t="shared" si="96"/>
        <v>8.6999999999999993</v>
      </c>
      <c r="JI9" s="62"/>
      <c r="JJ9" s="62"/>
      <c r="JK9" s="76">
        <f t="shared" si="97"/>
        <v>0</v>
      </c>
      <c r="JL9" s="62"/>
      <c r="JM9" s="62"/>
      <c r="JN9" s="76">
        <f t="shared" si="98"/>
        <v>0</v>
      </c>
      <c r="JO9" s="73">
        <f t="shared" si="99"/>
        <v>8.6999999999999993</v>
      </c>
      <c r="JP9" s="62"/>
      <c r="JQ9" s="62">
        <v>9</v>
      </c>
      <c r="JR9" s="62">
        <v>8.5</v>
      </c>
      <c r="JS9" s="76">
        <f t="shared" si="100"/>
        <v>8.6</v>
      </c>
      <c r="JT9" s="78">
        <f t="shared" si="101"/>
        <v>8.6</v>
      </c>
    </row>
    <row r="10" spans="1:280" s="9" customFormat="1" ht="21" customHeight="1" x14ac:dyDescent="0.2">
      <c r="B10" s="88" t="s">
        <v>125</v>
      </c>
      <c r="C10" s="88">
        <v>182</v>
      </c>
      <c r="D10" s="71"/>
      <c r="E10" s="62" t="s">
        <v>369</v>
      </c>
      <c r="F10" s="65">
        <v>638</v>
      </c>
      <c r="G10" s="54" t="s">
        <v>505</v>
      </c>
      <c r="H10" s="61" t="s">
        <v>193</v>
      </c>
      <c r="I10" s="45">
        <v>5</v>
      </c>
      <c r="J10" s="163">
        <v>9</v>
      </c>
      <c r="K10" s="47">
        <v>5</v>
      </c>
      <c r="L10" s="46">
        <v>10</v>
      </c>
      <c r="M10" s="89">
        <v>8</v>
      </c>
      <c r="N10" s="62" t="s">
        <v>204</v>
      </c>
      <c r="O10" s="61" t="s">
        <v>193</v>
      </c>
      <c r="P10" s="62">
        <v>5</v>
      </c>
      <c r="Q10" s="62">
        <v>7</v>
      </c>
      <c r="R10" s="76">
        <f t="shared" si="0"/>
        <v>6.3</v>
      </c>
      <c r="S10" s="62">
        <v>5</v>
      </c>
      <c r="T10" s="62"/>
      <c r="U10" s="76">
        <f t="shared" si="1"/>
        <v>5.5</v>
      </c>
      <c r="V10" s="62"/>
      <c r="W10" s="62"/>
      <c r="X10" s="76">
        <f t="shared" si="2"/>
        <v>0</v>
      </c>
      <c r="Y10" s="62"/>
      <c r="Z10" s="62"/>
      <c r="AA10" s="76">
        <f t="shared" si="3"/>
        <v>0</v>
      </c>
      <c r="AB10" s="73">
        <f t="shared" si="4"/>
        <v>5.5</v>
      </c>
      <c r="AC10" s="62">
        <v>7</v>
      </c>
      <c r="AD10" s="62">
        <v>7</v>
      </c>
      <c r="AE10" s="76">
        <f t="shared" si="5"/>
        <v>7</v>
      </c>
      <c r="AF10" s="62">
        <v>7</v>
      </c>
      <c r="AG10" s="62"/>
      <c r="AH10" s="76">
        <f t="shared" si="6"/>
        <v>7</v>
      </c>
      <c r="AI10" s="62"/>
      <c r="AJ10" s="62"/>
      <c r="AK10" s="76">
        <f t="shared" si="7"/>
        <v>0</v>
      </c>
      <c r="AL10" s="62"/>
      <c r="AM10" s="62"/>
      <c r="AN10" s="76">
        <f t="shared" si="8"/>
        <v>0</v>
      </c>
      <c r="AO10" s="73">
        <f t="shared" si="9"/>
        <v>7</v>
      </c>
      <c r="AP10" s="62">
        <v>8.5</v>
      </c>
      <c r="AQ10" s="62">
        <v>8</v>
      </c>
      <c r="AR10" s="76">
        <f t="shared" si="10"/>
        <v>8.1999999999999993</v>
      </c>
      <c r="AS10" s="76">
        <v>8</v>
      </c>
      <c r="AT10" s="76"/>
      <c r="AU10" s="76">
        <f t="shared" si="11"/>
        <v>8.1</v>
      </c>
      <c r="AV10" s="62"/>
      <c r="AW10" s="62"/>
      <c r="AX10" s="76">
        <f t="shared" si="12"/>
        <v>0</v>
      </c>
      <c r="AY10" s="62"/>
      <c r="AZ10" s="62"/>
      <c r="BA10" s="76">
        <f t="shared" si="13"/>
        <v>0</v>
      </c>
      <c r="BB10" s="73">
        <f t="shared" si="14"/>
        <v>8.1</v>
      </c>
      <c r="BC10" s="62">
        <v>8</v>
      </c>
      <c r="BD10" s="62">
        <v>8</v>
      </c>
      <c r="BE10" s="76">
        <f t="shared" si="15"/>
        <v>8</v>
      </c>
      <c r="BF10" s="62">
        <v>9</v>
      </c>
      <c r="BG10" s="62"/>
      <c r="BH10" s="76">
        <f t="shared" si="16"/>
        <v>8.6</v>
      </c>
      <c r="BI10" s="62"/>
      <c r="BJ10" s="62"/>
      <c r="BK10" s="76">
        <f t="shared" si="17"/>
        <v>0</v>
      </c>
      <c r="BL10" s="62"/>
      <c r="BM10" s="62"/>
      <c r="BN10" s="76">
        <f t="shared" si="18"/>
        <v>0</v>
      </c>
      <c r="BO10" s="73">
        <f t="shared" si="19"/>
        <v>8.6</v>
      </c>
      <c r="BP10" s="62">
        <v>9</v>
      </c>
      <c r="BQ10" s="62">
        <v>8.2200000000000006</v>
      </c>
      <c r="BR10" s="76">
        <f t="shared" si="20"/>
        <v>8.5</v>
      </c>
      <c r="BS10" s="62">
        <v>8.4</v>
      </c>
      <c r="BT10" s="62"/>
      <c r="BU10" s="76">
        <f t="shared" si="21"/>
        <v>8.4</v>
      </c>
      <c r="BV10" s="62"/>
      <c r="BW10" s="62"/>
      <c r="BX10" s="76">
        <f t="shared" si="22"/>
        <v>0</v>
      </c>
      <c r="BY10" s="62"/>
      <c r="BZ10" s="62"/>
      <c r="CA10" s="76">
        <f t="shared" si="23"/>
        <v>0</v>
      </c>
      <c r="CB10" s="73">
        <f t="shared" si="24"/>
        <v>8.4</v>
      </c>
      <c r="CC10" s="62">
        <v>7.6</v>
      </c>
      <c r="CD10" s="62">
        <v>8.4</v>
      </c>
      <c r="CE10" s="76">
        <f t="shared" si="25"/>
        <v>8.1</v>
      </c>
      <c r="CF10" s="62">
        <v>9.4</v>
      </c>
      <c r="CG10" s="62"/>
      <c r="CH10" s="76">
        <f t="shared" si="26"/>
        <v>8.9</v>
      </c>
      <c r="CI10" s="62"/>
      <c r="CJ10" s="62"/>
      <c r="CK10" s="76">
        <f t="shared" si="27"/>
        <v>0</v>
      </c>
      <c r="CL10" s="62"/>
      <c r="CM10" s="62"/>
      <c r="CN10" s="76">
        <f t="shared" si="28"/>
        <v>0</v>
      </c>
      <c r="CO10" s="73">
        <f t="shared" si="29"/>
        <v>8.9</v>
      </c>
      <c r="CP10" s="62">
        <v>8.3000000000000007</v>
      </c>
      <c r="CQ10" s="62">
        <v>8</v>
      </c>
      <c r="CR10" s="76">
        <f t="shared" si="30"/>
        <v>8.1</v>
      </c>
      <c r="CS10" s="62">
        <v>8</v>
      </c>
      <c r="CT10" s="62"/>
      <c r="CU10" s="76">
        <f t="shared" si="31"/>
        <v>8</v>
      </c>
      <c r="CV10" s="62"/>
      <c r="CW10" s="62"/>
      <c r="CX10" s="76">
        <f t="shared" si="32"/>
        <v>0</v>
      </c>
      <c r="CY10" s="62"/>
      <c r="CZ10" s="62"/>
      <c r="DA10" s="76">
        <f t="shared" si="33"/>
        <v>0</v>
      </c>
      <c r="DB10" s="73">
        <f t="shared" si="34"/>
        <v>8</v>
      </c>
      <c r="DC10" s="62">
        <v>8.5</v>
      </c>
      <c r="DD10" s="62">
        <v>8.5</v>
      </c>
      <c r="DE10" s="76">
        <f t="shared" si="35"/>
        <v>8.5</v>
      </c>
      <c r="DF10" s="62">
        <v>8.6999999999999993</v>
      </c>
      <c r="DG10" s="62"/>
      <c r="DH10" s="76">
        <f t="shared" si="36"/>
        <v>8.6</v>
      </c>
      <c r="DI10" s="62"/>
      <c r="DJ10" s="62"/>
      <c r="DK10" s="76">
        <f t="shared" si="37"/>
        <v>0</v>
      </c>
      <c r="DL10" s="62"/>
      <c r="DM10" s="62"/>
      <c r="DN10" s="76">
        <f t="shared" si="38"/>
        <v>0</v>
      </c>
      <c r="DO10" s="73">
        <f t="shared" si="39"/>
        <v>8.6</v>
      </c>
      <c r="DP10" s="62">
        <v>8</v>
      </c>
      <c r="DQ10" s="62">
        <v>8.5</v>
      </c>
      <c r="DR10" s="76">
        <f t="shared" si="40"/>
        <v>8.3000000000000007</v>
      </c>
      <c r="DS10" s="62">
        <v>8.5</v>
      </c>
      <c r="DT10" s="62"/>
      <c r="DU10" s="76">
        <f t="shared" si="41"/>
        <v>8.4</v>
      </c>
      <c r="DV10" s="62"/>
      <c r="DW10" s="62"/>
      <c r="DX10" s="76">
        <f t="shared" si="42"/>
        <v>0</v>
      </c>
      <c r="DY10" s="62"/>
      <c r="DZ10" s="62"/>
      <c r="EA10" s="76">
        <f t="shared" si="43"/>
        <v>0</v>
      </c>
      <c r="EB10" s="73">
        <f t="shared" si="44"/>
        <v>8.4</v>
      </c>
      <c r="EC10" s="62">
        <v>8.5</v>
      </c>
      <c r="ED10" s="62">
        <v>8.5</v>
      </c>
      <c r="EE10" s="76">
        <f t="shared" si="45"/>
        <v>8.5</v>
      </c>
      <c r="EF10" s="62">
        <v>8.1999999999999993</v>
      </c>
      <c r="EG10" s="62"/>
      <c r="EH10" s="76">
        <f t="shared" si="46"/>
        <v>8.3000000000000007</v>
      </c>
      <c r="EI10" s="62"/>
      <c r="EJ10" s="62"/>
      <c r="EK10" s="76">
        <f t="shared" si="47"/>
        <v>0</v>
      </c>
      <c r="EL10" s="62"/>
      <c r="EM10" s="62"/>
      <c r="EN10" s="76">
        <f t="shared" si="48"/>
        <v>0</v>
      </c>
      <c r="EO10" s="73">
        <f t="shared" si="49"/>
        <v>8.3000000000000007</v>
      </c>
      <c r="EP10" s="62">
        <v>8</v>
      </c>
      <c r="EQ10" s="62">
        <v>8.8000000000000007</v>
      </c>
      <c r="ER10" s="76">
        <f t="shared" si="50"/>
        <v>8.5</v>
      </c>
      <c r="ES10" s="62">
        <v>6.3</v>
      </c>
      <c r="ET10" s="62"/>
      <c r="EU10" s="76">
        <f t="shared" si="51"/>
        <v>7.2</v>
      </c>
      <c r="EV10" s="62"/>
      <c r="EW10" s="62"/>
      <c r="EX10" s="76">
        <f t="shared" si="52"/>
        <v>0</v>
      </c>
      <c r="EY10" s="62"/>
      <c r="EZ10" s="62"/>
      <c r="FA10" s="76">
        <f t="shared" si="53"/>
        <v>0</v>
      </c>
      <c r="FB10" s="73">
        <f t="shared" si="54"/>
        <v>7.2</v>
      </c>
      <c r="FC10" s="62">
        <v>9.3000000000000007</v>
      </c>
      <c r="FD10" s="62">
        <v>6.5</v>
      </c>
      <c r="FE10" s="76">
        <f t="shared" si="55"/>
        <v>7.4</v>
      </c>
      <c r="FF10" s="62">
        <v>8.5</v>
      </c>
      <c r="FG10" s="62"/>
      <c r="FH10" s="76">
        <f t="shared" si="56"/>
        <v>8.1</v>
      </c>
      <c r="FI10" s="62"/>
      <c r="FJ10" s="62"/>
      <c r="FK10" s="76">
        <f t="shared" si="57"/>
        <v>0</v>
      </c>
      <c r="FL10" s="62"/>
      <c r="FM10" s="62"/>
      <c r="FN10" s="76">
        <f t="shared" si="58"/>
        <v>0</v>
      </c>
      <c r="FO10" s="73">
        <f t="shared" si="59"/>
        <v>8.1</v>
      </c>
      <c r="FP10" s="62">
        <v>7</v>
      </c>
      <c r="FQ10" s="62">
        <v>7</v>
      </c>
      <c r="FR10" s="76">
        <f t="shared" si="60"/>
        <v>7</v>
      </c>
      <c r="FS10" s="62">
        <v>8.1999999999999993</v>
      </c>
      <c r="FT10" s="62"/>
      <c r="FU10" s="76">
        <f t="shared" si="61"/>
        <v>7.7</v>
      </c>
      <c r="FV10" s="62"/>
      <c r="FW10" s="62"/>
      <c r="FX10" s="76">
        <f t="shared" si="62"/>
        <v>0</v>
      </c>
      <c r="FY10" s="62"/>
      <c r="FZ10" s="62"/>
      <c r="GA10" s="76">
        <f t="shared" si="63"/>
        <v>0</v>
      </c>
      <c r="GB10" s="73">
        <f t="shared" si="64"/>
        <v>7.7</v>
      </c>
      <c r="GC10" s="62">
        <v>8</v>
      </c>
      <c r="GD10" s="62">
        <v>7</v>
      </c>
      <c r="GE10" s="76">
        <f t="shared" si="65"/>
        <v>7.3</v>
      </c>
      <c r="GF10" s="62">
        <v>8.6</v>
      </c>
      <c r="GG10" s="62"/>
      <c r="GH10" s="76">
        <f t="shared" si="66"/>
        <v>8.1</v>
      </c>
      <c r="GI10" s="62"/>
      <c r="GJ10" s="62"/>
      <c r="GK10" s="76">
        <f t="shared" si="67"/>
        <v>0</v>
      </c>
      <c r="GL10" s="62"/>
      <c r="GM10" s="62"/>
      <c r="GN10" s="76">
        <f t="shared" si="68"/>
        <v>0</v>
      </c>
      <c r="GO10" s="73">
        <f t="shared" si="69"/>
        <v>8.1</v>
      </c>
      <c r="GP10" s="62">
        <v>7</v>
      </c>
      <c r="GQ10" s="62">
        <v>8</v>
      </c>
      <c r="GR10" s="76">
        <f t="shared" si="70"/>
        <v>7.7</v>
      </c>
      <c r="GS10" s="62">
        <v>9.6</v>
      </c>
      <c r="GT10" s="62"/>
      <c r="GU10" s="76">
        <f t="shared" si="71"/>
        <v>8.8000000000000007</v>
      </c>
      <c r="GV10" s="62"/>
      <c r="GW10" s="62"/>
      <c r="GX10" s="76">
        <f t="shared" si="72"/>
        <v>0</v>
      </c>
      <c r="GY10" s="62"/>
      <c r="GZ10" s="62"/>
      <c r="HA10" s="76">
        <f t="shared" si="73"/>
        <v>0</v>
      </c>
      <c r="HB10" s="73">
        <f t="shared" si="74"/>
        <v>8.8000000000000007</v>
      </c>
      <c r="HC10" s="62">
        <v>8</v>
      </c>
      <c r="HD10" s="62">
        <v>7</v>
      </c>
      <c r="HE10" s="76">
        <f t="shared" si="102"/>
        <v>7.3</v>
      </c>
      <c r="HF10" s="62">
        <v>6.5</v>
      </c>
      <c r="HG10" s="62"/>
      <c r="HH10" s="76">
        <f t="shared" si="76"/>
        <v>6.8</v>
      </c>
      <c r="HI10" s="62"/>
      <c r="HJ10" s="62"/>
      <c r="HK10" s="76">
        <f t="shared" si="77"/>
        <v>0</v>
      </c>
      <c r="HL10" s="62"/>
      <c r="HM10" s="62"/>
      <c r="HN10" s="76">
        <f t="shared" si="78"/>
        <v>0</v>
      </c>
      <c r="HO10" s="73">
        <f t="shared" si="79"/>
        <v>6.8</v>
      </c>
      <c r="HP10" s="62">
        <v>6</v>
      </c>
      <c r="HQ10" s="62">
        <v>7</v>
      </c>
      <c r="HR10" s="76">
        <f t="shared" si="80"/>
        <v>6.7</v>
      </c>
      <c r="HS10" s="62">
        <v>5</v>
      </c>
      <c r="HT10" s="62"/>
      <c r="HU10" s="76">
        <f t="shared" si="81"/>
        <v>5.7</v>
      </c>
      <c r="HV10" s="62"/>
      <c r="HW10" s="62"/>
      <c r="HX10" s="76">
        <f t="shared" si="82"/>
        <v>0</v>
      </c>
      <c r="HY10" s="62"/>
      <c r="HZ10" s="62"/>
      <c r="IA10" s="76">
        <f t="shared" si="83"/>
        <v>0</v>
      </c>
      <c r="IB10" s="73">
        <f t="shared" si="84"/>
        <v>5.7</v>
      </c>
      <c r="IC10" s="62">
        <v>7</v>
      </c>
      <c r="ID10" s="62">
        <v>8</v>
      </c>
      <c r="IE10" s="76">
        <f t="shared" si="85"/>
        <v>7.7</v>
      </c>
      <c r="IF10" s="62">
        <v>9.6</v>
      </c>
      <c r="IG10" s="62"/>
      <c r="IH10" s="76">
        <f t="shared" si="86"/>
        <v>8.8000000000000007</v>
      </c>
      <c r="II10" s="62"/>
      <c r="IJ10" s="62"/>
      <c r="IK10" s="76">
        <f t="shared" si="87"/>
        <v>0</v>
      </c>
      <c r="IL10" s="62"/>
      <c r="IM10" s="62"/>
      <c r="IN10" s="76">
        <f t="shared" si="88"/>
        <v>0</v>
      </c>
      <c r="IO10" s="73">
        <f t="shared" si="89"/>
        <v>8.8000000000000007</v>
      </c>
      <c r="IP10" s="62">
        <v>8</v>
      </c>
      <c r="IQ10" s="62">
        <v>7</v>
      </c>
      <c r="IR10" s="76">
        <f t="shared" si="90"/>
        <v>7.3</v>
      </c>
      <c r="IS10" s="62">
        <v>5</v>
      </c>
      <c r="IT10" s="62"/>
      <c r="IU10" s="76">
        <f t="shared" si="91"/>
        <v>5.9</v>
      </c>
      <c r="IV10" s="62"/>
      <c r="IW10" s="62"/>
      <c r="IX10" s="76">
        <f t="shared" si="92"/>
        <v>0</v>
      </c>
      <c r="IY10" s="62"/>
      <c r="IZ10" s="62"/>
      <c r="JA10" s="76">
        <f t="shared" si="93"/>
        <v>0</v>
      </c>
      <c r="JB10" s="73">
        <f t="shared" si="94"/>
        <v>5.9</v>
      </c>
      <c r="JC10" s="62">
        <v>7</v>
      </c>
      <c r="JD10" s="62">
        <v>6</v>
      </c>
      <c r="JE10" s="76">
        <f t="shared" si="95"/>
        <v>6.3</v>
      </c>
      <c r="JF10" s="62">
        <v>6</v>
      </c>
      <c r="JG10" s="62"/>
      <c r="JH10" s="76">
        <f t="shared" si="96"/>
        <v>6.1</v>
      </c>
      <c r="JI10" s="62"/>
      <c r="JJ10" s="62"/>
      <c r="JK10" s="76">
        <f t="shared" si="97"/>
        <v>0</v>
      </c>
      <c r="JL10" s="62"/>
      <c r="JM10" s="62"/>
      <c r="JN10" s="76">
        <f t="shared" si="98"/>
        <v>0</v>
      </c>
      <c r="JO10" s="73">
        <f t="shared" si="99"/>
        <v>6.1</v>
      </c>
      <c r="JP10" s="62"/>
      <c r="JQ10" s="62">
        <v>8.5</v>
      </c>
      <c r="JR10" s="62">
        <v>8</v>
      </c>
      <c r="JS10" s="76">
        <f t="shared" si="100"/>
        <v>8.1</v>
      </c>
      <c r="JT10" s="78">
        <f t="shared" si="101"/>
        <v>8.1</v>
      </c>
    </row>
    <row r="11" spans="1:280" s="9" customFormat="1" ht="21" customHeight="1" x14ac:dyDescent="0.2">
      <c r="B11" s="88" t="s">
        <v>125</v>
      </c>
      <c r="C11" s="88">
        <v>182</v>
      </c>
      <c r="D11" s="71"/>
      <c r="E11" s="62" t="s">
        <v>369</v>
      </c>
      <c r="F11" s="65">
        <v>678</v>
      </c>
      <c r="G11" s="54" t="s">
        <v>687</v>
      </c>
      <c r="H11" s="56" t="s">
        <v>688</v>
      </c>
      <c r="I11" s="140">
        <v>29</v>
      </c>
      <c r="J11" s="163" t="s">
        <v>791</v>
      </c>
      <c r="K11" s="142">
        <v>14</v>
      </c>
      <c r="L11" s="142">
        <v>9</v>
      </c>
      <c r="M11" s="142">
        <v>88</v>
      </c>
      <c r="N11" s="62" t="s">
        <v>204</v>
      </c>
      <c r="O11" s="56" t="s">
        <v>688</v>
      </c>
      <c r="P11" s="62">
        <v>7</v>
      </c>
      <c r="Q11" s="62">
        <v>8</v>
      </c>
      <c r="R11" s="76">
        <f>ROUND((P11+Q11*2)/3,1)</f>
        <v>7.7</v>
      </c>
      <c r="S11" s="62">
        <v>6</v>
      </c>
      <c r="T11" s="62"/>
      <c r="U11" s="76">
        <f>ROUND((MAX(S11:T11)*0.6+R11*0.4),1)</f>
        <v>6.7</v>
      </c>
      <c r="V11" s="62"/>
      <c r="W11" s="62"/>
      <c r="X11" s="76">
        <f>ROUND((V11+W11*2)/3,1)</f>
        <v>0</v>
      </c>
      <c r="Y11" s="62"/>
      <c r="Z11" s="62"/>
      <c r="AA11" s="76">
        <f>ROUND((MAX(Y11:Z11)*0.6+X11*0.4),1)</f>
        <v>0</v>
      </c>
      <c r="AB11" s="73">
        <f>ROUND(IF(X11=0,(MAX(S11,T11)*0.6+R11*0.4),(MAX(Y11,Z11)*0.6+X11*0.4)),1)</f>
        <v>6.7</v>
      </c>
      <c r="AC11" s="62">
        <v>7</v>
      </c>
      <c r="AD11" s="62">
        <v>8</v>
      </c>
      <c r="AE11" s="76">
        <f>ROUND((AC11+AD11*2)/3,1)</f>
        <v>7.7</v>
      </c>
      <c r="AF11" s="62">
        <v>8</v>
      </c>
      <c r="AG11" s="62"/>
      <c r="AH11" s="76">
        <f>ROUND((MAX(AF11:AG11)*0.6+AE11*0.4),1)</f>
        <v>7.9</v>
      </c>
      <c r="AI11" s="62"/>
      <c r="AJ11" s="62"/>
      <c r="AK11" s="76">
        <f>ROUND((AI11+AJ11*2)/3,1)</f>
        <v>0</v>
      </c>
      <c r="AL11" s="62"/>
      <c r="AM11" s="62"/>
      <c r="AN11" s="76">
        <f>ROUND((MAX(AL11:AM11)*0.6+AK11*0.4),1)</f>
        <v>0</v>
      </c>
      <c r="AO11" s="73">
        <f>ROUND(IF(AK11=0,(MAX(AF11,AG11)*0.6+AE11*0.4),(MAX(AL11,AM11)*0.6+AK11*0.4)),1)</f>
        <v>7.9</v>
      </c>
      <c r="AP11" s="62">
        <v>8</v>
      </c>
      <c r="AQ11" s="62">
        <v>7</v>
      </c>
      <c r="AR11" s="76">
        <f>ROUND((AP11+AQ11*2)/3,1)</f>
        <v>7.3</v>
      </c>
      <c r="AS11" s="76">
        <v>8</v>
      </c>
      <c r="AT11" s="76"/>
      <c r="AU11" s="76">
        <f>ROUND((MAX(AS11:AT11)*0.6+AR11*0.4),1)</f>
        <v>7.7</v>
      </c>
      <c r="AV11" s="62"/>
      <c r="AW11" s="62"/>
      <c r="AX11" s="76">
        <f>ROUND((AV11+AW11*2)/3,1)</f>
        <v>0</v>
      </c>
      <c r="AY11" s="62"/>
      <c r="AZ11" s="62"/>
      <c r="BA11" s="76">
        <f>ROUND((MAX(AY11:AZ11)*0.6+AX11*0.4),1)</f>
        <v>0</v>
      </c>
      <c r="BB11" s="73">
        <f>ROUND(IF(AX11=0,(MAX(AS11,AT11)*0.6+AR11*0.4),(MAX(AY11,AZ11)*0.6+AX11*0.4)),1)</f>
        <v>7.7</v>
      </c>
      <c r="BC11" s="62">
        <v>8</v>
      </c>
      <c r="BD11" s="62">
        <v>8</v>
      </c>
      <c r="BE11" s="76">
        <f>ROUND((BC11+BD11*2)/3,1)</f>
        <v>8</v>
      </c>
      <c r="BF11" s="62">
        <v>8</v>
      </c>
      <c r="BG11" s="62"/>
      <c r="BH11" s="76">
        <f>ROUND((MAX(BF11:BG11)*0.6+BE11*0.4),1)</f>
        <v>8</v>
      </c>
      <c r="BI11" s="62"/>
      <c r="BJ11" s="62"/>
      <c r="BK11" s="76">
        <f>ROUND((BI11+BJ11*2)/3,1)</f>
        <v>0</v>
      </c>
      <c r="BL11" s="62"/>
      <c r="BM11" s="62"/>
      <c r="BN11" s="76">
        <f>ROUND((MAX(BL11:BM11)*0.6+BK11*0.4),1)</f>
        <v>0</v>
      </c>
      <c r="BO11" s="73">
        <f>ROUND(IF(BK11=0,(MAX(BF11,BG11)*0.6+BE11*0.4),(MAX(BL11,BM11)*0.6+BK11*0.4)),1)</f>
        <v>8</v>
      </c>
      <c r="BP11" s="62">
        <v>6.67</v>
      </c>
      <c r="BQ11" s="62">
        <v>5.56</v>
      </c>
      <c r="BR11" s="76">
        <f>ROUND((BP11+BQ11*2)/3,1)</f>
        <v>5.9</v>
      </c>
      <c r="BS11" s="62">
        <v>7.4</v>
      </c>
      <c r="BT11" s="62"/>
      <c r="BU11" s="76">
        <f>ROUND((MAX(BS11:BT11)*0.6+BR11*0.4),1)</f>
        <v>6.8</v>
      </c>
      <c r="BV11" s="62"/>
      <c r="BW11" s="62"/>
      <c r="BX11" s="76">
        <f>ROUND((BV11+BW11*2)/3,1)</f>
        <v>0</v>
      </c>
      <c r="BY11" s="62"/>
      <c r="BZ11" s="62"/>
      <c r="CA11" s="76">
        <f>ROUND((MAX(BY11:BZ11)*0.6+BX11*0.4),1)</f>
        <v>0</v>
      </c>
      <c r="CB11" s="73">
        <f>ROUND(IF(BX11=0,(MAX(BS11,BT11)*0.6+BR11*0.4),(MAX(BY11,BZ11)*0.6+BX11*0.4)),1)</f>
        <v>6.8</v>
      </c>
      <c r="CC11" s="62">
        <v>8.4</v>
      </c>
      <c r="CD11" s="62">
        <v>8.9</v>
      </c>
      <c r="CE11" s="76">
        <f>ROUND((CC11+CD11*2)/3,1)</f>
        <v>8.6999999999999993</v>
      </c>
      <c r="CF11" s="62">
        <v>6.4</v>
      </c>
      <c r="CG11" s="62"/>
      <c r="CH11" s="76">
        <f>ROUND((MAX(CF11:CG11)*0.6+CE11*0.4),1)</f>
        <v>7.3</v>
      </c>
      <c r="CI11" s="62"/>
      <c r="CJ11" s="62"/>
      <c r="CK11" s="76">
        <f>ROUND((CI11+CJ11*2)/3,1)</f>
        <v>0</v>
      </c>
      <c r="CL11" s="62"/>
      <c r="CM11" s="62"/>
      <c r="CN11" s="76">
        <f>ROUND((MAX(CL11:CM11)*0.6+CK11*0.4),1)</f>
        <v>0</v>
      </c>
      <c r="CO11" s="73">
        <f>ROUND(IF(CK11=0,(MAX(CF11,CG11)*0.6+CE11*0.4),(MAX(CL11,CM11)*0.6+CK11*0.4)),1)</f>
        <v>7.3</v>
      </c>
      <c r="CP11" s="62">
        <v>8.8000000000000007</v>
      </c>
      <c r="CQ11" s="62">
        <v>9.1999999999999993</v>
      </c>
      <c r="CR11" s="76">
        <f>ROUND((CP11+CQ11*2)/3,1)</f>
        <v>9.1</v>
      </c>
      <c r="CS11" s="62">
        <v>9.8000000000000007</v>
      </c>
      <c r="CT11" s="62"/>
      <c r="CU11" s="76">
        <f>ROUND((MAX(CS11:CT11)*0.6+CR11*0.4),1)</f>
        <v>9.5</v>
      </c>
      <c r="CV11" s="62"/>
      <c r="CW11" s="62"/>
      <c r="CX11" s="76">
        <f>ROUND((CV11+CW11*2)/3,1)</f>
        <v>0</v>
      </c>
      <c r="CY11" s="62"/>
      <c r="CZ11" s="62"/>
      <c r="DA11" s="76">
        <f>ROUND((MAX(CY11:CZ11)*0.6+CX11*0.4),1)</f>
        <v>0</v>
      </c>
      <c r="DB11" s="73">
        <f>ROUND(IF(CX11=0,(MAX(CS11,CT11)*0.6+CR11*0.4),(MAX(CY11,CZ11)*0.6+CX11*0.4)),1)</f>
        <v>9.5</v>
      </c>
      <c r="DC11" s="62">
        <v>8.5</v>
      </c>
      <c r="DD11" s="62">
        <v>9.1999999999999993</v>
      </c>
      <c r="DE11" s="76">
        <f>ROUND((DC11+DD11*2)/3,1)</f>
        <v>9</v>
      </c>
      <c r="DF11" s="62">
        <v>10</v>
      </c>
      <c r="DG11" s="62"/>
      <c r="DH11" s="76">
        <f>ROUND((MAX(DF11:DG11)*0.6+DE11*0.4),1)</f>
        <v>9.6</v>
      </c>
      <c r="DI11" s="62"/>
      <c r="DJ11" s="62"/>
      <c r="DK11" s="76">
        <f>ROUND((DI11+DJ11*2)/3,1)</f>
        <v>0</v>
      </c>
      <c r="DL11" s="62"/>
      <c r="DM11" s="62"/>
      <c r="DN11" s="76">
        <f>ROUND((MAX(DL11:DM11)*0.6+DK11*0.4),1)</f>
        <v>0</v>
      </c>
      <c r="DO11" s="73">
        <f>ROUND(IF(DK11=0,(MAX(DF11,DG11)*0.6+DE11*0.4),(MAX(DL11,DM11)*0.6+DK11*0.4)),1)</f>
        <v>9.6</v>
      </c>
      <c r="DP11" s="62">
        <v>8.5</v>
      </c>
      <c r="DQ11" s="62">
        <v>8.5</v>
      </c>
      <c r="DR11" s="76">
        <f>ROUND((DP11+DQ11*2)/3,1)</f>
        <v>8.5</v>
      </c>
      <c r="DS11" s="62">
        <v>8.5</v>
      </c>
      <c r="DT11" s="62"/>
      <c r="DU11" s="76">
        <f>ROUND((MAX(DS11:DT11)*0.6+DR11*0.4),1)</f>
        <v>8.5</v>
      </c>
      <c r="DV11" s="62"/>
      <c r="DW11" s="62"/>
      <c r="DX11" s="76">
        <f>ROUND((DV11+DW11*2)/3,1)</f>
        <v>0</v>
      </c>
      <c r="DY11" s="62"/>
      <c r="DZ11" s="62"/>
      <c r="EA11" s="76">
        <f>ROUND((MAX(DY11:DZ11)*0.6+DX11*0.4),1)</f>
        <v>0</v>
      </c>
      <c r="EB11" s="73">
        <f>ROUND(IF(DX11=0,(MAX(DS11,DT11)*0.6+DR11*0.4),(MAX(DY11,DZ11)*0.6+DX11*0.4)),1)</f>
        <v>8.5</v>
      </c>
      <c r="EC11" s="62">
        <v>9</v>
      </c>
      <c r="ED11" s="62">
        <v>8.5</v>
      </c>
      <c r="EE11" s="76">
        <f>ROUND((EC11+ED11*2)/3,1)</f>
        <v>8.6999999999999993</v>
      </c>
      <c r="EF11" s="62">
        <v>8.5</v>
      </c>
      <c r="EG11" s="62"/>
      <c r="EH11" s="76">
        <f>ROUND((MAX(EF11:EG11)*0.6+EE11*0.4),1)</f>
        <v>8.6</v>
      </c>
      <c r="EI11" s="62"/>
      <c r="EJ11" s="62"/>
      <c r="EK11" s="76">
        <f>ROUND((EI11+EJ11*2)/3,1)</f>
        <v>0</v>
      </c>
      <c r="EL11" s="62"/>
      <c r="EM11" s="62"/>
      <c r="EN11" s="76">
        <f>ROUND((MAX(EL11:EM11)*0.6+EK11*0.4),1)</f>
        <v>0</v>
      </c>
      <c r="EO11" s="73">
        <f>ROUND(IF(EK11=0,(MAX(EF11,EG11)*0.6+EE11*0.4),(MAX(EL11,EM11)*0.6+EK11*0.4)),1)</f>
        <v>8.6</v>
      </c>
      <c r="EP11" s="62">
        <v>7.5</v>
      </c>
      <c r="EQ11" s="62">
        <v>7</v>
      </c>
      <c r="ER11" s="76">
        <f>ROUND((EP11+EQ11*2)/3,1)</f>
        <v>7.2</v>
      </c>
      <c r="ES11" s="62">
        <v>8</v>
      </c>
      <c r="ET11" s="62"/>
      <c r="EU11" s="76">
        <f>ROUND((MAX(ES11:ET11)*0.6+ER11*0.4),1)</f>
        <v>7.7</v>
      </c>
      <c r="EV11" s="62"/>
      <c r="EW11" s="62"/>
      <c r="EX11" s="76">
        <f>ROUND((EV11+EW11*2)/3,1)</f>
        <v>0</v>
      </c>
      <c r="EY11" s="62"/>
      <c r="EZ11" s="62"/>
      <c r="FA11" s="76">
        <f>ROUND((MAX(EY11:EZ11)*0.6+EX11*0.4),1)</f>
        <v>0</v>
      </c>
      <c r="FB11" s="73">
        <f>ROUND(IF(EX11=0,(MAX(ES11,ET11)*0.6+ER11*0.4),(MAX(EY11,EZ11)*0.6+EX11*0.4)),1)</f>
        <v>7.7</v>
      </c>
      <c r="FC11" s="62">
        <v>8</v>
      </c>
      <c r="FD11" s="62">
        <v>7</v>
      </c>
      <c r="FE11" s="76">
        <f>ROUND((FC11+FD11*2)/3,1)</f>
        <v>7.3</v>
      </c>
      <c r="FF11" s="62">
        <v>6.5</v>
      </c>
      <c r="FG11" s="62"/>
      <c r="FH11" s="76">
        <f>ROUND((MAX(FF11:FG11)*0.6+FE11*0.4),1)</f>
        <v>6.8</v>
      </c>
      <c r="FI11" s="62"/>
      <c r="FJ11" s="62"/>
      <c r="FK11" s="76">
        <f>ROUND((FI11+FJ11*2)/3,1)</f>
        <v>0</v>
      </c>
      <c r="FL11" s="62"/>
      <c r="FM11" s="62"/>
      <c r="FN11" s="76">
        <f>ROUND((MAX(FL11:FM11)*0.6+FK11*0.4),1)</f>
        <v>0</v>
      </c>
      <c r="FO11" s="73">
        <f>ROUND(IF(FK11=0,(MAX(FF11,FG11)*0.6+FE11*0.4),(MAX(FL11,FM11)*0.6+FK11*0.4)),1)</f>
        <v>6.8</v>
      </c>
      <c r="FP11" s="62">
        <v>9</v>
      </c>
      <c r="FQ11" s="62">
        <v>9.5</v>
      </c>
      <c r="FR11" s="76">
        <f>ROUND((FP11+FQ11*2)/3,1)</f>
        <v>9.3000000000000007</v>
      </c>
      <c r="FS11" s="62">
        <v>8.1</v>
      </c>
      <c r="FT11" s="62"/>
      <c r="FU11" s="76">
        <f>ROUND((MAX(FS11:FT11)*0.6+FR11*0.4),1)</f>
        <v>8.6</v>
      </c>
      <c r="FV11" s="62"/>
      <c r="FW11" s="62"/>
      <c r="FX11" s="76">
        <f>ROUND((FV11+FW11*2)/3,1)</f>
        <v>0</v>
      </c>
      <c r="FY11" s="62"/>
      <c r="FZ11" s="62"/>
      <c r="GA11" s="76">
        <f>ROUND((MAX(FY11:FZ11)*0.6+FX11*0.4),1)</f>
        <v>0</v>
      </c>
      <c r="GB11" s="73">
        <f>ROUND(IF(FX11=0,(MAX(FS11,FT11)*0.6+FR11*0.4),(MAX(FY11,FZ11)*0.6+FX11*0.4)),1)</f>
        <v>8.6</v>
      </c>
      <c r="GC11" s="62">
        <v>9</v>
      </c>
      <c r="GD11" s="62">
        <v>9</v>
      </c>
      <c r="GE11" s="76">
        <f>ROUND((GC11+GD11*2)/3,1)</f>
        <v>9</v>
      </c>
      <c r="GF11" s="62">
        <v>8.5</v>
      </c>
      <c r="GG11" s="62"/>
      <c r="GH11" s="76">
        <f>ROUND((MAX(GF11:GG11)*0.6+GE11*0.4),1)</f>
        <v>8.6999999999999993</v>
      </c>
      <c r="GI11" s="62"/>
      <c r="GJ11" s="62"/>
      <c r="GK11" s="76">
        <f>ROUND((GI11+GJ11*2)/3,1)</f>
        <v>0</v>
      </c>
      <c r="GL11" s="62"/>
      <c r="GM11" s="62"/>
      <c r="GN11" s="76">
        <f>ROUND((MAX(GL11:GM11)*0.6+GK11*0.4),1)</f>
        <v>0</v>
      </c>
      <c r="GO11" s="73">
        <f>ROUND(IF(GK11=0,(MAX(GF11,GG11)*0.6+GE11*0.4),(MAX(GL11,GM11)*0.6+GK11*0.4)),1)</f>
        <v>8.6999999999999993</v>
      </c>
      <c r="GP11" s="62">
        <v>8.5</v>
      </c>
      <c r="GQ11" s="62">
        <v>9.1999999999999993</v>
      </c>
      <c r="GR11" s="76">
        <f>ROUND((GP11+GQ11*2)/3,1)</f>
        <v>9</v>
      </c>
      <c r="GS11" s="62">
        <v>8.4</v>
      </c>
      <c r="GT11" s="62"/>
      <c r="GU11" s="76">
        <f>ROUND((MAX(GS11:GT11)*0.6+GR11*0.4),1)</f>
        <v>8.6</v>
      </c>
      <c r="GV11" s="62"/>
      <c r="GW11" s="62"/>
      <c r="GX11" s="76">
        <f>ROUND((GV11+GW11*2)/3,1)</f>
        <v>0</v>
      </c>
      <c r="GY11" s="62"/>
      <c r="GZ11" s="62"/>
      <c r="HA11" s="76">
        <f>ROUND((MAX(GY11:GZ11)*0.6+GX11*0.4),1)</f>
        <v>0</v>
      </c>
      <c r="HB11" s="73">
        <f>ROUND(IF(GX11=0,(MAX(GS11,GT11)*0.6+GR11*0.4),(MAX(GY11,GZ11)*0.6+GX11*0.4)),1)</f>
        <v>8.6</v>
      </c>
      <c r="HC11" s="62">
        <v>9</v>
      </c>
      <c r="HD11" s="62">
        <v>9</v>
      </c>
      <c r="HE11" s="76">
        <f t="shared" si="102"/>
        <v>9</v>
      </c>
      <c r="HF11" s="62">
        <v>8</v>
      </c>
      <c r="HG11" s="62"/>
      <c r="HH11" s="76">
        <f t="shared" si="76"/>
        <v>8.4</v>
      </c>
      <c r="HI11" s="62"/>
      <c r="HJ11" s="62"/>
      <c r="HK11" s="76">
        <f t="shared" si="77"/>
        <v>0</v>
      </c>
      <c r="HL11" s="62"/>
      <c r="HM11" s="62"/>
      <c r="HN11" s="76">
        <f t="shared" si="78"/>
        <v>0</v>
      </c>
      <c r="HO11" s="73">
        <f t="shared" si="79"/>
        <v>8.4</v>
      </c>
      <c r="HP11" s="62">
        <v>8</v>
      </c>
      <c r="HQ11" s="62">
        <v>8</v>
      </c>
      <c r="HR11" s="76">
        <f t="shared" si="80"/>
        <v>8</v>
      </c>
      <c r="HS11" s="62">
        <v>9</v>
      </c>
      <c r="HT11" s="62"/>
      <c r="HU11" s="76">
        <f t="shared" si="81"/>
        <v>8.6</v>
      </c>
      <c r="HV11" s="62"/>
      <c r="HW11" s="62"/>
      <c r="HX11" s="76">
        <f t="shared" si="82"/>
        <v>0</v>
      </c>
      <c r="HY11" s="62"/>
      <c r="HZ11" s="62"/>
      <c r="IA11" s="76">
        <f t="shared" si="83"/>
        <v>0</v>
      </c>
      <c r="IB11" s="73">
        <f t="shared" si="84"/>
        <v>8.6</v>
      </c>
      <c r="IC11" s="62">
        <v>8.5</v>
      </c>
      <c r="ID11" s="62">
        <v>9</v>
      </c>
      <c r="IE11" s="76">
        <f t="shared" si="85"/>
        <v>8.8000000000000007</v>
      </c>
      <c r="IF11" s="62">
        <v>9</v>
      </c>
      <c r="IG11" s="62"/>
      <c r="IH11" s="76">
        <f t="shared" si="86"/>
        <v>8.9</v>
      </c>
      <c r="II11" s="62"/>
      <c r="IJ11" s="62"/>
      <c r="IK11" s="76">
        <f t="shared" si="87"/>
        <v>0</v>
      </c>
      <c r="IL11" s="62"/>
      <c r="IM11" s="62"/>
      <c r="IN11" s="76">
        <f t="shared" si="88"/>
        <v>0</v>
      </c>
      <c r="IO11" s="73">
        <f t="shared" si="89"/>
        <v>8.9</v>
      </c>
      <c r="IP11" s="62">
        <v>8.5</v>
      </c>
      <c r="IQ11" s="62">
        <v>9.3000000000000007</v>
      </c>
      <c r="IR11" s="76">
        <f t="shared" si="90"/>
        <v>9</v>
      </c>
      <c r="IS11" s="62">
        <v>9</v>
      </c>
      <c r="IT11" s="62"/>
      <c r="IU11" s="76">
        <f t="shared" si="91"/>
        <v>9</v>
      </c>
      <c r="IV11" s="62"/>
      <c r="IW11" s="62"/>
      <c r="IX11" s="76">
        <f t="shared" si="92"/>
        <v>0</v>
      </c>
      <c r="IY11" s="62"/>
      <c r="IZ11" s="62"/>
      <c r="JA11" s="76">
        <f t="shared" si="93"/>
        <v>0</v>
      </c>
      <c r="JB11" s="73">
        <f t="shared" si="94"/>
        <v>9</v>
      </c>
      <c r="JC11" s="62">
        <v>9</v>
      </c>
      <c r="JD11" s="62">
        <v>9</v>
      </c>
      <c r="JE11" s="76">
        <f t="shared" si="95"/>
        <v>9</v>
      </c>
      <c r="JF11" s="62">
        <v>9</v>
      </c>
      <c r="JG11" s="62"/>
      <c r="JH11" s="76">
        <f t="shared" si="96"/>
        <v>9</v>
      </c>
      <c r="JI11" s="62"/>
      <c r="JJ11" s="62"/>
      <c r="JK11" s="76">
        <f t="shared" si="97"/>
        <v>0</v>
      </c>
      <c r="JL11" s="62"/>
      <c r="JM11" s="62"/>
      <c r="JN11" s="76">
        <f t="shared" si="98"/>
        <v>0</v>
      </c>
      <c r="JO11" s="73">
        <f t="shared" si="99"/>
        <v>9</v>
      </c>
      <c r="JP11" s="62"/>
      <c r="JQ11" s="62">
        <v>9.5</v>
      </c>
      <c r="JR11" s="62">
        <v>9</v>
      </c>
      <c r="JS11" s="76">
        <f t="shared" si="100"/>
        <v>9.1</v>
      </c>
      <c r="JT11" s="78">
        <f t="shared" si="101"/>
        <v>9.1</v>
      </c>
    </row>
    <row r="12" spans="1:280" s="9" customFormat="1" ht="21" customHeight="1" x14ac:dyDescent="0.2">
      <c r="O12" s="195"/>
      <c r="P12" s="62"/>
      <c r="Q12" s="62"/>
      <c r="R12" s="76">
        <f>ROUND((P12+Q12*2)/3,1)</f>
        <v>0</v>
      </c>
      <c r="S12" s="62"/>
      <c r="T12" s="62"/>
      <c r="U12" s="76">
        <f>ROUND((MAX(S12:T12)*0.6+R12*0.4),1)</f>
        <v>0</v>
      </c>
      <c r="V12" s="62"/>
      <c r="W12" s="62"/>
      <c r="X12" s="76">
        <f>ROUND((V12+W12*2)/3,1)</f>
        <v>0</v>
      </c>
      <c r="Y12" s="62"/>
      <c r="Z12" s="62"/>
      <c r="AA12" s="76">
        <f>ROUND((MAX(Y12:Z12)*0.6+X12*0.4),1)</f>
        <v>0</v>
      </c>
      <c r="AB12" s="73">
        <f>ROUND(IF(X12=0,(MAX(S12,T12)*0.6+R12*0.4),(MAX(Y12,Z12)*0.6+X12*0.4)),1)</f>
        <v>0</v>
      </c>
      <c r="AC12" s="62"/>
      <c r="AD12" s="62"/>
      <c r="AE12" s="76">
        <f>ROUND((AC12+AD12*2)/3,1)</f>
        <v>0</v>
      </c>
      <c r="AF12" s="62"/>
      <c r="AG12" s="62"/>
      <c r="AH12" s="76">
        <f>ROUND((MAX(AF12:AG12)*0.6+AE12*0.4),1)</f>
        <v>0</v>
      </c>
      <c r="AI12" s="62"/>
      <c r="AJ12" s="62"/>
      <c r="AK12" s="76">
        <f>ROUND((AI12+AJ12*2)/3,1)</f>
        <v>0</v>
      </c>
      <c r="AL12" s="62"/>
      <c r="AM12" s="62"/>
      <c r="AN12" s="76">
        <f>ROUND((MAX(AL12:AM12)*0.6+AK12*0.4),1)</f>
        <v>0</v>
      </c>
      <c r="AO12" s="73">
        <f>ROUND(IF(AK12=0,(MAX(AF12,AG12)*0.6+AE12*0.4),(MAX(AL12,AM12)*0.6+AK12*0.4)),1)</f>
        <v>0</v>
      </c>
      <c r="AP12" s="62"/>
      <c r="AQ12" s="62"/>
      <c r="AR12" s="76">
        <f>ROUND((AP12+AQ12*2)/3,1)</f>
        <v>0</v>
      </c>
      <c r="AS12" s="76"/>
      <c r="AT12" s="76"/>
      <c r="AU12" s="76">
        <f>ROUND((MAX(AS12:AT12)*0.6+AR12*0.4),1)</f>
        <v>0</v>
      </c>
      <c r="AV12" s="62"/>
      <c r="AW12" s="62"/>
      <c r="AX12" s="76">
        <f>ROUND((AV12+AW12*2)/3,1)</f>
        <v>0</v>
      </c>
      <c r="AY12" s="62"/>
      <c r="AZ12" s="62"/>
      <c r="BA12" s="76">
        <f>ROUND((MAX(AY12:AZ12)*0.6+AX12*0.4),1)</f>
        <v>0</v>
      </c>
      <c r="BB12" s="73">
        <f>ROUND(IF(AX12=0,(MAX(AS12,AT12)*0.6+AR12*0.4),(MAX(AY12,AZ12)*0.6+AX12*0.4)),1)</f>
        <v>0</v>
      </c>
      <c r="BC12" s="62"/>
      <c r="BD12" s="62"/>
      <c r="BE12" s="76">
        <f>ROUND((BC12+BD12*2)/3,1)</f>
        <v>0</v>
      </c>
      <c r="BF12" s="62"/>
      <c r="BG12" s="62"/>
      <c r="BH12" s="76">
        <f>ROUND((MAX(BF12:BG12)*0.6+BE12*0.4),1)</f>
        <v>0</v>
      </c>
      <c r="BI12" s="62"/>
      <c r="BJ12" s="62"/>
      <c r="BK12" s="76">
        <f>ROUND((BI12+BJ12*2)/3,1)</f>
        <v>0</v>
      </c>
      <c r="BL12" s="62"/>
      <c r="BM12" s="62"/>
      <c r="BN12" s="76">
        <f>ROUND((MAX(BL12:BM12)*0.6+BK12*0.4),1)</f>
        <v>0</v>
      </c>
      <c r="BO12" s="73">
        <f>ROUND(IF(BK12=0,(MAX(BF12,BG12)*0.6+BE12*0.4),(MAX(BL12,BM12)*0.6+BK12*0.4)),1)</f>
        <v>0</v>
      </c>
      <c r="BP12" s="62"/>
      <c r="BQ12" s="62"/>
      <c r="BR12" s="76">
        <f>ROUND((BP12+BQ12*2)/3,1)</f>
        <v>0</v>
      </c>
      <c r="BS12" s="62"/>
      <c r="BT12" s="62"/>
      <c r="BU12" s="76">
        <f>ROUND((MAX(BS12:BT12)*0.6+BR12*0.4),1)</f>
        <v>0</v>
      </c>
      <c r="BV12" s="62"/>
      <c r="BW12" s="62"/>
      <c r="BX12" s="76">
        <f>ROUND((BV12+BW12*2)/3,1)</f>
        <v>0</v>
      </c>
      <c r="BY12" s="62"/>
      <c r="BZ12" s="62"/>
      <c r="CA12" s="76">
        <f>ROUND((MAX(BY12:BZ12)*0.6+BX12*0.4),1)</f>
        <v>0</v>
      </c>
      <c r="CB12" s="73">
        <f>ROUND(IF(BX12=0,(MAX(BS12,BT12)*0.6+BR12*0.4),(MAX(BY12,BZ12)*0.6+BX12*0.4)),1)</f>
        <v>0</v>
      </c>
      <c r="CC12" s="62"/>
      <c r="CD12" s="62"/>
      <c r="CE12" s="76">
        <f>ROUND((CC12+CD12*2)/3,1)</f>
        <v>0</v>
      </c>
      <c r="CF12" s="62"/>
      <c r="CG12" s="62"/>
      <c r="CH12" s="76">
        <f>ROUND((MAX(CF12:CG12)*0.6+CE12*0.4),1)</f>
        <v>0</v>
      </c>
      <c r="CI12" s="62"/>
      <c r="CJ12" s="62"/>
      <c r="CK12" s="76">
        <f>ROUND((CI12+CJ12*2)/3,1)</f>
        <v>0</v>
      </c>
      <c r="CL12" s="62"/>
      <c r="CM12" s="62"/>
      <c r="CN12" s="76">
        <f>ROUND((MAX(CL12:CM12)*0.6+CK12*0.4),1)</f>
        <v>0</v>
      </c>
      <c r="CO12" s="73">
        <f>ROUND(IF(CK12=0,(MAX(CF12,CG12)*0.6+CE12*0.4),(MAX(CL12,CM12)*0.6+CK12*0.4)),1)</f>
        <v>0</v>
      </c>
      <c r="CP12" s="62"/>
      <c r="CQ12" s="62"/>
      <c r="CR12" s="76">
        <f>ROUND((CP12+CQ12*2)/3,1)</f>
        <v>0</v>
      </c>
      <c r="CS12" s="62"/>
      <c r="CT12" s="62"/>
      <c r="CU12" s="76">
        <f>ROUND((MAX(CS12:CT12)*0.6+CR12*0.4),1)</f>
        <v>0</v>
      </c>
      <c r="CV12" s="62"/>
      <c r="CW12" s="62"/>
      <c r="CX12" s="76">
        <f>ROUND((CV12+CW12*2)/3,1)</f>
        <v>0</v>
      </c>
      <c r="CY12" s="62"/>
      <c r="CZ12" s="62"/>
      <c r="DA12" s="76">
        <f>ROUND((MAX(CY12:CZ12)*0.6+CX12*0.4),1)</f>
        <v>0</v>
      </c>
      <c r="DB12" s="73">
        <f>ROUND(IF(CX12=0,(MAX(CS12,CT12)*0.6+CR12*0.4),(MAX(CY12,CZ12)*0.6+CX12*0.4)),1)</f>
        <v>0</v>
      </c>
      <c r="DC12" s="62"/>
      <c r="DD12" s="62"/>
      <c r="DE12" s="76">
        <f>ROUND((DC12+DD12*2)/3,1)</f>
        <v>0</v>
      </c>
      <c r="DF12" s="62"/>
      <c r="DG12" s="62"/>
      <c r="DH12" s="76">
        <f>ROUND((MAX(DF12:DG12)*0.6+DE12*0.4),1)</f>
        <v>0</v>
      </c>
      <c r="DI12" s="62"/>
      <c r="DJ12" s="62"/>
      <c r="DK12" s="76">
        <f>ROUND((DI12+DJ12*2)/3,1)</f>
        <v>0</v>
      </c>
      <c r="DL12" s="62"/>
      <c r="DM12" s="62"/>
      <c r="DN12" s="76">
        <f>ROUND((MAX(DL12:DM12)*0.6+DK12*0.4),1)</f>
        <v>0</v>
      </c>
      <c r="DO12" s="73">
        <f>ROUND(IF(DK12=0,(MAX(DF12,DG12)*0.6+DE12*0.4),(MAX(DL12,DM12)*0.6+DK12*0.4)),1)</f>
        <v>0</v>
      </c>
      <c r="DP12" s="62"/>
      <c r="DQ12" s="62"/>
      <c r="DR12" s="76">
        <f>ROUND((DP12+DQ12*2)/3,1)</f>
        <v>0</v>
      </c>
      <c r="DS12" s="62"/>
      <c r="DT12" s="62"/>
      <c r="DU12" s="76">
        <f>ROUND((MAX(DS12:DT12)*0.6+DR12*0.4),1)</f>
        <v>0</v>
      </c>
      <c r="DV12" s="62"/>
      <c r="DW12" s="62"/>
      <c r="DX12" s="76">
        <f>ROUND((DV12+DW12*2)/3,1)</f>
        <v>0</v>
      </c>
      <c r="DY12" s="62"/>
      <c r="DZ12" s="62"/>
      <c r="EA12" s="76">
        <f>ROUND((MAX(DY12:DZ12)*0.6+DX12*0.4),1)</f>
        <v>0</v>
      </c>
      <c r="EB12" s="73">
        <f>ROUND(IF(DX12=0,(MAX(DS12,DT12)*0.6+DR12*0.4),(MAX(DY12,DZ12)*0.6+DX12*0.4)),1)</f>
        <v>0</v>
      </c>
      <c r="EC12" s="62"/>
      <c r="ED12" s="62"/>
      <c r="EE12" s="76">
        <f>ROUND((EC12+ED12*2)/3,1)</f>
        <v>0</v>
      </c>
      <c r="EF12" s="62"/>
      <c r="EG12" s="62"/>
      <c r="EH12" s="76">
        <f>ROUND((MAX(EF12:EG12)*0.6+EE12*0.4),1)</f>
        <v>0</v>
      </c>
      <c r="EI12" s="62"/>
      <c r="EJ12" s="62"/>
      <c r="EK12" s="76">
        <f>ROUND((EI12+EJ12*2)/3,1)</f>
        <v>0</v>
      </c>
      <c r="EL12" s="62"/>
      <c r="EM12" s="62"/>
      <c r="EN12" s="76">
        <f>ROUND((MAX(EL12:EM12)*0.6+EK12*0.4),1)</f>
        <v>0</v>
      </c>
      <c r="EO12" s="73">
        <f>ROUND(IF(EK12=0,(MAX(EF12,EG12)*0.6+EE12*0.4),(MAX(EL12,EM12)*0.6+EK12*0.4)),1)</f>
        <v>0</v>
      </c>
      <c r="EP12" s="62"/>
      <c r="EQ12" s="62"/>
      <c r="ER12" s="76">
        <f>ROUND((EP12+EQ12*2)/3,1)</f>
        <v>0</v>
      </c>
      <c r="ES12" s="62"/>
      <c r="ET12" s="62"/>
      <c r="EU12" s="76">
        <f>ROUND((MAX(ES12:ET12)*0.6+ER12*0.4),1)</f>
        <v>0</v>
      </c>
      <c r="EV12" s="62"/>
      <c r="EW12" s="62"/>
      <c r="EX12" s="76">
        <f>ROUND((EV12+EW12*2)/3,1)</f>
        <v>0</v>
      </c>
      <c r="EY12" s="62"/>
      <c r="EZ12" s="62"/>
      <c r="FA12" s="76">
        <f>ROUND((MAX(EY12:EZ12)*0.6+EX12*0.4),1)</f>
        <v>0</v>
      </c>
      <c r="FB12" s="73">
        <f>ROUND(IF(EX12=0,(MAX(ES12,ET12)*0.6+ER12*0.4),(MAX(EY12,EZ12)*0.6+EX12*0.4)),1)</f>
        <v>0</v>
      </c>
      <c r="FC12" s="62"/>
      <c r="FD12" s="62"/>
      <c r="FE12" s="76">
        <f>ROUND((FC12+FD12*2)/3,1)</f>
        <v>0</v>
      </c>
      <c r="FF12" s="62"/>
      <c r="FG12" s="62"/>
      <c r="FH12" s="76">
        <f>ROUND((MAX(FF12:FG12)*0.6+FE12*0.4),1)</f>
        <v>0</v>
      </c>
      <c r="FI12" s="62"/>
      <c r="FJ12" s="62"/>
      <c r="FK12" s="76">
        <f>ROUND((FI12+FJ12*2)/3,1)</f>
        <v>0</v>
      </c>
      <c r="FL12" s="62"/>
      <c r="FM12" s="62"/>
      <c r="FN12" s="76">
        <f>ROUND((MAX(FL12:FM12)*0.6+FK12*0.4),1)</f>
        <v>0</v>
      </c>
      <c r="FO12" s="73">
        <f>ROUND(IF(FK12=0,(MAX(FF12,FG12)*0.6+FE12*0.4),(MAX(FL12,FM12)*0.6+FK12*0.4)),1)</f>
        <v>0</v>
      </c>
      <c r="FP12" s="62"/>
      <c r="FQ12" s="62"/>
      <c r="FR12" s="76">
        <f>ROUND((FP12+FQ12*2)/3,1)</f>
        <v>0</v>
      </c>
      <c r="FS12" s="62"/>
      <c r="FT12" s="62"/>
      <c r="FU12" s="76">
        <f>ROUND((MAX(FS12:FT12)*0.6+FR12*0.4),1)</f>
        <v>0</v>
      </c>
      <c r="FV12" s="62"/>
      <c r="FW12" s="62"/>
      <c r="FX12" s="76">
        <f>ROUND((FV12+FW12*2)/3,1)</f>
        <v>0</v>
      </c>
      <c r="FY12" s="62"/>
      <c r="FZ12" s="62"/>
      <c r="GA12" s="76">
        <f>ROUND((MAX(FY12:FZ12)*0.6+FX12*0.4),1)</f>
        <v>0</v>
      </c>
      <c r="GB12" s="73">
        <f>ROUND(IF(FX12=0,(MAX(FS12,FT12)*0.6+FR12*0.4),(MAX(FY12,FZ12)*0.6+FX12*0.4)),1)</f>
        <v>0</v>
      </c>
      <c r="GC12" s="62"/>
      <c r="GD12" s="62"/>
      <c r="GE12" s="76">
        <f>ROUND((GC12+GD12*2)/3,1)</f>
        <v>0</v>
      </c>
      <c r="GF12" s="62"/>
      <c r="GG12" s="62"/>
      <c r="GH12" s="76">
        <f>ROUND((MAX(GF12:GG12)*0.6+GE12*0.4),1)</f>
        <v>0</v>
      </c>
      <c r="GI12" s="62"/>
      <c r="GJ12" s="62"/>
      <c r="GK12" s="76">
        <f>ROUND((GI12+GJ12*2)/3,1)</f>
        <v>0</v>
      </c>
      <c r="GL12" s="62"/>
      <c r="GM12" s="62"/>
      <c r="GN12" s="76">
        <f>ROUND((MAX(GL12:GM12)*0.6+GK12*0.4),1)</f>
        <v>0</v>
      </c>
      <c r="GO12" s="73">
        <f>ROUND(IF(GK12=0,(MAX(GF12,GG12)*0.6+GE12*0.4),(MAX(GL12,GM12)*0.6+GK12*0.4)),1)</f>
        <v>0</v>
      </c>
      <c r="GP12" s="62"/>
      <c r="GQ12" s="62"/>
      <c r="GR12" s="76">
        <f>ROUND((GP12+GQ12*2)/3,1)</f>
        <v>0</v>
      </c>
      <c r="GS12" s="62"/>
      <c r="GT12" s="62"/>
      <c r="GU12" s="76">
        <f>ROUND((MAX(GS12:GT12)*0.6+GR12*0.4),1)</f>
        <v>0</v>
      </c>
      <c r="GV12" s="62"/>
      <c r="GW12" s="62"/>
      <c r="GX12" s="76">
        <f>ROUND((GV12+GW12*2)/3,1)</f>
        <v>0</v>
      </c>
      <c r="GY12" s="62"/>
      <c r="GZ12" s="62"/>
      <c r="HA12" s="76">
        <f>ROUND((MAX(GY12:GZ12)*0.6+GX12*0.4),1)</f>
        <v>0</v>
      </c>
      <c r="HB12" s="73">
        <f>ROUND(IF(GX12=0,(MAX(GS12,GT12)*0.6+GR12*0.4),(MAX(GY12,GZ12)*0.6+GX12*0.4)),1)</f>
        <v>0</v>
      </c>
      <c r="HC12" s="62"/>
      <c r="HD12" s="62"/>
      <c r="HE12" s="76">
        <f>ROUND((HC12+HD12*2)/3,1)</f>
        <v>0</v>
      </c>
      <c r="HF12" s="62"/>
      <c r="HG12" s="62"/>
      <c r="HH12" s="76">
        <f>ROUND((MAX(HF12:HG12)*0.6+HE12*0.4),1)</f>
        <v>0</v>
      </c>
      <c r="HI12" s="62"/>
      <c r="HJ12" s="62"/>
      <c r="HK12" s="76">
        <f>ROUND((HI12+HJ12*2)/3,1)</f>
        <v>0</v>
      </c>
      <c r="HL12" s="62"/>
      <c r="HM12" s="62"/>
      <c r="HN12" s="76">
        <f>ROUND((MAX(HL12:HM12)*0.6+HK12*0.4),1)</f>
        <v>0</v>
      </c>
      <c r="HO12" s="73">
        <f>ROUND(IF(HK12=0,(MAX(HF12,HG12)*0.6+HE12*0.4),(MAX(HL12,HM12)*0.6+HK12*0.4)),1)</f>
        <v>0</v>
      </c>
      <c r="HP12" s="62"/>
      <c r="HQ12" s="62"/>
      <c r="HR12" s="76">
        <f>ROUND((HP12+HQ12*2)/3,1)</f>
        <v>0</v>
      </c>
      <c r="HS12" s="62"/>
      <c r="HT12" s="62"/>
      <c r="HU12" s="76">
        <f>ROUND((MAX(HS12:HT12)*0.6+HR12*0.4),1)</f>
        <v>0</v>
      </c>
      <c r="HV12" s="62"/>
      <c r="HW12" s="62"/>
      <c r="HX12" s="76">
        <f>ROUND((HV12+HW12*2)/3,1)</f>
        <v>0</v>
      </c>
      <c r="HY12" s="62"/>
      <c r="HZ12" s="62"/>
      <c r="IA12" s="76">
        <f>ROUND((MAX(HY12:HZ12)*0.6+HX12*0.4),1)</f>
        <v>0</v>
      </c>
      <c r="IB12" s="73">
        <f>ROUND(IF(HX12=0,(MAX(HS12,HT12)*0.6+HR12*0.4),(MAX(HY12,HZ12)*0.6+HX12*0.4)),1)</f>
        <v>0</v>
      </c>
      <c r="IC12" s="62"/>
      <c r="ID12" s="62"/>
      <c r="IE12" s="76">
        <f>ROUND((IC12+ID12*2)/3,1)</f>
        <v>0</v>
      </c>
      <c r="IF12" s="62"/>
      <c r="IG12" s="62"/>
      <c r="IH12" s="76">
        <f>ROUND((MAX(IF12:IG12)*0.6+IE12*0.4),1)</f>
        <v>0</v>
      </c>
      <c r="II12" s="62"/>
      <c r="IJ12" s="62"/>
      <c r="IK12" s="76">
        <f>ROUND((II12+IJ12*2)/3,1)</f>
        <v>0</v>
      </c>
      <c r="IL12" s="62"/>
      <c r="IM12" s="62"/>
      <c r="IN12" s="76">
        <f>ROUND((MAX(IL12:IM12)*0.6+IK12*0.4),1)</f>
        <v>0</v>
      </c>
      <c r="IO12" s="73">
        <f>ROUND(IF(IK12=0,(MAX(IF12,IG12)*0.6+IE12*0.4),(MAX(IL12,IM12)*0.6+IK12*0.4)),1)</f>
        <v>0</v>
      </c>
      <c r="IP12" s="62"/>
      <c r="IQ12" s="62"/>
      <c r="IR12" s="76">
        <f>ROUND((IP12+IQ12*2)/3,1)</f>
        <v>0</v>
      </c>
      <c r="IS12" s="62"/>
      <c r="IT12" s="62"/>
      <c r="IU12" s="76">
        <f>ROUND((MAX(IS12:IT12)*0.6+IR12*0.4),1)</f>
        <v>0</v>
      </c>
      <c r="IV12" s="62"/>
      <c r="IW12" s="62"/>
      <c r="IX12" s="76">
        <f>ROUND((IV12+IW12*2)/3,1)</f>
        <v>0</v>
      </c>
      <c r="IY12" s="62"/>
      <c r="IZ12" s="62"/>
      <c r="JA12" s="76">
        <f>ROUND((MAX(IY12:IZ12)*0.6+IX12*0.4),1)</f>
        <v>0</v>
      </c>
      <c r="JB12" s="73">
        <f>ROUND(IF(IX12=0,(MAX(IS12,IT12)*0.6+IR12*0.4),(MAX(IY12,IZ12)*0.6+IX12*0.4)),1)</f>
        <v>0</v>
      </c>
      <c r="JC12" s="62"/>
      <c r="JD12" s="62"/>
      <c r="JE12" s="76">
        <f>ROUND((JC12+JD12*2)/3,1)</f>
        <v>0</v>
      </c>
      <c r="JF12" s="62"/>
      <c r="JG12" s="62"/>
      <c r="JH12" s="76">
        <f>ROUND((MAX(JF12:JG12)*0.6+JE12*0.4),1)</f>
        <v>0</v>
      </c>
      <c r="JI12" s="62"/>
      <c r="JJ12" s="62"/>
      <c r="JK12" s="76">
        <f>ROUND((JI12+JJ12*2)/3,1)</f>
        <v>0</v>
      </c>
      <c r="JL12" s="62"/>
      <c r="JM12" s="62"/>
      <c r="JN12" s="76">
        <f>ROUND((MAX(JL12:JM12)*0.6+JK12*0.4),1)</f>
        <v>0</v>
      </c>
      <c r="JO12" s="73">
        <f>ROUND(IF(JK12=0,(MAX(JF12,JG12)*0.6+JE12*0.4),(MAX(JL12,JM12)*0.6+JK12*0.4)),1)</f>
        <v>0</v>
      </c>
      <c r="JP12" s="62"/>
      <c r="JQ12" s="62"/>
      <c r="JR12" s="62"/>
      <c r="JS12" s="76">
        <f t="shared" si="100"/>
        <v>0</v>
      </c>
      <c r="JT12" s="78">
        <f t="shared" si="101"/>
        <v>0</v>
      </c>
    </row>
    <row r="13" spans="1:280" s="9" customFormat="1" ht="21" customHeight="1" x14ac:dyDescent="0.2">
      <c r="B13" s="88" t="s">
        <v>83</v>
      </c>
      <c r="C13" s="88">
        <v>182</v>
      </c>
      <c r="D13" s="71"/>
      <c r="E13" s="52" t="s">
        <v>387</v>
      </c>
      <c r="F13" s="65">
        <v>668</v>
      </c>
      <c r="G13" s="54" t="s">
        <v>689</v>
      </c>
      <c r="H13" s="61" t="s">
        <v>544</v>
      </c>
      <c r="I13" s="45">
        <v>19</v>
      </c>
      <c r="J13" s="163">
        <v>11</v>
      </c>
      <c r="K13" s="47">
        <v>8</v>
      </c>
      <c r="L13" s="46">
        <v>7</v>
      </c>
      <c r="M13" s="89">
        <v>89</v>
      </c>
      <c r="N13" s="62" t="s">
        <v>204</v>
      </c>
      <c r="O13" s="61" t="s">
        <v>544</v>
      </c>
      <c r="P13" s="62">
        <v>6</v>
      </c>
      <c r="Q13" s="62">
        <v>10</v>
      </c>
      <c r="R13" s="76">
        <f t="shared" si="0"/>
        <v>8.6999999999999993</v>
      </c>
      <c r="S13" s="62">
        <v>4</v>
      </c>
      <c r="T13" s="62"/>
      <c r="U13" s="76">
        <f t="shared" si="1"/>
        <v>5.9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4"/>
        <v>5.9</v>
      </c>
      <c r="AC13" s="62">
        <v>8</v>
      </c>
      <c r="AD13" s="62">
        <v>8</v>
      </c>
      <c r="AE13" s="76">
        <f t="shared" si="5"/>
        <v>8</v>
      </c>
      <c r="AF13" s="62">
        <v>8</v>
      </c>
      <c r="AG13" s="62"/>
      <c r="AH13" s="76">
        <f t="shared" si="6"/>
        <v>8</v>
      </c>
      <c r="AI13" s="62"/>
      <c r="AJ13" s="62"/>
      <c r="AK13" s="76">
        <f t="shared" si="7"/>
        <v>0</v>
      </c>
      <c r="AL13" s="62"/>
      <c r="AM13" s="62"/>
      <c r="AN13" s="76">
        <f t="shared" si="8"/>
        <v>0</v>
      </c>
      <c r="AO13" s="73">
        <f t="shared" si="9"/>
        <v>8</v>
      </c>
      <c r="AP13" s="62">
        <v>7</v>
      </c>
      <c r="AQ13" s="62">
        <v>8</v>
      </c>
      <c r="AR13" s="76">
        <f t="shared" si="10"/>
        <v>7.7</v>
      </c>
      <c r="AS13" s="76">
        <v>8</v>
      </c>
      <c r="AT13" s="76"/>
      <c r="AU13" s="76">
        <f t="shared" si="11"/>
        <v>7.9</v>
      </c>
      <c r="AV13" s="62"/>
      <c r="AW13" s="62"/>
      <c r="AX13" s="76">
        <f t="shared" si="12"/>
        <v>0</v>
      </c>
      <c r="AY13" s="62"/>
      <c r="AZ13" s="62"/>
      <c r="BA13" s="76">
        <f t="shared" si="13"/>
        <v>0</v>
      </c>
      <c r="BB13" s="73">
        <f t="shared" si="14"/>
        <v>7.9</v>
      </c>
      <c r="BC13" s="62">
        <v>10</v>
      </c>
      <c r="BD13" s="62">
        <v>9</v>
      </c>
      <c r="BE13" s="76">
        <f t="shared" si="15"/>
        <v>9.3000000000000007</v>
      </c>
      <c r="BF13" s="62">
        <v>9</v>
      </c>
      <c r="BG13" s="62"/>
      <c r="BH13" s="76">
        <f t="shared" si="16"/>
        <v>9.1</v>
      </c>
      <c r="BI13" s="62"/>
      <c r="BJ13" s="62"/>
      <c r="BK13" s="76">
        <f t="shared" si="17"/>
        <v>0</v>
      </c>
      <c r="BL13" s="62"/>
      <c r="BM13" s="62"/>
      <c r="BN13" s="76">
        <f t="shared" si="18"/>
        <v>0</v>
      </c>
      <c r="BO13" s="73">
        <f t="shared" si="19"/>
        <v>9.1</v>
      </c>
      <c r="BP13" s="62">
        <v>9</v>
      </c>
      <c r="BQ13" s="62">
        <v>9.6</v>
      </c>
      <c r="BR13" s="76">
        <f t="shared" si="20"/>
        <v>9.4</v>
      </c>
      <c r="BS13" s="62">
        <v>9.9</v>
      </c>
      <c r="BT13" s="62"/>
      <c r="BU13" s="76">
        <f t="shared" si="21"/>
        <v>9.6999999999999993</v>
      </c>
      <c r="BV13" s="62"/>
      <c r="BW13" s="62"/>
      <c r="BX13" s="76">
        <f t="shared" si="22"/>
        <v>0</v>
      </c>
      <c r="BY13" s="62"/>
      <c r="BZ13" s="62"/>
      <c r="CA13" s="76">
        <f t="shared" si="23"/>
        <v>0</v>
      </c>
      <c r="CB13" s="73">
        <f t="shared" si="24"/>
        <v>9.6999999999999993</v>
      </c>
      <c r="CC13" s="62">
        <v>8.8000000000000007</v>
      </c>
      <c r="CD13" s="62">
        <v>9.1999999999999993</v>
      </c>
      <c r="CE13" s="76">
        <f t="shared" si="25"/>
        <v>9.1</v>
      </c>
      <c r="CF13" s="62">
        <v>9</v>
      </c>
      <c r="CG13" s="62"/>
      <c r="CH13" s="76">
        <f t="shared" si="26"/>
        <v>9</v>
      </c>
      <c r="CI13" s="62"/>
      <c r="CJ13" s="62"/>
      <c r="CK13" s="76">
        <f t="shared" si="27"/>
        <v>0</v>
      </c>
      <c r="CL13" s="62"/>
      <c r="CM13" s="62"/>
      <c r="CN13" s="76">
        <f t="shared" si="28"/>
        <v>0</v>
      </c>
      <c r="CO13" s="73">
        <f t="shared" si="29"/>
        <v>9</v>
      </c>
      <c r="CP13" s="62">
        <v>8.5</v>
      </c>
      <c r="CQ13" s="62">
        <v>9</v>
      </c>
      <c r="CR13" s="76">
        <f t="shared" si="30"/>
        <v>8.8000000000000007</v>
      </c>
      <c r="CS13" s="62">
        <v>9</v>
      </c>
      <c r="CT13" s="62"/>
      <c r="CU13" s="76">
        <f t="shared" si="31"/>
        <v>8.9</v>
      </c>
      <c r="CV13" s="62"/>
      <c r="CW13" s="62"/>
      <c r="CX13" s="76">
        <f t="shared" si="32"/>
        <v>0</v>
      </c>
      <c r="CY13" s="62"/>
      <c r="CZ13" s="62"/>
      <c r="DA13" s="76">
        <f t="shared" si="33"/>
        <v>0</v>
      </c>
      <c r="DB13" s="73">
        <f t="shared" si="34"/>
        <v>8.9</v>
      </c>
      <c r="DC13" s="62">
        <v>9</v>
      </c>
      <c r="DD13" s="62">
        <v>9</v>
      </c>
      <c r="DE13" s="76">
        <f t="shared" si="35"/>
        <v>9</v>
      </c>
      <c r="DF13" s="62">
        <v>9.1</v>
      </c>
      <c r="DG13" s="62"/>
      <c r="DH13" s="76">
        <f t="shared" si="36"/>
        <v>9.1</v>
      </c>
      <c r="DI13" s="62"/>
      <c r="DJ13" s="62"/>
      <c r="DK13" s="76">
        <f t="shared" si="37"/>
        <v>0</v>
      </c>
      <c r="DL13" s="62"/>
      <c r="DM13" s="62"/>
      <c r="DN13" s="76">
        <f t="shared" si="38"/>
        <v>0</v>
      </c>
      <c r="DO13" s="73">
        <f t="shared" si="39"/>
        <v>9.1</v>
      </c>
      <c r="DP13" s="62">
        <v>8.6999999999999993</v>
      </c>
      <c r="DQ13" s="62">
        <v>9</v>
      </c>
      <c r="DR13" s="76">
        <f t="shared" si="40"/>
        <v>8.9</v>
      </c>
      <c r="DS13" s="62">
        <v>9</v>
      </c>
      <c r="DT13" s="62"/>
      <c r="DU13" s="76">
        <f t="shared" si="41"/>
        <v>9</v>
      </c>
      <c r="DV13" s="62"/>
      <c r="DW13" s="62"/>
      <c r="DX13" s="76">
        <f t="shared" si="42"/>
        <v>0</v>
      </c>
      <c r="DY13" s="62"/>
      <c r="DZ13" s="62"/>
      <c r="EA13" s="76">
        <f t="shared" si="43"/>
        <v>0</v>
      </c>
      <c r="EB13" s="73">
        <f t="shared" si="44"/>
        <v>9</v>
      </c>
      <c r="EC13" s="62">
        <v>9</v>
      </c>
      <c r="ED13" s="62">
        <v>9</v>
      </c>
      <c r="EE13" s="76">
        <f t="shared" si="45"/>
        <v>9</v>
      </c>
      <c r="EF13" s="62">
        <v>8.5</v>
      </c>
      <c r="EG13" s="62"/>
      <c r="EH13" s="76">
        <f t="shared" si="46"/>
        <v>8.6999999999999993</v>
      </c>
      <c r="EI13" s="62"/>
      <c r="EJ13" s="62"/>
      <c r="EK13" s="76">
        <f t="shared" si="47"/>
        <v>0</v>
      </c>
      <c r="EL13" s="62"/>
      <c r="EM13" s="62"/>
      <c r="EN13" s="76">
        <f t="shared" si="48"/>
        <v>0</v>
      </c>
      <c r="EO13" s="73">
        <f t="shared" si="49"/>
        <v>8.6999999999999993</v>
      </c>
      <c r="EP13" s="62">
        <v>9.8000000000000007</v>
      </c>
      <c r="EQ13" s="62">
        <v>10</v>
      </c>
      <c r="ER13" s="76">
        <f t="shared" si="50"/>
        <v>9.9</v>
      </c>
      <c r="ES13" s="62">
        <v>2</v>
      </c>
      <c r="ET13" s="62"/>
      <c r="EU13" s="76">
        <f t="shared" si="51"/>
        <v>5.2</v>
      </c>
      <c r="EV13" s="62"/>
      <c r="EW13" s="62"/>
      <c r="EX13" s="76">
        <f t="shared" si="52"/>
        <v>0</v>
      </c>
      <c r="EY13" s="62"/>
      <c r="EZ13" s="62"/>
      <c r="FA13" s="76">
        <f t="shared" si="53"/>
        <v>0</v>
      </c>
      <c r="FB13" s="73">
        <f t="shared" si="54"/>
        <v>5.2</v>
      </c>
      <c r="FC13" s="62">
        <v>9.3000000000000007</v>
      </c>
      <c r="FD13" s="62">
        <v>6.5</v>
      </c>
      <c r="FE13" s="76">
        <f t="shared" si="55"/>
        <v>7.4</v>
      </c>
      <c r="FF13" s="62">
        <v>8.5</v>
      </c>
      <c r="FG13" s="62"/>
      <c r="FH13" s="76">
        <f t="shared" si="56"/>
        <v>8.1</v>
      </c>
      <c r="FI13" s="62"/>
      <c r="FJ13" s="62"/>
      <c r="FK13" s="76">
        <f t="shared" si="57"/>
        <v>0</v>
      </c>
      <c r="FL13" s="62"/>
      <c r="FM13" s="62"/>
      <c r="FN13" s="76">
        <f t="shared" si="58"/>
        <v>0</v>
      </c>
      <c r="FO13" s="73">
        <f t="shared" si="59"/>
        <v>8.1</v>
      </c>
      <c r="FP13" s="62">
        <v>7</v>
      </c>
      <c r="FQ13" s="62">
        <v>8</v>
      </c>
      <c r="FR13" s="76">
        <f t="shared" si="60"/>
        <v>7.7</v>
      </c>
      <c r="FS13" s="62">
        <v>8.4</v>
      </c>
      <c r="FT13" s="62"/>
      <c r="FU13" s="76">
        <f t="shared" si="61"/>
        <v>8.1</v>
      </c>
      <c r="FV13" s="62"/>
      <c r="FW13" s="62"/>
      <c r="FX13" s="76">
        <f t="shared" si="62"/>
        <v>0</v>
      </c>
      <c r="FY13" s="62"/>
      <c r="FZ13" s="62"/>
      <c r="GA13" s="76">
        <f t="shared" si="63"/>
        <v>0</v>
      </c>
      <c r="GB13" s="73">
        <f t="shared" si="64"/>
        <v>8.1</v>
      </c>
      <c r="GC13" s="62">
        <v>7</v>
      </c>
      <c r="GD13" s="62">
        <v>8</v>
      </c>
      <c r="GE13" s="76">
        <f t="shared" si="65"/>
        <v>7.7</v>
      </c>
      <c r="GF13" s="62">
        <v>8.8000000000000007</v>
      </c>
      <c r="GG13" s="62"/>
      <c r="GH13" s="76">
        <f t="shared" si="66"/>
        <v>8.4</v>
      </c>
      <c r="GI13" s="62"/>
      <c r="GJ13" s="62"/>
      <c r="GK13" s="76">
        <f t="shared" si="67"/>
        <v>0</v>
      </c>
      <c r="GL13" s="62"/>
      <c r="GM13" s="62"/>
      <c r="GN13" s="76">
        <f t="shared" si="68"/>
        <v>0</v>
      </c>
      <c r="GO13" s="73">
        <f t="shared" si="69"/>
        <v>8.4</v>
      </c>
      <c r="GP13" s="62">
        <v>7</v>
      </c>
      <c r="GQ13" s="62">
        <v>8</v>
      </c>
      <c r="GR13" s="76">
        <f t="shared" si="70"/>
        <v>7.7</v>
      </c>
      <c r="GS13" s="62">
        <v>8.8000000000000007</v>
      </c>
      <c r="GT13" s="62"/>
      <c r="GU13" s="76">
        <f t="shared" si="71"/>
        <v>8.4</v>
      </c>
      <c r="GV13" s="62"/>
      <c r="GW13" s="62"/>
      <c r="GX13" s="76">
        <f t="shared" si="72"/>
        <v>0</v>
      </c>
      <c r="GY13" s="62"/>
      <c r="GZ13" s="62"/>
      <c r="HA13" s="76">
        <f t="shared" si="73"/>
        <v>0</v>
      </c>
      <c r="HB13" s="73">
        <f t="shared" si="74"/>
        <v>8.4</v>
      </c>
      <c r="HC13" s="62">
        <v>9</v>
      </c>
      <c r="HD13" s="62">
        <v>9</v>
      </c>
      <c r="HE13" s="76">
        <f t="shared" ref="HE13" si="103">ROUND((HC13+HD13*2)/3,1)</f>
        <v>9</v>
      </c>
      <c r="HF13" s="62">
        <v>8.5</v>
      </c>
      <c r="HG13" s="62"/>
      <c r="HH13" s="76">
        <f t="shared" si="76"/>
        <v>8.6999999999999993</v>
      </c>
      <c r="HI13" s="62"/>
      <c r="HJ13" s="62"/>
      <c r="HK13" s="76">
        <f t="shared" si="77"/>
        <v>0</v>
      </c>
      <c r="HL13" s="62"/>
      <c r="HM13" s="62"/>
      <c r="HN13" s="76">
        <f t="shared" si="78"/>
        <v>0</v>
      </c>
      <c r="HO13" s="73">
        <f t="shared" si="79"/>
        <v>8.6999999999999993</v>
      </c>
      <c r="HP13" s="62">
        <v>8</v>
      </c>
      <c r="HQ13" s="62">
        <v>7.5</v>
      </c>
      <c r="HR13" s="76">
        <f t="shared" si="80"/>
        <v>7.7</v>
      </c>
      <c r="HS13" s="62">
        <v>7</v>
      </c>
      <c r="HT13" s="62"/>
      <c r="HU13" s="76">
        <f t="shared" si="81"/>
        <v>7.3</v>
      </c>
      <c r="HV13" s="62"/>
      <c r="HW13" s="62"/>
      <c r="HX13" s="76">
        <f t="shared" si="82"/>
        <v>0</v>
      </c>
      <c r="HY13" s="62"/>
      <c r="HZ13" s="62"/>
      <c r="IA13" s="76">
        <f t="shared" si="83"/>
        <v>0</v>
      </c>
      <c r="IB13" s="73">
        <f t="shared" si="84"/>
        <v>7.3</v>
      </c>
      <c r="IC13" s="62">
        <v>7</v>
      </c>
      <c r="ID13" s="62">
        <v>8</v>
      </c>
      <c r="IE13" s="76">
        <f t="shared" si="85"/>
        <v>7.7</v>
      </c>
      <c r="IF13" s="62">
        <v>9</v>
      </c>
      <c r="IG13" s="62"/>
      <c r="IH13" s="76">
        <f t="shared" si="86"/>
        <v>8.5</v>
      </c>
      <c r="II13" s="62"/>
      <c r="IJ13" s="62"/>
      <c r="IK13" s="76">
        <f t="shared" si="87"/>
        <v>0</v>
      </c>
      <c r="IL13" s="62"/>
      <c r="IM13" s="62"/>
      <c r="IN13" s="76">
        <f t="shared" si="88"/>
        <v>0</v>
      </c>
      <c r="IO13" s="73">
        <f t="shared" si="89"/>
        <v>8.5</v>
      </c>
      <c r="IP13" s="62">
        <v>9</v>
      </c>
      <c r="IQ13" s="62">
        <v>8</v>
      </c>
      <c r="IR13" s="76">
        <f t="shared" si="90"/>
        <v>8.3000000000000007</v>
      </c>
      <c r="IS13" s="62">
        <v>7</v>
      </c>
      <c r="IT13" s="62"/>
      <c r="IU13" s="76">
        <f t="shared" si="91"/>
        <v>7.5</v>
      </c>
      <c r="IV13" s="62"/>
      <c r="IW13" s="62"/>
      <c r="IX13" s="76">
        <f t="shared" si="92"/>
        <v>0</v>
      </c>
      <c r="IY13" s="62"/>
      <c r="IZ13" s="62"/>
      <c r="JA13" s="76">
        <f t="shared" si="93"/>
        <v>0</v>
      </c>
      <c r="JB13" s="73">
        <f t="shared" si="94"/>
        <v>7.5</v>
      </c>
      <c r="JC13" s="62">
        <v>8</v>
      </c>
      <c r="JD13" s="62">
        <v>8</v>
      </c>
      <c r="JE13" s="76">
        <f t="shared" si="95"/>
        <v>8</v>
      </c>
      <c r="JF13" s="62">
        <v>8</v>
      </c>
      <c r="JG13" s="62"/>
      <c r="JH13" s="76">
        <f t="shared" si="96"/>
        <v>8</v>
      </c>
      <c r="JI13" s="62"/>
      <c r="JJ13" s="62"/>
      <c r="JK13" s="76">
        <f t="shared" si="97"/>
        <v>0</v>
      </c>
      <c r="JL13" s="62"/>
      <c r="JM13" s="62"/>
      <c r="JN13" s="76">
        <f t="shared" si="98"/>
        <v>0</v>
      </c>
      <c r="JO13" s="73">
        <f t="shared" si="99"/>
        <v>8</v>
      </c>
      <c r="JP13" s="62"/>
      <c r="JQ13" s="62">
        <v>9.5</v>
      </c>
      <c r="JR13" s="62">
        <v>9.3000000000000007</v>
      </c>
      <c r="JS13" s="76">
        <f t="shared" si="100"/>
        <v>9.3000000000000007</v>
      </c>
      <c r="JT13" s="78">
        <f t="shared" si="101"/>
        <v>9.3000000000000007</v>
      </c>
    </row>
    <row r="14" spans="1:280" s="9" customFormat="1" ht="21" customHeight="1" x14ac:dyDescent="0.2">
      <c r="B14" s="88" t="s">
        <v>83</v>
      </c>
      <c r="C14" s="88">
        <v>182</v>
      </c>
      <c r="D14" s="8"/>
      <c r="E14" s="62" t="s">
        <v>387</v>
      </c>
      <c r="F14" s="65">
        <v>694</v>
      </c>
      <c r="G14" s="54" t="s">
        <v>812</v>
      </c>
      <c r="H14" s="56" t="s">
        <v>450</v>
      </c>
      <c r="I14" s="140">
        <v>13</v>
      </c>
      <c r="J14" s="168" t="s">
        <v>801</v>
      </c>
      <c r="K14" s="142">
        <v>4</v>
      </c>
      <c r="L14" s="142">
        <v>12</v>
      </c>
      <c r="M14" s="142">
        <v>5</v>
      </c>
      <c r="N14" s="88" t="s">
        <v>187</v>
      </c>
      <c r="O14" s="56" t="s">
        <v>450</v>
      </c>
      <c r="P14" s="62">
        <v>6</v>
      </c>
      <c r="Q14" s="62"/>
      <c r="R14" s="76">
        <f t="shared" si="0"/>
        <v>2</v>
      </c>
      <c r="S14" s="62"/>
      <c r="T14" s="62"/>
      <c r="U14" s="76">
        <f t="shared" si="1"/>
        <v>0.8</v>
      </c>
      <c r="V14" s="62">
        <v>6</v>
      </c>
      <c r="W14" s="62"/>
      <c r="X14" s="76">
        <f t="shared" si="2"/>
        <v>2</v>
      </c>
      <c r="Y14" s="62"/>
      <c r="Z14" s="62"/>
      <c r="AA14" s="76">
        <f t="shared" si="3"/>
        <v>0.8</v>
      </c>
      <c r="AB14" s="73">
        <f t="shared" si="4"/>
        <v>0.8</v>
      </c>
      <c r="AC14" s="62">
        <v>5</v>
      </c>
      <c r="AD14" s="62">
        <v>6</v>
      </c>
      <c r="AE14" s="76">
        <f t="shared" si="5"/>
        <v>5.7</v>
      </c>
      <c r="AF14" s="62"/>
      <c r="AG14" s="62"/>
      <c r="AH14" s="76">
        <f t="shared" si="6"/>
        <v>2.2999999999999998</v>
      </c>
      <c r="AI14" s="62"/>
      <c r="AJ14" s="62"/>
      <c r="AK14" s="76">
        <f t="shared" si="7"/>
        <v>0</v>
      </c>
      <c r="AL14" s="62"/>
      <c r="AM14" s="62"/>
      <c r="AN14" s="76">
        <f t="shared" si="8"/>
        <v>0</v>
      </c>
      <c r="AO14" s="73">
        <f t="shared" si="9"/>
        <v>2.2999999999999998</v>
      </c>
      <c r="AP14" s="57">
        <v>7</v>
      </c>
      <c r="AQ14" s="57">
        <v>6</v>
      </c>
      <c r="AR14" s="58">
        <f t="shared" si="10"/>
        <v>6.3</v>
      </c>
      <c r="AS14" s="58"/>
      <c r="AT14" s="58"/>
      <c r="AU14" s="58">
        <f t="shared" si="11"/>
        <v>2.5</v>
      </c>
      <c r="AV14" s="57">
        <v>8</v>
      </c>
      <c r="AW14" s="57">
        <v>7</v>
      </c>
      <c r="AX14" s="58">
        <f t="shared" si="12"/>
        <v>7.3</v>
      </c>
      <c r="AY14" s="57">
        <v>7</v>
      </c>
      <c r="AZ14" s="57"/>
      <c r="BA14" s="58">
        <f t="shared" si="13"/>
        <v>7.1</v>
      </c>
      <c r="BB14" s="59">
        <f t="shared" si="14"/>
        <v>7.1</v>
      </c>
      <c r="BC14" s="62"/>
      <c r="BD14" s="62"/>
      <c r="BE14" s="76">
        <f t="shared" si="15"/>
        <v>0</v>
      </c>
      <c r="BF14" s="62"/>
      <c r="BG14" s="62"/>
      <c r="BH14" s="76">
        <f t="shared" si="16"/>
        <v>0</v>
      </c>
      <c r="BI14" s="62"/>
      <c r="BJ14" s="62"/>
      <c r="BK14" s="76">
        <f t="shared" si="17"/>
        <v>0</v>
      </c>
      <c r="BL14" s="62"/>
      <c r="BM14" s="62"/>
      <c r="BN14" s="76">
        <f t="shared" si="18"/>
        <v>0</v>
      </c>
      <c r="BO14" s="73">
        <f t="shared" si="19"/>
        <v>0</v>
      </c>
      <c r="BP14" s="62">
        <v>6.33</v>
      </c>
      <c r="BQ14" s="62">
        <v>6.4</v>
      </c>
      <c r="BR14" s="76">
        <f t="shared" si="20"/>
        <v>6.4</v>
      </c>
      <c r="BS14" s="62">
        <v>6</v>
      </c>
      <c r="BT14" s="62"/>
      <c r="BU14" s="76">
        <f t="shared" si="21"/>
        <v>6.2</v>
      </c>
      <c r="BV14" s="62"/>
      <c r="BW14" s="62"/>
      <c r="BX14" s="76">
        <f t="shared" si="22"/>
        <v>0</v>
      </c>
      <c r="BY14" s="62"/>
      <c r="BZ14" s="62"/>
      <c r="CA14" s="76">
        <f t="shared" si="23"/>
        <v>0</v>
      </c>
      <c r="CB14" s="73">
        <f t="shared" si="24"/>
        <v>6.2</v>
      </c>
      <c r="CC14" s="57">
        <v>7.2</v>
      </c>
      <c r="CD14" s="57">
        <v>8.9</v>
      </c>
      <c r="CE14" s="58">
        <f t="shared" si="25"/>
        <v>8.3000000000000007</v>
      </c>
      <c r="CF14" s="57"/>
      <c r="CG14" s="57"/>
      <c r="CH14" s="58">
        <f t="shared" si="26"/>
        <v>3.3</v>
      </c>
      <c r="CI14" s="57">
        <v>8.4</v>
      </c>
      <c r="CJ14" s="57">
        <v>8.1</v>
      </c>
      <c r="CK14" s="58">
        <f t="shared" si="27"/>
        <v>8.1999999999999993</v>
      </c>
      <c r="CL14" s="57">
        <v>7.4</v>
      </c>
      <c r="CM14" s="57"/>
      <c r="CN14" s="58">
        <f t="shared" si="28"/>
        <v>7.7</v>
      </c>
      <c r="CO14" s="59">
        <f t="shared" si="29"/>
        <v>7.7</v>
      </c>
      <c r="CP14" s="62">
        <v>9</v>
      </c>
      <c r="CQ14" s="62">
        <v>8.6</v>
      </c>
      <c r="CR14" s="76">
        <f t="shared" si="30"/>
        <v>8.6999999999999993</v>
      </c>
      <c r="CS14" s="62">
        <v>5.8</v>
      </c>
      <c r="CT14" s="62"/>
      <c r="CU14" s="76">
        <f t="shared" si="31"/>
        <v>7</v>
      </c>
      <c r="CV14" s="62"/>
      <c r="CW14" s="62"/>
      <c r="CX14" s="76">
        <f t="shared" si="32"/>
        <v>0</v>
      </c>
      <c r="CY14" s="62"/>
      <c r="CZ14" s="62"/>
      <c r="DA14" s="76">
        <f t="shared" si="33"/>
        <v>0</v>
      </c>
      <c r="DB14" s="73">
        <f t="shared" si="34"/>
        <v>7</v>
      </c>
      <c r="DC14" s="62">
        <v>9</v>
      </c>
      <c r="DD14" s="62">
        <v>9.1999999999999993</v>
      </c>
      <c r="DE14" s="76">
        <f t="shared" si="35"/>
        <v>9.1</v>
      </c>
      <c r="DF14" s="62">
        <v>10</v>
      </c>
      <c r="DG14" s="62"/>
      <c r="DH14" s="76">
        <f t="shared" si="36"/>
        <v>9.6</v>
      </c>
      <c r="DI14" s="62"/>
      <c r="DJ14" s="62"/>
      <c r="DK14" s="76">
        <f t="shared" si="37"/>
        <v>0</v>
      </c>
      <c r="DL14" s="62"/>
      <c r="DM14" s="62"/>
      <c r="DN14" s="76">
        <f t="shared" si="38"/>
        <v>0</v>
      </c>
      <c r="DO14" s="73">
        <f t="shared" si="39"/>
        <v>9.6</v>
      </c>
      <c r="DP14" s="57">
        <v>8.5</v>
      </c>
      <c r="DQ14" s="57">
        <v>8.5</v>
      </c>
      <c r="DR14" s="58">
        <f t="shared" si="40"/>
        <v>8.5</v>
      </c>
      <c r="DS14" s="57"/>
      <c r="DT14" s="57"/>
      <c r="DU14" s="58">
        <f t="shared" si="41"/>
        <v>3.4</v>
      </c>
      <c r="DV14" s="57"/>
      <c r="DW14" s="57"/>
      <c r="DX14" s="58">
        <f t="shared" si="42"/>
        <v>0</v>
      </c>
      <c r="DY14" s="57"/>
      <c r="DZ14" s="57"/>
      <c r="EA14" s="58">
        <f t="shared" si="43"/>
        <v>0</v>
      </c>
      <c r="EB14" s="59">
        <f t="shared" si="44"/>
        <v>3.4</v>
      </c>
      <c r="EC14" s="57">
        <v>8.5</v>
      </c>
      <c r="ED14" s="57">
        <v>8.5</v>
      </c>
      <c r="EE14" s="58">
        <f t="shared" si="45"/>
        <v>8.5</v>
      </c>
      <c r="EF14" s="57"/>
      <c r="EG14" s="57"/>
      <c r="EH14" s="58">
        <f t="shared" si="46"/>
        <v>3.4</v>
      </c>
      <c r="EI14" s="57"/>
      <c r="EJ14" s="57"/>
      <c r="EK14" s="58">
        <f t="shared" si="47"/>
        <v>0</v>
      </c>
      <c r="EL14" s="57"/>
      <c r="EM14" s="57"/>
      <c r="EN14" s="58">
        <f t="shared" si="48"/>
        <v>0</v>
      </c>
      <c r="EO14" s="59">
        <f t="shared" si="49"/>
        <v>3.4</v>
      </c>
      <c r="EP14" s="62"/>
      <c r="EQ14" s="62"/>
      <c r="ER14" s="76">
        <f t="shared" si="50"/>
        <v>0</v>
      </c>
      <c r="ES14" s="62"/>
      <c r="ET14" s="62"/>
      <c r="EU14" s="76">
        <f t="shared" si="51"/>
        <v>0</v>
      </c>
      <c r="EV14" s="62"/>
      <c r="EW14" s="62"/>
      <c r="EX14" s="76">
        <f t="shared" si="52"/>
        <v>0</v>
      </c>
      <c r="EY14" s="62"/>
      <c r="EZ14" s="62"/>
      <c r="FA14" s="76">
        <f t="shared" si="53"/>
        <v>0</v>
      </c>
      <c r="FB14" s="73">
        <f t="shared" si="54"/>
        <v>0</v>
      </c>
      <c r="FC14" s="62"/>
      <c r="FD14" s="62"/>
      <c r="FE14" s="76">
        <f t="shared" si="55"/>
        <v>0</v>
      </c>
      <c r="FF14" s="62"/>
      <c r="FG14" s="62"/>
      <c r="FH14" s="76">
        <f t="shared" si="56"/>
        <v>0</v>
      </c>
      <c r="FI14" s="62"/>
      <c r="FJ14" s="62"/>
      <c r="FK14" s="76">
        <f t="shared" si="57"/>
        <v>0</v>
      </c>
      <c r="FL14" s="62"/>
      <c r="FM14" s="62"/>
      <c r="FN14" s="76">
        <f t="shared" si="58"/>
        <v>0</v>
      </c>
      <c r="FO14" s="73">
        <f t="shared" si="59"/>
        <v>0</v>
      </c>
      <c r="FP14" s="62">
        <v>9.3000000000000007</v>
      </c>
      <c r="FQ14" s="62">
        <v>9.1</v>
      </c>
      <c r="FR14" s="76">
        <f t="shared" si="60"/>
        <v>9.1999999999999993</v>
      </c>
      <c r="FS14" s="62">
        <v>7.8</v>
      </c>
      <c r="FT14" s="62"/>
      <c r="FU14" s="76">
        <f t="shared" si="61"/>
        <v>8.4</v>
      </c>
      <c r="FV14" s="62"/>
      <c r="FW14" s="62"/>
      <c r="FX14" s="76">
        <f t="shared" si="62"/>
        <v>0</v>
      </c>
      <c r="FY14" s="62"/>
      <c r="FZ14" s="62"/>
      <c r="GA14" s="76">
        <f t="shared" si="63"/>
        <v>0</v>
      </c>
      <c r="GB14" s="73">
        <f t="shared" si="64"/>
        <v>8.4</v>
      </c>
      <c r="GC14" s="57">
        <v>9</v>
      </c>
      <c r="GD14" s="57">
        <v>8.5</v>
      </c>
      <c r="GE14" s="58">
        <f t="shared" si="65"/>
        <v>8.6999999999999993</v>
      </c>
      <c r="GF14" s="57"/>
      <c r="GG14" s="57"/>
      <c r="GH14" s="58">
        <f t="shared" si="66"/>
        <v>3.5</v>
      </c>
      <c r="GI14" s="57"/>
      <c r="GJ14" s="57"/>
      <c r="GK14" s="58">
        <f t="shared" si="67"/>
        <v>0</v>
      </c>
      <c r="GL14" s="57"/>
      <c r="GM14" s="57"/>
      <c r="GN14" s="58">
        <f t="shared" si="68"/>
        <v>0</v>
      </c>
      <c r="GO14" s="59">
        <f t="shared" si="69"/>
        <v>3.5</v>
      </c>
      <c r="GP14" s="62">
        <v>9.5</v>
      </c>
      <c r="GQ14" s="62">
        <v>9.4</v>
      </c>
      <c r="GR14" s="76">
        <f t="shared" si="70"/>
        <v>9.4</v>
      </c>
      <c r="GS14" s="62">
        <v>7.2</v>
      </c>
      <c r="GT14" s="62"/>
      <c r="GU14" s="76">
        <f t="shared" si="71"/>
        <v>8.1</v>
      </c>
      <c r="GV14" s="62"/>
      <c r="GW14" s="62"/>
      <c r="GX14" s="76">
        <f t="shared" si="72"/>
        <v>0</v>
      </c>
      <c r="GY14" s="62"/>
      <c r="GZ14" s="62"/>
      <c r="HA14" s="76">
        <f t="shared" si="73"/>
        <v>0</v>
      </c>
      <c r="HB14" s="73">
        <f t="shared" si="74"/>
        <v>8.1</v>
      </c>
      <c r="HC14" s="62"/>
      <c r="HD14" s="62"/>
      <c r="HE14" s="76">
        <f>ROUND((HC14+HD14*2)/3,1)</f>
        <v>0</v>
      </c>
      <c r="HF14" s="62"/>
      <c r="HG14" s="62"/>
      <c r="HH14" s="76">
        <f>ROUND((MAX(HF14:HG14)*0.6+HE14*0.4),1)</f>
        <v>0</v>
      </c>
      <c r="HI14" s="62"/>
      <c r="HJ14" s="62"/>
      <c r="HK14" s="76">
        <f>ROUND((HI14+HJ14*2)/3,1)</f>
        <v>0</v>
      </c>
      <c r="HL14" s="62"/>
      <c r="HM14" s="62"/>
      <c r="HN14" s="76">
        <f>ROUND((MAX(HL14:HM14)*0.6+HK14*0.4),1)</f>
        <v>0</v>
      </c>
      <c r="HO14" s="73">
        <f>ROUND(IF(HK14=0,(MAX(HF14,HG14)*0.6+HE14*0.4),(MAX(HL14,HM14)*0.6+HK14*0.4)),1)</f>
        <v>0</v>
      </c>
      <c r="HP14" s="62"/>
      <c r="HQ14" s="62"/>
      <c r="HR14" s="76">
        <f>ROUND((HP14+HQ14*2)/3,1)</f>
        <v>0</v>
      </c>
      <c r="HS14" s="62"/>
      <c r="HT14" s="62"/>
      <c r="HU14" s="76">
        <f>ROUND((MAX(HS14:HT14)*0.6+HR14*0.4),1)</f>
        <v>0</v>
      </c>
      <c r="HV14" s="62"/>
      <c r="HW14" s="62"/>
      <c r="HX14" s="76">
        <f>ROUND((HV14+HW14*2)/3,1)</f>
        <v>0</v>
      </c>
      <c r="HY14" s="62"/>
      <c r="HZ14" s="62"/>
      <c r="IA14" s="76">
        <f>ROUND((MAX(HY14:HZ14)*0.6+HX14*0.4),1)</f>
        <v>0</v>
      </c>
      <c r="IB14" s="73">
        <f>ROUND(IF(HX14=0,(MAX(HS14,HT14)*0.6+HR14*0.4),(MAX(HY14,HZ14)*0.6+HX14*0.4)),1)</f>
        <v>0</v>
      </c>
      <c r="IC14" s="57">
        <v>8.3000000000000007</v>
      </c>
      <c r="ID14" s="57">
        <v>8.6</v>
      </c>
      <c r="IE14" s="58">
        <f>ROUND((IC14+ID14*2)/3,1)</f>
        <v>8.5</v>
      </c>
      <c r="IF14" s="57"/>
      <c r="IG14" s="57"/>
      <c r="IH14" s="58">
        <f>ROUND((MAX(IF14:IG14)*0.6+IE14*0.4),1)</f>
        <v>3.4</v>
      </c>
      <c r="II14" s="57"/>
      <c r="IJ14" s="57"/>
      <c r="IK14" s="58">
        <f>ROUND((II14+IJ14*2)/3,1)</f>
        <v>0</v>
      </c>
      <c r="IL14" s="57"/>
      <c r="IM14" s="57"/>
      <c r="IN14" s="58">
        <f>ROUND((MAX(IL14:IM14)*0.6+IK14*0.4),1)</f>
        <v>0</v>
      </c>
      <c r="IO14" s="59">
        <f>ROUND(IF(IK14=0,(MAX(IF14,IG14)*0.6+IE14*0.4),(MAX(IL14,IM14)*0.6+IK14*0.4)),1)</f>
        <v>3.4</v>
      </c>
      <c r="IP14" s="62">
        <v>8.3000000000000007</v>
      </c>
      <c r="IQ14" s="62">
        <v>8.9</v>
      </c>
      <c r="IR14" s="76">
        <f>ROUND((IP14+IQ14*2)/3,1)</f>
        <v>8.6999999999999993</v>
      </c>
      <c r="IS14" s="62">
        <v>8.5</v>
      </c>
      <c r="IT14" s="62"/>
      <c r="IU14" s="76">
        <f>ROUND((MAX(IS14:IT14)*0.6+IR14*0.4),1)</f>
        <v>8.6</v>
      </c>
      <c r="IV14" s="62"/>
      <c r="IW14" s="62"/>
      <c r="IX14" s="76">
        <f>ROUND((IV14+IW14*2)/3,1)</f>
        <v>0</v>
      </c>
      <c r="IY14" s="62"/>
      <c r="IZ14" s="62"/>
      <c r="JA14" s="76">
        <f>ROUND((MAX(IY14:IZ14)*0.6+IX14*0.4),1)</f>
        <v>0</v>
      </c>
      <c r="JB14" s="73">
        <f>ROUND(IF(IX14=0,(MAX(IS14,IT14)*0.6+IR14*0.4),(MAX(IY14,IZ14)*0.6+IX14*0.4)),1)</f>
        <v>8.6</v>
      </c>
      <c r="JC14" s="62">
        <v>8</v>
      </c>
      <c r="JD14" s="62">
        <v>8</v>
      </c>
      <c r="JE14" s="76">
        <f>ROUND((JC14+JD14*2)/3,1)</f>
        <v>8</v>
      </c>
      <c r="JF14" s="62">
        <v>8.6999999999999993</v>
      </c>
      <c r="JG14" s="62"/>
      <c r="JH14" s="76">
        <f>ROUND((MAX(JF14:JG14)*0.6+JE14*0.4),1)</f>
        <v>8.4</v>
      </c>
      <c r="JI14" s="62"/>
      <c r="JJ14" s="62"/>
      <c r="JK14" s="76">
        <f>ROUND((JI14+JJ14*2)/3,1)</f>
        <v>0</v>
      </c>
      <c r="JL14" s="62"/>
      <c r="JM14" s="62"/>
      <c r="JN14" s="76">
        <f>ROUND((MAX(JL14:JM14)*0.6+JK14*0.4),1)</f>
        <v>0</v>
      </c>
      <c r="JO14" s="73">
        <f>ROUND(IF(JK14=0,(MAX(JF14,JG14)*0.6+JE14*0.4),(MAX(JL14,JM14)*0.6+JK14*0.4)),1)</f>
        <v>8.4</v>
      </c>
      <c r="JP14" s="62"/>
      <c r="JQ14" s="62">
        <v>8.5</v>
      </c>
      <c r="JR14" s="62">
        <v>8.5</v>
      </c>
      <c r="JS14" s="76">
        <f t="shared" si="100"/>
        <v>8.5</v>
      </c>
      <c r="JT14" s="78">
        <f t="shared" si="101"/>
        <v>8.5</v>
      </c>
    </row>
    <row r="15" spans="1:280" s="9" customFormat="1" ht="21" customHeight="1" x14ac:dyDescent="0.2">
      <c r="O15" s="195"/>
      <c r="P15" s="62"/>
      <c r="Q15" s="62"/>
      <c r="R15" s="76">
        <f t="shared" si="0"/>
        <v>0</v>
      </c>
      <c r="S15" s="62"/>
      <c r="T15" s="62"/>
      <c r="U15" s="76">
        <f t="shared" si="1"/>
        <v>0</v>
      </c>
      <c r="V15" s="62"/>
      <c r="W15" s="62"/>
      <c r="X15" s="76">
        <f t="shared" si="2"/>
        <v>0</v>
      </c>
      <c r="Y15" s="62"/>
      <c r="Z15" s="62"/>
      <c r="AA15" s="76">
        <f t="shared" si="3"/>
        <v>0</v>
      </c>
      <c r="AB15" s="73">
        <f t="shared" si="4"/>
        <v>0</v>
      </c>
      <c r="AC15" s="62"/>
      <c r="AD15" s="62"/>
      <c r="AE15" s="76">
        <f t="shared" si="5"/>
        <v>0</v>
      </c>
      <c r="AF15" s="62"/>
      <c r="AG15" s="62"/>
      <c r="AH15" s="76">
        <f t="shared" si="6"/>
        <v>0</v>
      </c>
      <c r="AI15" s="62"/>
      <c r="AJ15" s="62"/>
      <c r="AK15" s="76">
        <f t="shared" si="7"/>
        <v>0</v>
      </c>
      <c r="AL15" s="62"/>
      <c r="AM15" s="62"/>
      <c r="AN15" s="76">
        <f t="shared" si="8"/>
        <v>0</v>
      </c>
      <c r="AO15" s="73">
        <f t="shared" si="9"/>
        <v>0</v>
      </c>
      <c r="AP15" s="62"/>
      <c r="AQ15" s="62"/>
      <c r="AR15" s="76">
        <f t="shared" si="10"/>
        <v>0</v>
      </c>
      <c r="AS15" s="76"/>
      <c r="AT15" s="76"/>
      <c r="AU15" s="76">
        <f t="shared" si="11"/>
        <v>0</v>
      </c>
      <c r="AV15" s="62"/>
      <c r="AW15" s="62"/>
      <c r="AX15" s="76">
        <f t="shared" si="12"/>
        <v>0</v>
      </c>
      <c r="AY15" s="62"/>
      <c r="AZ15" s="62"/>
      <c r="BA15" s="76">
        <f t="shared" si="13"/>
        <v>0</v>
      </c>
      <c r="BB15" s="73">
        <f t="shared" si="14"/>
        <v>0</v>
      </c>
      <c r="BC15" s="62"/>
      <c r="BD15" s="62"/>
      <c r="BE15" s="76">
        <f t="shared" si="15"/>
        <v>0</v>
      </c>
      <c r="BF15" s="62"/>
      <c r="BG15" s="62"/>
      <c r="BH15" s="76">
        <f t="shared" si="16"/>
        <v>0</v>
      </c>
      <c r="BI15" s="62"/>
      <c r="BJ15" s="62"/>
      <c r="BK15" s="76">
        <f t="shared" si="17"/>
        <v>0</v>
      </c>
      <c r="BL15" s="62"/>
      <c r="BM15" s="62"/>
      <c r="BN15" s="76">
        <f t="shared" si="18"/>
        <v>0</v>
      </c>
      <c r="BO15" s="73">
        <f t="shared" si="19"/>
        <v>0</v>
      </c>
      <c r="BP15" s="62"/>
      <c r="BQ15" s="62"/>
      <c r="BR15" s="76">
        <f t="shared" si="20"/>
        <v>0</v>
      </c>
      <c r="BS15" s="62"/>
      <c r="BT15" s="62"/>
      <c r="BU15" s="76">
        <f t="shared" si="21"/>
        <v>0</v>
      </c>
      <c r="BV15" s="62"/>
      <c r="BW15" s="62"/>
      <c r="BX15" s="76">
        <f t="shared" si="22"/>
        <v>0</v>
      </c>
      <c r="BY15" s="62"/>
      <c r="BZ15" s="62"/>
      <c r="CA15" s="76">
        <f t="shared" si="23"/>
        <v>0</v>
      </c>
      <c r="CB15" s="73">
        <f t="shared" si="24"/>
        <v>0</v>
      </c>
      <c r="CC15" s="62"/>
      <c r="CD15" s="62"/>
      <c r="CE15" s="76">
        <f t="shared" si="25"/>
        <v>0</v>
      </c>
      <c r="CF15" s="62"/>
      <c r="CG15" s="62"/>
      <c r="CH15" s="76">
        <f t="shared" si="26"/>
        <v>0</v>
      </c>
      <c r="CI15" s="62"/>
      <c r="CJ15" s="62"/>
      <c r="CK15" s="76">
        <f t="shared" si="27"/>
        <v>0</v>
      </c>
      <c r="CL15" s="62"/>
      <c r="CM15" s="62"/>
      <c r="CN15" s="76">
        <f t="shared" si="28"/>
        <v>0</v>
      </c>
      <c r="CO15" s="73">
        <f t="shared" si="29"/>
        <v>0</v>
      </c>
      <c r="CP15" s="62"/>
      <c r="CQ15" s="62"/>
      <c r="CR15" s="76">
        <f t="shared" si="30"/>
        <v>0</v>
      </c>
      <c r="CS15" s="62"/>
      <c r="CT15" s="62"/>
      <c r="CU15" s="76">
        <f t="shared" si="31"/>
        <v>0</v>
      </c>
      <c r="CV15" s="62"/>
      <c r="CW15" s="62"/>
      <c r="CX15" s="76">
        <f t="shared" si="32"/>
        <v>0</v>
      </c>
      <c r="CY15" s="62"/>
      <c r="CZ15" s="62"/>
      <c r="DA15" s="76">
        <f t="shared" si="33"/>
        <v>0</v>
      </c>
      <c r="DB15" s="73">
        <f t="shared" si="34"/>
        <v>0</v>
      </c>
      <c r="DC15" s="62"/>
      <c r="DD15" s="62"/>
      <c r="DE15" s="76">
        <f t="shared" si="35"/>
        <v>0</v>
      </c>
      <c r="DF15" s="62"/>
      <c r="DG15" s="62"/>
      <c r="DH15" s="76">
        <f t="shared" si="36"/>
        <v>0</v>
      </c>
      <c r="DI15" s="62"/>
      <c r="DJ15" s="62"/>
      <c r="DK15" s="76">
        <f t="shared" si="37"/>
        <v>0</v>
      </c>
      <c r="DL15" s="62"/>
      <c r="DM15" s="62"/>
      <c r="DN15" s="76">
        <f t="shared" si="38"/>
        <v>0</v>
      </c>
      <c r="DO15" s="73">
        <f t="shared" si="39"/>
        <v>0</v>
      </c>
      <c r="DP15" s="62"/>
      <c r="DQ15" s="62"/>
      <c r="DR15" s="76">
        <f t="shared" si="40"/>
        <v>0</v>
      </c>
      <c r="DS15" s="62"/>
      <c r="DT15" s="62"/>
      <c r="DU15" s="76">
        <f t="shared" si="41"/>
        <v>0</v>
      </c>
      <c r="DV15" s="62"/>
      <c r="DW15" s="62"/>
      <c r="DX15" s="76">
        <f t="shared" si="42"/>
        <v>0</v>
      </c>
      <c r="DY15" s="62"/>
      <c r="DZ15" s="62"/>
      <c r="EA15" s="76">
        <f t="shared" si="43"/>
        <v>0</v>
      </c>
      <c r="EB15" s="73">
        <f t="shared" si="44"/>
        <v>0</v>
      </c>
      <c r="EC15" s="62"/>
      <c r="ED15" s="62"/>
      <c r="EE15" s="76">
        <f t="shared" si="45"/>
        <v>0</v>
      </c>
      <c r="EF15" s="62"/>
      <c r="EG15" s="62"/>
      <c r="EH15" s="76">
        <f t="shared" si="46"/>
        <v>0</v>
      </c>
      <c r="EI15" s="62"/>
      <c r="EJ15" s="62"/>
      <c r="EK15" s="76">
        <f t="shared" si="47"/>
        <v>0</v>
      </c>
      <c r="EL15" s="62"/>
      <c r="EM15" s="62"/>
      <c r="EN15" s="76">
        <f t="shared" si="48"/>
        <v>0</v>
      </c>
      <c r="EO15" s="73">
        <f t="shared" si="49"/>
        <v>0</v>
      </c>
      <c r="EP15" s="62"/>
      <c r="EQ15" s="62"/>
      <c r="ER15" s="76">
        <f t="shared" si="50"/>
        <v>0</v>
      </c>
      <c r="ES15" s="62"/>
      <c r="ET15" s="62"/>
      <c r="EU15" s="76">
        <f t="shared" si="51"/>
        <v>0</v>
      </c>
      <c r="EV15" s="62"/>
      <c r="EW15" s="62"/>
      <c r="EX15" s="76">
        <f t="shared" si="52"/>
        <v>0</v>
      </c>
      <c r="EY15" s="62"/>
      <c r="EZ15" s="62"/>
      <c r="FA15" s="76">
        <f t="shared" si="53"/>
        <v>0</v>
      </c>
      <c r="FB15" s="73">
        <f t="shared" si="54"/>
        <v>0</v>
      </c>
      <c r="FC15" s="62"/>
      <c r="FD15" s="62"/>
      <c r="FE15" s="76">
        <f t="shared" si="55"/>
        <v>0</v>
      </c>
      <c r="FF15" s="62"/>
      <c r="FG15" s="62"/>
      <c r="FH15" s="76">
        <f t="shared" si="56"/>
        <v>0</v>
      </c>
      <c r="FI15" s="62"/>
      <c r="FJ15" s="62"/>
      <c r="FK15" s="76">
        <f t="shared" si="57"/>
        <v>0</v>
      </c>
      <c r="FL15" s="62"/>
      <c r="FM15" s="62"/>
      <c r="FN15" s="76">
        <f t="shared" si="58"/>
        <v>0</v>
      </c>
      <c r="FO15" s="73">
        <f t="shared" si="59"/>
        <v>0</v>
      </c>
      <c r="FP15" s="62"/>
      <c r="FQ15" s="62"/>
      <c r="FR15" s="76">
        <f t="shared" si="60"/>
        <v>0</v>
      </c>
      <c r="FS15" s="62"/>
      <c r="FT15" s="62"/>
      <c r="FU15" s="76">
        <f t="shared" si="61"/>
        <v>0</v>
      </c>
      <c r="FV15" s="62"/>
      <c r="FW15" s="62"/>
      <c r="FX15" s="76">
        <f t="shared" si="62"/>
        <v>0</v>
      </c>
      <c r="FY15" s="62"/>
      <c r="FZ15" s="62"/>
      <c r="GA15" s="76">
        <f t="shared" si="63"/>
        <v>0</v>
      </c>
      <c r="GB15" s="73">
        <f t="shared" si="64"/>
        <v>0</v>
      </c>
      <c r="GC15" s="62"/>
      <c r="GD15" s="62"/>
      <c r="GE15" s="76">
        <f t="shared" si="65"/>
        <v>0</v>
      </c>
      <c r="GF15" s="62"/>
      <c r="GG15" s="62"/>
      <c r="GH15" s="76">
        <f t="shared" si="66"/>
        <v>0</v>
      </c>
      <c r="GI15" s="62"/>
      <c r="GJ15" s="62"/>
      <c r="GK15" s="76">
        <f t="shared" si="67"/>
        <v>0</v>
      </c>
      <c r="GL15" s="62"/>
      <c r="GM15" s="62"/>
      <c r="GN15" s="76">
        <f t="shared" si="68"/>
        <v>0</v>
      </c>
      <c r="GO15" s="73">
        <f t="shared" si="69"/>
        <v>0</v>
      </c>
      <c r="GP15" s="62"/>
      <c r="GQ15" s="62"/>
      <c r="GR15" s="76">
        <f t="shared" si="70"/>
        <v>0</v>
      </c>
      <c r="GS15" s="62"/>
      <c r="GT15" s="62"/>
      <c r="GU15" s="76">
        <f t="shared" si="71"/>
        <v>0</v>
      </c>
      <c r="GV15" s="62"/>
      <c r="GW15" s="62"/>
      <c r="GX15" s="76">
        <f t="shared" si="72"/>
        <v>0</v>
      </c>
      <c r="GY15" s="62"/>
      <c r="GZ15" s="62"/>
      <c r="HA15" s="76">
        <f t="shared" si="73"/>
        <v>0</v>
      </c>
      <c r="HB15" s="73">
        <f t="shared" si="74"/>
        <v>0</v>
      </c>
      <c r="HC15" s="62"/>
      <c r="HD15" s="62"/>
      <c r="HE15" s="76">
        <f>ROUND((HC15+HD15*2)/3,1)</f>
        <v>0</v>
      </c>
      <c r="HF15" s="62"/>
      <c r="HG15" s="62"/>
      <c r="HH15" s="76">
        <f>ROUND((MAX(HF15:HG15)*0.6+HE15*0.4),1)</f>
        <v>0</v>
      </c>
      <c r="HI15" s="62"/>
      <c r="HJ15" s="62"/>
      <c r="HK15" s="76">
        <f>ROUND((HI15+HJ15*2)/3,1)</f>
        <v>0</v>
      </c>
      <c r="HL15" s="62"/>
      <c r="HM15" s="62"/>
      <c r="HN15" s="76">
        <f>ROUND((MAX(HL15:HM15)*0.6+HK15*0.4),1)</f>
        <v>0</v>
      </c>
      <c r="HO15" s="73">
        <f>ROUND(IF(HK15=0,(MAX(HF15,HG15)*0.6+HE15*0.4),(MAX(HL15,HM15)*0.6+HK15*0.4)),1)</f>
        <v>0</v>
      </c>
      <c r="HP15" s="62"/>
      <c r="HQ15" s="62"/>
      <c r="HR15" s="76">
        <f>ROUND((HP15+HQ15*2)/3,1)</f>
        <v>0</v>
      </c>
      <c r="HS15" s="62"/>
      <c r="HT15" s="62"/>
      <c r="HU15" s="76">
        <f>ROUND((MAX(HS15:HT15)*0.6+HR15*0.4),1)</f>
        <v>0</v>
      </c>
      <c r="HV15" s="62"/>
      <c r="HW15" s="62"/>
      <c r="HX15" s="76">
        <f>ROUND((HV15+HW15*2)/3,1)</f>
        <v>0</v>
      </c>
      <c r="HY15" s="62"/>
      <c r="HZ15" s="62"/>
      <c r="IA15" s="76">
        <f>ROUND((MAX(HY15:HZ15)*0.6+HX15*0.4),1)</f>
        <v>0</v>
      </c>
      <c r="IB15" s="73">
        <f>ROUND(IF(HX15=0,(MAX(HS15,HT15)*0.6+HR15*0.4),(MAX(HY15,HZ15)*0.6+HX15*0.4)),1)</f>
        <v>0</v>
      </c>
      <c r="IC15" s="62"/>
      <c r="ID15" s="62"/>
      <c r="IE15" s="76">
        <f>ROUND((IC15+ID15*2)/3,1)</f>
        <v>0</v>
      </c>
      <c r="IF15" s="62"/>
      <c r="IG15" s="62"/>
      <c r="IH15" s="76">
        <f>ROUND((MAX(IF15:IG15)*0.6+IE15*0.4),1)</f>
        <v>0</v>
      </c>
      <c r="II15" s="62"/>
      <c r="IJ15" s="62"/>
      <c r="IK15" s="76">
        <f>ROUND((II15+IJ15*2)/3,1)</f>
        <v>0</v>
      </c>
      <c r="IL15" s="62"/>
      <c r="IM15" s="62"/>
      <c r="IN15" s="76">
        <f>ROUND((MAX(IL15:IM15)*0.6+IK15*0.4),1)</f>
        <v>0</v>
      </c>
      <c r="IO15" s="73">
        <f>ROUND(IF(IK15=0,(MAX(IF15,IG15)*0.6+IE15*0.4),(MAX(IL15,IM15)*0.6+IK15*0.4)),1)</f>
        <v>0</v>
      </c>
      <c r="IP15" s="62"/>
      <c r="IQ15" s="62"/>
      <c r="IR15" s="76">
        <f>ROUND((IP15+IQ15*2)/3,1)</f>
        <v>0</v>
      </c>
      <c r="IS15" s="62"/>
      <c r="IT15" s="62"/>
      <c r="IU15" s="76">
        <f>ROUND((MAX(IS15:IT15)*0.6+IR15*0.4),1)</f>
        <v>0</v>
      </c>
      <c r="IV15" s="62"/>
      <c r="IW15" s="62"/>
      <c r="IX15" s="76">
        <f>ROUND((IV15+IW15*2)/3,1)</f>
        <v>0</v>
      </c>
      <c r="IY15" s="62"/>
      <c r="IZ15" s="62"/>
      <c r="JA15" s="76">
        <f>ROUND((MAX(IY15:IZ15)*0.6+IX15*0.4),1)</f>
        <v>0</v>
      </c>
      <c r="JB15" s="73">
        <f>ROUND(IF(IX15=0,(MAX(IS15,IT15)*0.6+IR15*0.4),(MAX(IY15,IZ15)*0.6+IX15*0.4)),1)</f>
        <v>0</v>
      </c>
      <c r="JC15" s="62"/>
      <c r="JD15" s="62"/>
      <c r="JE15" s="76">
        <f>ROUND((JC15+JD15*2)/3,1)</f>
        <v>0</v>
      </c>
      <c r="JF15" s="62"/>
      <c r="JG15" s="62"/>
      <c r="JH15" s="76">
        <f>ROUND((MAX(JF15:JG15)*0.6+JE15*0.4),1)</f>
        <v>0</v>
      </c>
      <c r="JI15" s="62"/>
      <c r="JJ15" s="62"/>
      <c r="JK15" s="76">
        <f>ROUND((JI15+JJ15*2)/3,1)</f>
        <v>0</v>
      </c>
      <c r="JL15" s="62"/>
      <c r="JM15" s="62"/>
      <c r="JN15" s="76">
        <f>ROUND((MAX(JL15:JM15)*0.6+JK15*0.4),1)</f>
        <v>0</v>
      </c>
      <c r="JO15" s="73">
        <f>ROUND(IF(JK15=0,(MAX(JF15,JG15)*0.6+JE15*0.4),(MAX(JL15,JM15)*0.6+JK15*0.4)),1)</f>
        <v>0</v>
      </c>
      <c r="JP15" s="62"/>
      <c r="JQ15" s="62"/>
      <c r="JR15" s="62"/>
      <c r="JS15" s="76">
        <f t="shared" si="100"/>
        <v>0</v>
      </c>
      <c r="JT15" s="78">
        <f t="shared" si="101"/>
        <v>0</v>
      </c>
    </row>
    <row r="16" spans="1:280" s="9" customFormat="1" ht="21" customHeight="1" x14ac:dyDescent="0.2">
      <c r="B16" s="52" t="s">
        <v>125</v>
      </c>
      <c r="C16" s="52">
        <v>182</v>
      </c>
      <c r="D16" s="71"/>
      <c r="E16" s="52" t="s">
        <v>234</v>
      </c>
      <c r="F16" s="52">
        <v>824</v>
      </c>
      <c r="G16" s="54" t="s">
        <v>260</v>
      </c>
      <c r="H16" s="56" t="s">
        <v>396</v>
      </c>
      <c r="I16" s="53" t="s">
        <v>126</v>
      </c>
      <c r="J16" s="53" t="s">
        <v>128</v>
      </c>
      <c r="K16" s="53" t="s">
        <v>397</v>
      </c>
      <c r="L16" s="53" t="s">
        <v>109</v>
      </c>
      <c r="M16" s="53" t="s">
        <v>231</v>
      </c>
      <c r="N16" s="52" t="s">
        <v>187</v>
      </c>
      <c r="O16" s="56" t="s">
        <v>396</v>
      </c>
      <c r="P16" s="62">
        <v>5.5</v>
      </c>
      <c r="Q16" s="62">
        <v>3.5</v>
      </c>
      <c r="R16" s="76">
        <f t="shared" si="0"/>
        <v>4.2</v>
      </c>
      <c r="S16" s="62">
        <v>6</v>
      </c>
      <c r="T16" s="62"/>
      <c r="U16" s="76">
        <f t="shared" si="1"/>
        <v>5.3</v>
      </c>
      <c r="V16" s="62"/>
      <c r="W16" s="62"/>
      <c r="X16" s="76">
        <f t="shared" si="2"/>
        <v>0</v>
      </c>
      <c r="Y16" s="62"/>
      <c r="Z16" s="62"/>
      <c r="AA16" s="76">
        <f t="shared" si="3"/>
        <v>0</v>
      </c>
      <c r="AB16" s="73">
        <f t="shared" si="4"/>
        <v>5.3</v>
      </c>
      <c r="AC16" s="62">
        <v>6</v>
      </c>
      <c r="AD16" s="62">
        <v>7</v>
      </c>
      <c r="AE16" s="76">
        <f t="shared" si="5"/>
        <v>6.7</v>
      </c>
      <c r="AF16" s="62">
        <v>6.5</v>
      </c>
      <c r="AG16" s="62"/>
      <c r="AH16" s="76">
        <f t="shared" si="6"/>
        <v>6.6</v>
      </c>
      <c r="AI16" s="62"/>
      <c r="AJ16" s="62"/>
      <c r="AK16" s="76">
        <f t="shared" si="7"/>
        <v>0</v>
      </c>
      <c r="AL16" s="62"/>
      <c r="AM16" s="62"/>
      <c r="AN16" s="76">
        <f t="shared" si="8"/>
        <v>0</v>
      </c>
      <c r="AO16" s="73">
        <f t="shared" si="9"/>
        <v>6.6</v>
      </c>
      <c r="AP16" s="62">
        <v>5</v>
      </c>
      <c r="AQ16" s="62">
        <v>7</v>
      </c>
      <c r="AR16" s="76">
        <f t="shared" si="10"/>
        <v>6.3</v>
      </c>
      <c r="AS16" s="76">
        <v>6</v>
      </c>
      <c r="AT16" s="76"/>
      <c r="AU16" s="76">
        <f t="shared" si="11"/>
        <v>6.1</v>
      </c>
      <c r="AV16" s="62"/>
      <c r="AW16" s="62"/>
      <c r="AX16" s="76">
        <f t="shared" si="12"/>
        <v>0</v>
      </c>
      <c r="AY16" s="62"/>
      <c r="AZ16" s="62"/>
      <c r="BA16" s="76">
        <f t="shared" si="13"/>
        <v>0</v>
      </c>
      <c r="BB16" s="73">
        <f t="shared" si="14"/>
        <v>6.1</v>
      </c>
      <c r="BC16" s="62">
        <v>7</v>
      </c>
      <c r="BD16" s="62">
        <v>7</v>
      </c>
      <c r="BE16" s="76">
        <f t="shared" si="15"/>
        <v>7</v>
      </c>
      <c r="BF16" s="62">
        <v>7</v>
      </c>
      <c r="BG16" s="62"/>
      <c r="BH16" s="76">
        <f t="shared" si="16"/>
        <v>7</v>
      </c>
      <c r="BI16" s="62"/>
      <c r="BJ16" s="62"/>
      <c r="BK16" s="76">
        <f t="shared" si="17"/>
        <v>0</v>
      </c>
      <c r="BL16" s="62"/>
      <c r="BM16" s="62"/>
      <c r="BN16" s="76">
        <f t="shared" si="18"/>
        <v>0</v>
      </c>
      <c r="BO16" s="73">
        <f t="shared" si="19"/>
        <v>7</v>
      </c>
      <c r="BP16" s="62">
        <v>7</v>
      </c>
      <c r="BQ16" s="62">
        <v>6.89</v>
      </c>
      <c r="BR16" s="76">
        <f t="shared" si="20"/>
        <v>6.9</v>
      </c>
      <c r="BS16" s="62">
        <v>6.8</v>
      </c>
      <c r="BT16" s="62"/>
      <c r="BU16" s="76">
        <f t="shared" si="21"/>
        <v>6.8</v>
      </c>
      <c r="BV16" s="62"/>
      <c r="BW16" s="62"/>
      <c r="BX16" s="76">
        <f t="shared" si="22"/>
        <v>0</v>
      </c>
      <c r="BY16" s="62"/>
      <c r="BZ16" s="62"/>
      <c r="CA16" s="76">
        <f t="shared" si="23"/>
        <v>0</v>
      </c>
      <c r="CB16" s="73">
        <f t="shared" si="24"/>
        <v>6.8</v>
      </c>
      <c r="CC16" s="62">
        <v>7.6</v>
      </c>
      <c r="CD16" s="62">
        <v>8.5</v>
      </c>
      <c r="CE16" s="76">
        <f t="shared" si="25"/>
        <v>8.1999999999999993</v>
      </c>
      <c r="CF16" s="62">
        <v>6.6</v>
      </c>
      <c r="CG16" s="62"/>
      <c r="CH16" s="76">
        <f t="shared" si="26"/>
        <v>7.2</v>
      </c>
      <c r="CI16" s="62"/>
      <c r="CJ16" s="62"/>
      <c r="CK16" s="76">
        <f t="shared" si="27"/>
        <v>0</v>
      </c>
      <c r="CL16" s="62"/>
      <c r="CM16" s="62"/>
      <c r="CN16" s="76">
        <f t="shared" si="28"/>
        <v>0</v>
      </c>
      <c r="CO16" s="73">
        <f t="shared" si="29"/>
        <v>7.2</v>
      </c>
      <c r="CP16" s="62">
        <v>8.1999999999999993</v>
      </c>
      <c r="CQ16" s="62">
        <v>8.5</v>
      </c>
      <c r="CR16" s="76">
        <f t="shared" si="30"/>
        <v>8.4</v>
      </c>
      <c r="CS16" s="62">
        <v>8.5</v>
      </c>
      <c r="CT16" s="62"/>
      <c r="CU16" s="76">
        <f t="shared" si="31"/>
        <v>8.5</v>
      </c>
      <c r="CV16" s="62"/>
      <c r="CW16" s="62"/>
      <c r="CX16" s="76">
        <f t="shared" si="32"/>
        <v>0</v>
      </c>
      <c r="CY16" s="62"/>
      <c r="CZ16" s="62"/>
      <c r="DA16" s="76">
        <f t="shared" si="33"/>
        <v>0</v>
      </c>
      <c r="DB16" s="73">
        <f t="shared" si="34"/>
        <v>8.5</v>
      </c>
      <c r="DC16" s="62">
        <v>9.5</v>
      </c>
      <c r="DD16" s="62">
        <v>9.5</v>
      </c>
      <c r="DE16" s="76">
        <f t="shared" si="35"/>
        <v>9.5</v>
      </c>
      <c r="DF16" s="62">
        <v>5.3</v>
      </c>
      <c r="DG16" s="62"/>
      <c r="DH16" s="76">
        <f t="shared" si="36"/>
        <v>7</v>
      </c>
      <c r="DI16" s="62"/>
      <c r="DJ16" s="62"/>
      <c r="DK16" s="76">
        <f t="shared" si="37"/>
        <v>0</v>
      </c>
      <c r="DL16" s="62"/>
      <c r="DM16" s="62"/>
      <c r="DN16" s="76">
        <f t="shared" si="38"/>
        <v>0</v>
      </c>
      <c r="DO16" s="73">
        <f t="shared" si="39"/>
        <v>7</v>
      </c>
      <c r="DP16" s="62">
        <v>7</v>
      </c>
      <c r="DQ16" s="62">
        <v>7</v>
      </c>
      <c r="DR16" s="76">
        <f t="shared" si="40"/>
        <v>7</v>
      </c>
      <c r="DS16" s="62">
        <v>7</v>
      </c>
      <c r="DT16" s="62"/>
      <c r="DU16" s="76">
        <f t="shared" si="41"/>
        <v>7</v>
      </c>
      <c r="DV16" s="62"/>
      <c r="DW16" s="62"/>
      <c r="DX16" s="76">
        <f t="shared" si="42"/>
        <v>0</v>
      </c>
      <c r="DY16" s="62"/>
      <c r="DZ16" s="62"/>
      <c r="EA16" s="76">
        <f t="shared" si="43"/>
        <v>0</v>
      </c>
      <c r="EB16" s="73">
        <f t="shared" si="44"/>
        <v>7</v>
      </c>
      <c r="EC16" s="62">
        <v>8</v>
      </c>
      <c r="ED16" s="62">
        <v>8</v>
      </c>
      <c r="EE16" s="76">
        <f t="shared" si="45"/>
        <v>8</v>
      </c>
      <c r="EF16" s="62">
        <v>8</v>
      </c>
      <c r="EG16" s="62"/>
      <c r="EH16" s="76">
        <f t="shared" si="46"/>
        <v>8</v>
      </c>
      <c r="EI16" s="62"/>
      <c r="EJ16" s="62"/>
      <c r="EK16" s="76">
        <f t="shared" si="47"/>
        <v>0</v>
      </c>
      <c r="EL16" s="62"/>
      <c r="EM16" s="62"/>
      <c r="EN16" s="76">
        <f t="shared" si="48"/>
        <v>0</v>
      </c>
      <c r="EO16" s="73">
        <f t="shared" si="49"/>
        <v>8</v>
      </c>
      <c r="EP16" s="62">
        <v>7.8</v>
      </c>
      <c r="EQ16" s="62">
        <v>8.8000000000000007</v>
      </c>
      <c r="ER16" s="76">
        <f t="shared" si="50"/>
        <v>8.5</v>
      </c>
      <c r="ES16" s="62">
        <v>6.5</v>
      </c>
      <c r="ET16" s="62"/>
      <c r="EU16" s="76">
        <f t="shared" si="51"/>
        <v>7.3</v>
      </c>
      <c r="EV16" s="62"/>
      <c r="EW16" s="62"/>
      <c r="EX16" s="76">
        <f t="shared" si="52"/>
        <v>0</v>
      </c>
      <c r="EY16" s="62"/>
      <c r="EZ16" s="62"/>
      <c r="FA16" s="76">
        <f t="shared" si="53"/>
        <v>0</v>
      </c>
      <c r="FB16" s="73">
        <f t="shared" si="54"/>
        <v>7.3</v>
      </c>
      <c r="FC16" s="62">
        <v>9</v>
      </c>
      <c r="FD16" s="62">
        <v>8</v>
      </c>
      <c r="FE16" s="76">
        <f t="shared" si="55"/>
        <v>8.3000000000000007</v>
      </c>
      <c r="FF16" s="62">
        <v>5.5</v>
      </c>
      <c r="FG16" s="62"/>
      <c r="FH16" s="76">
        <f t="shared" si="56"/>
        <v>6.6</v>
      </c>
      <c r="FI16" s="62"/>
      <c r="FJ16" s="62"/>
      <c r="FK16" s="76">
        <f t="shared" si="57"/>
        <v>0</v>
      </c>
      <c r="FL16" s="62"/>
      <c r="FM16" s="62"/>
      <c r="FN16" s="76">
        <f t="shared" si="58"/>
        <v>0</v>
      </c>
      <c r="FO16" s="73">
        <f t="shared" si="59"/>
        <v>6.6</v>
      </c>
      <c r="FP16" s="62">
        <v>8</v>
      </c>
      <c r="FQ16" s="62">
        <v>7</v>
      </c>
      <c r="FR16" s="76">
        <f t="shared" si="60"/>
        <v>7.3</v>
      </c>
      <c r="FS16" s="62">
        <v>7.5</v>
      </c>
      <c r="FT16" s="62"/>
      <c r="FU16" s="76">
        <f t="shared" si="61"/>
        <v>7.4</v>
      </c>
      <c r="FV16" s="62"/>
      <c r="FW16" s="62"/>
      <c r="FX16" s="76">
        <f t="shared" si="62"/>
        <v>0</v>
      </c>
      <c r="FY16" s="62"/>
      <c r="FZ16" s="62"/>
      <c r="GA16" s="76">
        <f t="shared" si="63"/>
        <v>0</v>
      </c>
      <c r="GB16" s="73">
        <f t="shared" si="64"/>
        <v>7.4</v>
      </c>
      <c r="GC16" s="62">
        <v>7</v>
      </c>
      <c r="GD16" s="62">
        <v>7</v>
      </c>
      <c r="GE16" s="76">
        <f t="shared" si="65"/>
        <v>7</v>
      </c>
      <c r="GF16" s="62">
        <v>6.7</v>
      </c>
      <c r="GG16" s="62"/>
      <c r="GH16" s="76">
        <f t="shared" si="66"/>
        <v>6.8</v>
      </c>
      <c r="GI16" s="62"/>
      <c r="GJ16" s="62"/>
      <c r="GK16" s="76">
        <f t="shared" si="67"/>
        <v>0</v>
      </c>
      <c r="GL16" s="62"/>
      <c r="GM16" s="62"/>
      <c r="GN16" s="76">
        <f t="shared" si="68"/>
        <v>0</v>
      </c>
      <c r="GO16" s="73">
        <f t="shared" si="69"/>
        <v>6.8</v>
      </c>
      <c r="GP16" s="62">
        <v>8</v>
      </c>
      <c r="GQ16" s="62">
        <v>6</v>
      </c>
      <c r="GR16" s="76">
        <f t="shared" si="70"/>
        <v>6.7</v>
      </c>
      <c r="GS16" s="62">
        <v>5</v>
      </c>
      <c r="GT16" s="62"/>
      <c r="GU16" s="76">
        <f t="shared" si="71"/>
        <v>5.7</v>
      </c>
      <c r="GV16" s="62"/>
      <c r="GW16" s="62"/>
      <c r="GX16" s="76">
        <f t="shared" si="72"/>
        <v>0</v>
      </c>
      <c r="GY16" s="62"/>
      <c r="GZ16" s="62"/>
      <c r="HA16" s="76">
        <f t="shared" si="73"/>
        <v>0</v>
      </c>
      <c r="HB16" s="73">
        <f t="shared" si="74"/>
        <v>5.7</v>
      </c>
      <c r="HC16" s="62">
        <v>8</v>
      </c>
      <c r="HD16" s="62">
        <v>7.5</v>
      </c>
      <c r="HE16" s="76">
        <f t="shared" ref="HE16" si="104">ROUND((HC16+HD16*2)/3,1)</f>
        <v>7.7</v>
      </c>
      <c r="HF16" s="62">
        <v>8</v>
      </c>
      <c r="HG16" s="62"/>
      <c r="HH16" s="76">
        <f t="shared" si="76"/>
        <v>7.9</v>
      </c>
      <c r="HI16" s="62"/>
      <c r="HJ16" s="62"/>
      <c r="HK16" s="76">
        <f t="shared" si="77"/>
        <v>0</v>
      </c>
      <c r="HL16" s="62"/>
      <c r="HM16" s="62"/>
      <c r="HN16" s="76">
        <f t="shared" si="78"/>
        <v>0</v>
      </c>
      <c r="HO16" s="73">
        <f t="shared" si="79"/>
        <v>7.9</v>
      </c>
      <c r="HP16" s="62">
        <v>7</v>
      </c>
      <c r="HQ16" s="62">
        <v>7</v>
      </c>
      <c r="HR16" s="76">
        <f t="shared" si="80"/>
        <v>7</v>
      </c>
      <c r="HS16" s="62">
        <v>7</v>
      </c>
      <c r="HT16" s="62"/>
      <c r="HU16" s="76">
        <f t="shared" si="81"/>
        <v>7</v>
      </c>
      <c r="HV16" s="62"/>
      <c r="HW16" s="62"/>
      <c r="HX16" s="76">
        <f t="shared" si="82"/>
        <v>0</v>
      </c>
      <c r="HY16" s="62"/>
      <c r="HZ16" s="62"/>
      <c r="IA16" s="76">
        <f t="shared" si="83"/>
        <v>0</v>
      </c>
      <c r="IB16" s="73">
        <f t="shared" si="84"/>
        <v>7</v>
      </c>
      <c r="IC16" s="62">
        <v>8</v>
      </c>
      <c r="ID16" s="62">
        <v>7.5</v>
      </c>
      <c r="IE16" s="76">
        <f t="shared" si="85"/>
        <v>7.7</v>
      </c>
      <c r="IF16" s="62">
        <v>6</v>
      </c>
      <c r="IG16" s="62"/>
      <c r="IH16" s="76">
        <f t="shared" si="86"/>
        <v>6.7</v>
      </c>
      <c r="II16" s="62"/>
      <c r="IJ16" s="62"/>
      <c r="IK16" s="76">
        <f t="shared" si="87"/>
        <v>0</v>
      </c>
      <c r="IL16" s="62"/>
      <c r="IM16" s="62"/>
      <c r="IN16" s="76">
        <f t="shared" si="88"/>
        <v>0</v>
      </c>
      <c r="IO16" s="73">
        <f t="shared" si="89"/>
        <v>6.7</v>
      </c>
      <c r="IP16" s="62">
        <v>7</v>
      </c>
      <c r="IQ16" s="62">
        <v>8</v>
      </c>
      <c r="IR16" s="76">
        <f t="shared" si="90"/>
        <v>7.7</v>
      </c>
      <c r="IS16" s="62">
        <v>7</v>
      </c>
      <c r="IT16" s="62"/>
      <c r="IU16" s="76">
        <f t="shared" si="91"/>
        <v>7.3</v>
      </c>
      <c r="IV16" s="62"/>
      <c r="IW16" s="62"/>
      <c r="IX16" s="76">
        <f t="shared" si="92"/>
        <v>0</v>
      </c>
      <c r="IY16" s="62"/>
      <c r="IZ16" s="62"/>
      <c r="JA16" s="76">
        <f t="shared" si="93"/>
        <v>0</v>
      </c>
      <c r="JB16" s="73">
        <f t="shared" si="94"/>
        <v>7.3</v>
      </c>
      <c r="JC16" s="62">
        <v>7</v>
      </c>
      <c r="JD16" s="62">
        <v>8</v>
      </c>
      <c r="JE16" s="76">
        <f t="shared" si="95"/>
        <v>7.7</v>
      </c>
      <c r="JF16" s="62">
        <v>8</v>
      </c>
      <c r="JG16" s="62"/>
      <c r="JH16" s="76">
        <f t="shared" si="96"/>
        <v>7.9</v>
      </c>
      <c r="JI16" s="62"/>
      <c r="JJ16" s="62"/>
      <c r="JK16" s="76">
        <f t="shared" si="97"/>
        <v>0</v>
      </c>
      <c r="JL16" s="62"/>
      <c r="JM16" s="62"/>
      <c r="JN16" s="76">
        <f t="shared" si="98"/>
        <v>0</v>
      </c>
      <c r="JO16" s="73">
        <f t="shared" si="99"/>
        <v>7.9</v>
      </c>
      <c r="JP16" s="62"/>
      <c r="JQ16" s="62">
        <v>9</v>
      </c>
      <c r="JR16" s="62">
        <v>8</v>
      </c>
      <c r="JS16" s="76">
        <f t="shared" si="100"/>
        <v>8.1999999999999993</v>
      </c>
      <c r="JT16" s="78">
        <f t="shared" si="101"/>
        <v>8.1999999999999993</v>
      </c>
    </row>
    <row r="17" spans="2:280" s="9" customFormat="1" ht="21" customHeight="1" x14ac:dyDescent="0.2">
      <c r="E17" s="52" t="s">
        <v>234</v>
      </c>
      <c r="F17" s="52">
        <v>842</v>
      </c>
      <c r="G17" s="54" t="s">
        <v>516</v>
      </c>
      <c r="H17" s="56" t="s">
        <v>373</v>
      </c>
      <c r="I17" s="53" t="s">
        <v>192</v>
      </c>
      <c r="J17" s="53" t="s">
        <v>137</v>
      </c>
      <c r="K17" s="53" t="s">
        <v>134</v>
      </c>
      <c r="L17" s="53" t="s">
        <v>137</v>
      </c>
      <c r="M17" s="53" t="s">
        <v>317</v>
      </c>
      <c r="O17" s="56" t="s">
        <v>373</v>
      </c>
      <c r="P17" s="62"/>
      <c r="Q17" s="62"/>
      <c r="R17" s="76">
        <f t="shared" si="0"/>
        <v>0</v>
      </c>
      <c r="S17" s="62"/>
      <c r="T17" s="62"/>
      <c r="U17" s="76">
        <f t="shared" si="1"/>
        <v>0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 t="shared" si="4"/>
        <v>0</v>
      </c>
      <c r="AC17" s="62"/>
      <c r="AD17" s="62"/>
      <c r="AE17" s="76">
        <f t="shared" si="5"/>
        <v>0</v>
      </c>
      <c r="AF17" s="62"/>
      <c r="AG17" s="62"/>
      <c r="AH17" s="76">
        <f t="shared" si="6"/>
        <v>0</v>
      </c>
      <c r="AI17" s="62"/>
      <c r="AJ17" s="62"/>
      <c r="AK17" s="76">
        <f t="shared" si="7"/>
        <v>0</v>
      </c>
      <c r="AL17" s="62"/>
      <c r="AM17" s="62"/>
      <c r="AN17" s="76">
        <f t="shared" si="8"/>
        <v>0</v>
      </c>
      <c r="AO17" s="73">
        <f t="shared" si="9"/>
        <v>0</v>
      </c>
      <c r="AP17" s="62"/>
      <c r="AQ17" s="62"/>
      <c r="AR17" s="76">
        <f t="shared" si="10"/>
        <v>0</v>
      </c>
      <c r="AS17" s="76"/>
      <c r="AT17" s="76"/>
      <c r="AU17" s="76">
        <f t="shared" si="11"/>
        <v>0</v>
      </c>
      <c r="AV17" s="62"/>
      <c r="AW17" s="62"/>
      <c r="AX17" s="76">
        <f t="shared" si="12"/>
        <v>0</v>
      </c>
      <c r="AY17" s="62"/>
      <c r="AZ17" s="62"/>
      <c r="BA17" s="76">
        <f t="shared" si="13"/>
        <v>0</v>
      </c>
      <c r="BB17" s="73">
        <f t="shared" si="14"/>
        <v>0</v>
      </c>
      <c r="BC17" s="57">
        <v>8</v>
      </c>
      <c r="BD17" s="57">
        <v>8</v>
      </c>
      <c r="BE17" s="58">
        <f t="shared" si="15"/>
        <v>8</v>
      </c>
      <c r="BF17" s="57"/>
      <c r="BG17" s="57"/>
      <c r="BH17" s="58">
        <f t="shared" si="16"/>
        <v>3.2</v>
      </c>
      <c r="BI17" s="57"/>
      <c r="BJ17" s="57"/>
      <c r="BK17" s="58">
        <f t="shared" si="17"/>
        <v>0</v>
      </c>
      <c r="BL17" s="57"/>
      <c r="BM17" s="57"/>
      <c r="BN17" s="58">
        <f t="shared" si="18"/>
        <v>0</v>
      </c>
      <c r="BO17" s="59">
        <f t="shared" si="19"/>
        <v>3.2</v>
      </c>
      <c r="BP17" s="62"/>
      <c r="BQ17" s="62"/>
      <c r="BR17" s="76">
        <f t="shared" si="20"/>
        <v>0</v>
      </c>
      <c r="BS17" s="62"/>
      <c r="BT17" s="62"/>
      <c r="BU17" s="76">
        <f t="shared" si="21"/>
        <v>0</v>
      </c>
      <c r="BV17" s="62"/>
      <c r="BW17" s="62"/>
      <c r="BX17" s="76">
        <f t="shared" si="22"/>
        <v>0</v>
      </c>
      <c r="BY17" s="62"/>
      <c r="BZ17" s="62"/>
      <c r="CA17" s="76">
        <f t="shared" si="23"/>
        <v>0</v>
      </c>
      <c r="CB17" s="73">
        <f t="shared" si="24"/>
        <v>0</v>
      </c>
      <c r="CC17" s="62"/>
      <c r="CD17" s="62"/>
      <c r="CE17" s="76">
        <f t="shared" si="25"/>
        <v>0</v>
      </c>
      <c r="CF17" s="62"/>
      <c r="CG17" s="62"/>
      <c r="CH17" s="76">
        <f t="shared" si="26"/>
        <v>0</v>
      </c>
      <c r="CI17" s="62"/>
      <c r="CJ17" s="62"/>
      <c r="CK17" s="76">
        <f t="shared" si="27"/>
        <v>0</v>
      </c>
      <c r="CL17" s="62"/>
      <c r="CM17" s="62"/>
      <c r="CN17" s="76">
        <f t="shared" si="28"/>
        <v>0</v>
      </c>
      <c r="CO17" s="73">
        <f t="shared" si="29"/>
        <v>0</v>
      </c>
      <c r="CP17" s="62"/>
      <c r="CQ17" s="62"/>
      <c r="CR17" s="76">
        <f t="shared" si="30"/>
        <v>0</v>
      </c>
      <c r="CS17" s="62"/>
      <c r="CT17" s="62"/>
      <c r="CU17" s="76">
        <f t="shared" si="31"/>
        <v>0</v>
      </c>
      <c r="CV17" s="62"/>
      <c r="CW17" s="62"/>
      <c r="CX17" s="76">
        <f t="shared" si="32"/>
        <v>0</v>
      </c>
      <c r="CY17" s="62"/>
      <c r="CZ17" s="62"/>
      <c r="DA17" s="76">
        <f t="shared" si="33"/>
        <v>0</v>
      </c>
      <c r="DB17" s="73">
        <f t="shared" si="34"/>
        <v>0</v>
      </c>
      <c r="DC17" s="62"/>
      <c r="DD17" s="62"/>
      <c r="DE17" s="76">
        <f t="shared" si="35"/>
        <v>0</v>
      </c>
      <c r="DF17" s="62"/>
      <c r="DG17" s="62"/>
      <c r="DH17" s="76">
        <f t="shared" si="36"/>
        <v>0</v>
      </c>
      <c r="DI17" s="62"/>
      <c r="DJ17" s="62"/>
      <c r="DK17" s="76">
        <f t="shared" si="37"/>
        <v>0</v>
      </c>
      <c r="DL17" s="62"/>
      <c r="DM17" s="62"/>
      <c r="DN17" s="76">
        <f t="shared" si="38"/>
        <v>0</v>
      </c>
      <c r="DO17" s="73">
        <f t="shared" si="39"/>
        <v>0</v>
      </c>
      <c r="DP17" s="62"/>
      <c r="DQ17" s="62"/>
      <c r="DR17" s="76">
        <f t="shared" si="40"/>
        <v>0</v>
      </c>
      <c r="DS17" s="62"/>
      <c r="DT17" s="62"/>
      <c r="DU17" s="76">
        <f t="shared" si="41"/>
        <v>0</v>
      </c>
      <c r="DV17" s="62"/>
      <c r="DW17" s="62"/>
      <c r="DX17" s="76">
        <f t="shared" si="42"/>
        <v>0</v>
      </c>
      <c r="DY17" s="62"/>
      <c r="DZ17" s="62"/>
      <c r="EA17" s="76">
        <f t="shared" si="43"/>
        <v>0</v>
      </c>
      <c r="EB17" s="73">
        <f t="shared" si="44"/>
        <v>0</v>
      </c>
      <c r="EC17" s="62"/>
      <c r="ED17" s="62"/>
      <c r="EE17" s="76">
        <f t="shared" si="45"/>
        <v>0</v>
      </c>
      <c r="EF17" s="62"/>
      <c r="EG17" s="62"/>
      <c r="EH17" s="76">
        <f t="shared" si="46"/>
        <v>0</v>
      </c>
      <c r="EI17" s="62"/>
      <c r="EJ17" s="62"/>
      <c r="EK17" s="76">
        <f t="shared" si="47"/>
        <v>0</v>
      </c>
      <c r="EL17" s="62"/>
      <c r="EM17" s="62"/>
      <c r="EN17" s="76">
        <f t="shared" si="48"/>
        <v>0</v>
      </c>
      <c r="EO17" s="73">
        <f t="shared" si="49"/>
        <v>0</v>
      </c>
      <c r="EP17" s="62"/>
      <c r="EQ17" s="62"/>
      <c r="ER17" s="76">
        <f t="shared" si="50"/>
        <v>0</v>
      </c>
      <c r="ES17" s="62"/>
      <c r="ET17" s="62"/>
      <c r="EU17" s="76">
        <f t="shared" si="51"/>
        <v>0</v>
      </c>
      <c r="EV17" s="62"/>
      <c r="EW17" s="62"/>
      <c r="EX17" s="76">
        <f t="shared" si="52"/>
        <v>0</v>
      </c>
      <c r="EY17" s="62"/>
      <c r="EZ17" s="62"/>
      <c r="FA17" s="76">
        <f t="shared" si="53"/>
        <v>0</v>
      </c>
      <c r="FB17" s="73">
        <f t="shared" si="54"/>
        <v>0</v>
      </c>
      <c r="FC17" s="62"/>
      <c r="FD17" s="62"/>
      <c r="FE17" s="76">
        <f t="shared" si="55"/>
        <v>0</v>
      </c>
      <c r="FF17" s="62"/>
      <c r="FG17" s="62"/>
      <c r="FH17" s="76">
        <f t="shared" si="56"/>
        <v>0</v>
      </c>
      <c r="FI17" s="62"/>
      <c r="FJ17" s="62"/>
      <c r="FK17" s="76">
        <f t="shared" si="57"/>
        <v>0</v>
      </c>
      <c r="FL17" s="62"/>
      <c r="FM17" s="62"/>
      <c r="FN17" s="76">
        <f t="shared" si="58"/>
        <v>0</v>
      </c>
      <c r="FO17" s="73">
        <f t="shared" si="59"/>
        <v>0</v>
      </c>
      <c r="FP17" s="62"/>
      <c r="FQ17" s="62"/>
      <c r="FR17" s="76">
        <f t="shared" si="60"/>
        <v>0</v>
      </c>
      <c r="FS17" s="62"/>
      <c r="FT17" s="62"/>
      <c r="FU17" s="76">
        <f t="shared" si="61"/>
        <v>0</v>
      </c>
      <c r="FV17" s="62"/>
      <c r="FW17" s="62"/>
      <c r="FX17" s="76">
        <f t="shared" si="62"/>
        <v>0</v>
      </c>
      <c r="FY17" s="62"/>
      <c r="FZ17" s="62"/>
      <c r="GA17" s="76">
        <f t="shared" si="63"/>
        <v>0</v>
      </c>
      <c r="GB17" s="73">
        <f t="shared" si="64"/>
        <v>0</v>
      </c>
      <c r="GC17" s="62"/>
      <c r="GD17" s="62"/>
      <c r="GE17" s="76">
        <f t="shared" si="65"/>
        <v>0</v>
      </c>
      <c r="GF17" s="62"/>
      <c r="GG17" s="62"/>
      <c r="GH17" s="76">
        <f t="shared" si="66"/>
        <v>0</v>
      </c>
      <c r="GI17" s="62"/>
      <c r="GJ17" s="62"/>
      <c r="GK17" s="76">
        <f t="shared" si="67"/>
        <v>0</v>
      </c>
      <c r="GL17" s="62"/>
      <c r="GM17" s="62"/>
      <c r="GN17" s="76">
        <f t="shared" si="68"/>
        <v>0</v>
      </c>
      <c r="GO17" s="73">
        <f t="shared" si="69"/>
        <v>0</v>
      </c>
      <c r="GP17" s="62"/>
      <c r="GQ17" s="62"/>
      <c r="GR17" s="76">
        <f t="shared" si="70"/>
        <v>0</v>
      </c>
      <c r="GS17" s="62"/>
      <c r="GT17" s="62"/>
      <c r="GU17" s="76">
        <f t="shared" si="71"/>
        <v>0</v>
      </c>
      <c r="GV17" s="62"/>
      <c r="GW17" s="62"/>
      <c r="GX17" s="76">
        <f t="shared" si="72"/>
        <v>0</v>
      </c>
      <c r="GY17" s="62"/>
      <c r="GZ17" s="62"/>
      <c r="HA17" s="76">
        <f t="shared" si="73"/>
        <v>0</v>
      </c>
      <c r="HB17" s="73">
        <f t="shared" si="74"/>
        <v>0</v>
      </c>
      <c r="HC17" s="62"/>
      <c r="HD17" s="62"/>
      <c r="HE17" s="76">
        <f t="shared" si="102"/>
        <v>0</v>
      </c>
      <c r="HF17" s="62"/>
      <c r="HG17" s="62"/>
      <c r="HH17" s="76">
        <f t="shared" si="76"/>
        <v>0</v>
      </c>
      <c r="HI17" s="62"/>
      <c r="HJ17" s="62"/>
      <c r="HK17" s="76">
        <f t="shared" si="77"/>
        <v>0</v>
      </c>
      <c r="HL17" s="62"/>
      <c r="HM17" s="62"/>
      <c r="HN17" s="76">
        <f t="shared" si="78"/>
        <v>0</v>
      </c>
      <c r="HO17" s="73">
        <f t="shared" si="79"/>
        <v>0</v>
      </c>
      <c r="HP17" s="62"/>
      <c r="HQ17" s="62"/>
      <c r="HR17" s="76">
        <f t="shared" si="80"/>
        <v>0</v>
      </c>
      <c r="HS17" s="62"/>
      <c r="HT17" s="62"/>
      <c r="HU17" s="76">
        <f t="shared" si="81"/>
        <v>0</v>
      </c>
      <c r="HV17" s="62"/>
      <c r="HW17" s="62"/>
      <c r="HX17" s="76">
        <f t="shared" si="82"/>
        <v>0</v>
      </c>
      <c r="HY17" s="62"/>
      <c r="HZ17" s="62"/>
      <c r="IA17" s="76">
        <f t="shared" si="83"/>
        <v>0</v>
      </c>
      <c r="IB17" s="73">
        <f t="shared" si="84"/>
        <v>0</v>
      </c>
      <c r="IC17" s="62"/>
      <c r="ID17" s="62"/>
      <c r="IE17" s="76">
        <f t="shared" si="85"/>
        <v>0</v>
      </c>
      <c r="IF17" s="62"/>
      <c r="IG17" s="62"/>
      <c r="IH17" s="76">
        <f t="shared" si="86"/>
        <v>0</v>
      </c>
      <c r="II17" s="62"/>
      <c r="IJ17" s="62"/>
      <c r="IK17" s="76">
        <f t="shared" si="87"/>
        <v>0</v>
      </c>
      <c r="IL17" s="62"/>
      <c r="IM17" s="62"/>
      <c r="IN17" s="76">
        <f t="shared" si="88"/>
        <v>0</v>
      </c>
      <c r="IO17" s="73">
        <f t="shared" si="89"/>
        <v>0</v>
      </c>
      <c r="IP17" s="62"/>
      <c r="IQ17" s="62"/>
      <c r="IR17" s="76">
        <f t="shared" si="90"/>
        <v>0</v>
      </c>
      <c r="IS17" s="62"/>
      <c r="IT17" s="62"/>
      <c r="IU17" s="76">
        <f t="shared" si="91"/>
        <v>0</v>
      </c>
      <c r="IV17" s="62"/>
      <c r="IW17" s="62"/>
      <c r="IX17" s="76">
        <f t="shared" si="92"/>
        <v>0</v>
      </c>
      <c r="IY17" s="62"/>
      <c r="IZ17" s="62"/>
      <c r="JA17" s="76">
        <f t="shared" si="93"/>
        <v>0</v>
      </c>
      <c r="JB17" s="73">
        <f t="shared" si="94"/>
        <v>0</v>
      </c>
      <c r="JC17" s="62"/>
      <c r="JD17" s="62"/>
      <c r="JE17" s="76">
        <f t="shared" si="95"/>
        <v>0</v>
      </c>
      <c r="JF17" s="62"/>
      <c r="JG17" s="62"/>
      <c r="JH17" s="76">
        <f t="shared" si="96"/>
        <v>0</v>
      </c>
      <c r="JI17" s="62"/>
      <c r="JJ17" s="62"/>
      <c r="JK17" s="76">
        <f t="shared" si="97"/>
        <v>0</v>
      </c>
      <c r="JL17" s="62"/>
      <c r="JM17" s="62"/>
      <c r="JN17" s="76">
        <f t="shared" si="98"/>
        <v>0</v>
      </c>
      <c r="JO17" s="73">
        <f t="shared" si="99"/>
        <v>0</v>
      </c>
      <c r="JP17" s="62"/>
      <c r="JQ17" s="62"/>
      <c r="JR17" s="62"/>
      <c r="JS17" s="76">
        <f t="shared" si="100"/>
        <v>0</v>
      </c>
      <c r="JT17" s="78">
        <f t="shared" si="101"/>
        <v>0</v>
      </c>
    </row>
    <row r="18" spans="2:280" s="9" customFormat="1" ht="21" customHeight="1" x14ac:dyDescent="0.2">
      <c r="O18" s="195"/>
      <c r="P18" s="62"/>
      <c r="Q18" s="62"/>
      <c r="R18" s="76">
        <f t="shared" si="0"/>
        <v>0</v>
      </c>
      <c r="S18" s="62"/>
      <c r="T18" s="62"/>
      <c r="U18" s="76">
        <f t="shared" si="1"/>
        <v>0</v>
      </c>
      <c r="V18" s="62"/>
      <c r="W18" s="62"/>
      <c r="X18" s="76">
        <f t="shared" si="2"/>
        <v>0</v>
      </c>
      <c r="Y18" s="62"/>
      <c r="Z18" s="62"/>
      <c r="AA18" s="76">
        <f t="shared" si="3"/>
        <v>0</v>
      </c>
      <c r="AB18" s="73">
        <f t="shared" si="4"/>
        <v>0</v>
      </c>
      <c r="AC18" s="62"/>
      <c r="AD18" s="62"/>
      <c r="AE18" s="76">
        <f t="shared" si="5"/>
        <v>0</v>
      </c>
      <c r="AF18" s="62"/>
      <c r="AG18" s="62"/>
      <c r="AH18" s="76">
        <f t="shared" si="6"/>
        <v>0</v>
      </c>
      <c r="AI18" s="62"/>
      <c r="AJ18" s="62"/>
      <c r="AK18" s="76">
        <f t="shared" si="7"/>
        <v>0</v>
      </c>
      <c r="AL18" s="62"/>
      <c r="AM18" s="62"/>
      <c r="AN18" s="76">
        <f t="shared" si="8"/>
        <v>0</v>
      </c>
      <c r="AO18" s="73">
        <f t="shared" si="9"/>
        <v>0</v>
      </c>
      <c r="AP18" s="62"/>
      <c r="AQ18" s="62"/>
      <c r="AR18" s="76">
        <f t="shared" si="10"/>
        <v>0</v>
      </c>
      <c r="AS18" s="76"/>
      <c r="AT18" s="76"/>
      <c r="AU18" s="76">
        <f t="shared" si="11"/>
        <v>0</v>
      </c>
      <c r="AV18" s="62"/>
      <c r="AW18" s="62"/>
      <c r="AX18" s="76">
        <f t="shared" si="12"/>
        <v>0</v>
      </c>
      <c r="AY18" s="62"/>
      <c r="AZ18" s="62"/>
      <c r="BA18" s="76">
        <f t="shared" si="13"/>
        <v>0</v>
      </c>
      <c r="BB18" s="73">
        <f t="shared" si="14"/>
        <v>0</v>
      </c>
      <c r="BC18" s="62"/>
      <c r="BD18" s="62"/>
      <c r="BE18" s="76">
        <f t="shared" si="15"/>
        <v>0</v>
      </c>
      <c r="BF18" s="62"/>
      <c r="BG18" s="62"/>
      <c r="BH18" s="76">
        <f t="shared" si="16"/>
        <v>0</v>
      </c>
      <c r="BI18" s="62"/>
      <c r="BJ18" s="62"/>
      <c r="BK18" s="76">
        <f t="shared" si="17"/>
        <v>0</v>
      </c>
      <c r="BL18" s="62"/>
      <c r="BM18" s="62"/>
      <c r="BN18" s="76">
        <f t="shared" si="18"/>
        <v>0</v>
      </c>
      <c r="BO18" s="73">
        <f t="shared" si="19"/>
        <v>0</v>
      </c>
      <c r="BP18" s="62"/>
      <c r="BQ18" s="62"/>
      <c r="BR18" s="76">
        <f t="shared" si="20"/>
        <v>0</v>
      </c>
      <c r="BS18" s="62"/>
      <c r="BT18" s="62"/>
      <c r="BU18" s="76">
        <f t="shared" si="21"/>
        <v>0</v>
      </c>
      <c r="BV18" s="62"/>
      <c r="BW18" s="62"/>
      <c r="BX18" s="76">
        <f t="shared" si="22"/>
        <v>0</v>
      </c>
      <c r="BY18" s="62"/>
      <c r="BZ18" s="62"/>
      <c r="CA18" s="76">
        <f t="shared" si="23"/>
        <v>0</v>
      </c>
      <c r="CB18" s="73">
        <f t="shared" si="24"/>
        <v>0</v>
      </c>
      <c r="CC18" s="62"/>
      <c r="CD18" s="62"/>
      <c r="CE18" s="76">
        <f t="shared" si="25"/>
        <v>0</v>
      </c>
      <c r="CF18" s="62"/>
      <c r="CG18" s="62"/>
      <c r="CH18" s="76">
        <f t="shared" si="26"/>
        <v>0</v>
      </c>
      <c r="CI18" s="62"/>
      <c r="CJ18" s="62"/>
      <c r="CK18" s="76">
        <f t="shared" si="27"/>
        <v>0</v>
      </c>
      <c r="CL18" s="62"/>
      <c r="CM18" s="62"/>
      <c r="CN18" s="76">
        <f t="shared" si="28"/>
        <v>0</v>
      </c>
      <c r="CO18" s="73">
        <f t="shared" si="29"/>
        <v>0</v>
      </c>
      <c r="CP18" s="62"/>
      <c r="CQ18" s="62"/>
      <c r="CR18" s="76">
        <f t="shared" si="30"/>
        <v>0</v>
      </c>
      <c r="CS18" s="62"/>
      <c r="CT18" s="62"/>
      <c r="CU18" s="76">
        <f t="shared" si="31"/>
        <v>0</v>
      </c>
      <c r="CV18" s="62"/>
      <c r="CW18" s="62"/>
      <c r="CX18" s="76">
        <f t="shared" si="32"/>
        <v>0</v>
      </c>
      <c r="CY18" s="62"/>
      <c r="CZ18" s="62"/>
      <c r="DA18" s="76">
        <f t="shared" si="33"/>
        <v>0</v>
      </c>
      <c r="DB18" s="73">
        <f t="shared" si="34"/>
        <v>0</v>
      </c>
      <c r="DC18" s="62"/>
      <c r="DD18" s="62"/>
      <c r="DE18" s="76">
        <f t="shared" si="35"/>
        <v>0</v>
      </c>
      <c r="DF18" s="62"/>
      <c r="DG18" s="62"/>
      <c r="DH18" s="76">
        <f t="shared" si="36"/>
        <v>0</v>
      </c>
      <c r="DI18" s="62"/>
      <c r="DJ18" s="62"/>
      <c r="DK18" s="76">
        <f t="shared" si="37"/>
        <v>0</v>
      </c>
      <c r="DL18" s="62"/>
      <c r="DM18" s="62"/>
      <c r="DN18" s="76">
        <f t="shared" si="38"/>
        <v>0</v>
      </c>
      <c r="DO18" s="73">
        <f t="shared" si="39"/>
        <v>0</v>
      </c>
      <c r="DP18" s="62"/>
      <c r="DQ18" s="62"/>
      <c r="DR18" s="76">
        <f t="shared" si="40"/>
        <v>0</v>
      </c>
      <c r="DS18" s="62"/>
      <c r="DT18" s="62"/>
      <c r="DU18" s="76">
        <f t="shared" si="41"/>
        <v>0</v>
      </c>
      <c r="DV18" s="62"/>
      <c r="DW18" s="62"/>
      <c r="DX18" s="76">
        <f t="shared" si="42"/>
        <v>0</v>
      </c>
      <c r="DY18" s="62"/>
      <c r="DZ18" s="62"/>
      <c r="EA18" s="76">
        <f t="shared" si="43"/>
        <v>0</v>
      </c>
      <c r="EB18" s="73">
        <f t="shared" si="44"/>
        <v>0</v>
      </c>
      <c r="EC18" s="62"/>
      <c r="ED18" s="62"/>
      <c r="EE18" s="76">
        <f t="shared" si="45"/>
        <v>0</v>
      </c>
      <c r="EF18" s="62"/>
      <c r="EG18" s="62"/>
      <c r="EH18" s="76">
        <f t="shared" si="46"/>
        <v>0</v>
      </c>
      <c r="EI18" s="62"/>
      <c r="EJ18" s="62"/>
      <c r="EK18" s="76">
        <f t="shared" si="47"/>
        <v>0</v>
      </c>
      <c r="EL18" s="62"/>
      <c r="EM18" s="62"/>
      <c r="EN18" s="76">
        <f t="shared" si="48"/>
        <v>0</v>
      </c>
      <c r="EO18" s="73">
        <f t="shared" si="49"/>
        <v>0</v>
      </c>
      <c r="EP18" s="62"/>
      <c r="EQ18" s="62"/>
      <c r="ER18" s="76">
        <f t="shared" si="50"/>
        <v>0</v>
      </c>
      <c r="ES18" s="62"/>
      <c r="ET18" s="62"/>
      <c r="EU18" s="76">
        <f t="shared" si="51"/>
        <v>0</v>
      </c>
      <c r="EV18" s="62"/>
      <c r="EW18" s="62"/>
      <c r="EX18" s="76">
        <f t="shared" si="52"/>
        <v>0</v>
      </c>
      <c r="EY18" s="62"/>
      <c r="EZ18" s="62"/>
      <c r="FA18" s="76">
        <f t="shared" si="53"/>
        <v>0</v>
      </c>
      <c r="FB18" s="73">
        <f t="shared" si="54"/>
        <v>0</v>
      </c>
      <c r="FC18" s="62"/>
      <c r="FD18" s="62"/>
      <c r="FE18" s="76">
        <f t="shared" si="55"/>
        <v>0</v>
      </c>
      <c r="FF18" s="62"/>
      <c r="FG18" s="62"/>
      <c r="FH18" s="76">
        <f t="shared" si="56"/>
        <v>0</v>
      </c>
      <c r="FI18" s="62"/>
      <c r="FJ18" s="62"/>
      <c r="FK18" s="76">
        <f t="shared" si="57"/>
        <v>0</v>
      </c>
      <c r="FL18" s="62"/>
      <c r="FM18" s="62"/>
      <c r="FN18" s="76">
        <f t="shared" si="58"/>
        <v>0</v>
      </c>
      <c r="FO18" s="73">
        <f t="shared" si="59"/>
        <v>0</v>
      </c>
      <c r="FP18" s="62"/>
      <c r="FQ18" s="62"/>
      <c r="FR18" s="76">
        <f t="shared" si="60"/>
        <v>0</v>
      </c>
      <c r="FS18" s="62"/>
      <c r="FT18" s="62"/>
      <c r="FU18" s="76">
        <f t="shared" si="61"/>
        <v>0</v>
      </c>
      <c r="FV18" s="62"/>
      <c r="FW18" s="62"/>
      <c r="FX18" s="76">
        <f t="shared" si="62"/>
        <v>0</v>
      </c>
      <c r="FY18" s="62"/>
      <c r="FZ18" s="62"/>
      <c r="GA18" s="76">
        <f t="shared" si="63"/>
        <v>0</v>
      </c>
      <c r="GB18" s="73">
        <f t="shared" si="64"/>
        <v>0</v>
      </c>
      <c r="GC18" s="62"/>
      <c r="GD18" s="62"/>
      <c r="GE18" s="76">
        <f t="shared" si="65"/>
        <v>0</v>
      </c>
      <c r="GF18" s="62"/>
      <c r="GG18" s="62"/>
      <c r="GH18" s="76">
        <f t="shared" si="66"/>
        <v>0</v>
      </c>
      <c r="GI18" s="62"/>
      <c r="GJ18" s="62"/>
      <c r="GK18" s="76">
        <f t="shared" si="67"/>
        <v>0</v>
      </c>
      <c r="GL18" s="62"/>
      <c r="GM18" s="62"/>
      <c r="GN18" s="76">
        <f t="shared" si="68"/>
        <v>0</v>
      </c>
      <c r="GO18" s="73">
        <f t="shared" si="69"/>
        <v>0</v>
      </c>
      <c r="GP18" s="62"/>
      <c r="GQ18" s="62"/>
      <c r="GR18" s="76">
        <f t="shared" si="70"/>
        <v>0</v>
      </c>
      <c r="GS18" s="62"/>
      <c r="GT18" s="62"/>
      <c r="GU18" s="76">
        <f t="shared" si="71"/>
        <v>0</v>
      </c>
      <c r="GV18" s="62"/>
      <c r="GW18" s="62"/>
      <c r="GX18" s="76">
        <f t="shared" si="72"/>
        <v>0</v>
      </c>
      <c r="GY18" s="62"/>
      <c r="GZ18" s="62"/>
      <c r="HA18" s="76">
        <f t="shared" si="73"/>
        <v>0</v>
      </c>
      <c r="HB18" s="73">
        <f t="shared" si="74"/>
        <v>0</v>
      </c>
      <c r="HC18" s="62"/>
      <c r="HD18" s="62"/>
      <c r="HE18" s="76">
        <f t="shared" si="102"/>
        <v>0</v>
      </c>
      <c r="HF18" s="62"/>
      <c r="HG18" s="62"/>
      <c r="HH18" s="76">
        <f t="shared" si="76"/>
        <v>0</v>
      </c>
      <c r="HI18" s="62"/>
      <c r="HJ18" s="62"/>
      <c r="HK18" s="76">
        <f t="shared" si="77"/>
        <v>0</v>
      </c>
      <c r="HL18" s="62"/>
      <c r="HM18" s="62"/>
      <c r="HN18" s="76">
        <f t="shared" si="78"/>
        <v>0</v>
      </c>
      <c r="HO18" s="73">
        <f t="shared" si="79"/>
        <v>0</v>
      </c>
      <c r="HP18" s="62"/>
      <c r="HQ18" s="62"/>
      <c r="HR18" s="76">
        <f t="shared" si="80"/>
        <v>0</v>
      </c>
      <c r="HS18" s="62"/>
      <c r="HT18" s="62"/>
      <c r="HU18" s="76">
        <f t="shared" si="81"/>
        <v>0</v>
      </c>
      <c r="HV18" s="62"/>
      <c r="HW18" s="62"/>
      <c r="HX18" s="76">
        <f t="shared" si="82"/>
        <v>0</v>
      </c>
      <c r="HY18" s="62"/>
      <c r="HZ18" s="62"/>
      <c r="IA18" s="76">
        <f t="shared" si="83"/>
        <v>0</v>
      </c>
      <c r="IB18" s="73">
        <f t="shared" si="84"/>
        <v>0</v>
      </c>
      <c r="IC18" s="62"/>
      <c r="ID18" s="62"/>
      <c r="IE18" s="76">
        <f t="shared" si="85"/>
        <v>0</v>
      </c>
      <c r="IF18" s="62"/>
      <c r="IG18" s="62"/>
      <c r="IH18" s="76">
        <f t="shared" si="86"/>
        <v>0</v>
      </c>
      <c r="II18" s="62"/>
      <c r="IJ18" s="62"/>
      <c r="IK18" s="76">
        <f t="shared" si="87"/>
        <v>0</v>
      </c>
      <c r="IL18" s="62"/>
      <c r="IM18" s="62"/>
      <c r="IN18" s="76">
        <f t="shared" si="88"/>
        <v>0</v>
      </c>
      <c r="IO18" s="73">
        <f t="shared" si="89"/>
        <v>0</v>
      </c>
      <c r="IP18" s="62"/>
      <c r="IQ18" s="62"/>
      <c r="IR18" s="76">
        <f t="shared" si="90"/>
        <v>0</v>
      </c>
      <c r="IS18" s="62"/>
      <c r="IT18" s="62"/>
      <c r="IU18" s="76">
        <f t="shared" si="91"/>
        <v>0</v>
      </c>
      <c r="IV18" s="62"/>
      <c r="IW18" s="62"/>
      <c r="IX18" s="76">
        <f t="shared" si="92"/>
        <v>0</v>
      </c>
      <c r="IY18" s="62"/>
      <c r="IZ18" s="62"/>
      <c r="JA18" s="76">
        <f t="shared" si="93"/>
        <v>0</v>
      </c>
      <c r="JB18" s="73">
        <f t="shared" si="94"/>
        <v>0</v>
      </c>
      <c r="JC18" s="62"/>
      <c r="JD18" s="62"/>
      <c r="JE18" s="76">
        <f t="shared" si="95"/>
        <v>0</v>
      </c>
      <c r="JF18" s="62"/>
      <c r="JG18" s="62"/>
      <c r="JH18" s="76">
        <f t="shared" si="96"/>
        <v>0</v>
      </c>
      <c r="JI18" s="62"/>
      <c r="JJ18" s="62"/>
      <c r="JK18" s="76">
        <f t="shared" si="97"/>
        <v>0</v>
      </c>
      <c r="JL18" s="62"/>
      <c r="JM18" s="62"/>
      <c r="JN18" s="76">
        <f t="shared" si="98"/>
        <v>0</v>
      </c>
      <c r="JO18" s="73">
        <f t="shared" si="99"/>
        <v>0</v>
      </c>
      <c r="JP18" s="62"/>
      <c r="JQ18" s="62"/>
      <c r="JR18" s="62"/>
      <c r="JS18" s="76">
        <f t="shared" si="100"/>
        <v>0</v>
      </c>
      <c r="JT18" s="78">
        <f t="shared" si="101"/>
        <v>0</v>
      </c>
    </row>
    <row r="19" spans="2:280" s="9" customFormat="1" ht="21" customHeight="1" x14ac:dyDescent="0.2">
      <c r="B19" s="52" t="s">
        <v>140</v>
      </c>
      <c r="C19" s="52">
        <v>182</v>
      </c>
      <c r="D19" s="8"/>
      <c r="E19" s="52" t="s">
        <v>424</v>
      </c>
      <c r="F19" s="52">
        <v>817</v>
      </c>
      <c r="G19" s="54" t="s">
        <v>425</v>
      </c>
      <c r="H19" s="56" t="s">
        <v>426</v>
      </c>
      <c r="I19" s="52">
        <v>26</v>
      </c>
      <c r="J19" s="53" t="s">
        <v>130</v>
      </c>
      <c r="K19" s="53" t="s">
        <v>144</v>
      </c>
      <c r="L19" s="53" t="s">
        <v>317</v>
      </c>
      <c r="M19" s="53" t="s">
        <v>206</v>
      </c>
      <c r="N19" s="71" t="s">
        <v>204</v>
      </c>
      <c r="O19" s="56" t="s">
        <v>426</v>
      </c>
      <c r="P19" s="62"/>
      <c r="Q19" s="62"/>
      <c r="R19" s="76">
        <f t="shared" si="0"/>
        <v>0</v>
      </c>
      <c r="S19" s="62"/>
      <c r="T19" s="62"/>
      <c r="U19" s="76">
        <f t="shared" si="1"/>
        <v>0</v>
      </c>
      <c r="V19" s="62"/>
      <c r="W19" s="62"/>
      <c r="X19" s="76">
        <f t="shared" si="2"/>
        <v>0</v>
      </c>
      <c r="Y19" s="62"/>
      <c r="Z19" s="62"/>
      <c r="AA19" s="76">
        <f t="shared" si="3"/>
        <v>0</v>
      </c>
      <c r="AB19" s="73">
        <f t="shared" si="4"/>
        <v>0</v>
      </c>
      <c r="AC19" s="62"/>
      <c r="AD19" s="62"/>
      <c r="AE19" s="76">
        <f t="shared" si="5"/>
        <v>0</v>
      </c>
      <c r="AF19" s="62"/>
      <c r="AG19" s="62"/>
      <c r="AH19" s="76">
        <f t="shared" si="6"/>
        <v>0</v>
      </c>
      <c r="AI19" s="62"/>
      <c r="AJ19" s="62"/>
      <c r="AK19" s="76">
        <f t="shared" si="7"/>
        <v>0</v>
      </c>
      <c r="AL19" s="62"/>
      <c r="AM19" s="62"/>
      <c r="AN19" s="76">
        <f t="shared" si="8"/>
        <v>0</v>
      </c>
      <c r="AO19" s="73">
        <f t="shared" si="9"/>
        <v>0</v>
      </c>
      <c r="AP19" s="62"/>
      <c r="AQ19" s="62"/>
      <c r="AR19" s="76">
        <f t="shared" si="10"/>
        <v>0</v>
      </c>
      <c r="AS19" s="76"/>
      <c r="AT19" s="76"/>
      <c r="AU19" s="76">
        <f t="shared" si="11"/>
        <v>0</v>
      </c>
      <c r="AV19" s="62"/>
      <c r="AW19" s="62"/>
      <c r="AX19" s="76">
        <f t="shared" si="12"/>
        <v>0</v>
      </c>
      <c r="AY19" s="62"/>
      <c r="AZ19" s="62"/>
      <c r="BA19" s="76">
        <f t="shared" si="13"/>
        <v>0</v>
      </c>
      <c r="BB19" s="73">
        <f t="shared" si="14"/>
        <v>0</v>
      </c>
      <c r="BC19" s="62"/>
      <c r="BD19" s="62"/>
      <c r="BE19" s="76">
        <f t="shared" si="15"/>
        <v>0</v>
      </c>
      <c r="BF19" s="62"/>
      <c r="BG19" s="62"/>
      <c r="BH19" s="76">
        <f t="shared" si="16"/>
        <v>0</v>
      </c>
      <c r="BI19" s="62"/>
      <c r="BJ19" s="62"/>
      <c r="BK19" s="76">
        <f t="shared" si="17"/>
        <v>0</v>
      </c>
      <c r="BL19" s="62"/>
      <c r="BM19" s="62"/>
      <c r="BN19" s="76">
        <f t="shared" si="18"/>
        <v>0</v>
      </c>
      <c r="BO19" s="73">
        <f t="shared" si="19"/>
        <v>0</v>
      </c>
      <c r="BP19" s="62"/>
      <c r="BQ19" s="62"/>
      <c r="BR19" s="76">
        <f t="shared" si="20"/>
        <v>0</v>
      </c>
      <c r="BS19" s="62"/>
      <c r="BT19" s="62"/>
      <c r="BU19" s="76">
        <f t="shared" si="21"/>
        <v>0</v>
      </c>
      <c r="BV19" s="62"/>
      <c r="BW19" s="62"/>
      <c r="BX19" s="76">
        <f t="shared" si="22"/>
        <v>0</v>
      </c>
      <c r="BY19" s="62"/>
      <c r="BZ19" s="62"/>
      <c r="CA19" s="76">
        <f t="shared" si="23"/>
        <v>0</v>
      </c>
      <c r="CB19" s="73">
        <f t="shared" si="24"/>
        <v>0</v>
      </c>
      <c r="CC19" s="57">
        <v>7.4</v>
      </c>
      <c r="CD19" s="57">
        <v>7.8</v>
      </c>
      <c r="CE19" s="58">
        <f t="shared" si="25"/>
        <v>7.7</v>
      </c>
      <c r="CF19" s="57"/>
      <c r="CG19" s="57"/>
      <c r="CH19" s="58">
        <f t="shared" si="26"/>
        <v>3.1</v>
      </c>
      <c r="CI19" s="57"/>
      <c r="CJ19" s="57"/>
      <c r="CK19" s="58">
        <f t="shared" si="27"/>
        <v>0</v>
      </c>
      <c r="CL19" s="57"/>
      <c r="CM19" s="57"/>
      <c r="CN19" s="58">
        <f t="shared" si="28"/>
        <v>0</v>
      </c>
      <c r="CO19" s="59">
        <f t="shared" si="29"/>
        <v>3.1</v>
      </c>
      <c r="CP19" s="62"/>
      <c r="CQ19" s="62"/>
      <c r="CR19" s="76">
        <f t="shared" si="30"/>
        <v>0</v>
      </c>
      <c r="CS19" s="62"/>
      <c r="CT19" s="62"/>
      <c r="CU19" s="76">
        <f t="shared" si="31"/>
        <v>0</v>
      </c>
      <c r="CV19" s="62"/>
      <c r="CW19" s="62"/>
      <c r="CX19" s="76">
        <f t="shared" si="32"/>
        <v>0</v>
      </c>
      <c r="CY19" s="62"/>
      <c r="CZ19" s="62"/>
      <c r="DA19" s="76">
        <f t="shared" si="33"/>
        <v>0</v>
      </c>
      <c r="DB19" s="73">
        <f t="shared" si="34"/>
        <v>0</v>
      </c>
      <c r="DC19" s="62"/>
      <c r="DD19" s="62"/>
      <c r="DE19" s="76">
        <f t="shared" si="35"/>
        <v>0</v>
      </c>
      <c r="DF19" s="62"/>
      <c r="DG19" s="62"/>
      <c r="DH19" s="76">
        <f t="shared" si="36"/>
        <v>0</v>
      </c>
      <c r="DI19" s="62"/>
      <c r="DJ19" s="62"/>
      <c r="DK19" s="76">
        <f t="shared" si="37"/>
        <v>0</v>
      </c>
      <c r="DL19" s="62"/>
      <c r="DM19" s="62"/>
      <c r="DN19" s="76">
        <f t="shared" si="38"/>
        <v>0</v>
      </c>
      <c r="DO19" s="73">
        <f t="shared" si="39"/>
        <v>0</v>
      </c>
      <c r="DP19" s="62"/>
      <c r="DQ19" s="62"/>
      <c r="DR19" s="76">
        <f t="shared" si="40"/>
        <v>0</v>
      </c>
      <c r="DS19" s="62"/>
      <c r="DT19" s="62"/>
      <c r="DU19" s="76">
        <f t="shared" si="41"/>
        <v>0</v>
      </c>
      <c r="DV19" s="62"/>
      <c r="DW19" s="62"/>
      <c r="DX19" s="76">
        <f t="shared" si="42"/>
        <v>0</v>
      </c>
      <c r="DY19" s="62"/>
      <c r="DZ19" s="62"/>
      <c r="EA19" s="76">
        <f t="shared" si="43"/>
        <v>0</v>
      </c>
      <c r="EB19" s="73">
        <f t="shared" si="44"/>
        <v>0</v>
      </c>
      <c r="EC19" s="62"/>
      <c r="ED19" s="62"/>
      <c r="EE19" s="76">
        <f t="shared" si="45"/>
        <v>0</v>
      </c>
      <c r="EF19" s="62"/>
      <c r="EG19" s="62"/>
      <c r="EH19" s="76">
        <f t="shared" si="46"/>
        <v>0</v>
      </c>
      <c r="EI19" s="62"/>
      <c r="EJ19" s="62"/>
      <c r="EK19" s="76">
        <f t="shared" si="47"/>
        <v>0</v>
      </c>
      <c r="EL19" s="62"/>
      <c r="EM19" s="62"/>
      <c r="EN19" s="76">
        <f t="shared" si="48"/>
        <v>0</v>
      </c>
      <c r="EO19" s="73">
        <f t="shared" si="49"/>
        <v>0</v>
      </c>
      <c r="EP19" s="62"/>
      <c r="EQ19" s="62"/>
      <c r="ER19" s="76">
        <f t="shared" si="50"/>
        <v>0</v>
      </c>
      <c r="ES19" s="62"/>
      <c r="ET19" s="62"/>
      <c r="EU19" s="76">
        <f t="shared" si="51"/>
        <v>0</v>
      </c>
      <c r="EV19" s="62"/>
      <c r="EW19" s="62"/>
      <c r="EX19" s="76">
        <f t="shared" si="52"/>
        <v>0</v>
      </c>
      <c r="EY19" s="62"/>
      <c r="EZ19" s="62"/>
      <c r="FA19" s="76">
        <f t="shared" si="53"/>
        <v>0</v>
      </c>
      <c r="FB19" s="73">
        <f t="shared" si="54"/>
        <v>0</v>
      </c>
      <c r="FC19" s="62"/>
      <c r="FD19" s="62"/>
      <c r="FE19" s="76">
        <f t="shared" si="55"/>
        <v>0</v>
      </c>
      <c r="FF19" s="62"/>
      <c r="FG19" s="62"/>
      <c r="FH19" s="76">
        <f t="shared" si="56"/>
        <v>0</v>
      </c>
      <c r="FI19" s="62"/>
      <c r="FJ19" s="62"/>
      <c r="FK19" s="76">
        <f t="shared" si="57"/>
        <v>0</v>
      </c>
      <c r="FL19" s="62"/>
      <c r="FM19" s="62"/>
      <c r="FN19" s="76">
        <f t="shared" si="58"/>
        <v>0</v>
      </c>
      <c r="FO19" s="73">
        <f t="shared" si="59"/>
        <v>0</v>
      </c>
      <c r="FP19" s="62"/>
      <c r="FQ19" s="62"/>
      <c r="FR19" s="76">
        <f t="shared" si="60"/>
        <v>0</v>
      </c>
      <c r="FS19" s="62"/>
      <c r="FT19" s="62"/>
      <c r="FU19" s="76">
        <f t="shared" si="61"/>
        <v>0</v>
      </c>
      <c r="FV19" s="62"/>
      <c r="FW19" s="62"/>
      <c r="FX19" s="76">
        <f t="shared" si="62"/>
        <v>0</v>
      </c>
      <c r="FY19" s="62"/>
      <c r="FZ19" s="62"/>
      <c r="GA19" s="76">
        <f t="shared" si="63"/>
        <v>0</v>
      </c>
      <c r="GB19" s="73">
        <f t="shared" si="64"/>
        <v>0</v>
      </c>
      <c r="GC19" s="62"/>
      <c r="GD19" s="62"/>
      <c r="GE19" s="76">
        <f t="shared" si="65"/>
        <v>0</v>
      </c>
      <c r="GF19" s="62"/>
      <c r="GG19" s="62"/>
      <c r="GH19" s="76">
        <f t="shared" si="66"/>
        <v>0</v>
      </c>
      <c r="GI19" s="62"/>
      <c r="GJ19" s="62"/>
      <c r="GK19" s="76">
        <f t="shared" si="67"/>
        <v>0</v>
      </c>
      <c r="GL19" s="62"/>
      <c r="GM19" s="62"/>
      <c r="GN19" s="76">
        <f t="shared" si="68"/>
        <v>0</v>
      </c>
      <c r="GO19" s="73">
        <f t="shared" si="69"/>
        <v>0</v>
      </c>
      <c r="GP19" s="62"/>
      <c r="GQ19" s="62"/>
      <c r="GR19" s="76">
        <f t="shared" si="70"/>
        <v>0</v>
      </c>
      <c r="GS19" s="62"/>
      <c r="GT19" s="62"/>
      <c r="GU19" s="76">
        <f t="shared" si="71"/>
        <v>0</v>
      </c>
      <c r="GV19" s="62"/>
      <c r="GW19" s="62"/>
      <c r="GX19" s="76">
        <f t="shared" si="72"/>
        <v>0</v>
      </c>
      <c r="GY19" s="62"/>
      <c r="GZ19" s="62"/>
      <c r="HA19" s="76">
        <f t="shared" si="73"/>
        <v>0</v>
      </c>
      <c r="HB19" s="73">
        <f t="shared" si="74"/>
        <v>0</v>
      </c>
      <c r="HC19" s="62"/>
      <c r="HD19" s="62"/>
      <c r="HE19" s="76">
        <f t="shared" si="102"/>
        <v>0</v>
      </c>
      <c r="HF19" s="62"/>
      <c r="HG19" s="62"/>
      <c r="HH19" s="76">
        <f t="shared" si="76"/>
        <v>0</v>
      </c>
      <c r="HI19" s="62"/>
      <c r="HJ19" s="62"/>
      <c r="HK19" s="76">
        <f t="shared" si="77"/>
        <v>0</v>
      </c>
      <c r="HL19" s="62"/>
      <c r="HM19" s="62"/>
      <c r="HN19" s="76">
        <f t="shared" si="78"/>
        <v>0</v>
      </c>
      <c r="HO19" s="73">
        <f t="shared" si="79"/>
        <v>0</v>
      </c>
      <c r="HP19" s="62"/>
      <c r="HQ19" s="62"/>
      <c r="HR19" s="76">
        <f t="shared" si="80"/>
        <v>0</v>
      </c>
      <c r="HS19" s="62"/>
      <c r="HT19" s="62"/>
      <c r="HU19" s="76">
        <f t="shared" si="81"/>
        <v>0</v>
      </c>
      <c r="HV19" s="62"/>
      <c r="HW19" s="62"/>
      <c r="HX19" s="76">
        <f t="shared" si="82"/>
        <v>0</v>
      </c>
      <c r="HY19" s="62"/>
      <c r="HZ19" s="62"/>
      <c r="IA19" s="76">
        <f t="shared" si="83"/>
        <v>0</v>
      </c>
      <c r="IB19" s="73">
        <f t="shared" si="84"/>
        <v>0</v>
      </c>
      <c r="IC19" s="62"/>
      <c r="ID19" s="62"/>
      <c r="IE19" s="76">
        <f t="shared" si="85"/>
        <v>0</v>
      </c>
      <c r="IF19" s="62"/>
      <c r="IG19" s="62"/>
      <c r="IH19" s="76">
        <f t="shared" si="86"/>
        <v>0</v>
      </c>
      <c r="II19" s="62"/>
      <c r="IJ19" s="62"/>
      <c r="IK19" s="76">
        <f t="shared" si="87"/>
        <v>0</v>
      </c>
      <c r="IL19" s="62"/>
      <c r="IM19" s="62"/>
      <c r="IN19" s="76">
        <f t="shared" si="88"/>
        <v>0</v>
      </c>
      <c r="IO19" s="73">
        <f t="shared" si="89"/>
        <v>0</v>
      </c>
      <c r="IP19" s="62"/>
      <c r="IQ19" s="62"/>
      <c r="IR19" s="76">
        <f t="shared" si="90"/>
        <v>0</v>
      </c>
      <c r="IS19" s="62"/>
      <c r="IT19" s="62"/>
      <c r="IU19" s="76">
        <f t="shared" si="91"/>
        <v>0</v>
      </c>
      <c r="IV19" s="62"/>
      <c r="IW19" s="62"/>
      <c r="IX19" s="76">
        <f t="shared" si="92"/>
        <v>0</v>
      </c>
      <c r="IY19" s="62"/>
      <c r="IZ19" s="62"/>
      <c r="JA19" s="76">
        <f t="shared" si="93"/>
        <v>0</v>
      </c>
      <c r="JB19" s="73">
        <f t="shared" si="94"/>
        <v>0</v>
      </c>
      <c r="JC19" s="62"/>
      <c r="JD19" s="62"/>
      <c r="JE19" s="76">
        <f t="shared" si="95"/>
        <v>0</v>
      </c>
      <c r="JF19" s="62"/>
      <c r="JG19" s="62"/>
      <c r="JH19" s="76">
        <f t="shared" si="96"/>
        <v>0</v>
      </c>
      <c r="JI19" s="62"/>
      <c r="JJ19" s="62"/>
      <c r="JK19" s="76">
        <f t="shared" si="97"/>
        <v>0</v>
      </c>
      <c r="JL19" s="62"/>
      <c r="JM19" s="62"/>
      <c r="JN19" s="76">
        <f t="shared" si="98"/>
        <v>0</v>
      </c>
      <c r="JO19" s="73">
        <f t="shared" si="99"/>
        <v>0</v>
      </c>
      <c r="JP19" s="62"/>
      <c r="JQ19" s="62"/>
      <c r="JR19" s="62"/>
      <c r="JS19" s="76">
        <f t="shared" si="100"/>
        <v>0</v>
      </c>
      <c r="JT19" s="78">
        <f t="shared" si="101"/>
        <v>0</v>
      </c>
    </row>
    <row r="20" spans="2:280" s="9" customFormat="1" ht="21" customHeight="1" x14ac:dyDescent="0.2">
      <c r="O20" s="195"/>
      <c r="P20" s="62"/>
      <c r="Q20" s="62"/>
      <c r="R20" s="76">
        <f t="shared" si="0"/>
        <v>0</v>
      </c>
      <c r="S20" s="62"/>
      <c r="T20" s="62"/>
      <c r="U20" s="76">
        <f t="shared" si="1"/>
        <v>0</v>
      </c>
      <c r="V20" s="62"/>
      <c r="W20" s="62"/>
      <c r="X20" s="76">
        <f t="shared" si="2"/>
        <v>0</v>
      </c>
      <c r="Y20" s="62"/>
      <c r="Z20" s="62"/>
      <c r="AA20" s="76">
        <f t="shared" si="3"/>
        <v>0</v>
      </c>
      <c r="AB20" s="73">
        <f t="shared" si="4"/>
        <v>0</v>
      </c>
      <c r="AC20" s="62"/>
      <c r="AD20" s="62"/>
      <c r="AE20" s="76">
        <f t="shared" si="5"/>
        <v>0</v>
      </c>
      <c r="AF20" s="62"/>
      <c r="AG20" s="62"/>
      <c r="AH20" s="76">
        <f t="shared" si="6"/>
        <v>0</v>
      </c>
      <c r="AI20" s="62"/>
      <c r="AJ20" s="62"/>
      <c r="AK20" s="76">
        <f t="shared" si="7"/>
        <v>0</v>
      </c>
      <c r="AL20" s="62"/>
      <c r="AM20" s="62"/>
      <c r="AN20" s="76">
        <f t="shared" si="8"/>
        <v>0</v>
      </c>
      <c r="AO20" s="73">
        <f t="shared" si="9"/>
        <v>0</v>
      </c>
      <c r="AP20" s="62"/>
      <c r="AQ20" s="62"/>
      <c r="AR20" s="76">
        <f t="shared" si="10"/>
        <v>0</v>
      </c>
      <c r="AS20" s="76"/>
      <c r="AT20" s="76"/>
      <c r="AU20" s="76">
        <f t="shared" si="11"/>
        <v>0</v>
      </c>
      <c r="AV20" s="62"/>
      <c r="AW20" s="62"/>
      <c r="AX20" s="76">
        <f t="shared" si="12"/>
        <v>0</v>
      </c>
      <c r="AY20" s="62"/>
      <c r="AZ20" s="62"/>
      <c r="BA20" s="76">
        <f t="shared" si="13"/>
        <v>0</v>
      </c>
      <c r="BB20" s="73">
        <f t="shared" si="14"/>
        <v>0</v>
      </c>
      <c r="BC20" s="62"/>
      <c r="BD20" s="62"/>
      <c r="BE20" s="76">
        <f t="shared" si="15"/>
        <v>0</v>
      </c>
      <c r="BF20" s="62"/>
      <c r="BG20" s="62"/>
      <c r="BH20" s="76">
        <f t="shared" si="16"/>
        <v>0</v>
      </c>
      <c r="BI20" s="62"/>
      <c r="BJ20" s="62"/>
      <c r="BK20" s="76">
        <f t="shared" si="17"/>
        <v>0</v>
      </c>
      <c r="BL20" s="62"/>
      <c r="BM20" s="62"/>
      <c r="BN20" s="76">
        <f t="shared" si="18"/>
        <v>0</v>
      </c>
      <c r="BO20" s="73">
        <f t="shared" si="19"/>
        <v>0</v>
      </c>
      <c r="BP20" s="62"/>
      <c r="BQ20" s="62"/>
      <c r="BR20" s="76">
        <f t="shared" si="20"/>
        <v>0</v>
      </c>
      <c r="BS20" s="62"/>
      <c r="BT20" s="62"/>
      <c r="BU20" s="76">
        <f t="shared" si="21"/>
        <v>0</v>
      </c>
      <c r="BV20" s="62"/>
      <c r="BW20" s="62"/>
      <c r="BX20" s="76">
        <f t="shared" si="22"/>
        <v>0</v>
      </c>
      <c r="BY20" s="62"/>
      <c r="BZ20" s="62"/>
      <c r="CA20" s="76">
        <f t="shared" si="23"/>
        <v>0</v>
      </c>
      <c r="CB20" s="73">
        <f t="shared" si="24"/>
        <v>0</v>
      </c>
      <c r="CC20" s="62"/>
      <c r="CD20" s="62"/>
      <c r="CE20" s="76">
        <f t="shared" si="25"/>
        <v>0</v>
      </c>
      <c r="CF20" s="62"/>
      <c r="CG20" s="62"/>
      <c r="CH20" s="76">
        <f t="shared" si="26"/>
        <v>0</v>
      </c>
      <c r="CI20" s="62"/>
      <c r="CJ20" s="62"/>
      <c r="CK20" s="76">
        <f t="shared" si="27"/>
        <v>0</v>
      </c>
      <c r="CL20" s="62"/>
      <c r="CM20" s="62"/>
      <c r="CN20" s="76">
        <f t="shared" si="28"/>
        <v>0</v>
      </c>
      <c r="CO20" s="73">
        <f t="shared" si="29"/>
        <v>0</v>
      </c>
      <c r="CP20" s="62"/>
      <c r="CQ20" s="62"/>
      <c r="CR20" s="76">
        <f t="shared" si="30"/>
        <v>0</v>
      </c>
      <c r="CS20" s="62"/>
      <c r="CT20" s="62"/>
      <c r="CU20" s="76">
        <f t="shared" si="31"/>
        <v>0</v>
      </c>
      <c r="CV20" s="62"/>
      <c r="CW20" s="62"/>
      <c r="CX20" s="76">
        <f t="shared" si="32"/>
        <v>0</v>
      </c>
      <c r="CY20" s="62"/>
      <c r="CZ20" s="62"/>
      <c r="DA20" s="76">
        <f t="shared" si="33"/>
        <v>0</v>
      </c>
      <c r="DB20" s="73">
        <f t="shared" si="34"/>
        <v>0</v>
      </c>
      <c r="DC20" s="62"/>
      <c r="DD20" s="62"/>
      <c r="DE20" s="76">
        <f t="shared" si="35"/>
        <v>0</v>
      </c>
      <c r="DF20" s="62"/>
      <c r="DG20" s="62"/>
      <c r="DH20" s="76">
        <f t="shared" si="36"/>
        <v>0</v>
      </c>
      <c r="DI20" s="62"/>
      <c r="DJ20" s="62"/>
      <c r="DK20" s="76">
        <f t="shared" si="37"/>
        <v>0</v>
      </c>
      <c r="DL20" s="62"/>
      <c r="DM20" s="62"/>
      <c r="DN20" s="76">
        <f t="shared" si="38"/>
        <v>0</v>
      </c>
      <c r="DO20" s="73">
        <f t="shared" si="39"/>
        <v>0</v>
      </c>
      <c r="DP20" s="62"/>
      <c r="DQ20" s="62"/>
      <c r="DR20" s="76">
        <f t="shared" si="40"/>
        <v>0</v>
      </c>
      <c r="DS20" s="62"/>
      <c r="DT20" s="62"/>
      <c r="DU20" s="76">
        <f t="shared" si="41"/>
        <v>0</v>
      </c>
      <c r="DV20" s="62"/>
      <c r="DW20" s="62"/>
      <c r="DX20" s="76">
        <f t="shared" si="42"/>
        <v>0</v>
      </c>
      <c r="DY20" s="62"/>
      <c r="DZ20" s="62"/>
      <c r="EA20" s="76">
        <f t="shared" si="43"/>
        <v>0</v>
      </c>
      <c r="EB20" s="73">
        <f t="shared" si="44"/>
        <v>0</v>
      </c>
      <c r="EC20" s="62"/>
      <c r="ED20" s="62"/>
      <c r="EE20" s="76">
        <f t="shared" si="45"/>
        <v>0</v>
      </c>
      <c r="EF20" s="62"/>
      <c r="EG20" s="62"/>
      <c r="EH20" s="76">
        <f t="shared" si="46"/>
        <v>0</v>
      </c>
      <c r="EI20" s="62"/>
      <c r="EJ20" s="62"/>
      <c r="EK20" s="76">
        <f t="shared" si="47"/>
        <v>0</v>
      </c>
      <c r="EL20" s="62"/>
      <c r="EM20" s="62"/>
      <c r="EN20" s="76">
        <f t="shared" si="48"/>
        <v>0</v>
      </c>
      <c r="EO20" s="73">
        <f t="shared" si="49"/>
        <v>0</v>
      </c>
      <c r="EP20" s="62"/>
      <c r="EQ20" s="62"/>
      <c r="ER20" s="76">
        <f t="shared" si="50"/>
        <v>0</v>
      </c>
      <c r="ES20" s="62"/>
      <c r="ET20" s="62"/>
      <c r="EU20" s="76">
        <f t="shared" si="51"/>
        <v>0</v>
      </c>
      <c r="EV20" s="62"/>
      <c r="EW20" s="62"/>
      <c r="EX20" s="76">
        <f t="shared" si="52"/>
        <v>0</v>
      </c>
      <c r="EY20" s="62"/>
      <c r="EZ20" s="62"/>
      <c r="FA20" s="76">
        <f t="shared" si="53"/>
        <v>0</v>
      </c>
      <c r="FB20" s="73">
        <f t="shared" si="54"/>
        <v>0</v>
      </c>
      <c r="FC20" s="62"/>
      <c r="FD20" s="62"/>
      <c r="FE20" s="76">
        <f t="shared" si="55"/>
        <v>0</v>
      </c>
      <c r="FF20" s="62"/>
      <c r="FG20" s="62"/>
      <c r="FH20" s="76">
        <f t="shared" si="56"/>
        <v>0</v>
      </c>
      <c r="FI20" s="62"/>
      <c r="FJ20" s="62"/>
      <c r="FK20" s="76">
        <f t="shared" si="57"/>
        <v>0</v>
      </c>
      <c r="FL20" s="62"/>
      <c r="FM20" s="62"/>
      <c r="FN20" s="76">
        <f t="shared" si="58"/>
        <v>0</v>
      </c>
      <c r="FO20" s="73">
        <f t="shared" si="59"/>
        <v>0</v>
      </c>
      <c r="FP20" s="62"/>
      <c r="FQ20" s="62"/>
      <c r="FR20" s="76">
        <f t="shared" si="60"/>
        <v>0</v>
      </c>
      <c r="FS20" s="62"/>
      <c r="FT20" s="62"/>
      <c r="FU20" s="76">
        <f t="shared" si="61"/>
        <v>0</v>
      </c>
      <c r="FV20" s="62"/>
      <c r="FW20" s="62"/>
      <c r="FX20" s="76">
        <f t="shared" si="62"/>
        <v>0</v>
      </c>
      <c r="FY20" s="62"/>
      <c r="FZ20" s="62"/>
      <c r="GA20" s="76">
        <f t="shared" si="63"/>
        <v>0</v>
      </c>
      <c r="GB20" s="73">
        <f t="shared" si="64"/>
        <v>0</v>
      </c>
      <c r="GC20" s="62"/>
      <c r="GD20" s="62"/>
      <c r="GE20" s="76">
        <f t="shared" si="65"/>
        <v>0</v>
      </c>
      <c r="GF20" s="62"/>
      <c r="GG20" s="62"/>
      <c r="GH20" s="76">
        <f t="shared" si="66"/>
        <v>0</v>
      </c>
      <c r="GI20" s="62"/>
      <c r="GJ20" s="62"/>
      <c r="GK20" s="76">
        <f t="shared" si="67"/>
        <v>0</v>
      </c>
      <c r="GL20" s="62"/>
      <c r="GM20" s="62"/>
      <c r="GN20" s="76">
        <f t="shared" si="68"/>
        <v>0</v>
      </c>
      <c r="GO20" s="73">
        <f t="shared" si="69"/>
        <v>0</v>
      </c>
      <c r="GP20" s="62"/>
      <c r="GQ20" s="62"/>
      <c r="GR20" s="76">
        <f t="shared" si="70"/>
        <v>0</v>
      </c>
      <c r="GS20" s="62"/>
      <c r="GT20" s="62"/>
      <c r="GU20" s="76">
        <f t="shared" si="71"/>
        <v>0</v>
      </c>
      <c r="GV20" s="62"/>
      <c r="GW20" s="62"/>
      <c r="GX20" s="76">
        <f t="shared" si="72"/>
        <v>0</v>
      </c>
      <c r="GY20" s="62"/>
      <c r="GZ20" s="62"/>
      <c r="HA20" s="76">
        <f t="shared" si="73"/>
        <v>0</v>
      </c>
      <c r="HB20" s="73">
        <f t="shared" si="74"/>
        <v>0</v>
      </c>
      <c r="HC20" s="62"/>
      <c r="HD20" s="62"/>
      <c r="HE20" s="76">
        <f t="shared" si="102"/>
        <v>0</v>
      </c>
      <c r="HF20" s="62"/>
      <c r="HG20" s="62"/>
      <c r="HH20" s="76">
        <f t="shared" si="76"/>
        <v>0</v>
      </c>
      <c r="HI20" s="62"/>
      <c r="HJ20" s="62"/>
      <c r="HK20" s="76">
        <f t="shared" si="77"/>
        <v>0</v>
      </c>
      <c r="HL20" s="62"/>
      <c r="HM20" s="62"/>
      <c r="HN20" s="76">
        <f t="shared" si="78"/>
        <v>0</v>
      </c>
      <c r="HO20" s="73">
        <f t="shared" si="79"/>
        <v>0</v>
      </c>
      <c r="HP20" s="62"/>
      <c r="HQ20" s="62"/>
      <c r="HR20" s="76">
        <f t="shared" si="80"/>
        <v>0</v>
      </c>
      <c r="HS20" s="62"/>
      <c r="HT20" s="62"/>
      <c r="HU20" s="76">
        <f t="shared" si="81"/>
        <v>0</v>
      </c>
      <c r="HV20" s="62"/>
      <c r="HW20" s="62"/>
      <c r="HX20" s="76">
        <f t="shared" si="82"/>
        <v>0</v>
      </c>
      <c r="HY20" s="62"/>
      <c r="HZ20" s="62"/>
      <c r="IA20" s="76">
        <f t="shared" si="83"/>
        <v>0</v>
      </c>
      <c r="IB20" s="73">
        <f t="shared" si="84"/>
        <v>0</v>
      </c>
      <c r="IC20" s="62"/>
      <c r="ID20" s="62"/>
      <c r="IE20" s="76">
        <f t="shared" si="85"/>
        <v>0</v>
      </c>
      <c r="IF20" s="62"/>
      <c r="IG20" s="62"/>
      <c r="IH20" s="76">
        <f t="shared" si="86"/>
        <v>0</v>
      </c>
      <c r="II20" s="62"/>
      <c r="IJ20" s="62"/>
      <c r="IK20" s="76">
        <f t="shared" si="87"/>
        <v>0</v>
      </c>
      <c r="IL20" s="62"/>
      <c r="IM20" s="62"/>
      <c r="IN20" s="76">
        <f t="shared" si="88"/>
        <v>0</v>
      </c>
      <c r="IO20" s="73">
        <f t="shared" si="89"/>
        <v>0</v>
      </c>
      <c r="IP20" s="62"/>
      <c r="IQ20" s="62"/>
      <c r="IR20" s="76">
        <f t="shared" si="90"/>
        <v>0</v>
      </c>
      <c r="IS20" s="62"/>
      <c r="IT20" s="62"/>
      <c r="IU20" s="76">
        <f t="shared" si="91"/>
        <v>0</v>
      </c>
      <c r="IV20" s="62"/>
      <c r="IW20" s="62"/>
      <c r="IX20" s="76">
        <f t="shared" si="92"/>
        <v>0</v>
      </c>
      <c r="IY20" s="62"/>
      <c r="IZ20" s="62"/>
      <c r="JA20" s="76">
        <f t="shared" si="93"/>
        <v>0</v>
      </c>
      <c r="JB20" s="73">
        <f t="shared" si="94"/>
        <v>0</v>
      </c>
      <c r="JC20" s="62"/>
      <c r="JD20" s="62"/>
      <c r="JE20" s="76">
        <f t="shared" si="95"/>
        <v>0</v>
      </c>
      <c r="JF20" s="62"/>
      <c r="JG20" s="62"/>
      <c r="JH20" s="76">
        <f t="shared" si="96"/>
        <v>0</v>
      </c>
      <c r="JI20" s="62"/>
      <c r="JJ20" s="62"/>
      <c r="JK20" s="76">
        <f t="shared" si="97"/>
        <v>0</v>
      </c>
      <c r="JL20" s="62"/>
      <c r="JM20" s="62"/>
      <c r="JN20" s="76">
        <f t="shared" si="98"/>
        <v>0</v>
      </c>
      <c r="JO20" s="73">
        <f t="shared" si="99"/>
        <v>0</v>
      </c>
      <c r="JP20" s="62"/>
      <c r="JQ20" s="62"/>
      <c r="JR20" s="62"/>
      <c r="JS20" s="76">
        <f t="shared" si="100"/>
        <v>0</v>
      </c>
      <c r="JT20" s="78">
        <f t="shared" si="101"/>
        <v>0</v>
      </c>
    </row>
    <row r="21" spans="2:280" s="9" customFormat="1" ht="21" customHeight="1" x14ac:dyDescent="0.2">
      <c r="B21" s="71" t="s">
        <v>125</v>
      </c>
      <c r="C21" s="71">
        <v>182</v>
      </c>
      <c r="D21" s="71"/>
      <c r="E21" s="71" t="s">
        <v>583</v>
      </c>
      <c r="F21" s="71">
        <v>1027</v>
      </c>
      <c r="G21" s="86" t="s">
        <v>584</v>
      </c>
      <c r="H21" s="128" t="s">
        <v>338</v>
      </c>
      <c r="I21" s="122">
        <v>20</v>
      </c>
      <c r="J21" s="98" t="s">
        <v>137</v>
      </c>
      <c r="K21" s="72">
        <v>20</v>
      </c>
      <c r="L21" s="98" t="s">
        <v>127</v>
      </c>
      <c r="M21" s="72">
        <v>92</v>
      </c>
      <c r="N21" s="62" t="s">
        <v>187</v>
      </c>
      <c r="O21" s="128" t="s">
        <v>338</v>
      </c>
      <c r="P21" s="62"/>
      <c r="Q21" s="62"/>
      <c r="R21" s="76">
        <f t="shared" si="0"/>
        <v>0</v>
      </c>
      <c r="S21" s="62"/>
      <c r="T21" s="62"/>
      <c r="U21" s="76">
        <f t="shared" si="1"/>
        <v>0</v>
      </c>
      <c r="V21" s="62"/>
      <c r="W21" s="62"/>
      <c r="X21" s="76">
        <f t="shared" si="2"/>
        <v>0</v>
      </c>
      <c r="Y21" s="62"/>
      <c r="Z21" s="62"/>
      <c r="AA21" s="76">
        <f t="shared" si="3"/>
        <v>0</v>
      </c>
      <c r="AB21" s="73">
        <f t="shared" si="4"/>
        <v>0</v>
      </c>
      <c r="AC21" s="62">
        <v>6.5</v>
      </c>
      <c r="AD21" s="62">
        <v>8</v>
      </c>
      <c r="AE21" s="76">
        <f t="shared" si="5"/>
        <v>7.5</v>
      </c>
      <c r="AF21" s="62">
        <v>7.8</v>
      </c>
      <c r="AG21" s="62"/>
      <c r="AH21" s="76">
        <f t="shared" si="6"/>
        <v>7.7</v>
      </c>
      <c r="AI21" s="62"/>
      <c r="AJ21" s="62"/>
      <c r="AK21" s="76">
        <f t="shared" si="7"/>
        <v>0</v>
      </c>
      <c r="AL21" s="62"/>
      <c r="AM21" s="62"/>
      <c r="AN21" s="76">
        <f t="shared" si="8"/>
        <v>0</v>
      </c>
      <c r="AO21" s="73">
        <f t="shared" si="9"/>
        <v>7.7</v>
      </c>
      <c r="AP21" s="62"/>
      <c r="AQ21" s="62"/>
      <c r="AR21" s="76">
        <f t="shared" si="10"/>
        <v>0</v>
      </c>
      <c r="AS21" s="76"/>
      <c r="AT21" s="76"/>
      <c r="AU21" s="76">
        <f t="shared" si="11"/>
        <v>0</v>
      </c>
      <c r="AV21" s="62"/>
      <c r="AW21" s="62"/>
      <c r="AX21" s="76">
        <f t="shared" si="12"/>
        <v>0</v>
      </c>
      <c r="AY21" s="62"/>
      <c r="AZ21" s="62"/>
      <c r="BA21" s="76">
        <f t="shared" si="13"/>
        <v>0</v>
      </c>
      <c r="BB21" s="73">
        <f t="shared" si="14"/>
        <v>0</v>
      </c>
      <c r="BC21" s="62"/>
      <c r="BD21" s="62"/>
      <c r="BE21" s="76">
        <f t="shared" si="15"/>
        <v>0</v>
      </c>
      <c r="BF21" s="62"/>
      <c r="BG21" s="62"/>
      <c r="BH21" s="76">
        <f t="shared" si="16"/>
        <v>0</v>
      </c>
      <c r="BI21" s="62"/>
      <c r="BJ21" s="62"/>
      <c r="BK21" s="76">
        <f t="shared" si="17"/>
        <v>0</v>
      </c>
      <c r="BL21" s="62"/>
      <c r="BM21" s="62"/>
      <c r="BN21" s="76">
        <f t="shared" si="18"/>
        <v>0</v>
      </c>
      <c r="BO21" s="73">
        <f t="shared" si="19"/>
        <v>0</v>
      </c>
      <c r="BP21" s="62"/>
      <c r="BQ21" s="62"/>
      <c r="BR21" s="76">
        <f t="shared" si="20"/>
        <v>0</v>
      </c>
      <c r="BS21" s="62"/>
      <c r="BT21" s="62"/>
      <c r="BU21" s="76">
        <f t="shared" si="21"/>
        <v>0</v>
      </c>
      <c r="BV21" s="62"/>
      <c r="BW21" s="62"/>
      <c r="BX21" s="76">
        <f t="shared" si="22"/>
        <v>0</v>
      </c>
      <c r="BY21" s="62"/>
      <c r="BZ21" s="62"/>
      <c r="CA21" s="76">
        <f t="shared" si="23"/>
        <v>0</v>
      </c>
      <c r="CB21" s="73">
        <f t="shared" si="24"/>
        <v>0</v>
      </c>
      <c r="CC21" s="62"/>
      <c r="CD21" s="62"/>
      <c r="CE21" s="76">
        <f t="shared" si="25"/>
        <v>0</v>
      </c>
      <c r="CF21" s="62"/>
      <c r="CG21" s="62"/>
      <c r="CH21" s="76">
        <f t="shared" si="26"/>
        <v>0</v>
      </c>
      <c r="CI21" s="62"/>
      <c r="CJ21" s="62"/>
      <c r="CK21" s="76">
        <f t="shared" si="27"/>
        <v>0</v>
      </c>
      <c r="CL21" s="62"/>
      <c r="CM21" s="62"/>
      <c r="CN21" s="76">
        <f t="shared" si="28"/>
        <v>0</v>
      </c>
      <c r="CO21" s="73">
        <f t="shared" si="29"/>
        <v>0</v>
      </c>
      <c r="CP21" s="62"/>
      <c r="CQ21" s="62"/>
      <c r="CR21" s="76">
        <f t="shared" si="30"/>
        <v>0</v>
      </c>
      <c r="CS21" s="62"/>
      <c r="CT21" s="62"/>
      <c r="CU21" s="76">
        <f t="shared" si="31"/>
        <v>0</v>
      </c>
      <c r="CV21" s="62"/>
      <c r="CW21" s="62"/>
      <c r="CX21" s="76">
        <f t="shared" si="32"/>
        <v>0</v>
      </c>
      <c r="CY21" s="62"/>
      <c r="CZ21" s="62"/>
      <c r="DA21" s="76">
        <f t="shared" si="33"/>
        <v>0</v>
      </c>
      <c r="DB21" s="73">
        <f t="shared" si="34"/>
        <v>0</v>
      </c>
      <c r="DC21" s="62"/>
      <c r="DD21" s="62"/>
      <c r="DE21" s="76">
        <f t="shared" si="35"/>
        <v>0</v>
      </c>
      <c r="DF21" s="62"/>
      <c r="DG21" s="62"/>
      <c r="DH21" s="76">
        <f t="shared" si="36"/>
        <v>0</v>
      </c>
      <c r="DI21" s="62"/>
      <c r="DJ21" s="62"/>
      <c r="DK21" s="76">
        <f t="shared" si="37"/>
        <v>0</v>
      </c>
      <c r="DL21" s="62"/>
      <c r="DM21" s="62"/>
      <c r="DN21" s="76">
        <f t="shared" si="38"/>
        <v>0</v>
      </c>
      <c r="DO21" s="73">
        <f t="shared" si="39"/>
        <v>0</v>
      </c>
      <c r="DP21" s="62"/>
      <c r="DQ21" s="62"/>
      <c r="DR21" s="76">
        <f t="shared" si="40"/>
        <v>0</v>
      </c>
      <c r="DS21" s="62"/>
      <c r="DT21" s="62"/>
      <c r="DU21" s="76">
        <f t="shared" si="41"/>
        <v>0</v>
      </c>
      <c r="DV21" s="62"/>
      <c r="DW21" s="62"/>
      <c r="DX21" s="76">
        <f t="shared" si="42"/>
        <v>0</v>
      </c>
      <c r="DY21" s="62"/>
      <c r="DZ21" s="62"/>
      <c r="EA21" s="76">
        <f t="shared" si="43"/>
        <v>0</v>
      </c>
      <c r="EB21" s="73">
        <f t="shared" si="44"/>
        <v>0</v>
      </c>
      <c r="EC21" s="62"/>
      <c r="ED21" s="62"/>
      <c r="EE21" s="76">
        <f t="shared" si="45"/>
        <v>0</v>
      </c>
      <c r="EF21" s="62"/>
      <c r="EG21" s="62"/>
      <c r="EH21" s="76">
        <f t="shared" si="46"/>
        <v>0</v>
      </c>
      <c r="EI21" s="62"/>
      <c r="EJ21" s="62"/>
      <c r="EK21" s="76">
        <f t="shared" si="47"/>
        <v>0</v>
      </c>
      <c r="EL21" s="62"/>
      <c r="EM21" s="62"/>
      <c r="EN21" s="76">
        <f t="shared" si="48"/>
        <v>0</v>
      </c>
      <c r="EO21" s="73">
        <f t="shared" si="49"/>
        <v>0</v>
      </c>
      <c r="EP21" s="62"/>
      <c r="EQ21" s="62"/>
      <c r="ER21" s="76">
        <f t="shared" si="50"/>
        <v>0</v>
      </c>
      <c r="ES21" s="62"/>
      <c r="ET21" s="62"/>
      <c r="EU21" s="76">
        <f t="shared" si="51"/>
        <v>0</v>
      </c>
      <c r="EV21" s="62"/>
      <c r="EW21" s="62"/>
      <c r="EX21" s="76">
        <f t="shared" si="52"/>
        <v>0</v>
      </c>
      <c r="EY21" s="62"/>
      <c r="EZ21" s="62"/>
      <c r="FA21" s="76">
        <f t="shared" si="53"/>
        <v>0</v>
      </c>
      <c r="FB21" s="73">
        <f t="shared" si="54"/>
        <v>0</v>
      </c>
      <c r="FC21" s="57">
        <v>7</v>
      </c>
      <c r="FD21" s="57">
        <v>7</v>
      </c>
      <c r="FE21" s="58">
        <f t="shared" si="55"/>
        <v>7</v>
      </c>
      <c r="FF21" s="57"/>
      <c r="FG21" s="57"/>
      <c r="FH21" s="58">
        <f t="shared" si="56"/>
        <v>2.8</v>
      </c>
      <c r="FI21" s="57"/>
      <c r="FJ21" s="57"/>
      <c r="FK21" s="58">
        <f t="shared" si="57"/>
        <v>0</v>
      </c>
      <c r="FL21" s="57"/>
      <c r="FM21" s="57"/>
      <c r="FN21" s="58">
        <f t="shared" si="58"/>
        <v>0</v>
      </c>
      <c r="FO21" s="59">
        <f t="shared" si="59"/>
        <v>2.8</v>
      </c>
      <c r="FP21" s="62"/>
      <c r="FQ21" s="62"/>
      <c r="FR21" s="76">
        <f t="shared" si="60"/>
        <v>0</v>
      </c>
      <c r="FS21" s="62"/>
      <c r="FT21" s="62"/>
      <c r="FU21" s="76">
        <f t="shared" si="61"/>
        <v>0</v>
      </c>
      <c r="FV21" s="62"/>
      <c r="FW21" s="62"/>
      <c r="FX21" s="76">
        <f t="shared" si="62"/>
        <v>0</v>
      </c>
      <c r="FY21" s="62"/>
      <c r="FZ21" s="62"/>
      <c r="GA21" s="76">
        <f t="shared" si="63"/>
        <v>0</v>
      </c>
      <c r="GB21" s="73">
        <f t="shared" si="64"/>
        <v>0</v>
      </c>
      <c r="GC21" s="57">
        <v>7</v>
      </c>
      <c r="GD21" s="57">
        <v>7</v>
      </c>
      <c r="GE21" s="58">
        <f t="shared" si="65"/>
        <v>7</v>
      </c>
      <c r="GF21" s="57"/>
      <c r="GG21" s="57"/>
      <c r="GH21" s="58">
        <f t="shared" si="66"/>
        <v>2.8</v>
      </c>
      <c r="GI21" s="57"/>
      <c r="GJ21" s="57"/>
      <c r="GK21" s="58">
        <f t="shared" si="67"/>
        <v>0</v>
      </c>
      <c r="GL21" s="57"/>
      <c r="GM21" s="57"/>
      <c r="GN21" s="58">
        <f t="shared" si="68"/>
        <v>0</v>
      </c>
      <c r="GO21" s="59">
        <f t="shared" si="69"/>
        <v>2.8</v>
      </c>
      <c r="GP21" s="62"/>
      <c r="GQ21" s="62"/>
      <c r="GR21" s="76">
        <f t="shared" si="70"/>
        <v>0</v>
      </c>
      <c r="GS21" s="62"/>
      <c r="GT21" s="62"/>
      <c r="GU21" s="76">
        <f t="shared" si="71"/>
        <v>0</v>
      </c>
      <c r="GV21" s="62"/>
      <c r="GW21" s="62"/>
      <c r="GX21" s="76">
        <f t="shared" si="72"/>
        <v>0</v>
      </c>
      <c r="GY21" s="62"/>
      <c r="GZ21" s="62"/>
      <c r="HA21" s="76">
        <f t="shared" si="73"/>
        <v>0</v>
      </c>
      <c r="HB21" s="73">
        <f t="shared" si="74"/>
        <v>0</v>
      </c>
      <c r="HC21" s="62"/>
      <c r="HD21" s="62"/>
      <c r="HE21" s="76">
        <f t="shared" si="102"/>
        <v>0</v>
      </c>
      <c r="HF21" s="62"/>
      <c r="HG21" s="62"/>
      <c r="HH21" s="76">
        <f t="shared" si="76"/>
        <v>0</v>
      </c>
      <c r="HI21" s="62"/>
      <c r="HJ21" s="62"/>
      <c r="HK21" s="76">
        <f t="shared" si="77"/>
        <v>0</v>
      </c>
      <c r="HL21" s="62"/>
      <c r="HM21" s="62"/>
      <c r="HN21" s="76">
        <f t="shared" si="78"/>
        <v>0</v>
      </c>
      <c r="HO21" s="73">
        <f t="shared" si="79"/>
        <v>0</v>
      </c>
      <c r="HP21" s="62"/>
      <c r="HQ21" s="62"/>
      <c r="HR21" s="76">
        <f t="shared" si="80"/>
        <v>0</v>
      </c>
      <c r="HS21" s="62"/>
      <c r="HT21" s="62"/>
      <c r="HU21" s="76">
        <f t="shared" si="81"/>
        <v>0</v>
      </c>
      <c r="HV21" s="62"/>
      <c r="HW21" s="62"/>
      <c r="HX21" s="76">
        <f t="shared" si="82"/>
        <v>0</v>
      </c>
      <c r="HY21" s="62"/>
      <c r="HZ21" s="62"/>
      <c r="IA21" s="76">
        <f t="shared" si="83"/>
        <v>0</v>
      </c>
      <c r="IB21" s="73">
        <f t="shared" si="84"/>
        <v>0</v>
      </c>
      <c r="IC21" s="62"/>
      <c r="ID21" s="62"/>
      <c r="IE21" s="76">
        <f t="shared" si="85"/>
        <v>0</v>
      </c>
      <c r="IF21" s="62"/>
      <c r="IG21" s="62"/>
      <c r="IH21" s="76">
        <f t="shared" si="86"/>
        <v>0</v>
      </c>
      <c r="II21" s="62"/>
      <c r="IJ21" s="62"/>
      <c r="IK21" s="76">
        <f t="shared" si="87"/>
        <v>0</v>
      </c>
      <c r="IL21" s="62"/>
      <c r="IM21" s="62"/>
      <c r="IN21" s="76">
        <f t="shared" si="88"/>
        <v>0</v>
      </c>
      <c r="IO21" s="73">
        <f t="shared" si="89"/>
        <v>0</v>
      </c>
      <c r="IP21" s="62"/>
      <c r="IQ21" s="62"/>
      <c r="IR21" s="76">
        <f t="shared" si="90"/>
        <v>0</v>
      </c>
      <c r="IS21" s="62"/>
      <c r="IT21" s="62"/>
      <c r="IU21" s="76">
        <f t="shared" si="91"/>
        <v>0</v>
      </c>
      <c r="IV21" s="62"/>
      <c r="IW21" s="62"/>
      <c r="IX21" s="76">
        <f t="shared" si="92"/>
        <v>0</v>
      </c>
      <c r="IY21" s="62"/>
      <c r="IZ21" s="62"/>
      <c r="JA21" s="76">
        <f t="shared" si="93"/>
        <v>0</v>
      </c>
      <c r="JB21" s="73">
        <f t="shared" si="94"/>
        <v>0</v>
      </c>
      <c r="JC21" s="62"/>
      <c r="JD21" s="62"/>
      <c r="JE21" s="76">
        <f t="shared" si="95"/>
        <v>0</v>
      </c>
      <c r="JF21" s="62"/>
      <c r="JG21" s="62"/>
      <c r="JH21" s="76">
        <f t="shared" si="96"/>
        <v>0</v>
      </c>
      <c r="JI21" s="62"/>
      <c r="JJ21" s="62"/>
      <c r="JK21" s="76">
        <f t="shared" si="97"/>
        <v>0</v>
      </c>
      <c r="JL21" s="62"/>
      <c r="JM21" s="62"/>
      <c r="JN21" s="76">
        <f t="shared" si="98"/>
        <v>0</v>
      </c>
      <c r="JO21" s="73">
        <f t="shared" si="99"/>
        <v>0</v>
      </c>
      <c r="JP21" s="62"/>
      <c r="JQ21" s="62"/>
      <c r="JR21" s="62"/>
      <c r="JS21" s="76">
        <f t="shared" si="100"/>
        <v>0</v>
      </c>
      <c r="JT21" s="78">
        <f t="shared" si="101"/>
        <v>0</v>
      </c>
    </row>
    <row r="22" spans="2:280" s="9" customFormat="1" ht="21" customHeight="1" x14ac:dyDescent="0.2">
      <c r="O22" s="195"/>
      <c r="P22" s="62"/>
      <c r="Q22" s="62"/>
      <c r="R22" s="76">
        <f t="shared" si="0"/>
        <v>0</v>
      </c>
      <c r="S22" s="62"/>
      <c r="T22" s="62"/>
      <c r="U22" s="76">
        <f t="shared" si="1"/>
        <v>0</v>
      </c>
      <c r="V22" s="62"/>
      <c r="W22" s="62"/>
      <c r="X22" s="76">
        <f t="shared" si="2"/>
        <v>0</v>
      </c>
      <c r="Y22" s="62"/>
      <c r="Z22" s="62"/>
      <c r="AA22" s="76">
        <f t="shared" si="3"/>
        <v>0</v>
      </c>
      <c r="AB22" s="73">
        <f t="shared" si="4"/>
        <v>0</v>
      </c>
      <c r="AC22" s="62"/>
      <c r="AD22" s="62"/>
      <c r="AE22" s="76">
        <f t="shared" si="5"/>
        <v>0</v>
      </c>
      <c r="AF22" s="62"/>
      <c r="AG22" s="62"/>
      <c r="AH22" s="76">
        <f t="shared" si="6"/>
        <v>0</v>
      </c>
      <c r="AI22" s="62"/>
      <c r="AJ22" s="62"/>
      <c r="AK22" s="76">
        <f t="shared" si="7"/>
        <v>0</v>
      </c>
      <c r="AL22" s="62"/>
      <c r="AM22" s="62"/>
      <c r="AN22" s="76">
        <f t="shared" si="8"/>
        <v>0</v>
      </c>
      <c r="AO22" s="73">
        <f t="shared" si="9"/>
        <v>0</v>
      </c>
      <c r="AP22" s="62"/>
      <c r="AQ22" s="62"/>
      <c r="AR22" s="76">
        <f t="shared" si="10"/>
        <v>0</v>
      </c>
      <c r="AS22" s="76"/>
      <c r="AT22" s="76"/>
      <c r="AU22" s="76">
        <f t="shared" si="11"/>
        <v>0</v>
      </c>
      <c r="AV22" s="62"/>
      <c r="AW22" s="62"/>
      <c r="AX22" s="76">
        <f t="shared" si="12"/>
        <v>0</v>
      </c>
      <c r="AY22" s="62"/>
      <c r="AZ22" s="62"/>
      <c r="BA22" s="76">
        <f t="shared" si="13"/>
        <v>0</v>
      </c>
      <c r="BB22" s="73">
        <f t="shared" si="14"/>
        <v>0</v>
      </c>
      <c r="BC22" s="62"/>
      <c r="BD22" s="62"/>
      <c r="BE22" s="76">
        <f t="shared" si="15"/>
        <v>0</v>
      </c>
      <c r="BF22" s="62"/>
      <c r="BG22" s="62"/>
      <c r="BH22" s="76">
        <f t="shared" si="16"/>
        <v>0</v>
      </c>
      <c r="BI22" s="62"/>
      <c r="BJ22" s="62"/>
      <c r="BK22" s="76">
        <f t="shared" si="17"/>
        <v>0</v>
      </c>
      <c r="BL22" s="62"/>
      <c r="BM22" s="62"/>
      <c r="BN22" s="76">
        <f t="shared" si="18"/>
        <v>0</v>
      </c>
      <c r="BO22" s="73">
        <f t="shared" si="19"/>
        <v>0</v>
      </c>
      <c r="BP22" s="62"/>
      <c r="BQ22" s="62"/>
      <c r="BR22" s="76">
        <f t="shared" si="20"/>
        <v>0</v>
      </c>
      <c r="BS22" s="62"/>
      <c r="BT22" s="62"/>
      <c r="BU22" s="76">
        <f t="shared" si="21"/>
        <v>0</v>
      </c>
      <c r="BV22" s="62"/>
      <c r="BW22" s="62"/>
      <c r="BX22" s="76">
        <f t="shared" si="22"/>
        <v>0</v>
      </c>
      <c r="BY22" s="62"/>
      <c r="BZ22" s="62"/>
      <c r="CA22" s="76">
        <f t="shared" si="23"/>
        <v>0</v>
      </c>
      <c r="CB22" s="73">
        <f t="shared" si="24"/>
        <v>0</v>
      </c>
      <c r="CC22" s="62"/>
      <c r="CD22" s="62"/>
      <c r="CE22" s="76">
        <f t="shared" si="25"/>
        <v>0</v>
      </c>
      <c r="CF22" s="62"/>
      <c r="CG22" s="62"/>
      <c r="CH22" s="76">
        <f t="shared" si="26"/>
        <v>0</v>
      </c>
      <c r="CI22" s="62"/>
      <c r="CJ22" s="62"/>
      <c r="CK22" s="76">
        <f t="shared" si="27"/>
        <v>0</v>
      </c>
      <c r="CL22" s="62"/>
      <c r="CM22" s="62"/>
      <c r="CN22" s="76">
        <f t="shared" si="28"/>
        <v>0</v>
      </c>
      <c r="CO22" s="73">
        <f t="shared" si="29"/>
        <v>0</v>
      </c>
      <c r="CP22" s="62"/>
      <c r="CQ22" s="62"/>
      <c r="CR22" s="76">
        <f t="shared" si="30"/>
        <v>0</v>
      </c>
      <c r="CS22" s="62"/>
      <c r="CT22" s="62"/>
      <c r="CU22" s="76">
        <f t="shared" si="31"/>
        <v>0</v>
      </c>
      <c r="CV22" s="62"/>
      <c r="CW22" s="62"/>
      <c r="CX22" s="76">
        <f t="shared" si="32"/>
        <v>0</v>
      </c>
      <c r="CY22" s="62"/>
      <c r="CZ22" s="62"/>
      <c r="DA22" s="76">
        <f t="shared" si="33"/>
        <v>0</v>
      </c>
      <c r="DB22" s="73">
        <f t="shared" si="34"/>
        <v>0</v>
      </c>
      <c r="DC22" s="62"/>
      <c r="DD22" s="62"/>
      <c r="DE22" s="76">
        <f t="shared" si="35"/>
        <v>0</v>
      </c>
      <c r="DF22" s="62"/>
      <c r="DG22" s="62"/>
      <c r="DH22" s="76">
        <f t="shared" si="36"/>
        <v>0</v>
      </c>
      <c r="DI22" s="62"/>
      <c r="DJ22" s="62"/>
      <c r="DK22" s="76">
        <f t="shared" si="37"/>
        <v>0</v>
      </c>
      <c r="DL22" s="62"/>
      <c r="DM22" s="62"/>
      <c r="DN22" s="76">
        <f t="shared" si="38"/>
        <v>0</v>
      </c>
      <c r="DO22" s="73">
        <f t="shared" si="39"/>
        <v>0</v>
      </c>
      <c r="DP22" s="62"/>
      <c r="DQ22" s="62"/>
      <c r="DR22" s="76">
        <f t="shared" si="40"/>
        <v>0</v>
      </c>
      <c r="DS22" s="62"/>
      <c r="DT22" s="62"/>
      <c r="DU22" s="76">
        <f t="shared" si="41"/>
        <v>0</v>
      </c>
      <c r="DV22" s="62"/>
      <c r="DW22" s="62"/>
      <c r="DX22" s="76">
        <f t="shared" si="42"/>
        <v>0</v>
      </c>
      <c r="DY22" s="62"/>
      <c r="DZ22" s="62"/>
      <c r="EA22" s="76">
        <f t="shared" si="43"/>
        <v>0</v>
      </c>
      <c r="EB22" s="73">
        <f t="shared" si="44"/>
        <v>0</v>
      </c>
      <c r="EC22" s="62"/>
      <c r="ED22" s="62"/>
      <c r="EE22" s="76">
        <f t="shared" si="45"/>
        <v>0</v>
      </c>
      <c r="EF22" s="62"/>
      <c r="EG22" s="62"/>
      <c r="EH22" s="76">
        <f t="shared" si="46"/>
        <v>0</v>
      </c>
      <c r="EI22" s="62"/>
      <c r="EJ22" s="62"/>
      <c r="EK22" s="76">
        <f t="shared" si="47"/>
        <v>0</v>
      </c>
      <c r="EL22" s="62"/>
      <c r="EM22" s="62"/>
      <c r="EN22" s="76">
        <f t="shared" si="48"/>
        <v>0</v>
      </c>
      <c r="EO22" s="73">
        <f t="shared" si="49"/>
        <v>0</v>
      </c>
      <c r="EP22" s="62"/>
      <c r="EQ22" s="62"/>
      <c r="ER22" s="76">
        <f t="shared" si="50"/>
        <v>0</v>
      </c>
      <c r="ES22" s="62"/>
      <c r="ET22" s="62"/>
      <c r="EU22" s="76">
        <f t="shared" si="51"/>
        <v>0</v>
      </c>
      <c r="EV22" s="62"/>
      <c r="EW22" s="62"/>
      <c r="EX22" s="76">
        <f t="shared" si="52"/>
        <v>0</v>
      </c>
      <c r="EY22" s="62"/>
      <c r="EZ22" s="62"/>
      <c r="FA22" s="76">
        <f t="shared" si="53"/>
        <v>0</v>
      </c>
      <c r="FB22" s="73">
        <f t="shared" si="54"/>
        <v>0</v>
      </c>
      <c r="FC22" s="62"/>
      <c r="FD22" s="62"/>
      <c r="FE22" s="76">
        <f t="shared" si="55"/>
        <v>0</v>
      </c>
      <c r="FF22" s="62"/>
      <c r="FG22" s="62"/>
      <c r="FH22" s="76">
        <f t="shared" si="56"/>
        <v>0</v>
      </c>
      <c r="FI22" s="62"/>
      <c r="FJ22" s="62"/>
      <c r="FK22" s="76">
        <f t="shared" si="57"/>
        <v>0</v>
      </c>
      <c r="FL22" s="62"/>
      <c r="FM22" s="62"/>
      <c r="FN22" s="76">
        <f t="shared" si="58"/>
        <v>0</v>
      </c>
      <c r="FO22" s="73">
        <f t="shared" si="59"/>
        <v>0</v>
      </c>
      <c r="FP22" s="62"/>
      <c r="FQ22" s="62"/>
      <c r="FR22" s="76">
        <f t="shared" si="60"/>
        <v>0</v>
      </c>
      <c r="FS22" s="62"/>
      <c r="FT22" s="62"/>
      <c r="FU22" s="76">
        <f t="shared" si="61"/>
        <v>0</v>
      </c>
      <c r="FV22" s="62"/>
      <c r="FW22" s="62"/>
      <c r="FX22" s="76">
        <f t="shared" si="62"/>
        <v>0</v>
      </c>
      <c r="FY22" s="62"/>
      <c r="FZ22" s="62"/>
      <c r="GA22" s="76">
        <f t="shared" si="63"/>
        <v>0</v>
      </c>
      <c r="GB22" s="73">
        <f t="shared" si="64"/>
        <v>0</v>
      </c>
      <c r="GC22" s="62"/>
      <c r="GD22" s="62"/>
      <c r="GE22" s="76">
        <f t="shared" si="65"/>
        <v>0</v>
      </c>
      <c r="GF22" s="62"/>
      <c r="GG22" s="62"/>
      <c r="GH22" s="76">
        <f t="shared" si="66"/>
        <v>0</v>
      </c>
      <c r="GI22" s="62"/>
      <c r="GJ22" s="62"/>
      <c r="GK22" s="76">
        <f t="shared" si="67"/>
        <v>0</v>
      </c>
      <c r="GL22" s="62"/>
      <c r="GM22" s="62"/>
      <c r="GN22" s="76">
        <f t="shared" si="68"/>
        <v>0</v>
      </c>
      <c r="GO22" s="73">
        <f t="shared" si="69"/>
        <v>0</v>
      </c>
      <c r="GP22" s="62"/>
      <c r="GQ22" s="62"/>
      <c r="GR22" s="76">
        <f t="shared" si="70"/>
        <v>0</v>
      </c>
      <c r="GS22" s="62"/>
      <c r="GT22" s="62"/>
      <c r="GU22" s="76">
        <f t="shared" si="71"/>
        <v>0</v>
      </c>
      <c r="GV22" s="62"/>
      <c r="GW22" s="62"/>
      <c r="GX22" s="76">
        <f t="shared" si="72"/>
        <v>0</v>
      </c>
      <c r="GY22" s="62"/>
      <c r="GZ22" s="62"/>
      <c r="HA22" s="76">
        <f t="shared" si="73"/>
        <v>0</v>
      </c>
      <c r="HB22" s="73">
        <f t="shared" si="74"/>
        <v>0</v>
      </c>
      <c r="HC22" s="62"/>
      <c r="HD22" s="62"/>
      <c r="HE22" s="76">
        <f>ROUND((HC22+HD22*2)/3,1)</f>
        <v>0</v>
      </c>
      <c r="HF22" s="62"/>
      <c r="HG22" s="62"/>
      <c r="HH22" s="76">
        <f>ROUND((MAX(HF22:HG22)*0.6+HE22*0.4),1)</f>
        <v>0</v>
      </c>
      <c r="HI22" s="62"/>
      <c r="HJ22" s="62"/>
      <c r="HK22" s="76">
        <f>ROUND((HI22+HJ22*2)/3,1)</f>
        <v>0</v>
      </c>
      <c r="HL22" s="62"/>
      <c r="HM22" s="62"/>
      <c r="HN22" s="76">
        <f>ROUND((MAX(HL22:HM22)*0.6+HK22*0.4),1)</f>
        <v>0</v>
      </c>
      <c r="HO22" s="73">
        <f>ROUND(IF(HK22=0,(MAX(HF22,HG22)*0.6+HE22*0.4),(MAX(HL22,HM22)*0.6+HK22*0.4)),1)</f>
        <v>0</v>
      </c>
      <c r="HP22" s="62"/>
      <c r="HQ22" s="62"/>
      <c r="HR22" s="76">
        <f>ROUND((HP22+HQ22*2)/3,1)</f>
        <v>0</v>
      </c>
      <c r="HS22" s="62"/>
      <c r="HT22" s="62"/>
      <c r="HU22" s="76">
        <f>ROUND((MAX(HS22:HT22)*0.6+HR22*0.4),1)</f>
        <v>0</v>
      </c>
      <c r="HV22" s="62"/>
      <c r="HW22" s="62"/>
      <c r="HX22" s="76">
        <f>ROUND((HV22+HW22*2)/3,1)</f>
        <v>0</v>
      </c>
      <c r="HY22" s="62"/>
      <c r="HZ22" s="62"/>
      <c r="IA22" s="76">
        <f>ROUND((MAX(HY22:HZ22)*0.6+HX22*0.4),1)</f>
        <v>0</v>
      </c>
      <c r="IB22" s="73">
        <f>ROUND(IF(HX22=0,(MAX(HS22,HT22)*0.6+HR22*0.4),(MAX(HY22,HZ22)*0.6+HX22*0.4)),1)</f>
        <v>0</v>
      </c>
      <c r="IC22" s="62"/>
      <c r="ID22" s="62"/>
      <c r="IE22" s="76">
        <f>ROUND((IC22+ID22*2)/3,1)</f>
        <v>0</v>
      </c>
      <c r="IF22" s="62"/>
      <c r="IG22" s="62"/>
      <c r="IH22" s="76">
        <f>ROUND((MAX(IF22:IG22)*0.6+IE22*0.4),1)</f>
        <v>0</v>
      </c>
      <c r="II22" s="62"/>
      <c r="IJ22" s="62"/>
      <c r="IK22" s="76">
        <f>ROUND((II22+IJ22*2)/3,1)</f>
        <v>0</v>
      </c>
      <c r="IL22" s="62"/>
      <c r="IM22" s="62"/>
      <c r="IN22" s="76">
        <f>ROUND((MAX(IL22:IM22)*0.6+IK22*0.4),1)</f>
        <v>0</v>
      </c>
      <c r="IO22" s="73">
        <f>ROUND(IF(IK22=0,(MAX(IF22,IG22)*0.6+IE22*0.4),(MAX(IL22,IM22)*0.6+IK22*0.4)),1)</f>
        <v>0</v>
      </c>
      <c r="IP22" s="62"/>
      <c r="IQ22" s="62"/>
      <c r="IR22" s="76">
        <f>ROUND((IP22+IQ22*2)/3,1)</f>
        <v>0</v>
      </c>
      <c r="IS22" s="62"/>
      <c r="IT22" s="62"/>
      <c r="IU22" s="76">
        <f>ROUND((MAX(IS22:IT22)*0.6+IR22*0.4),1)</f>
        <v>0</v>
      </c>
      <c r="IV22" s="62"/>
      <c r="IW22" s="62"/>
      <c r="IX22" s="76">
        <f>ROUND((IV22+IW22*2)/3,1)</f>
        <v>0</v>
      </c>
      <c r="IY22" s="62"/>
      <c r="IZ22" s="62"/>
      <c r="JA22" s="76">
        <f>ROUND((MAX(IY22:IZ22)*0.6+IX22*0.4),1)</f>
        <v>0</v>
      </c>
      <c r="JB22" s="73">
        <f>ROUND(IF(IX22=0,(MAX(IS22,IT22)*0.6+IR22*0.4),(MAX(IY22,IZ22)*0.6+IX22*0.4)),1)</f>
        <v>0</v>
      </c>
      <c r="JC22" s="62"/>
      <c r="JD22" s="62"/>
      <c r="JE22" s="76">
        <f>ROUND((JC22+JD22*2)/3,1)</f>
        <v>0</v>
      </c>
      <c r="JF22" s="62"/>
      <c r="JG22" s="62"/>
      <c r="JH22" s="76">
        <f>ROUND((MAX(JF22:JG22)*0.6+JE22*0.4),1)</f>
        <v>0</v>
      </c>
      <c r="JI22" s="62"/>
      <c r="JJ22" s="62"/>
      <c r="JK22" s="76">
        <f>ROUND((JI22+JJ22*2)/3,1)</f>
        <v>0</v>
      </c>
      <c r="JL22" s="62"/>
      <c r="JM22" s="62"/>
      <c r="JN22" s="76">
        <f>ROUND((MAX(JL22:JM22)*0.6+JK22*0.4),1)</f>
        <v>0</v>
      </c>
      <c r="JO22" s="73">
        <f>ROUND(IF(JK22=0,(MAX(JF22,JG22)*0.6+JE22*0.4),(MAX(JL22,JM22)*0.6+JK22*0.4)),1)</f>
        <v>0</v>
      </c>
      <c r="JP22" s="62"/>
      <c r="JQ22" s="62"/>
      <c r="JR22" s="62"/>
      <c r="JS22" s="76">
        <f t="shared" si="100"/>
        <v>0</v>
      </c>
      <c r="JT22" s="78">
        <f t="shared" si="101"/>
        <v>0</v>
      </c>
    </row>
    <row r="23" spans="2:280" s="9" customFormat="1" ht="21" customHeight="1" x14ac:dyDescent="0.2">
      <c r="B23" s="62" t="s">
        <v>83</v>
      </c>
      <c r="C23" s="62">
        <v>182</v>
      </c>
      <c r="D23" s="71"/>
      <c r="E23" s="62" t="s">
        <v>303</v>
      </c>
      <c r="F23" s="65">
        <v>1004</v>
      </c>
      <c r="G23" s="63" t="s">
        <v>260</v>
      </c>
      <c r="H23" s="61" t="s">
        <v>202</v>
      </c>
      <c r="I23" s="47">
        <v>12</v>
      </c>
      <c r="J23" s="46" t="s">
        <v>130</v>
      </c>
      <c r="K23" s="47">
        <v>23</v>
      </c>
      <c r="L23" s="46">
        <v>11</v>
      </c>
      <c r="M23" s="89">
        <v>90</v>
      </c>
      <c r="N23" s="8" t="s">
        <v>187</v>
      </c>
      <c r="O23" s="61" t="s">
        <v>202</v>
      </c>
      <c r="P23" s="62"/>
      <c r="Q23" s="62"/>
      <c r="R23" s="76">
        <f t="shared" si="0"/>
        <v>0</v>
      </c>
      <c r="S23" s="62"/>
      <c r="T23" s="62"/>
      <c r="U23" s="76">
        <f t="shared" si="1"/>
        <v>0</v>
      </c>
      <c r="V23" s="62"/>
      <c r="W23" s="62"/>
      <c r="X23" s="76">
        <f t="shared" si="2"/>
        <v>0</v>
      </c>
      <c r="Y23" s="62"/>
      <c r="Z23" s="62"/>
      <c r="AA23" s="76">
        <f t="shared" si="3"/>
        <v>0</v>
      </c>
      <c r="AB23" s="73">
        <f t="shared" si="4"/>
        <v>0</v>
      </c>
      <c r="AC23" s="62"/>
      <c r="AD23" s="62"/>
      <c r="AE23" s="76">
        <f t="shared" si="5"/>
        <v>0</v>
      </c>
      <c r="AF23" s="62"/>
      <c r="AG23" s="62"/>
      <c r="AH23" s="76">
        <f t="shared" si="6"/>
        <v>0</v>
      </c>
      <c r="AI23" s="62"/>
      <c r="AJ23" s="62"/>
      <c r="AK23" s="76">
        <f t="shared" si="7"/>
        <v>0</v>
      </c>
      <c r="AL23" s="62"/>
      <c r="AM23" s="62"/>
      <c r="AN23" s="76">
        <f t="shared" si="8"/>
        <v>0</v>
      </c>
      <c r="AO23" s="73">
        <f t="shared" si="9"/>
        <v>0</v>
      </c>
      <c r="AP23" s="62">
        <v>8</v>
      </c>
      <c r="AQ23" s="62"/>
      <c r="AR23" s="76">
        <f t="shared" si="10"/>
        <v>2.7</v>
      </c>
      <c r="AS23" s="76"/>
      <c r="AT23" s="76"/>
      <c r="AU23" s="76">
        <f t="shared" si="11"/>
        <v>1.1000000000000001</v>
      </c>
      <c r="AV23" s="62"/>
      <c r="AW23" s="62"/>
      <c r="AX23" s="76">
        <f t="shared" si="12"/>
        <v>0</v>
      </c>
      <c r="AY23" s="62"/>
      <c r="AZ23" s="62"/>
      <c r="BA23" s="76">
        <f t="shared" si="13"/>
        <v>0</v>
      </c>
      <c r="BB23" s="73">
        <f t="shared" si="14"/>
        <v>1.1000000000000001</v>
      </c>
      <c r="BC23" s="62"/>
      <c r="BD23" s="62"/>
      <c r="BE23" s="76">
        <f t="shared" si="15"/>
        <v>0</v>
      </c>
      <c r="BF23" s="62"/>
      <c r="BG23" s="62"/>
      <c r="BH23" s="76">
        <f t="shared" si="16"/>
        <v>0</v>
      </c>
      <c r="BI23" s="62"/>
      <c r="BJ23" s="62"/>
      <c r="BK23" s="76">
        <f t="shared" si="17"/>
        <v>0</v>
      </c>
      <c r="BL23" s="62"/>
      <c r="BM23" s="62"/>
      <c r="BN23" s="76">
        <f t="shared" si="18"/>
        <v>0</v>
      </c>
      <c r="BO23" s="73">
        <f t="shared" si="19"/>
        <v>0</v>
      </c>
      <c r="BP23" s="57">
        <v>5</v>
      </c>
      <c r="BQ23" s="57">
        <v>5</v>
      </c>
      <c r="BR23" s="58">
        <f t="shared" si="20"/>
        <v>5</v>
      </c>
      <c r="BS23" s="57"/>
      <c r="BT23" s="57"/>
      <c r="BU23" s="58">
        <f t="shared" si="21"/>
        <v>2</v>
      </c>
      <c r="BV23" s="57"/>
      <c r="BW23" s="57"/>
      <c r="BX23" s="58">
        <f t="shared" si="22"/>
        <v>0</v>
      </c>
      <c r="BY23" s="57"/>
      <c r="BZ23" s="57"/>
      <c r="CA23" s="58">
        <f t="shared" si="23"/>
        <v>0</v>
      </c>
      <c r="CB23" s="59">
        <f t="shared" si="24"/>
        <v>2</v>
      </c>
      <c r="CC23" s="62"/>
      <c r="CD23" s="62"/>
      <c r="CE23" s="76">
        <f t="shared" si="25"/>
        <v>0</v>
      </c>
      <c r="CF23" s="62"/>
      <c r="CG23" s="62"/>
      <c r="CH23" s="76">
        <f t="shared" si="26"/>
        <v>0</v>
      </c>
      <c r="CI23" s="62"/>
      <c r="CJ23" s="62"/>
      <c r="CK23" s="76">
        <f t="shared" si="27"/>
        <v>0</v>
      </c>
      <c r="CL23" s="62"/>
      <c r="CM23" s="62"/>
      <c r="CN23" s="76">
        <f t="shared" si="28"/>
        <v>0</v>
      </c>
      <c r="CO23" s="73">
        <f t="shared" si="29"/>
        <v>0</v>
      </c>
      <c r="CP23" s="62"/>
      <c r="CQ23" s="62"/>
      <c r="CR23" s="76">
        <f t="shared" si="30"/>
        <v>0</v>
      </c>
      <c r="CS23" s="62"/>
      <c r="CT23" s="62"/>
      <c r="CU23" s="76">
        <f t="shared" si="31"/>
        <v>0</v>
      </c>
      <c r="CV23" s="62"/>
      <c r="CW23" s="62"/>
      <c r="CX23" s="76">
        <f t="shared" si="32"/>
        <v>0</v>
      </c>
      <c r="CY23" s="62"/>
      <c r="CZ23" s="62"/>
      <c r="DA23" s="76">
        <f t="shared" si="33"/>
        <v>0</v>
      </c>
      <c r="DB23" s="73">
        <f t="shared" si="34"/>
        <v>0</v>
      </c>
      <c r="DC23" s="62"/>
      <c r="DD23" s="62"/>
      <c r="DE23" s="76">
        <f t="shared" si="35"/>
        <v>0</v>
      </c>
      <c r="DF23" s="62"/>
      <c r="DG23" s="62"/>
      <c r="DH23" s="76">
        <f t="shared" si="36"/>
        <v>0</v>
      </c>
      <c r="DI23" s="62"/>
      <c r="DJ23" s="62"/>
      <c r="DK23" s="76">
        <f t="shared" si="37"/>
        <v>0</v>
      </c>
      <c r="DL23" s="62"/>
      <c r="DM23" s="62"/>
      <c r="DN23" s="76">
        <f t="shared" si="38"/>
        <v>0</v>
      </c>
      <c r="DO23" s="73">
        <f t="shared" si="39"/>
        <v>0</v>
      </c>
      <c r="DP23" s="62"/>
      <c r="DQ23" s="62"/>
      <c r="DR23" s="76">
        <f t="shared" si="40"/>
        <v>0</v>
      </c>
      <c r="DS23" s="62"/>
      <c r="DT23" s="62"/>
      <c r="DU23" s="76">
        <f t="shared" si="41"/>
        <v>0</v>
      </c>
      <c r="DV23" s="62"/>
      <c r="DW23" s="62"/>
      <c r="DX23" s="76">
        <f t="shared" si="42"/>
        <v>0</v>
      </c>
      <c r="DY23" s="62"/>
      <c r="DZ23" s="62"/>
      <c r="EA23" s="76">
        <f t="shared" si="43"/>
        <v>0</v>
      </c>
      <c r="EB23" s="73">
        <f t="shared" si="44"/>
        <v>0</v>
      </c>
      <c r="EC23" s="62"/>
      <c r="ED23" s="62"/>
      <c r="EE23" s="76">
        <f t="shared" si="45"/>
        <v>0</v>
      </c>
      <c r="EF23" s="62"/>
      <c r="EG23" s="62"/>
      <c r="EH23" s="76">
        <f t="shared" si="46"/>
        <v>0</v>
      </c>
      <c r="EI23" s="62"/>
      <c r="EJ23" s="62"/>
      <c r="EK23" s="76">
        <f t="shared" si="47"/>
        <v>0</v>
      </c>
      <c r="EL23" s="62"/>
      <c r="EM23" s="62"/>
      <c r="EN23" s="76">
        <f t="shared" si="48"/>
        <v>0</v>
      </c>
      <c r="EO23" s="73">
        <f t="shared" si="49"/>
        <v>0</v>
      </c>
      <c r="EP23" s="62"/>
      <c r="EQ23" s="62"/>
      <c r="ER23" s="76">
        <f t="shared" si="50"/>
        <v>0</v>
      </c>
      <c r="ES23" s="62"/>
      <c r="ET23" s="62"/>
      <c r="EU23" s="76">
        <f t="shared" si="51"/>
        <v>0</v>
      </c>
      <c r="EV23" s="62"/>
      <c r="EW23" s="62"/>
      <c r="EX23" s="76">
        <f t="shared" si="52"/>
        <v>0</v>
      </c>
      <c r="EY23" s="62"/>
      <c r="EZ23" s="62"/>
      <c r="FA23" s="76">
        <f t="shared" si="53"/>
        <v>0</v>
      </c>
      <c r="FB23" s="73">
        <f t="shared" si="54"/>
        <v>0</v>
      </c>
      <c r="FC23" s="62"/>
      <c r="FD23" s="62"/>
      <c r="FE23" s="76">
        <f t="shared" si="55"/>
        <v>0</v>
      </c>
      <c r="FF23" s="62"/>
      <c r="FG23" s="62"/>
      <c r="FH23" s="76">
        <f t="shared" si="56"/>
        <v>0</v>
      </c>
      <c r="FI23" s="62"/>
      <c r="FJ23" s="62"/>
      <c r="FK23" s="76">
        <f t="shared" si="57"/>
        <v>0</v>
      </c>
      <c r="FL23" s="62"/>
      <c r="FM23" s="62"/>
      <c r="FN23" s="76">
        <f t="shared" si="58"/>
        <v>0</v>
      </c>
      <c r="FO23" s="73">
        <f t="shared" si="59"/>
        <v>0</v>
      </c>
      <c r="FP23" s="62"/>
      <c r="FQ23" s="62"/>
      <c r="FR23" s="76">
        <f t="shared" si="60"/>
        <v>0</v>
      </c>
      <c r="FS23" s="62"/>
      <c r="FT23" s="62"/>
      <c r="FU23" s="76">
        <f t="shared" si="61"/>
        <v>0</v>
      </c>
      <c r="FV23" s="62"/>
      <c r="FW23" s="62"/>
      <c r="FX23" s="76">
        <f t="shared" si="62"/>
        <v>0</v>
      </c>
      <c r="FY23" s="62"/>
      <c r="FZ23" s="62"/>
      <c r="GA23" s="76">
        <f t="shared" si="63"/>
        <v>0</v>
      </c>
      <c r="GB23" s="73">
        <f t="shared" si="64"/>
        <v>0</v>
      </c>
      <c r="GC23" s="62"/>
      <c r="GD23" s="62"/>
      <c r="GE23" s="76">
        <f t="shared" si="65"/>
        <v>0</v>
      </c>
      <c r="GF23" s="62"/>
      <c r="GG23" s="62"/>
      <c r="GH23" s="76">
        <f t="shared" si="66"/>
        <v>0</v>
      </c>
      <c r="GI23" s="62"/>
      <c r="GJ23" s="62"/>
      <c r="GK23" s="76">
        <f t="shared" si="67"/>
        <v>0</v>
      </c>
      <c r="GL23" s="62"/>
      <c r="GM23" s="62"/>
      <c r="GN23" s="76">
        <f t="shared" si="68"/>
        <v>0</v>
      </c>
      <c r="GO23" s="73">
        <f t="shared" si="69"/>
        <v>0</v>
      </c>
      <c r="GP23" s="57">
        <v>8.1999999999999993</v>
      </c>
      <c r="GQ23" s="57">
        <v>8.8000000000000007</v>
      </c>
      <c r="GR23" s="58">
        <f t="shared" si="70"/>
        <v>8.6</v>
      </c>
      <c r="GS23" s="57"/>
      <c r="GT23" s="57"/>
      <c r="GU23" s="58">
        <f t="shared" si="71"/>
        <v>3.4</v>
      </c>
      <c r="GV23" s="57"/>
      <c r="GW23" s="57"/>
      <c r="GX23" s="58">
        <f t="shared" si="72"/>
        <v>0</v>
      </c>
      <c r="GY23" s="57"/>
      <c r="GZ23" s="57"/>
      <c r="HA23" s="58">
        <f t="shared" si="73"/>
        <v>0</v>
      </c>
      <c r="HB23" s="59">
        <f t="shared" si="74"/>
        <v>3.4</v>
      </c>
      <c r="HC23" s="62">
        <v>8.5</v>
      </c>
      <c r="HD23" s="62">
        <v>8.5</v>
      </c>
      <c r="HE23" s="76">
        <f t="shared" ref="HE23:HE38" si="105">ROUND((HC23+HD23*2)/3,1)</f>
        <v>8.5</v>
      </c>
      <c r="HF23" s="62"/>
      <c r="HG23" s="62"/>
      <c r="HH23" s="76">
        <f t="shared" ref="HH23:HH38" si="106">ROUND((MAX(HF23:HG23)*0.6+HE23*0.4),1)</f>
        <v>3.4</v>
      </c>
      <c r="HI23" s="62"/>
      <c r="HJ23" s="62"/>
      <c r="HK23" s="76">
        <f t="shared" ref="HK23:HK38" si="107">ROUND((HI23+HJ23*2)/3,1)</f>
        <v>0</v>
      </c>
      <c r="HL23" s="62"/>
      <c r="HM23" s="62"/>
      <c r="HN23" s="76">
        <f t="shared" ref="HN23:HN38" si="108">ROUND((MAX(HL23:HM23)*0.6+HK23*0.4),1)</f>
        <v>0</v>
      </c>
      <c r="HO23" s="73">
        <f t="shared" ref="HO23:HO38" si="109">ROUND(IF(HK23=0,(MAX(HF23,HG23)*0.6+HE23*0.4),(MAX(HL23,HM23)*0.6+HK23*0.4)),1)</f>
        <v>3.4</v>
      </c>
      <c r="HP23" s="62"/>
      <c r="HQ23" s="62"/>
      <c r="HR23" s="76">
        <f t="shared" ref="HR23:HR38" si="110">ROUND((HP23+HQ23*2)/3,1)</f>
        <v>0</v>
      </c>
      <c r="HS23" s="62"/>
      <c r="HT23" s="62"/>
      <c r="HU23" s="76">
        <f t="shared" ref="HU23:HU38" si="111">ROUND((MAX(HS23:HT23)*0.6+HR23*0.4),1)</f>
        <v>0</v>
      </c>
      <c r="HV23" s="62"/>
      <c r="HW23" s="62"/>
      <c r="HX23" s="76">
        <f t="shared" ref="HX23:HX38" si="112">ROUND((HV23+HW23*2)/3,1)</f>
        <v>0</v>
      </c>
      <c r="HY23" s="62"/>
      <c r="HZ23" s="62"/>
      <c r="IA23" s="76">
        <f t="shared" ref="IA23:IA38" si="113">ROUND((MAX(HY23:HZ23)*0.6+HX23*0.4),1)</f>
        <v>0</v>
      </c>
      <c r="IB23" s="73">
        <f t="shared" ref="IB23:IB38" si="114">ROUND(IF(HX23=0,(MAX(HS23,HT23)*0.6+HR23*0.4),(MAX(HY23,HZ23)*0.6+HX23*0.4)),1)</f>
        <v>0</v>
      </c>
      <c r="IC23" s="62"/>
      <c r="ID23" s="62"/>
      <c r="IE23" s="76">
        <f t="shared" ref="IE23:IE38" si="115">ROUND((IC23+ID23*2)/3,1)</f>
        <v>0</v>
      </c>
      <c r="IF23" s="62"/>
      <c r="IG23" s="62"/>
      <c r="IH23" s="76">
        <f t="shared" ref="IH23:IH38" si="116">ROUND((MAX(IF23:IG23)*0.6+IE23*0.4),1)</f>
        <v>0</v>
      </c>
      <c r="II23" s="62"/>
      <c r="IJ23" s="62"/>
      <c r="IK23" s="76">
        <f t="shared" ref="IK23:IK38" si="117">ROUND((II23+IJ23*2)/3,1)</f>
        <v>0</v>
      </c>
      <c r="IL23" s="62"/>
      <c r="IM23" s="62"/>
      <c r="IN23" s="76">
        <f t="shared" ref="IN23:IN38" si="118">ROUND((MAX(IL23:IM23)*0.6+IK23*0.4),1)</f>
        <v>0</v>
      </c>
      <c r="IO23" s="73">
        <f t="shared" ref="IO23:IO38" si="119">ROUND(IF(IK23=0,(MAX(IF23,IG23)*0.6+IE23*0.4),(MAX(IL23,IM23)*0.6+IK23*0.4)),1)</f>
        <v>0</v>
      </c>
      <c r="IP23" s="62"/>
      <c r="IQ23" s="62"/>
      <c r="IR23" s="76">
        <f t="shared" ref="IR23:IR38" si="120">ROUND((IP23+IQ23*2)/3,1)</f>
        <v>0</v>
      </c>
      <c r="IS23" s="62"/>
      <c r="IT23" s="62"/>
      <c r="IU23" s="76">
        <f t="shared" ref="IU23:IU38" si="121">ROUND((MAX(IS23:IT23)*0.6+IR23*0.4),1)</f>
        <v>0</v>
      </c>
      <c r="IV23" s="62"/>
      <c r="IW23" s="62"/>
      <c r="IX23" s="76">
        <f t="shared" ref="IX23:IX38" si="122">ROUND((IV23+IW23*2)/3,1)</f>
        <v>0</v>
      </c>
      <c r="IY23" s="62"/>
      <c r="IZ23" s="62"/>
      <c r="JA23" s="76">
        <f t="shared" ref="JA23:JA38" si="123">ROUND((MAX(IY23:IZ23)*0.6+IX23*0.4),1)</f>
        <v>0</v>
      </c>
      <c r="JB23" s="73">
        <f t="shared" ref="JB23:JB38" si="124">ROUND(IF(IX23=0,(MAX(IS23,IT23)*0.6+IR23*0.4),(MAX(IY23,IZ23)*0.6+IX23*0.4)),1)</f>
        <v>0</v>
      </c>
      <c r="JC23" s="62"/>
      <c r="JD23" s="62"/>
      <c r="JE23" s="76">
        <f t="shared" ref="JE23:JE38" si="125">ROUND((JC23+JD23*2)/3,1)</f>
        <v>0</v>
      </c>
      <c r="JF23" s="62"/>
      <c r="JG23" s="62"/>
      <c r="JH23" s="76">
        <f t="shared" ref="JH23:JH38" si="126">ROUND((MAX(JF23:JG23)*0.6+JE23*0.4),1)</f>
        <v>0</v>
      </c>
      <c r="JI23" s="62"/>
      <c r="JJ23" s="62"/>
      <c r="JK23" s="76">
        <f t="shared" ref="JK23:JK38" si="127">ROUND((JI23+JJ23*2)/3,1)</f>
        <v>0</v>
      </c>
      <c r="JL23" s="62"/>
      <c r="JM23" s="62"/>
      <c r="JN23" s="76">
        <f t="shared" ref="JN23:JN38" si="128">ROUND((MAX(JL23:JM23)*0.6+JK23*0.4),1)</f>
        <v>0</v>
      </c>
      <c r="JO23" s="73">
        <f t="shared" ref="JO23:JO38" si="129">ROUND(IF(JK23=0,(MAX(JF23,JG23)*0.6+JE23*0.4),(MAX(JL23,JM23)*0.6+JK23*0.4)),1)</f>
        <v>0</v>
      </c>
      <c r="JP23" s="62"/>
      <c r="JQ23" s="62"/>
      <c r="JR23" s="62"/>
      <c r="JS23" s="76">
        <f t="shared" si="100"/>
        <v>0</v>
      </c>
      <c r="JT23" s="78">
        <f t="shared" si="101"/>
        <v>0</v>
      </c>
    </row>
    <row r="24" spans="2:280" s="9" customFormat="1" ht="21" customHeight="1" x14ac:dyDescent="0.2">
      <c r="B24" s="71" t="s">
        <v>83</v>
      </c>
      <c r="C24" s="71">
        <v>182</v>
      </c>
      <c r="D24" s="71"/>
      <c r="E24" s="71" t="s">
        <v>303</v>
      </c>
      <c r="F24" s="71">
        <v>1038</v>
      </c>
      <c r="G24" s="86" t="s">
        <v>585</v>
      </c>
      <c r="H24" s="121" t="s">
        <v>586</v>
      </c>
      <c r="I24" s="122" t="s">
        <v>129</v>
      </c>
      <c r="J24" s="98">
        <v>11</v>
      </c>
      <c r="K24" s="72" t="s">
        <v>316</v>
      </c>
      <c r="L24" s="98" t="s">
        <v>136</v>
      </c>
      <c r="M24" s="98" t="s">
        <v>408</v>
      </c>
      <c r="O24" s="121" t="s">
        <v>586</v>
      </c>
      <c r="P24" s="62"/>
      <c r="Q24" s="62"/>
      <c r="R24" s="76">
        <f>ROUND((P24+Q24*2)/3,1)</f>
        <v>0</v>
      </c>
      <c r="S24" s="62"/>
      <c r="T24" s="62"/>
      <c r="U24" s="76">
        <f>ROUND((MAX(S24:T24)*0.6+R24*0.4),1)</f>
        <v>0</v>
      </c>
      <c r="V24" s="62"/>
      <c r="W24" s="62"/>
      <c r="X24" s="76">
        <f>ROUND((V24+W24*2)/3,1)</f>
        <v>0</v>
      </c>
      <c r="Y24" s="62"/>
      <c r="Z24" s="62"/>
      <c r="AA24" s="76">
        <f>ROUND((MAX(Y24:Z24)*0.6+X24*0.4),1)</f>
        <v>0</v>
      </c>
      <c r="AB24" s="73">
        <f>ROUND(IF(X24=0,(MAX(S24,T24)*0.6+R24*0.4),(MAX(Y24,Z24)*0.6+X24*0.4)),1)</f>
        <v>0</v>
      </c>
      <c r="AC24" s="62"/>
      <c r="AD24" s="62"/>
      <c r="AE24" s="76">
        <f>ROUND((AC24+AD24*2)/3,1)</f>
        <v>0</v>
      </c>
      <c r="AF24" s="62"/>
      <c r="AG24" s="62"/>
      <c r="AH24" s="76">
        <f>ROUND((MAX(AF24:AG24)*0.6+AE24*0.4),1)</f>
        <v>0</v>
      </c>
      <c r="AI24" s="62"/>
      <c r="AJ24" s="62"/>
      <c r="AK24" s="76">
        <f>ROUND((AI24+AJ24*2)/3,1)</f>
        <v>0</v>
      </c>
      <c r="AL24" s="62"/>
      <c r="AM24" s="62"/>
      <c r="AN24" s="76">
        <f>ROUND((MAX(AL24:AM24)*0.6+AK24*0.4),1)</f>
        <v>0</v>
      </c>
      <c r="AO24" s="73">
        <f>ROUND(IF(AK24=0,(MAX(AF24,AG24)*0.6+AE24*0.4),(MAX(AL24,AM24)*0.6+AK24*0.4)),1)</f>
        <v>0</v>
      </c>
      <c r="AP24" s="62"/>
      <c r="AQ24" s="62"/>
      <c r="AR24" s="76">
        <f>ROUND((AP24+AQ24*2)/3,1)</f>
        <v>0</v>
      </c>
      <c r="AS24" s="76"/>
      <c r="AT24" s="76"/>
      <c r="AU24" s="76">
        <f>ROUND((MAX(AS24:AT24)*0.6+AR24*0.4),1)</f>
        <v>0</v>
      </c>
      <c r="AV24" s="62"/>
      <c r="AW24" s="62"/>
      <c r="AX24" s="76">
        <f>ROUND((AV24+AW24*2)/3,1)</f>
        <v>0</v>
      </c>
      <c r="AY24" s="62"/>
      <c r="AZ24" s="62"/>
      <c r="BA24" s="76">
        <f>ROUND((MAX(AY24:AZ24)*0.6+AX24*0.4),1)</f>
        <v>0</v>
      </c>
      <c r="BB24" s="73">
        <f>ROUND(IF(AX24=0,(MAX(AS24,AT24)*0.6+AR24*0.4),(MAX(AY24,AZ24)*0.6+AX24*0.4)),1)</f>
        <v>0</v>
      </c>
      <c r="BC24" s="62"/>
      <c r="BD24" s="62"/>
      <c r="BE24" s="76">
        <f>ROUND((BC24+BD24*2)/3,1)</f>
        <v>0</v>
      </c>
      <c r="BF24" s="62"/>
      <c r="BG24" s="62"/>
      <c r="BH24" s="76">
        <f>ROUND((MAX(BF24:BG24)*0.6+BE24*0.4),1)</f>
        <v>0</v>
      </c>
      <c r="BI24" s="62"/>
      <c r="BJ24" s="62"/>
      <c r="BK24" s="76">
        <f>ROUND((BI24+BJ24*2)/3,1)</f>
        <v>0</v>
      </c>
      <c r="BL24" s="62"/>
      <c r="BM24" s="62"/>
      <c r="BN24" s="76">
        <f>ROUND((MAX(BL24:BM24)*0.6+BK24*0.4),1)</f>
        <v>0</v>
      </c>
      <c r="BO24" s="73">
        <f>ROUND(IF(BK24=0,(MAX(BF24,BG24)*0.6+BE24*0.4),(MAX(BL24,BM24)*0.6+BK24*0.4)),1)</f>
        <v>0</v>
      </c>
      <c r="BP24" s="62"/>
      <c r="BQ24" s="62"/>
      <c r="BR24" s="76">
        <f>ROUND((BP24+BQ24*2)/3,1)</f>
        <v>0</v>
      </c>
      <c r="BS24" s="62"/>
      <c r="BT24" s="62"/>
      <c r="BU24" s="76">
        <f>ROUND((MAX(BS24:BT24)*0.6+BR24*0.4),1)</f>
        <v>0</v>
      </c>
      <c r="BV24" s="62"/>
      <c r="BW24" s="62"/>
      <c r="BX24" s="76">
        <f>ROUND((BV24+BW24*2)/3,1)</f>
        <v>0</v>
      </c>
      <c r="BY24" s="62"/>
      <c r="BZ24" s="62"/>
      <c r="CA24" s="76">
        <f>ROUND((MAX(BY24:BZ24)*0.6+BX24*0.4),1)</f>
        <v>0</v>
      </c>
      <c r="CB24" s="73">
        <f>ROUND(IF(BX24=0,(MAX(BS24,BT24)*0.6+BR24*0.4),(MAX(BY24,BZ24)*0.6+BX24*0.4)),1)</f>
        <v>0</v>
      </c>
      <c r="CC24" s="62"/>
      <c r="CD24" s="62"/>
      <c r="CE24" s="76">
        <f>ROUND((CC24+CD24*2)/3,1)</f>
        <v>0</v>
      </c>
      <c r="CF24" s="62"/>
      <c r="CG24" s="62"/>
      <c r="CH24" s="76">
        <f>ROUND((MAX(CF24:CG24)*0.6+CE24*0.4),1)</f>
        <v>0</v>
      </c>
      <c r="CI24" s="62"/>
      <c r="CJ24" s="62"/>
      <c r="CK24" s="76">
        <f>ROUND((CI24+CJ24*2)/3,1)</f>
        <v>0</v>
      </c>
      <c r="CL24" s="62"/>
      <c r="CM24" s="62"/>
      <c r="CN24" s="76">
        <f>ROUND((MAX(CL24:CM24)*0.6+CK24*0.4),1)</f>
        <v>0</v>
      </c>
      <c r="CO24" s="73">
        <f>ROUND(IF(CK24=0,(MAX(CF24,CG24)*0.6+CE24*0.4),(MAX(CL24,CM24)*0.6+CK24*0.4)),1)</f>
        <v>0</v>
      </c>
      <c r="CP24" s="62"/>
      <c r="CQ24" s="62"/>
      <c r="CR24" s="76">
        <f>ROUND((CP24+CQ24*2)/3,1)</f>
        <v>0</v>
      </c>
      <c r="CS24" s="62"/>
      <c r="CT24" s="62"/>
      <c r="CU24" s="76">
        <f>ROUND((MAX(CS24:CT24)*0.6+CR24*0.4),1)</f>
        <v>0</v>
      </c>
      <c r="CV24" s="62"/>
      <c r="CW24" s="62"/>
      <c r="CX24" s="76">
        <f>ROUND((CV24+CW24*2)/3,1)</f>
        <v>0</v>
      </c>
      <c r="CY24" s="62"/>
      <c r="CZ24" s="62"/>
      <c r="DA24" s="76">
        <f>ROUND((MAX(CY24:CZ24)*0.6+CX24*0.4),1)</f>
        <v>0</v>
      </c>
      <c r="DB24" s="73">
        <f>ROUND(IF(CX24=0,(MAX(CS24,CT24)*0.6+CR24*0.4),(MAX(CY24,CZ24)*0.6+CX24*0.4)),1)</f>
        <v>0</v>
      </c>
      <c r="DC24" s="62"/>
      <c r="DD24" s="62"/>
      <c r="DE24" s="76">
        <f>ROUND((DC24+DD24*2)/3,1)</f>
        <v>0</v>
      </c>
      <c r="DF24" s="62"/>
      <c r="DG24" s="62"/>
      <c r="DH24" s="76">
        <f>ROUND((MAX(DF24:DG24)*0.6+DE24*0.4),1)</f>
        <v>0</v>
      </c>
      <c r="DI24" s="62"/>
      <c r="DJ24" s="62"/>
      <c r="DK24" s="76">
        <f>ROUND((DI24+DJ24*2)/3,1)</f>
        <v>0</v>
      </c>
      <c r="DL24" s="62"/>
      <c r="DM24" s="62"/>
      <c r="DN24" s="76">
        <f>ROUND((MAX(DL24:DM24)*0.6+DK24*0.4),1)</f>
        <v>0</v>
      </c>
      <c r="DO24" s="73">
        <f>ROUND(IF(DK24=0,(MAX(DF24,DG24)*0.6+DE24*0.4),(MAX(DL24,DM24)*0.6+DK24*0.4)),1)</f>
        <v>0</v>
      </c>
      <c r="DP24" s="62"/>
      <c r="DQ24" s="62"/>
      <c r="DR24" s="76">
        <f>ROUND((DP24+DQ24*2)/3,1)</f>
        <v>0</v>
      </c>
      <c r="DS24" s="62"/>
      <c r="DT24" s="62"/>
      <c r="DU24" s="76">
        <f>ROUND((MAX(DS24:DT24)*0.6+DR24*0.4),1)</f>
        <v>0</v>
      </c>
      <c r="DV24" s="62"/>
      <c r="DW24" s="62"/>
      <c r="DX24" s="76">
        <f>ROUND((DV24+DW24*2)/3,1)</f>
        <v>0</v>
      </c>
      <c r="DY24" s="62"/>
      <c r="DZ24" s="62"/>
      <c r="EA24" s="76">
        <f>ROUND((MAX(DY24:DZ24)*0.6+DX24*0.4),1)</f>
        <v>0</v>
      </c>
      <c r="EB24" s="73">
        <f>ROUND(IF(DX24=0,(MAX(DS24,DT24)*0.6+DR24*0.4),(MAX(DY24,DZ24)*0.6+DX24*0.4)),1)</f>
        <v>0</v>
      </c>
      <c r="EC24" s="62"/>
      <c r="ED24" s="62"/>
      <c r="EE24" s="76">
        <f>ROUND((EC24+ED24*2)/3,1)</f>
        <v>0</v>
      </c>
      <c r="EF24" s="62"/>
      <c r="EG24" s="62"/>
      <c r="EH24" s="76">
        <f>ROUND((MAX(EF24:EG24)*0.6+EE24*0.4),1)</f>
        <v>0</v>
      </c>
      <c r="EI24" s="62"/>
      <c r="EJ24" s="62"/>
      <c r="EK24" s="76">
        <f>ROUND((EI24+EJ24*2)/3,1)</f>
        <v>0</v>
      </c>
      <c r="EL24" s="62"/>
      <c r="EM24" s="62"/>
      <c r="EN24" s="76">
        <f>ROUND((MAX(EL24:EM24)*0.6+EK24*0.4),1)</f>
        <v>0</v>
      </c>
      <c r="EO24" s="73">
        <f>ROUND(IF(EK24=0,(MAX(EF24,EG24)*0.6+EE24*0.4),(MAX(EL24,EM24)*0.6+EK24*0.4)),1)</f>
        <v>0</v>
      </c>
      <c r="EP24" s="62"/>
      <c r="EQ24" s="62"/>
      <c r="ER24" s="76">
        <f>ROUND((EP24+EQ24*2)/3,1)</f>
        <v>0</v>
      </c>
      <c r="ES24" s="62"/>
      <c r="ET24" s="62"/>
      <c r="EU24" s="76">
        <f>ROUND((MAX(ES24:ET24)*0.6+ER24*0.4),1)</f>
        <v>0</v>
      </c>
      <c r="EV24" s="62"/>
      <c r="EW24" s="62"/>
      <c r="EX24" s="76">
        <f>ROUND((EV24+EW24*2)/3,1)</f>
        <v>0</v>
      </c>
      <c r="EY24" s="62"/>
      <c r="EZ24" s="62"/>
      <c r="FA24" s="76">
        <f>ROUND((MAX(EY24:EZ24)*0.6+EX24*0.4),1)</f>
        <v>0</v>
      </c>
      <c r="FB24" s="73">
        <f>ROUND(IF(EX24=0,(MAX(ES24,ET24)*0.6+ER24*0.4),(MAX(EY24,EZ24)*0.6+EX24*0.4)),1)</f>
        <v>0</v>
      </c>
      <c r="FC24" s="62"/>
      <c r="FD24" s="62"/>
      <c r="FE24" s="76">
        <f>ROUND((FC24+FD24*2)/3,1)</f>
        <v>0</v>
      </c>
      <c r="FF24" s="62"/>
      <c r="FG24" s="62"/>
      <c r="FH24" s="76">
        <f>ROUND((MAX(FF24:FG24)*0.6+FE24*0.4),1)</f>
        <v>0</v>
      </c>
      <c r="FI24" s="62"/>
      <c r="FJ24" s="62"/>
      <c r="FK24" s="76">
        <f>ROUND((FI24+FJ24*2)/3,1)</f>
        <v>0</v>
      </c>
      <c r="FL24" s="62"/>
      <c r="FM24" s="62"/>
      <c r="FN24" s="76">
        <f>ROUND((MAX(FL24:FM24)*0.6+FK24*0.4),1)</f>
        <v>0</v>
      </c>
      <c r="FO24" s="73">
        <f>ROUND(IF(FK24=0,(MAX(FF24,FG24)*0.6+FE24*0.4),(MAX(FL24,FM24)*0.6+FK24*0.4)),1)</f>
        <v>0</v>
      </c>
      <c r="FP24" s="62"/>
      <c r="FQ24" s="62"/>
      <c r="FR24" s="76">
        <f>ROUND((FP24+FQ24*2)/3,1)</f>
        <v>0</v>
      </c>
      <c r="FS24" s="62"/>
      <c r="FT24" s="62"/>
      <c r="FU24" s="76">
        <f>ROUND((MAX(FS24:FT24)*0.6+FR24*0.4),1)</f>
        <v>0</v>
      </c>
      <c r="FV24" s="62"/>
      <c r="FW24" s="62"/>
      <c r="FX24" s="76">
        <f>ROUND((FV24+FW24*2)/3,1)</f>
        <v>0</v>
      </c>
      <c r="FY24" s="62"/>
      <c r="FZ24" s="62"/>
      <c r="GA24" s="76">
        <f>ROUND((MAX(FY24:FZ24)*0.6+FX24*0.4),1)</f>
        <v>0</v>
      </c>
      <c r="GB24" s="73">
        <f>ROUND(IF(FX24=0,(MAX(FS24,FT24)*0.6+FR24*0.4),(MAX(FY24,FZ24)*0.6+FX24*0.4)),1)</f>
        <v>0</v>
      </c>
      <c r="GC24" s="62"/>
      <c r="GD24" s="62"/>
      <c r="GE24" s="76">
        <f>ROUND((GC24+GD24*2)/3,1)</f>
        <v>0</v>
      </c>
      <c r="GF24" s="62"/>
      <c r="GG24" s="62"/>
      <c r="GH24" s="76">
        <f>ROUND((MAX(GF24:GG24)*0.6+GE24*0.4),1)</f>
        <v>0</v>
      </c>
      <c r="GI24" s="62"/>
      <c r="GJ24" s="62"/>
      <c r="GK24" s="76">
        <f>ROUND((GI24+GJ24*2)/3,1)</f>
        <v>0</v>
      </c>
      <c r="GL24" s="62"/>
      <c r="GM24" s="62"/>
      <c r="GN24" s="76">
        <f>ROUND((MAX(GL24:GM24)*0.6+GK24*0.4),1)</f>
        <v>0</v>
      </c>
      <c r="GO24" s="73">
        <f>ROUND(IF(GK24=0,(MAX(GF24,GG24)*0.6+GE24*0.4),(MAX(GL24,GM24)*0.6+GK24*0.4)),1)</f>
        <v>0</v>
      </c>
      <c r="GP24" s="62"/>
      <c r="GQ24" s="62"/>
      <c r="GR24" s="76">
        <f>ROUND((GP24+GQ24*2)/3,1)</f>
        <v>0</v>
      </c>
      <c r="GS24" s="62"/>
      <c r="GT24" s="62"/>
      <c r="GU24" s="76">
        <f>ROUND((MAX(GS24:GT24)*0.6+GR24*0.4),1)</f>
        <v>0</v>
      </c>
      <c r="GV24" s="62"/>
      <c r="GW24" s="62"/>
      <c r="GX24" s="76">
        <f>ROUND((GV24+GW24*2)/3,1)</f>
        <v>0</v>
      </c>
      <c r="GY24" s="62"/>
      <c r="GZ24" s="62"/>
      <c r="HA24" s="76">
        <f>ROUND((MAX(GY24:GZ24)*0.6+GX24*0.4),1)</f>
        <v>0</v>
      </c>
      <c r="HB24" s="73">
        <f>ROUND(IF(GX24=0,(MAX(GS24,GT24)*0.6+GR24*0.4),(MAX(GY24,GZ24)*0.6+GX24*0.4)),1)</f>
        <v>0</v>
      </c>
      <c r="HC24" s="62"/>
      <c r="HD24" s="62"/>
      <c r="HE24" s="76">
        <f t="shared" si="105"/>
        <v>0</v>
      </c>
      <c r="HF24" s="62"/>
      <c r="HG24" s="62"/>
      <c r="HH24" s="76">
        <f t="shared" si="106"/>
        <v>0</v>
      </c>
      <c r="HI24" s="62"/>
      <c r="HJ24" s="62"/>
      <c r="HK24" s="76">
        <f t="shared" si="107"/>
        <v>0</v>
      </c>
      <c r="HL24" s="62"/>
      <c r="HM24" s="62"/>
      <c r="HN24" s="76">
        <f t="shared" si="108"/>
        <v>0</v>
      </c>
      <c r="HO24" s="73">
        <f t="shared" si="109"/>
        <v>0</v>
      </c>
      <c r="HP24" s="62"/>
      <c r="HQ24" s="62"/>
      <c r="HR24" s="76">
        <f t="shared" si="110"/>
        <v>0</v>
      </c>
      <c r="HS24" s="62"/>
      <c r="HT24" s="62"/>
      <c r="HU24" s="76">
        <f t="shared" si="111"/>
        <v>0</v>
      </c>
      <c r="HV24" s="62"/>
      <c r="HW24" s="62"/>
      <c r="HX24" s="76">
        <f t="shared" si="112"/>
        <v>0</v>
      </c>
      <c r="HY24" s="62"/>
      <c r="HZ24" s="62"/>
      <c r="IA24" s="76">
        <f t="shared" si="113"/>
        <v>0</v>
      </c>
      <c r="IB24" s="73">
        <f t="shared" si="114"/>
        <v>0</v>
      </c>
      <c r="IC24" s="62"/>
      <c r="ID24" s="62"/>
      <c r="IE24" s="76">
        <f t="shared" si="115"/>
        <v>0</v>
      </c>
      <c r="IF24" s="62"/>
      <c r="IG24" s="62"/>
      <c r="IH24" s="76">
        <f t="shared" si="116"/>
        <v>0</v>
      </c>
      <c r="II24" s="62"/>
      <c r="IJ24" s="62"/>
      <c r="IK24" s="76">
        <f t="shared" si="117"/>
        <v>0</v>
      </c>
      <c r="IL24" s="62"/>
      <c r="IM24" s="62"/>
      <c r="IN24" s="76">
        <f t="shared" si="118"/>
        <v>0</v>
      </c>
      <c r="IO24" s="73">
        <f t="shared" si="119"/>
        <v>0</v>
      </c>
      <c r="IP24" s="62"/>
      <c r="IQ24" s="62"/>
      <c r="IR24" s="76">
        <f t="shared" si="120"/>
        <v>0</v>
      </c>
      <c r="IS24" s="62"/>
      <c r="IT24" s="62"/>
      <c r="IU24" s="76">
        <f t="shared" si="121"/>
        <v>0</v>
      </c>
      <c r="IV24" s="62"/>
      <c r="IW24" s="62"/>
      <c r="IX24" s="76">
        <f t="shared" si="122"/>
        <v>0</v>
      </c>
      <c r="IY24" s="62"/>
      <c r="IZ24" s="62"/>
      <c r="JA24" s="76">
        <f t="shared" si="123"/>
        <v>0</v>
      </c>
      <c r="JB24" s="73">
        <f t="shared" si="124"/>
        <v>0</v>
      </c>
      <c r="JC24" s="62"/>
      <c r="JD24" s="62"/>
      <c r="JE24" s="76">
        <f t="shared" si="125"/>
        <v>0</v>
      </c>
      <c r="JF24" s="62"/>
      <c r="JG24" s="62"/>
      <c r="JH24" s="76">
        <f t="shared" si="126"/>
        <v>0</v>
      </c>
      <c r="JI24" s="62"/>
      <c r="JJ24" s="62"/>
      <c r="JK24" s="76">
        <f t="shared" si="127"/>
        <v>0</v>
      </c>
      <c r="JL24" s="62"/>
      <c r="JM24" s="62"/>
      <c r="JN24" s="76">
        <f t="shared" si="128"/>
        <v>0</v>
      </c>
      <c r="JO24" s="73">
        <f t="shared" si="129"/>
        <v>0</v>
      </c>
      <c r="JP24" s="62"/>
      <c r="JQ24" s="62"/>
      <c r="JR24" s="62"/>
      <c r="JS24" s="76">
        <f t="shared" si="100"/>
        <v>0</v>
      </c>
      <c r="JT24" s="78">
        <f t="shared" si="101"/>
        <v>0</v>
      </c>
    </row>
    <row r="25" spans="2:280" s="9" customFormat="1" ht="21" customHeight="1" x14ac:dyDescent="0.2">
      <c r="B25" s="71" t="s">
        <v>185</v>
      </c>
      <c r="C25" s="71">
        <v>182</v>
      </c>
      <c r="E25" s="8" t="s">
        <v>303</v>
      </c>
      <c r="F25" s="8">
        <v>1048</v>
      </c>
      <c r="G25" s="175" t="s">
        <v>674</v>
      </c>
      <c r="H25" s="176" t="s">
        <v>675</v>
      </c>
      <c r="I25" s="8">
        <v>12</v>
      </c>
      <c r="J25" s="8">
        <v>3</v>
      </c>
      <c r="K25" s="8">
        <v>22</v>
      </c>
      <c r="L25" s="8">
        <v>9</v>
      </c>
      <c r="M25" s="8">
        <v>96</v>
      </c>
      <c r="O25" s="130" t="s">
        <v>675</v>
      </c>
      <c r="P25" s="62"/>
      <c r="Q25" s="62"/>
      <c r="R25" s="76">
        <f t="shared" si="0"/>
        <v>0</v>
      </c>
      <c r="S25" s="62"/>
      <c r="T25" s="62"/>
      <c r="U25" s="76">
        <f t="shared" si="1"/>
        <v>0</v>
      </c>
      <c r="V25" s="62"/>
      <c r="W25" s="62"/>
      <c r="X25" s="76">
        <f t="shared" si="2"/>
        <v>0</v>
      </c>
      <c r="Y25" s="62"/>
      <c r="Z25" s="62"/>
      <c r="AA25" s="76">
        <f t="shared" si="3"/>
        <v>0</v>
      </c>
      <c r="AB25" s="110">
        <v>6.8</v>
      </c>
      <c r="AC25" s="62"/>
      <c r="AD25" s="62"/>
      <c r="AE25" s="76">
        <f t="shared" si="5"/>
        <v>0</v>
      </c>
      <c r="AF25" s="62"/>
      <c r="AG25" s="62"/>
      <c r="AH25" s="76">
        <f t="shared" si="6"/>
        <v>0</v>
      </c>
      <c r="AI25" s="62"/>
      <c r="AJ25" s="62"/>
      <c r="AK25" s="76">
        <f t="shared" si="7"/>
        <v>0</v>
      </c>
      <c r="AL25" s="62"/>
      <c r="AM25" s="62"/>
      <c r="AN25" s="76">
        <f t="shared" si="8"/>
        <v>0</v>
      </c>
      <c r="AO25" s="110">
        <v>7</v>
      </c>
      <c r="AP25" s="62"/>
      <c r="AQ25" s="62"/>
      <c r="AR25" s="76">
        <f t="shared" si="10"/>
        <v>0</v>
      </c>
      <c r="AS25" s="76"/>
      <c r="AT25" s="76"/>
      <c r="AU25" s="76">
        <f t="shared" si="11"/>
        <v>0</v>
      </c>
      <c r="AV25" s="62"/>
      <c r="AW25" s="62"/>
      <c r="AX25" s="76">
        <f t="shared" si="12"/>
        <v>0</v>
      </c>
      <c r="AY25" s="62"/>
      <c r="AZ25" s="62"/>
      <c r="BA25" s="76">
        <f t="shared" si="13"/>
        <v>0</v>
      </c>
      <c r="BB25" s="110">
        <v>6.2</v>
      </c>
      <c r="BC25" s="62"/>
      <c r="BD25" s="62"/>
      <c r="BE25" s="76">
        <f t="shared" si="15"/>
        <v>0</v>
      </c>
      <c r="BF25" s="62"/>
      <c r="BG25" s="62"/>
      <c r="BH25" s="76">
        <f t="shared" si="16"/>
        <v>0</v>
      </c>
      <c r="BI25" s="62"/>
      <c r="BJ25" s="62"/>
      <c r="BK25" s="76">
        <f t="shared" si="17"/>
        <v>0</v>
      </c>
      <c r="BL25" s="62"/>
      <c r="BM25" s="62"/>
      <c r="BN25" s="76">
        <f t="shared" si="18"/>
        <v>0</v>
      </c>
      <c r="BO25" s="110">
        <v>8.5</v>
      </c>
      <c r="BP25" s="62"/>
      <c r="BQ25" s="62"/>
      <c r="BR25" s="76">
        <f t="shared" si="20"/>
        <v>0</v>
      </c>
      <c r="BS25" s="62"/>
      <c r="BT25" s="62"/>
      <c r="BU25" s="76">
        <f t="shared" si="21"/>
        <v>0</v>
      </c>
      <c r="BV25" s="62"/>
      <c r="BW25" s="62"/>
      <c r="BX25" s="76">
        <f t="shared" si="22"/>
        <v>0</v>
      </c>
      <c r="BY25" s="62"/>
      <c r="BZ25" s="62"/>
      <c r="CA25" s="76">
        <f t="shared" si="23"/>
        <v>0</v>
      </c>
      <c r="CB25" s="110">
        <v>5</v>
      </c>
      <c r="CC25" s="62"/>
      <c r="CD25" s="62"/>
      <c r="CE25" s="76">
        <f t="shared" si="25"/>
        <v>0</v>
      </c>
      <c r="CF25" s="62"/>
      <c r="CG25" s="62"/>
      <c r="CH25" s="76">
        <f t="shared" si="26"/>
        <v>0</v>
      </c>
      <c r="CI25" s="62"/>
      <c r="CJ25" s="62"/>
      <c r="CK25" s="76">
        <f t="shared" si="27"/>
        <v>0</v>
      </c>
      <c r="CL25" s="62"/>
      <c r="CM25" s="62"/>
      <c r="CN25" s="76">
        <f t="shared" si="28"/>
        <v>0</v>
      </c>
      <c r="CO25" s="110">
        <v>7.6</v>
      </c>
      <c r="CP25" s="62">
        <v>7</v>
      </c>
      <c r="CQ25" s="62">
        <v>7</v>
      </c>
      <c r="CR25" s="76">
        <f t="shared" si="30"/>
        <v>7</v>
      </c>
      <c r="CS25" s="62">
        <v>7.5</v>
      </c>
      <c r="CT25" s="62"/>
      <c r="CU25" s="76">
        <f t="shared" si="31"/>
        <v>7.3</v>
      </c>
      <c r="CV25" s="62"/>
      <c r="CW25" s="62"/>
      <c r="CX25" s="76">
        <f t="shared" si="32"/>
        <v>0</v>
      </c>
      <c r="CY25" s="62"/>
      <c r="CZ25" s="62"/>
      <c r="DA25" s="76">
        <f t="shared" si="33"/>
        <v>0</v>
      </c>
      <c r="DB25" s="73">
        <f t="shared" si="34"/>
        <v>7.3</v>
      </c>
      <c r="DC25" s="62">
        <v>8.5</v>
      </c>
      <c r="DD25" s="62">
        <v>8.5</v>
      </c>
      <c r="DE25" s="76">
        <f t="shared" si="35"/>
        <v>8.5</v>
      </c>
      <c r="DF25" s="62">
        <v>9</v>
      </c>
      <c r="DG25" s="62"/>
      <c r="DH25" s="76">
        <f t="shared" si="36"/>
        <v>8.8000000000000007</v>
      </c>
      <c r="DI25" s="62"/>
      <c r="DJ25" s="62"/>
      <c r="DK25" s="76">
        <f t="shared" si="37"/>
        <v>0</v>
      </c>
      <c r="DL25" s="62"/>
      <c r="DM25" s="62"/>
      <c r="DN25" s="76">
        <f t="shared" si="38"/>
        <v>0</v>
      </c>
      <c r="DO25" s="73">
        <f t="shared" si="39"/>
        <v>8.8000000000000007</v>
      </c>
      <c r="DP25" s="62">
        <v>9</v>
      </c>
      <c r="DQ25" s="62">
        <v>9</v>
      </c>
      <c r="DR25" s="76">
        <f t="shared" si="40"/>
        <v>9</v>
      </c>
      <c r="DS25" s="62">
        <v>9</v>
      </c>
      <c r="DT25" s="62"/>
      <c r="DU25" s="76">
        <f t="shared" si="41"/>
        <v>9</v>
      </c>
      <c r="DV25" s="62"/>
      <c r="DW25" s="62"/>
      <c r="DX25" s="76">
        <f t="shared" si="42"/>
        <v>0</v>
      </c>
      <c r="DY25" s="62"/>
      <c r="DZ25" s="62"/>
      <c r="EA25" s="76">
        <f t="shared" si="43"/>
        <v>0</v>
      </c>
      <c r="EB25" s="73">
        <f t="shared" si="44"/>
        <v>9</v>
      </c>
      <c r="EC25" s="62">
        <v>9.5</v>
      </c>
      <c r="ED25" s="62">
        <v>9.5</v>
      </c>
      <c r="EE25" s="76">
        <f t="shared" si="45"/>
        <v>9.5</v>
      </c>
      <c r="EF25" s="62">
        <v>9</v>
      </c>
      <c r="EG25" s="62"/>
      <c r="EH25" s="76">
        <f t="shared" si="46"/>
        <v>9.1999999999999993</v>
      </c>
      <c r="EI25" s="62"/>
      <c r="EJ25" s="62"/>
      <c r="EK25" s="76">
        <f t="shared" si="47"/>
        <v>0</v>
      </c>
      <c r="EL25" s="62"/>
      <c r="EM25" s="62"/>
      <c r="EN25" s="76">
        <f t="shared" si="48"/>
        <v>0</v>
      </c>
      <c r="EO25" s="73">
        <f t="shared" si="49"/>
        <v>9.1999999999999993</v>
      </c>
      <c r="EP25" s="62">
        <v>7.5</v>
      </c>
      <c r="EQ25" s="62">
        <v>7.5</v>
      </c>
      <c r="ER25" s="76">
        <f t="shared" si="50"/>
        <v>7.5</v>
      </c>
      <c r="ES25" s="62">
        <v>7.5</v>
      </c>
      <c r="ET25" s="62"/>
      <c r="EU25" s="76">
        <f t="shared" si="51"/>
        <v>7.5</v>
      </c>
      <c r="EV25" s="62"/>
      <c r="EW25" s="62"/>
      <c r="EX25" s="76">
        <f t="shared" si="52"/>
        <v>0</v>
      </c>
      <c r="EY25" s="62"/>
      <c r="EZ25" s="62"/>
      <c r="FA25" s="76">
        <f t="shared" si="53"/>
        <v>0</v>
      </c>
      <c r="FB25" s="73">
        <f t="shared" si="54"/>
        <v>7.5</v>
      </c>
      <c r="FC25" s="62">
        <v>7.5</v>
      </c>
      <c r="FD25" s="62">
        <v>7.5</v>
      </c>
      <c r="FE25" s="76">
        <f t="shared" si="55"/>
        <v>7.5</v>
      </c>
      <c r="FF25" s="62">
        <v>8</v>
      </c>
      <c r="FG25" s="62"/>
      <c r="FH25" s="76">
        <f t="shared" si="56"/>
        <v>7.8</v>
      </c>
      <c r="FI25" s="62"/>
      <c r="FJ25" s="62"/>
      <c r="FK25" s="76">
        <f t="shared" si="57"/>
        <v>0</v>
      </c>
      <c r="FL25" s="62"/>
      <c r="FM25" s="62"/>
      <c r="FN25" s="76">
        <f t="shared" si="58"/>
        <v>0</v>
      </c>
      <c r="FO25" s="73">
        <f t="shared" si="59"/>
        <v>7.8</v>
      </c>
      <c r="FP25" s="62">
        <v>7</v>
      </c>
      <c r="FQ25" s="62">
        <v>9</v>
      </c>
      <c r="FR25" s="76">
        <f t="shared" si="60"/>
        <v>8.3000000000000007</v>
      </c>
      <c r="FS25" s="62">
        <v>6.8</v>
      </c>
      <c r="FT25" s="62"/>
      <c r="FU25" s="76">
        <f t="shared" si="61"/>
        <v>7.4</v>
      </c>
      <c r="FV25" s="62"/>
      <c r="FW25" s="62"/>
      <c r="FX25" s="76">
        <f t="shared" si="62"/>
        <v>0</v>
      </c>
      <c r="FY25" s="62"/>
      <c r="FZ25" s="62"/>
      <c r="GA25" s="76">
        <f t="shared" si="63"/>
        <v>0</v>
      </c>
      <c r="GB25" s="73">
        <f t="shared" si="64"/>
        <v>7.4</v>
      </c>
      <c r="GC25" s="57">
        <v>7</v>
      </c>
      <c r="GD25" s="57">
        <v>7</v>
      </c>
      <c r="GE25" s="58">
        <f t="shared" si="65"/>
        <v>7</v>
      </c>
      <c r="GF25" s="57"/>
      <c r="GG25" s="57">
        <v>6</v>
      </c>
      <c r="GH25" s="58">
        <f t="shared" si="66"/>
        <v>6.4</v>
      </c>
      <c r="GI25" s="57"/>
      <c r="GJ25" s="57"/>
      <c r="GK25" s="58">
        <f t="shared" si="67"/>
        <v>0</v>
      </c>
      <c r="GL25" s="57"/>
      <c r="GM25" s="57"/>
      <c r="GN25" s="58">
        <f t="shared" si="68"/>
        <v>0</v>
      </c>
      <c r="GO25" s="59">
        <f t="shared" si="69"/>
        <v>6.4</v>
      </c>
      <c r="GP25" s="62">
        <v>7</v>
      </c>
      <c r="GQ25" s="62">
        <v>8</v>
      </c>
      <c r="GR25" s="76">
        <f t="shared" si="70"/>
        <v>7.7</v>
      </c>
      <c r="GS25" s="62">
        <v>9.1999999999999993</v>
      </c>
      <c r="GT25" s="62"/>
      <c r="GU25" s="76">
        <f t="shared" si="71"/>
        <v>8.6</v>
      </c>
      <c r="GV25" s="62"/>
      <c r="GW25" s="62"/>
      <c r="GX25" s="76">
        <f t="shared" si="72"/>
        <v>0</v>
      </c>
      <c r="GY25" s="62"/>
      <c r="GZ25" s="62"/>
      <c r="HA25" s="76">
        <f t="shared" si="73"/>
        <v>0</v>
      </c>
      <c r="HB25" s="73">
        <f t="shared" si="74"/>
        <v>8.6</v>
      </c>
      <c r="HC25" s="62">
        <v>9.5</v>
      </c>
      <c r="HD25" s="62">
        <v>9.5</v>
      </c>
      <c r="HE25" s="76">
        <f t="shared" si="105"/>
        <v>9.5</v>
      </c>
      <c r="HF25" s="62">
        <v>9</v>
      </c>
      <c r="HG25" s="62"/>
      <c r="HH25" s="76">
        <f t="shared" si="106"/>
        <v>9.1999999999999993</v>
      </c>
      <c r="HI25" s="62"/>
      <c r="HJ25" s="62"/>
      <c r="HK25" s="76">
        <f t="shared" si="107"/>
        <v>0</v>
      </c>
      <c r="HL25" s="62"/>
      <c r="HM25" s="62"/>
      <c r="HN25" s="76">
        <f t="shared" si="108"/>
        <v>0</v>
      </c>
      <c r="HO25" s="73">
        <f t="shared" si="109"/>
        <v>9.1999999999999993</v>
      </c>
      <c r="HP25" s="62">
        <v>8</v>
      </c>
      <c r="HQ25" s="62">
        <v>8</v>
      </c>
      <c r="HR25" s="76">
        <f t="shared" si="110"/>
        <v>8</v>
      </c>
      <c r="HS25" s="62">
        <v>8.5</v>
      </c>
      <c r="HT25" s="62"/>
      <c r="HU25" s="76">
        <f t="shared" si="111"/>
        <v>8.3000000000000007</v>
      </c>
      <c r="HV25" s="62"/>
      <c r="HW25" s="62"/>
      <c r="HX25" s="76">
        <f t="shared" si="112"/>
        <v>0</v>
      </c>
      <c r="HY25" s="62"/>
      <c r="HZ25" s="62"/>
      <c r="IA25" s="76">
        <f t="shared" si="113"/>
        <v>0</v>
      </c>
      <c r="IB25" s="73">
        <f t="shared" si="114"/>
        <v>8.3000000000000007</v>
      </c>
      <c r="IC25" s="62">
        <v>10</v>
      </c>
      <c r="ID25" s="62">
        <v>10</v>
      </c>
      <c r="IE25" s="76">
        <f t="shared" si="115"/>
        <v>10</v>
      </c>
      <c r="IF25" s="62">
        <v>8</v>
      </c>
      <c r="IG25" s="62"/>
      <c r="IH25" s="76">
        <f t="shared" si="116"/>
        <v>8.8000000000000007</v>
      </c>
      <c r="II25" s="62"/>
      <c r="IJ25" s="62"/>
      <c r="IK25" s="76">
        <f t="shared" si="117"/>
        <v>0</v>
      </c>
      <c r="IL25" s="62"/>
      <c r="IM25" s="62"/>
      <c r="IN25" s="76">
        <f t="shared" si="118"/>
        <v>0</v>
      </c>
      <c r="IO25" s="73">
        <f t="shared" si="119"/>
        <v>8.8000000000000007</v>
      </c>
      <c r="IP25" s="62">
        <v>8</v>
      </c>
      <c r="IQ25" s="62">
        <v>8</v>
      </c>
      <c r="IR25" s="76">
        <f t="shared" si="120"/>
        <v>8</v>
      </c>
      <c r="IS25" s="62">
        <v>8</v>
      </c>
      <c r="IT25" s="62"/>
      <c r="IU25" s="76">
        <f t="shared" si="121"/>
        <v>8</v>
      </c>
      <c r="IV25" s="62"/>
      <c r="IW25" s="62"/>
      <c r="IX25" s="76">
        <f t="shared" si="122"/>
        <v>0</v>
      </c>
      <c r="IY25" s="62"/>
      <c r="IZ25" s="62"/>
      <c r="JA25" s="76">
        <f t="shared" si="123"/>
        <v>0</v>
      </c>
      <c r="JB25" s="73">
        <f t="shared" si="124"/>
        <v>8</v>
      </c>
      <c r="JC25" s="62">
        <v>8.5</v>
      </c>
      <c r="JD25" s="62">
        <v>8.5</v>
      </c>
      <c r="JE25" s="76">
        <f t="shared" si="125"/>
        <v>8.5</v>
      </c>
      <c r="JF25" s="62">
        <v>8</v>
      </c>
      <c r="JG25" s="62"/>
      <c r="JH25" s="76">
        <f t="shared" si="126"/>
        <v>8.1999999999999993</v>
      </c>
      <c r="JI25" s="62"/>
      <c r="JJ25" s="62"/>
      <c r="JK25" s="76">
        <f t="shared" si="127"/>
        <v>0</v>
      </c>
      <c r="JL25" s="62"/>
      <c r="JM25" s="62"/>
      <c r="JN25" s="76">
        <f t="shared" si="128"/>
        <v>0</v>
      </c>
      <c r="JO25" s="73">
        <f t="shared" si="129"/>
        <v>8.1999999999999993</v>
      </c>
      <c r="JP25" s="62">
        <v>7</v>
      </c>
      <c r="JQ25" s="62">
        <v>8.5</v>
      </c>
      <c r="JR25" s="62">
        <v>7.9</v>
      </c>
      <c r="JS25" s="76">
        <f t="shared" si="100"/>
        <v>8</v>
      </c>
      <c r="JT25" s="78">
        <f t="shared" si="101"/>
        <v>8</v>
      </c>
    </row>
    <row r="26" spans="2:280" s="9" customFormat="1" ht="21" customHeight="1" x14ac:dyDescent="0.2">
      <c r="O26" s="195"/>
      <c r="P26" s="62"/>
      <c r="Q26" s="62"/>
      <c r="R26" s="76">
        <f>ROUND((P26+Q26*2)/3,1)</f>
        <v>0</v>
      </c>
      <c r="S26" s="62"/>
      <c r="T26" s="62"/>
      <c r="U26" s="76">
        <f>ROUND((MAX(S26:T26)*0.6+R26*0.4),1)</f>
        <v>0</v>
      </c>
      <c r="V26" s="62"/>
      <c r="W26" s="62"/>
      <c r="X26" s="76">
        <f>ROUND((V26+W26*2)/3,1)</f>
        <v>0</v>
      </c>
      <c r="Y26" s="62"/>
      <c r="Z26" s="62"/>
      <c r="AA26" s="76">
        <f>ROUND((MAX(Y26:Z26)*0.6+X26*0.4),1)</f>
        <v>0</v>
      </c>
      <c r="AB26" s="73">
        <f>ROUND(IF(X26=0,(MAX(S26,T26)*0.6+R26*0.4),(MAX(Y26,Z26)*0.6+X26*0.4)),1)</f>
        <v>0</v>
      </c>
      <c r="AC26" s="62"/>
      <c r="AD26" s="62"/>
      <c r="AE26" s="76">
        <f>ROUND((AC26+AD26*2)/3,1)</f>
        <v>0</v>
      </c>
      <c r="AF26" s="62"/>
      <c r="AG26" s="62"/>
      <c r="AH26" s="76">
        <f>ROUND((MAX(AF26:AG26)*0.6+AE26*0.4),1)</f>
        <v>0</v>
      </c>
      <c r="AI26" s="62"/>
      <c r="AJ26" s="62"/>
      <c r="AK26" s="76">
        <f>ROUND((AI26+AJ26*2)/3,1)</f>
        <v>0</v>
      </c>
      <c r="AL26" s="62"/>
      <c r="AM26" s="62"/>
      <c r="AN26" s="76">
        <f>ROUND((MAX(AL26:AM26)*0.6+AK26*0.4),1)</f>
        <v>0</v>
      </c>
      <c r="AO26" s="73">
        <f>ROUND(IF(AK26=0,(MAX(AF26,AG26)*0.6+AE26*0.4),(MAX(AL26,AM26)*0.6+AK26*0.4)),1)</f>
        <v>0</v>
      </c>
      <c r="AP26" s="62">
        <v>7</v>
      </c>
      <c r="AQ26" s="62"/>
      <c r="AR26" s="76">
        <f>ROUND((AP26+AQ26*2)/3,1)</f>
        <v>2.2999999999999998</v>
      </c>
      <c r="AS26" s="76">
        <v>7</v>
      </c>
      <c r="AT26" s="76"/>
      <c r="AU26" s="76">
        <f>ROUND((MAX(AS26:AT26)*0.6+AR26*0.4),1)</f>
        <v>5.0999999999999996</v>
      </c>
      <c r="AV26" s="62"/>
      <c r="AW26" s="62"/>
      <c r="AX26" s="76">
        <f>ROUND((AV26+AW26*2)/3,1)</f>
        <v>0</v>
      </c>
      <c r="AY26" s="62"/>
      <c r="AZ26" s="62"/>
      <c r="BA26" s="76">
        <f>ROUND((MAX(AY26:AZ26)*0.6+AX26*0.4),1)</f>
        <v>0</v>
      </c>
      <c r="BB26" s="73">
        <f>ROUND(IF(AX26=0,(MAX(AS26,AT26)*0.6+AR26*0.4),(MAX(AY26,AZ26)*0.6+AX26*0.4)),1)</f>
        <v>5.0999999999999996</v>
      </c>
      <c r="BC26" s="62"/>
      <c r="BD26" s="62"/>
      <c r="BE26" s="76">
        <f>ROUND((BC26+BD26*2)/3,1)</f>
        <v>0</v>
      </c>
      <c r="BF26" s="62"/>
      <c r="BG26" s="62"/>
      <c r="BH26" s="76">
        <f>ROUND((MAX(BF26:BG26)*0.6+BE26*0.4),1)</f>
        <v>0</v>
      </c>
      <c r="BI26" s="62"/>
      <c r="BJ26" s="62"/>
      <c r="BK26" s="76">
        <f>ROUND((BI26+BJ26*2)/3,1)</f>
        <v>0</v>
      </c>
      <c r="BL26" s="62"/>
      <c r="BM26" s="62"/>
      <c r="BN26" s="76">
        <f>ROUND((MAX(BL26:BM26)*0.6+BK26*0.4),1)</f>
        <v>0</v>
      </c>
      <c r="BO26" s="73">
        <f>ROUND(IF(BK26=0,(MAX(BF26,BG26)*0.6+BE26*0.4),(MAX(BL26,BM26)*0.6+BK26*0.4)),1)</f>
        <v>0</v>
      </c>
      <c r="BP26" s="62"/>
      <c r="BQ26" s="62"/>
      <c r="BR26" s="76">
        <f>ROUND((BP26+BQ26*2)/3,1)</f>
        <v>0</v>
      </c>
      <c r="BS26" s="62"/>
      <c r="BT26" s="62"/>
      <c r="BU26" s="76">
        <f>ROUND((MAX(BS26:BT26)*0.6+BR26*0.4),1)</f>
        <v>0</v>
      </c>
      <c r="BV26" s="62"/>
      <c r="BW26" s="62"/>
      <c r="BX26" s="76">
        <f>ROUND((BV26+BW26*2)/3,1)</f>
        <v>0</v>
      </c>
      <c r="BY26" s="62"/>
      <c r="BZ26" s="62"/>
      <c r="CA26" s="76">
        <f>ROUND((MAX(BY26:BZ26)*0.6+BX26*0.4),1)</f>
        <v>0</v>
      </c>
      <c r="CB26" s="73">
        <f>ROUND(IF(BX26=0,(MAX(BS26,BT26)*0.6+BR26*0.4),(MAX(BY26,BZ26)*0.6+BX26*0.4)),1)</f>
        <v>0</v>
      </c>
      <c r="CC26" s="62"/>
      <c r="CD26" s="62"/>
      <c r="CE26" s="76">
        <f>ROUND((CC26+CD26*2)/3,1)</f>
        <v>0</v>
      </c>
      <c r="CF26" s="62"/>
      <c r="CG26" s="62"/>
      <c r="CH26" s="76">
        <f>ROUND((MAX(CF26:CG26)*0.6+CE26*0.4),1)</f>
        <v>0</v>
      </c>
      <c r="CI26" s="62"/>
      <c r="CJ26" s="62"/>
      <c r="CK26" s="76">
        <f>ROUND((CI26+CJ26*2)/3,1)</f>
        <v>0</v>
      </c>
      <c r="CL26" s="62"/>
      <c r="CM26" s="62"/>
      <c r="CN26" s="76">
        <f>ROUND((MAX(CL26:CM26)*0.6+CK26*0.4),1)</f>
        <v>0</v>
      </c>
      <c r="CO26" s="73">
        <f>ROUND(IF(CK26=0,(MAX(CF26,CG26)*0.6+CE26*0.4),(MAX(CL26,CM26)*0.6+CK26*0.4)),1)</f>
        <v>0</v>
      </c>
      <c r="CP26" s="62"/>
      <c r="CQ26" s="62"/>
      <c r="CR26" s="76">
        <f>ROUND((CP26+CQ26*2)/3,1)</f>
        <v>0</v>
      </c>
      <c r="CS26" s="62"/>
      <c r="CT26" s="62"/>
      <c r="CU26" s="76">
        <f>ROUND((MAX(CS26:CT26)*0.6+CR26*0.4),1)</f>
        <v>0</v>
      </c>
      <c r="CV26" s="62"/>
      <c r="CW26" s="62"/>
      <c r="CX26" s="76">
        <f>ROUND((CV26+CW26*2)/3,1)</f>
        <v>0</v>
      </c>
      <c r="CY26" s="62"/>
      <c r="CZ26" s="62"/>
      <c r="DA26" s="76">
        <f>ROUND((MAX(CY26:CZ26)*0.6+CX26*0.4),1)</f>
        <v>0</v>
      </c>
      <c r="DB26" s="73">
        <f>ROUND(IF(CX26=0,(MAX(CS26,CT26)*0.6+CR26*0.4),(MAX(CY26,CZ26)*0.6+CX26*0.4)),1)</f>
        <v>0</v>
      </c>
      <c r="DC26" s="62"/>
      <c r="DD26" s="62"/>
      <c r="DE26" s="76">
        <f>ROUND((DC26+DD26*2)/3,1)</f>
        <v>0</v>
      </c>
      <c r="DF26" s="62"/>
      <c r="DG26" s="62"/>
      <c r="DH26" s="76">
        <f>ROUND((MAX(DF26:DG26)*0.6+DE26*0.4),1)</f>
        <v>0</v>
      </c>
      <c r="DI26" s="62"/>
      <c r="DJ26" s="62"/>
      <c r="DK26" s="76">
        <f>ROUND((DI26+DJ26*2)/3,1)</f>
        <v>0</v>
      </c>
      <c r="DL26" s="62"/>
      <c r="DM26" s="62"/>
      <c r="DN26" s="76">
        <f>ROUND((MAX(DL26:DM26)*0.6+DK26*0.4),1)</f>
        <v>0</v>
      </c>
      <c r="DO26" s="73">
        <f>ROUND(IF(DK26=0,(MAX(DF26,DG26)*0.6+DE26*0.4),(MAX(DL26,DM26)*0.6+DK26*0.4)),1)</f>
        <v>0</v>
      </c>
      <c r="DP26" s="62"/>
      <c r="DQ26" s="62"/>
      <c r="DR26" s="76">
        <f>ROUND((DP26+DQ26*2)/3,1)</f>
        <v>0</v>
      </c>
      <c r="DS26" s="62"/>
      <c r="DT26" s="62"/>
      <c r="DU26" s="76">
        <f>ROUND((MAX(DS26:DT26)*0.6+DR26*0.4),1)</f>
        <v>0</v>
      </c>
      <c r="DV26" s="62"/>
      <c r="DW26" s="62"/>
      <c r="DX26" s="76">
        <f>ROUND((DV26+DW26*2)/3,1)</f>
        <v>0</v>
      </c>
      <c r="DY26" s="62"/>
      <c r="DZ26" s="62"/>
      <c r="EA26" s="76">
        <f>ROUND((MAX(DY26:DZ26)*0.6+DX26*0.4),1)</f>
        <v>0</v>
      </c>
      <c r="EB26" s="73">
        <f>ROUND(IF(DX26=0,(MAX(DS26,DT26)*0.6+DR26*0.4),(MAX(DY26,DZ26)*0.6+DX26*0.4)),1)</f>
        <v>0</v>
      </c>
      <c r="EC26" s="62"/>
      <c r="ED26" s="62"/>
      <c r="EE26" s="76">
        <f>ROUND((EC26+ED26*2)/3,1)</f>
        <v>0</v>
      </c>
      <c r="EF26" s="62"/>
      <c r="EG26" s="62"/>
      <c r="EH26" s="76">
        <f>ROUND((MAX(EF26:EG26)*0.6+EE26*0.4),1)</f>
        <v>0</v>
      </c>
      <c r="EI26" s="62"/>
      <c r="EJ26" s="62"/>
      <c r="EK26" s="76">
        <f>ROUND((EI26+EJ26*2)/3,1)</f>
        <v>0</v>
      </c>
      <c r="EL26" s="62"/>
      <c r="EM26" s="62"/>
      <c r="EN26" s="76">
        <f>ROUND((MAX(EL26:EM26)*0.6+EK26*0.4),1)</f>
        <v>0</v>
      </c>
      <c r="EO26" s="73">
        <f>ROUND(IF(EK26=0,(MAX(EF26,EG26)*0.6+EE26*0.4),(MAX(EL26,EM26)*0.6+EK26*0.4)),1)</f>
        <v>0</v>
      </c>
      <c r="EP26" s="62"/>
      <c r="EQ26" s="62"/>
      <c r="ER26" s="76">
        <f>ROUND((EP26+EQ26*2)/3,1)</f>
        <v>0</v>
      </c>
      <c r="ES26" s="62"/>
      <c r="ET26" s="62"/>
      <c r="EU26" s="76">
        <f>ROUND((MAX(ES26:ET26)*0.6+ER26*0.4),1)</f>
        <v>0</v>
      </c>
      <c r="EV26" s="62"/>
      <c r="EW26" s="62"/>
      <c r="EX26" s="76">
        <f>ROUND((EV26+EW26*2)/3,1)</f>
        <v>0</v>
      </c>
      <c r="EY26" s="62"/>
      <c r="EZ26" s="62"/>
      <c r="FA26" s="76">
        <f>ROUND((MAX(EY26:EZ26)*0.6+EX26*0.4),1)</f>
        <v>0</v>
      </c>
      <c r="FB26" s="73">
        <f>ROUND(IF(EX26=0,(MAX(ES26,ET26)*0.6+ER26*0.4),(MAX(EY26,EZ26)*0.6+EX26*0.4)),1)</f>
        <v>0</v>
      </c>
      <c r="FC26" s="62"/>
      <c r="FD26" s="62"/>
      <c r="FE26" s="76">
        <f>ROUND((FC26+FD26*2)/3,1)</f>
        <v>0</v>
      </c>
      <c r="FF26" s="62"/>
      <c r="FG26" s="62"/>
      <c r="FH26" s="76">
        <f>ROUND((MAX(FF26:FG26)*0.6+FE26*0.4),1)</f>
        <v>0</v>
      </c>
      <c r="FI26" s="62"/>
      <c r="FJ26" s="62"/>
      <c r="FK26" s="76">
        <f>ROUND((FI26+FJ26*2)/3,1)</f>
        <v>0</v>
      </c>
      <c r="FL26" s="62"/>
      <c r="FM26" s="62"/>
      <c r="FN26" s="76">
        <f>ROUND((MAX(FL26:FM26)*0.6+FK26*0.4),1)</f>
        <v>0</v>
      </c>
      <c r="FO26" s="73">
        <f>ROUND(IF(FK26=0,(MAX(FF26,FG26)*0.6+FE26*0.4),(MAX(FL26,FM26)*0.6+FK26*0.4)),1)</f>
        <v>0</v>
      </c>
      <c r="FP26" s="62"/>
      <c r="FQ26" s="62"/>
      <c r="FR26" s="76">
        <f>ROUND((FP26+FQ26*2)/3,1)</f>
        <v>0</v>
      </c>
      <c r="FS26" s="62"/>
      <c r="FT26" s="62"/>
      <c r="FU26" s="76">
        <f>ROUND((MAX(FS26:FT26)*0.6+FR26*0.4),1)</f>
        <v>0</v>
      </c>
      <c r="FV26" s="62"/>
      <c r="FW26" s="62"/>
      <c r="FX26" s="76">
        <f>ROUND((FV26+FW26*2)/3,1)</f>
        <v>0</v>
      </c>
      <c r="FY26" s="62"/>
      <c r="FZ26" s="62"/>
      <c r="GA26" s="76">
        <f>ROUND((MAX(FY26:FZ26)*0.6+FX26*0.4),1)</f>
        <v>0</v>
      </c>
      <c r="GB26" s="73">
        <f>ROUND(IF(FX26=0,(MAX(FS26,FT26)*0.6+FR26*0.4),(MAX(FY26,FZ26)*0.6+FX26*0.4)),1)</f>
        <v>0</v>
      </c>
      <c r="GC26" s="62"/>
      <c r="GD26" s="62"/>
      <c r="GE26" s="76">
        <f>ROUND((GC26+GD26*2)/3,1)</f>
        <v>0</v>
      </c>
      <c r="GF26" s="62"/>
      <c r="GG26" s="62"/>
      <c r="GH26" s="76">
        <f>ROUND((MAX(GF26:GG26)*0.6+GE26*0.4),1)</f>
        <v>0</v>
      </c>
      <c r="GI26" s="62"/>
      <c r="GJ26" s="62"/>
      <c r="GK26" s="76">
        <f>ROUND((GI26+GJ26*2)/3,1)</f>
        <v>0</v>
      </c>
      <c r="GL26" s="62"/>
      <c r="GM26" s="62"/>
      <c r="GN26" s="76">
        <f>ROUND((MAX(GL26:GM26)*0.6+GK26*0.4),1)</f>
        <v>0</v>
      </c>
      <c r="GO26" s="73">
        <f>ROUND(IF(GK26=0,(MAX(GF26,GG26)*0.6+GE26*0.4),(MAX(GL26,GM26)*0.6+GK26*0.4)),1)</f>
        <v>0</v>
      </c>
      <c r="GP26" s="62"/>
      <c r="GQ26" s="62"/>
      <c r="GR26" s="76">
        <f>ROUND((GP26+GQ26*2)/3,1)</f>
        <v>0</v>
      </c>
      <c r="GS26" s="62"/>
      <c r="GT26" s="62"/>
      <c r="GU26" s="76">
        <f>ROUND((MAX(GS26:GT26)*0.6+GR26*0.4),1)</f>
        <v>0</v>
      </c>
      <c r="GV26" s="62"/>
      <c r="GW26" s="62"/>
      <c r="GX26" s="76">
        <f>ROUND((GV26+GW26*2)/3,1)</f>
        <v>0</v>
      </c>
      <c r="GY26" s="62"/>
      <c r="GZ26" s="62"/>
      <c r="HA26" s="76">
        <f>ROUND((MAX(GY26:GZ26)*0.6+GX26*0.4),1)</f>
        <v>0</v>
      </c>
      <c r="HB26" s="73">
        <f>ROUND(IF(GX26=0,(MAX(GS26,GT26)*0.6+GR26*0.4),(MAX(GY26,GZ26)*0.6+GX26*0.4)),1)</f>
        <v>0</v>
      </c>
      <c r="HC26" s="62"/>
      <c r="HD26" s="62"/>
      <c r="HE26" s="76">
        <f>ROUND((HC26+HD26*2)/3,1)</f>
        <v>0</v>
      </c>
      <c r="HF26" s="62"/>
      <c r="HG26" s="62"/>
      <c r="HH26" s="76">
        <f>ROUND((MAX(HF26:HG26)*0.6+HE26*0.4),1)</f>
        <v>0</v>
      </c>
      <c r="HI26" s="62"/>
      <c r="HJ26" s="62"/>
      <c r="HK26" s="76">
        <f>ROUND((HI26+HJ26*2)/3,1)</f>
        <v>0</v>
      </c>
      <c r="HL26" s="62"/>
      <c r="HM26" s="62"/>
      <c r="HN26" s="76">
        <f>ROUND((MAX(HL26:HM26)*0.6+HK26*0.4),1)</f>
        <v>0</v>
      </c>
      <c r="HO26" s="73">
        <f>ROUND(IF(HK26=0,(MAX(HF26,HG26)*0.6+HE26*0.4),(MAX(HL26,HM26)*0.6+HK26*0.4)),1)</f>
        <v>0</v>
      </c>
      <c r="HP26" s="62"/>
      <c r="HQ26" s="62"/>
      <c r="HR26" s="76">
        <f>ROUND((HP26+HQ26*2)/3,1)</f>
        <v>0</v>
      </c>
      <c r="HS26" s="62"/>
      <c r="HT26" s="62"/>
      <c r="HU26" s="76">
        <f>ROUND((MAX(HS26:HT26)*0.6+HR26*0.4),1)</f>
        <v>0</v>
      </c>
      <c r="HV26" s="62"/>
      <c r="HW26" s="62"/>
      <c r="HX26" s="76">
        <f>ROUND((HV26+HW26*2)/3,1)</f>
        <v>0</v>
      </c>
      <c r="HY26" s="62"/>
      <c r="HZ26" s="62"/>
      <c r="IA26" s="76">
        <f>ROUND((MAX(HY26:HZ26)*0.6+HX26*0.4),1)</f>
        <v>0</v>
      </c>
      <c r="IB26" s="73">
        <f>ROUND(IF(HX26=0,(MAX(HS26,HT26)*0.6+HR26*0.4),(MAX(HY26,HZ26)*0.6+HX26*0.4)),1)</f>
        <v>0</v>
      </c>
      <c r="IC26" s="62"/>
      <c r="ID26" s="62"/>
      <c r="IE26" s="76">
        <f>ROUND((IC26+ID26*2)/3,1)</f>
        <v>0</v>
      </c>
      <c r="IF26" s="62"/>
      <c r="IG26" s="62"/>
      <c r="IH26" s="76">
        <f>ROUND((MAX(IF26:IG26)*0.6+IE26*0.4),1)</f>
        <v>0</v>
      </c>
      <c r="II26" s="62"/>
      <c r="IJ26" s="62"/>
      <c r="IK26" s="76">
        <f>ROUND((II26+IJ26*2)/3,1)</f>
        <v>0</v>
      </c>
      <c r="IL26" s="62"/>
      <c r="IM26" s="62"/>
      <c r="IN26" s="76">
        <f>ROUND((MAX(IL26:IM26)*0.6+IK26*0.4),1)</f>
        <v>0</v>
      </c>
      <c r="IO26" s="73">
        <f>ROUND(IF(IK26=0,(MAX(IF26,IG26)*0.6+IE26*0.4),(MAX(IL26,IM26)*0.6+IK26*0.4)),1)</f>
        <v>0</v>
      </c>
      <c r="IP26" s="62"/>
      <c r="IQ26" s="62"/>
      <c r="IR26" s="76">
        <f>ROUND((IP26+IQ26*2)/3,1)</f>
        <v>0</v>
      </c>
      <c r="IS26" s="62"/>
      <c r="IT26" s="62"/>
      <c r="IU26" s="76">
        <f>ROUND((MAX(IS26:IT26)*0.6+IR26*0.4),1)</f>
        <v>0</v>
      </c>
      <c r="IV26" s="62"/>
      <c r="IW26" s="62"/>
      <c r="IX26" s="76">
        <f>ROUND((IV26+IW26*2)/3,1)</f>
        <v>0</v>
      </c>
      <c r="IY26" s="62"/>
      <c r="IZ26" s="62"/>
      <c r="JA26" s="76">
        <f>ROUND((MAX(IY26:IZ26)*0.6+IX26*0.4),1)</f>
        <v>0</v>
      </c>
      <c r="JB26" s="73">
        <f>ROUND(IF(IX26=0,(MAX(IS26,IT26)*0.6+IR26*0.4),(MAX(IY26,IZ26)*0.6+IX26*0.4)),1)</f>
        <v>0</v>
      </c>
      <c r="JC26" s="62"/>
      <c r="JD26" s="62"/>
      <c r="JE26" s="76">
        <f>ROUND((JC26+JD26*2)/3,1)</f>
        <v>0</v>
      </c>
      <c r="JF26" s="62"/>
      <c r="JG26" s="62"/>
      <c r="JH26" s="76">
        <f>ROUND((MAX(JF26:JG26)*0.6+JE26*0.4),1)</f>
        <v>0</v>
      </c>
      <c r="JI26" s="62"/>
      <c r="JJ26" s="62"/>
      <c r="JK26" s="76">
        <f>ROUND((JI26+JJ26*2)/3,1)</f>
        <v>0</v>
      </c>
      <c r="JL26" s="62"/>
      <c r="JM26" s="62"/>
      <c r="JN26" s="76">
        <f>ROUND((MAX(JL26:JM26)*0.6+JK26*0.4),1)</f>
        <v>0</v>
      </c>
      <c r="JO26" s="73">
        <f>ROUND(IF(JK26=0,(MAX(JF26,JG26)*0.6+JE26*0.4),(MAX(JL26,JM26)*0.6+JK26*0.4)),1)</f>
        <v>0</v>
      </c>
      <c r="JP26" s="62"/>
      <c r="JQ26" s="62"/>
      <c r="JR26" s="62"/>
      <c r="JS26" s="76">
        <f t="shared" si="100"/>
        <v>0</v>
      </c>
      <c r="JT26" s="78">
        <f t="shared" si="101"/>
        <v>0</v>
      </c>
    </row>
    <row r="27" spans="2:280" s="9" customFormat="1" ht="21" customHeight="1" x14ac:dyDescent="0.2">
      <c r="B27" s="71" t="s">
        <v>125</v>
      </c>
      <c r="C27" s="71">
        <v>187</v>
      </c>
      <c r="D27" s="71"/>
      <c r="E27" s="71" t="s">
        <v>466</v>
      </c>
      <c r="F27" s="71">
        <v>1118</v>
      </c>
      <c r="G27" s="86" t="s">
        <v>467</v>
      </c>
      <c r="H27" s="87" t="s">
        <v>468</v>
      </c>
      <c r="I27" s="72" t="s">
        <v>133</v>
      </c>
      <c r="J27" s="72" t="s">
        <v>127</v>
      </c>
      <c r="K27" s="72" t="s">
        <v>110</v>
      </c>
      <c r="L27" s="72" t="s">
        <v>128</v>
      </c>
      <c r="M27" s="72" t="s">
        <v>137</v>
      </c>
      <c r="O27" s="87" t="s">
        <v>468</v>
      </c>
      <c r="P27" s="62"/>
      <c r="Q27" s="62"/>
      <c r="R27" s="76">
        <f>ROUND((P27+Q27*2)/3,1)</f>
        <v>0</v>
      </c>
      <c r="S27" s="62"/>
      <c r="T27" s="62"/>
      <c r="U27" s="76">
        <f>ROUND((MAX(S27:T27)*0.6+R27*0.4),1)</f>
        <v>0</v>
      </c>
      <c r="V27" s="62"/>
      <c r="W27" s="62"/>
      <c r="X27" s="76">
        <f>ROUND((V27+W27*2)/3,1)</f>
        <v>0</v>
      </c>
      <c r="Y27" s="62"/>
      <c r="Z27" s="62"/>
      <c r="AA27" s="76">
        <f>ROUND((MAX(Y27:Z27)*0.6+X27*0.4),1)</f>
        <v>0</v>
      </c>
      <c r="AB27" s="73">
        <f>ROUND(IF(X27=0,(MAX(S27,T27)*0.6+R27*0.4),(MAX(Y27,Z27)*0.6+X27*0.4)),1)</f>
        <v>0</v>
      </c>
      <c r="AC27" s="62"/>
      <c r="AD27" s="62"/>
      <c r="AE27" s="76">
        <f>ROUND((AC27+AD27*2)/3,1)</f>
        <v>0</v>
      </c>
      <c r="AF27" s="62"/>
      <c r="AG27" s="62"/>
      <c r="AH27" s="76">
        <f>ROUND((MAX(AF27:AG27)*0.6+AE27*0.4),1)</f>
        <v>0</v>
      </c>
      <c r="AI27" s="62"/>
      <c r="AJ27" s="62"/>
      <c r="AK27" s="76">
        <f>ROUND((AI27+AJ27*2)/3,1)</f>
        <v>0</v>
      </c>
      <c r="AL27" s="62"/>
      <c r="AM27" s="62"/>
      <c r="AN27" s="76">
        <f>ROUND((MAX(AL27:AM27)*0.6+AK27*0.4),1)</f>
        <v>0</v>
      </c>
      <c r="AO27" s="73">
        <f>ROUND(IF(AK27=0,(MAX(AF27,AG27)*0.6+AE27*0.4),(MAX(AL27,AM27)*0.6+AK27*0.4)),1)</f>
        <v>0</v>
      </c>
      <c r="AP27" s="62"/>
      <c r="AQ27" s="62"/>
      <c r="AR27" s="76">
        <f>ROUND((AP27+AQ27*2)/3,1)</f>
        <v>0</v>
      </c>
      <c r="AS27" s="76"/>
      <c r="AT27" s="76"/>
      <c r="AU27" s="76">
        <f>ROUND((MAX(AS27:AT27)*0.6+AR27*0.4),1)</f>
        <v>0</v>
      </c>
      <c r="AV27" s="62"/>
      <c r="AW27" s="62"/>
      <c r="AX27" s="76">
        <f>ROUND((AV27+AW27*2)/3,1)</f>
        <v>0</v>
      </c>
      <c r="AY27" s="62"/>
      <c r="AZ27" s="62"/>
      <c r="BA27" s="76">
        <f>ROUND((MAX(AY27:AZ27)*0.6+AX27*0.4),1)</f>
        <v>0</v>
      </c>
      <c r="BB27" s="73">
        <f>ROUND(IF(AX27=0,(MAX(AS27,AT27)*0.6+AR27*0.4),(MAX(AY27,AZ27)*0.6+AX27*0.4)),1)</f>
        <v>0</v>
      </c>
      <c r="BC27" s="62"/>
      <c r="BD27" s="62"/>
      <c r="BE27" s="76">
        <f>ROUND((BC27+BD27*2)/3,1)</f>
        <v>0</v>
      </c>
      <c r="BF27" s="62"/>
      <c r="BG27" s="62"/>
      <c r="BH27" s="76">
        <f>ROUND((MAX(BF27:BG27)*0.6+BE27*0.4),1)</f>
        <v>0</v>
      </c>
      <c r="BI27" s="62"/>
      <c r="BJ27" s="62"/>
      <c r="BK27" s="76">
        <f>ROUND((BI27+BJ27*2)/3,1)</f>
        <v>0</v>
      </c>
      <c r="BL27" s="62"/>
      <c r="BM27" s="62"/>
      <c r="BN27" s="76">
        <f>ROUND((MAX(BL27:BM27)*0.6+BK27*0.4),1)</f>
        <v>0</v>
      </c>
      <c r="BO27" s="73">
        <f>ROUND(IF(BK27=0,(MAX(BF27,BG27)*0.6+BE27*0.4),(MAX(BL27,BM27)*0.6+BK27*0.4)),1)</f>
        <v>0</v>
      </c>
      <c r="BP27" s="62"/>
      <c r="BQ27" s="62"/>
      <c r="BR27" s="76">
        <f>ROUND((BP27+BQ27*2)/3,1)</f>
        <v>0</v>
      </c>
      <c r="BS27" s="62"/>
      <c r="BT27" s="62"/>
      <c r="BU27" s="76">
        <f>ROUND((MAX(BS27:BT27)*0.6+BR27*0.4),1)</f>
        <v>0</v>
      </c>
      <c r="BV27" s="62"/>
      <c r="BW27" s="62"/>
      <c r="BX27" s="76">
        <f>ROUND((BV27+BW27*2)/3,1)</f>
        <v>0</v>
      </c>
      <c r="BY27" s="62"/>
      <c r="BZ27" s="62"/>
      <c r="CA27" s="76">
        <f>ROUND((MAX(BY27:BZ27)*0.6+BX27*0.4),1)</f>
        <v>0</v>
      </c>
      <c r="CB27" s="73">
        <f>ROUND(IF(BX27=0,(MAX(BS27,BT27)*0.6+BR27*0.4),(MAX(BY27,BZ27)*0.6+BX27*0.4)),1)</f>
        <v>0</v>
      </c>
      <c r="CC27" s="62"/>
      <c r="CD27" s="62"/>
      <c r="CE27" s="76">
        <f>ROUND((CC27+CD27*2)/3,1)</f>
        <v>0</v>
      </c>
      <c r="CF27" s="62"/>
      <c r="CG27" s="62"/>
      <c r="CH27" s="76">
        <f>ROUND((MAX(CF27:CG27)*0.6+CE27*0.4),1)</f>
        <v>0</v>
      </c>
      <c r="CI27" s="62"/>
      <c r="CJ27" s="62"/>
      <c r="CK27" s="76">
        <f>ROUND((CI27+CJ27*2)/3,1)</f>
        <v>0</v>
      </c>
      <c r="CL27" s="62"/>
      <c r="CM27" s="62"/>
      <c r="CN27" s="76">
        <f>ROUND((MAX(CL27:CM27)*0.6+CK27*0.4),1)</f>
        <v>0</v>
      </c>
      <c r="CO27" s="73">
        <f>ROUND(IF(CK27=0,(MAX(CF27,CG27)*0.6+CE27*0.4),(MAX(CL27,CM27)*0.6+CK27*0.4)),1)</f>
        <v>0</v>
      </c>
      <c r="CP27" s="62"/>
      <c r="CQ27" s="62"/>
      <c r="CR27" s="76">
        <f>ROUND((CP27+CQ27*2)/3,1)</f>
        <v>0</v>
      </c>
      <c r="CS27" s="62"/>
      <c r="CT27" s="62"/>
      <c r="CU27" s="76">
        <f>ROUND((MAX(CS27:CT27)*0.6+CR27*0.4),1)</f>
        <v>0</v>
      </c>
      <c r="CV27" s="62"/>
      <c r="CW27" s="62"/>
      <c r="CX27" s="76">
        <f>ROUND((CV27+CW27*2)/3,1)</f>
        <v>0</v>
      </c>
      <c r="CY27" s="62"/>
      <c r="CZ27" s="62"/>
      <c r="DA27" s="76">
        <f>ROUND((MAX(CY27:CZ27)*0.6+CX27*0.4),1)</f>
        <v>0</v>
      </c>
      <c r="DB27" s="73">
        <f>ROUND(IF(CX27=0,(MAX(CS27,CT27)*0.6+CR27*0.4),(MAX(CY27,CZ27)*0.6+CX27*0.4)),1)</f>
        <v>0</v>
      </c>
      <c r="DC27" s="62"/>
      <c r="DD27" s="62"/>
      <c r="DE27" s="76">
        <f>ROUND((DC27+DD27*2)/3,1)</f>
        <v>0</v>
      </c>
      <c r="DF27" s="62"/>
      <c r="DG27" s="62"/>
      <c r="DH27" s="76">
        <f>ROUND((MAX(DF27:DG27)*0.6+DE27*0.4),1)</f>
        <v>0</v>
      </c>
      <c r="DI27" s="62"/>
      <c r="DJ27" s="62"/>
      <c r="DK27" s="76">
        <f>ROUND((DI27+DJ27*2)/3,1)</f>
        <v>0</v>
      </c>
      <c r="DL27" s="62"/>
      <c r="DM27" s="62"/>
      <c r="DN27" s="76">
        <f>ROUND((MAX(DL27:DM27)*0.6+DK27*0.4),1)</f>
        <v>0</v>
      </c>
      <c r="DO27" s="73">
        <f>ROUND(IF(DK27=0,(MAX(DF27,DG27)*0.6+DE27*0.4),(MAX(DL27,DM27)*0.6+DK27*0.4)),1)</f>
        <v>0</v>
      </c>
      <c r="DP27" s="62"/>
      <c r="DQ27" s="62"/>
      <c r="DR27" s="76">
        <f>ROUND((DP27+DQ27*2)/3,1)</f>
        <v>0</v>
      </c>
      <c r="DS27" s="62"/>
      <c r="DT27" s="62"/>
      <c r="DU27" s="76">
        <f>ROUND((MAX(DS27:DT27)*0.6+DR27*0.4),1)</f>
        <v>0</v>
      </c>
      <c r="DV27" s="62"/>
      <c r="DW27" s="62"/>
      <c r="DX27" s="76">
        <f>ROUND((DV27+DW27*2)/3,1)</f>
        <v>0</v>
      </c>
      <c r="DY27" s="62"/>
      <c r="DZ27" s="62"/>
      <c r="EA27" s="76">
        <f>ROUND((MAX(DY27:DZ27)*0.6+DX27*0.4),1)</f>
        <v>0</v>
      </c>
      <c r="EB27" s="73">
        <f>ROUND(IF(DX27=0,(MAX(DS27,DT27)*0.6+DR27*0.4),(MAX(DY27,DZ27)*0.6+DX27*0.4)),1)</f>
        <v>0</v>
      </c>
      <c r="EC27" s="62"/>
      <c r="ED27" s="62"/>
      <c r="EE27" s="76">
        <f>ROUND((EC27+ED27*2)/3,1)</f>
        <v>0</v>
      </c>
      <c r="EF27" s="62"/>
      <c r="EG27" s="62"/>
      <c r="EH27" s="76">
        <f>ROUND((MAX(EF27:EG27)*0.6+EE27*0.4),1)</f>
        <v>0</v>
      </c>
      <c r="EI27" s="62"/>
      <c r="EJ27" s="62"/>
      <c r="EK27" s="76">
        <f>ROUND((EI27+EJ27*2)/3,1)</f>
        <v>0</v>
      </c>
      <c r="EL27" s="62"/>
      <c r="EM27" s="62"/>
      <c r="EN27" s="76">
        <f>ROUND((MAX(EL27:EM27)*0.6+EK27*0.4),1)</f>
        <v>0</v>
      </c>
      <c r="EO27" s="73">
        <f>ROUND(IF(EK27=0,(MAX(EF27,EG27)*0.6+EE27*0.4),(MAX(EL27,EM27)*0.6+EK27*0.4)),1)</f>
        <v>0</v>
      </c>
      <c r="EP27" s="62"/>
      <c r="EQ27" s="62"/>
      <c r="ER27" s="76">
        <f>ROUND((EP27+EQ27*2)/3,1)</f>
        <v>0</v>
      </c>
      <c r="ES27" s="62"/>
      <c r="ET27" s="62"/>
      <c r="EU27" s="76">
        <f>ROUND((MAX(ES27:ET27)*0.6+ER27*0.4),1)</f>
        <v>0</v>
      </c>
      <c r="EV27" s="62"/>
      <c r="EW27" s="62"/>
      <c r="EX27" s="76">
        <f>ROUND((EV27+EW27*2)/3,1)</f>
        <v>0</v>
      </c>
      <c r="EY27" s="62"/>
      <c r="EZ27" s="62"/>
      <c r="FA27" s="76">
        <f>ROUND((MAX(EY27:EZ27)*0.6+EX27*0.4),1)</f>
        <v>0</v>
      </c>
      <c r="FB27" s="73">
        <f>ROUND(IF(EX27=0,(MAX(ES27,ET27)*0.6+ER27*0.4),(MAX(EY27,EZ27)*0.6+EX27*0.4)),1)</f>
        <v>0</v>
      </c>
      <c r="FC27" s="62"/>
      <c r="FD27" s="62"/>
      <c r="FE27" s="76">
        <f>ROUND((FC27+FD27*2)/3,1)</f>
        <v>0</v>
      </c>
      <c r="FF27" s="62"/>
      <c r="FG27" s="62"/>
      <c r="FH27" s="76">
        <f>ROUND((MAX(FF27:FG27)*0.6+FE27*0.4),1)</f>
        <v>0</v>
      </c>
      <c r="FI27" s="62"/>
      <c r="FJ27" s="62"/>
      <c r="FK27" s="76">
        <f>ROUND((FI27+FJ27*2)/3,1)</f>
        <v>0</v>
      </c>
      <c r="FL27" s="62"/>
      <c r="FM27" s="62"/>
      <c r="FN27" s="76">
        <f>ROUND((MAX(FL27:FM27)*0.6+FK27*0.4),1)</f>
        <v>0</v>
      </c>
      <c r="FO27" s="73">
        <f>ROUND(IF(FK27=0,(MAX(FF27,FG27)*0.6+FE27*0.4),(MAX(FL27,FM27)*0.6+FK27*0.4)),1)</f>
        <v>0</v>
      </c>
      <c r="FP27" s="62"/>
      <c r="FQ27" s="62"/>
      <c r="FR27" s="76">
        <f>ROUND((FP27+FQ27*2)/3,1)</f>
        <v>0</v>
      </c>
      <c r="FS27" s="62"/>
      <c r="FT27" s="62"/>
      <c r="FU27" s="76">
        <f>ROUND((MAX(FS27:FT27)*0.6+FR27*0.4),1)</f>
        <v>0</v>
      </c>
      <c r="FV27" s="62"/>
      <c r="FW27" s="62"/>
      <c r="FX27" s="76">
        <f>ROUND((FV27+FW27*2)/3,1)</f>
        <v>0</v>
      </c>
      <c r="FY27" s="62"/>
      <c r="FZ27" s="62"/>
      <c r="GA27" s="76">
        <f>ROUND((MAX(FY27:FZ27)*0.6+FX27*0.4),1)</f>
        <v>0</v>
      </c>
      <c r="GB27" s="73">
        <f>ROUND(IF(FX27=0,(MAX(FS27,FT27)*0.6+FR27*0.4),(MAX(FY27,FZ27)*0.6+FX27*0.4)),1)</f>
        <v>0</v>
      </c>
      <c r="GC27" s="62"/>
      <c r="GD27" s="62"/>
      <c r="GE27" s="76">
        <f>ROUND((GC27+GD27*2)/3,1)</f>
        <v>0</v>
      </c>
      <c r="GF27" s="62"/>
      <c r="GG27" s="62"/>
      <c r="GH27" s="76">
        <f>ROUND((MAX(GF27:GG27)*0.6+GE27*0.4),1)</f>
        <v>0</v>
      </c>
      <c r="GI27" s="62"/>
      <c r="GJ27" s="62"/>
      <c r="GK27" s="76">
        <f>ROUND((GI27+GJ27*2)/3,1)</f>
        <v>0</v>
      </c>
      <c r="GL27" s="62"/>
      <c r="GM27" s="62"/>
      <c r="GN27" s="76">
        <f>ROUND((MAX(GL27:GM27)*0.6+GK27*0.4),1)</f>
        <v>0</v>
      </c>
      <c r="GO27" s="73">
        <f>ROUND(IF(GK27=0,(MAX(GF27,GG27)*0.6+GE27*0.4),(MAX(GL27,GM27)*0.6+GK27*0.4)),1)</f>
        <v>0</v>
      </c>
      <c r="GP27" s="62"/>
      <c r="GQ27" s="62"/>
      <c r="GR27" s="76">
        <f>ROUND((GP27+GQ27*2)/3,1)</f>
        <v>0</v>
      </c>
      <c r="GS27" s="62"/>
      <c r="GT27" s="62"/>
      <c r="GU27" s="76">
        <f>ROUND((MAX(GS27:GT27)*0.6+GR27*0.4),1)</f>
        <v>0</v>
      </c>
      <c r="GV27" s="62"/>
      <c r="GW27" s="62"/>
      <c r="GX27" s="76">
        <f>ROUND((GV27+GW27*2)/3,1)</f>
        <v>0</v>
      </c>
      <c r="GY27" s="62"/>
      <c r="GZ27" s="62"/>
      <c r="HA27" s="76">
        <f>ROUND((MAX(GY27:GZ27)*0.6+GX27*0.4),1)</f>
        <v>0</v>
      </c>
      <c r="HB27" s="73">
        <f>ROUND(IF(GX27=0,(MAX(GS27,GT27)*0.6+GR27*0.4),(MAX(GY27,GZ27)*0.6+GX27*0.4)),1)</f>
        <v>0</v>
      </c>
      <c r="HC27" s="62"/>
      <c r="HD27" s="62"/>
      <c r="HE27" s="76">
        <f t="shared" si="105"/>
        <v>0</v>
      </c>
      <c r="HF27" s="62"/>
      <c r="HG27" s="62"/>
      <c r="HH27" s="76">
        <f t="shared" si="106"/>
        <v>0</v>
      </c>
      <c r="HI27" s="62"/>
      <c r="HJ27" s="62"/>
      <c r="HK27" s="76">
        <f t="shared" si="107"/>
        <v>0</v>
      </c>
      <c r="HL27" s="62"/>
      <c r="HM27" s="62"/>
      <c r="HN27" s="76">
        <f t="shared" si="108"/>
        <v>0</v>
      </c>
      <c r="HO27" s="73">
        <f t="shared" si="109"/>
        <v>0</v>
      </c>
      <c r="HP27" s="62"/>
      <c r="HQ27" s="62"/>
      <c r="HR27" s="76">
        <f t="shared" si="110"/>
        <v>0</v>
      </c>
      <c r="HS27" s="62"/>
      <c r="HT27" s="62"/>
      <c r="HU27" s="76">
        <f t="shared" si="111"/>
        <v>0</v>
      </c>
      <c r="HV27" s="62"/>
      <c r="HW27" s="62"/>
      <c r="HX27" s="76">
        <f t="shared" si="112"/>
        <v>0</v>
      </c>
      <c r="HY27" s="62"/>
      <c r="HZ27" s="62"/>
      <c r="IA27" s="76">
        <f t="shared" si="113"/>
        <v>0</v>
      </c>
      <c r="IB27" s="73">
        <f t="shared" si="114"/>
        <v>0</v>
      </c>
      <c r="IC27" s="62"/>
      <c r="ID27" s="62"/>
      <c r="IE27" s="76">
        <f t="shared" si="115"/>
        <v>0</v>
      </c>
      <c r="IF27" s="62"/>
      <c r="IG27" s="62"/>
      <c r="IH27" s="76">
        <f t="shared" si="116"/>
        <v>0</v>
      </c>
      <c r="II27" s="62"/>
      <c r="IJ27" s="62"/>
      <c r="IK27" s="76">
        <f t="shared" si="117"/>
        <v>0</v>
      </c>
      <c r="IL27" s="62"/>
      <c r="IM27" s="62"/>
      <c r="IN27" s="76">
        <f t="shared" si="118"/>
        <v>0</v>
      </c>
      <c r="IO27" s="73">
        <f t="shared" si="119"/>
        <v>0</v>
      </c>
      <c r="IP27" s="62"/>
      <c r="IQ27" s="62"/>
      <c r="IR27" s="76">
        <f t="shared" si="120"/>
        <v>0</v>
      </c>
      <c r="IS27" s="62"/>
      <c r="IT27" s="62"/>
      <c r="IU27" s="76">
        <f t="shared" si="121"/>
        <v>0</v>
      </c>
      <c r="IV27" s="62"/>
      <c r="IW27" s="62"/>
      <c r="IX27" s="76">
        <f t="shared" si="122"/>
        <v>0</v>
      </c>
      <c r="IY27" s="62"/>
      <c r="IZ27" s="62"/>
      <c r="JA27" s="76">
        <f t="shared" si="123"/>
        <v>0</v>
      </c>
      <c r="JB27" s="73">
        <f t="shared" si="124"/>
        <v>0</v>
      </c>
      <c r="JC27" s="62"/>
      <c r="JD27" s="62"/>
      <c r="JE27" s="76">
        <f t="shared" si="125"/>
        <v>0</v>
      </c>
      <c r="JF27" s="62"/>
      <c r="JG27" s="62"/>
      <c r="JH27" s="76">
        <f t="shared" si="126"/>
        <v>0</v>
      </c>
      <c r="JI27" s="62"/>
      <c r="JJ27" s="62"/>
      <c r="JK27" s="76">
        <f t="shared" si="127"/>
        <v>0</v>
      </c>
      <c r="JL27" s="62"/>
      <c r="JM27" s="62"/>
      <c r="JN27" s="76">
        <f t="shared" si="128"/>
        <v>0</v>
      </c>
      <c r="JO27" s="73">
        <f t="shared" si="129"/>
        <v>0</v>
      </c>
      <c r="JP27" s="62"/>
      <c r="JQ27" s="62"/>
      <c r="JR27" s="62"/>
      <c r="JS27" s="76">
        <f t="shared" si="100"/>
        <v>0</v>
      </c>
      <c r="JT27" s="78">
        <f t="shared" si="101"/>
        <v>0</v>
      </c>
    </row>
    <row r="28" spans="2:280" s="9" customFormat="1" ht="21" customHeight="1" x14ac:dyDescent="0.2">
      <c r="B28" s="71" t="s">
        <v>125</v>
      </c>
      <c r="C28" s="71">
        <v>187</v>
      </c>
      <c r="D28" s="71"/>
      <c r="E28" s="71" t="s">
        <v>466</v>
      </c>
      <c r="F28" s="71">
        <v>1119</v>
      </c>
      <c r="G28" s="86" t="s">
        <v>260</v>
      </c>
      <c r="H28" s="87" t="s">
        <v>323</v>
      </c>
      <c r="I28" s="72" t="s">
        <v>134</v>
      </c>
      <c r="J28" s="72" t="s">
        <v>127</v>
      </c>
      <c r="K28" s="72" t="s">
        <v>324</v>
      </c>
      <c r="L28" s="72" t="s">
        <v>110</v>
      </c>
      <c r="M28" s="72" t="s">
        <v>313</v>
      </c>
      <c r="N28" s="71" t="s">
        <v>187</v>
      </c>
      <c r="O28" s="87" t="s">
        <v>323</v>
      </c>
      <c r="P28" s="62"/>
      <c r="Q28" s="62"/>
      <c r="R28" s="76">
        <f>ROUND((P28+Q28*2)/3,1)</f>
        <v>0</v>
      </c>
      <c r="S28" s="62"/>
      <c r="T28" s="62"/>
      <c r="U28" s="76">
        <f>ROUND((MAX(S28:T28)*0.6+R28*0.4),1)</f>
        <v>0</v>
      </c>
      <c r="V28" s="62"/>
      <c r="W28" s="62"/>
      <c r="X28" s="76">
        <f>ROUND((V28+W28*2)/3,1)</f>
        <v>0</v>
      </c>
      <c r="Y28" s="62"/>
      <c r="Z28" s="62"/>
      <c r="AA28" s="76">
        <f>ROUND((MAX(Y28:Z28)*0.6+X28*0.4),1)</f>
        <v>0</v>
      </c>
      <c r="AB28" s="73">
        <f>ROUND(IF(X28=0,(MAX(S28,T28)*0.6+R28*0.4),(MAX(Y28,Z28)*0.6+X28*0.4)),1)</f>
        <v>0</v>
      </c>
      <c r="AC28" s="62"/>
      <c r="AD28" s="62"/>
      <c r="AE28" s="76">
        <f>ROUND((AC28+AD28*2)/3,1)</f>
        <v>0</v>
      </c>
      <c r="AF28" s="62"/>
      <c r="AG28" s="62"/>
      <c r="AH28" s="76">
        <f>ROUND((MAX(AF28:AG28)*0.6+AE28*0.4),1)</f>
        <v>0</v>
      </c>
      <c r="AI28" s="62"/>
      <c r="AJ28" s="62"/>
      <c r="AK28" s="76">
        <f>ROUND((AI28+AJ28*2)/3,1)</f>
        <v>0</v>
      </c>
      <c r="AL28" s="62"/>
      <c r="AM28" s="62"/>
      <c r="AN28" s="76">
        <f>ROUND((MAX(AL28:AM28)*0.6+AK28*0.4),1)</f>
        <v>0</v>
      </c>
      <c r="AO28" s="73">
        <f>ROUND(IF(AK28=0,(MAX(AF28,AG28)*0.6+AE28*0.4),(MAX(AL28,AM28)*0.6+AK28*0.4)),1)</f>
        <v>0</v>
      </c>
      <c r="AP28" s="62"/>
      <c r="AQ28" s="62"/>
      <c r="AR28" s="76">
        <f>ROUND((AP28+AQ28*2)/3,1)</f>
        <v>0</v>
      </c>
      <c r="AS28" s="76"/>
      <c r="AT28" s="76"/>
      <c r="AU28" s="76">
        <f>ROUND((MAX(AS28:AT28)*0.6+AR28*0.4),1)</f>
        <v>0</v>
      </c>
      <c r="AV28" s="62"/>
      <c r="AW28" s="62"/>
      <c r="AX28" s="76">
        <f>ROUND((AV28+AW28*2)/3,1)</f>
        <v>0</v>
      </c>
      <c r="AY28" s="62"/>
      <c r="AZ28" s="62"/>
      <c r="BA28" s="76">
        <f>ROUND((MAX(AY28:AZ28)*0.6+AX28*0.4),1)</f>
        <v>0</v>
      </c>
      <c r="BB28" s="73">
        <f>ROUND(IF(AX28=0,(MAX(AS28,AT28)*0.6+AR28*0.4),(MAX(AY28,AZ28)*0.6+AX28*0.4)),1)</f>
        <v>0</v>
      </c>
      <c r="BC28" s="62"/>
      <c r="BD28" s="62"/>
      <c r="BE28" s="76">
        <f>ROUND((BC28+BD28*2)/3,1)</f>
        <v>0</v>
      </c>
      <c r="BF28" s="62"/>
      <c r="BG28" s="62"/>
      <c r="BH28" s="76">
        <f>ROUND((MAX(BF28:BG28)*0.6+BE28*0.4),1)</f>
        <v>0</v>
      </c>
      <c r="BI28" s="62"/>
      <c r="BJ28" s="62"/>
      <c r="BK28" s="76">
        <f>ROUND((BI28+BJ28*2)/3,1)</f>
        <v>0</v>
      </c>
      <c r="BL28" s="62"/>
      <c r="BM28" s="62"/>
      <c r="BN28" s="76">
        <f>ROUND((MAX(BL28:BM28)*0.6+BK28*0.4),1)</f>
        <v>0</v>
      </c>
      <c r="BO28" s="73">
        <f>ROUND(IF(BK28=0,(MAX(BF28,BG28)*0.6+BE28*0.4),(MAX(BL28,BM28)*0.6+BK28*0.4)),1)</f>
        <v>0</v>
      </c>
      <c r="BP28" s="62"/>
      <c r="BQ28" s="62"/>
      <c r="BR28" s="76">
        <f>ROUND((BP28+BQ28*2)/3,1)</f>
        <v>0</v>
      </c>
      <c r="BS28" s="62"/>
      <c r="BT28" s="62"/>
      <c r="BU28" s="76">
        <f>ROUND((MAX(BS28:BT28)*0.6+BR28*0.4),1)</f>
        <v>0</v>
      </c>
      <c r="BV28" s="62"/>
      <c r="BW28" s="62"/>
      <c r="BX28" s="76">
        <f>ROUND((BV28+BW28*2)/3,1)</f>
        <v>0</v>
      </c>
      <c r="BY28" s="62"/>
      <c r="BZ28" s="62"/>
      <c r="CA28" s="76">
        <f>ROUND((MAX(BY28:BZ28)*0.6+BX28*0.4),1)</f>
        <v>0</v>
      </c>
      <c r="CB28" s="73">
        <f>ROUND(IF(BX28=0,(MAX(BS28,BT28)*0.6+BR28*0.4),(MAX(BY28,BZ28)*0.6+BX28*0.4)),1)</f>
        <v>0</v>
      </c>
      <c r="CC28" s="62"/>
      <c r="CD28" s="62"/>
      <c r="CE28" s="76">
        <f>ROUND((CC28+CD28*2)/3,1)</f>
        <v>0</v>
      </c>
      <c r="CF28" s="62"/>
      <c r="CG28" s="62"/>
      <c r="CH28" s="76">
        <f>ROUND((MAX(CF28:CG28)*0.6+CE28*0.4),1)</f>
        <v>0</v>
      </c>
      <c r="CI28" s="62"/>
      <c r="CJ28" s="62"/>
      <c r="CK28" s="76">
        <f>ROUND((CI28+CJ28*2)/3,1)</f>
        <v>0</v>
      </c>
      <c r="CL28" s="62"/>
      <c r="CM28" s="62"/>
      <c r="CN28" s="76">
        <f>ROUND((MAX(CL28:CM28)*0.6+CK28*0.4),1)</f>
        <v>0</v>
      </c>
      <c r="CO28" s="73">
        <f>ROUND(IF(CK28=0,(MAX(CF28,CG28)*0.6+CE28*0.4),(MAX(CL28,CM28)*0.6+CK28*0.4)),1)</f>
        <v>0</v>
      </c>
      <c r="CP28" s="62"/>
      <c r="CQ28" s="62"/>
      <c r="CR28" s="76">
        <f>ROUND((CP28+CQ28*2)/3,1)</f>
        <v>0</v>
      </c>
      <c r="CS28" s="62"/>
      <c r="CT28" s="62"/>
      <c r="CU28" s="76">
        <f>ROUND((MAX(CS28:CT28)*0.6+CR28*0.4),1)</f>
        <v>0</v>
      </c>
      <c r="CV28" s="62"/>
      <c r="CW28" s="62"/>
      <c r="CX28" s="76">
        <f>ROUND((CV28+CW28*2)/3,1)</f>
        <v>0</v>
      </c>
      <c r="CY28" s="62"/>
      <c r="CZ28" s="62"/>
      <c r="DA28" s="76">
        <f>ROUND((MAX(CY28:CZ28)*0.6+CX28*0.4),1)</f>
        <v>0</v>
      </c>
      <c r="DB28" s="73">
        <f>ROUND(IF(CX28=0,(MAX(CS28,CT28)*0.6+CR28*0.4),(MAX(CY28,CZ28)*0.6+CX28*0.4)),1)</f>
        <v>0</v>
      </c>
      <c r="DC28" s="62"/>
      <c r="DD28" s="62"/>
      <c r="DE28" s="76">
        <f>ROUND((DC28+DD28*2)/3,1)</f>
        <v>0</v>
      </c>
      <c r="DF28" s="62"/>
      <c r="DG28" s="62"/>
      <c r="DH28" s="76">
        <f>ROUND((MAX(DF28:DG28)*0.6+DE28*0.4),1)</f>
        <v>0</v>
      </c>
      <c r="DI28" s="62"/>
      <c r="DJ28" s="62"/>
      <c r="DK28" s="76">
        <f>ROUND((DI28+DJ28*2)/3,1)</f>
        <v>0</v>
      </c>
      <c r="DL28" s="62"/>
      <c r="DM28" s="62"/>
      <c r="DN28" s="76">
        <f>ROUND((MAX(DL28:DM28)*0.6+DK28*0.4),1)</f>
        <v>0</v>
      </c>
      <c r="DO28" s="73">
        <f>ROUND(IF(DK28=0,(MAX(DF28,DG28)*0.6+DE28*0.4),(MAX(DL28,DM28)*0.6+DK28*0.4)),1)</f>
        <v>0</v>
      </c>
      <c r="DP28" s="62"/>
      <c r="DQ28" s="62"/>
      <c r="DR28" s="76">
        <f>ROUND((DP28+DQ28*2)/3,1)</f>
        <v>0</v>
      </c>
      <c r="DS28" s="62"/>
      <c r="DT28" s="62"/>
      <c r="DU28" s="76">
        <f>ROUND((MAX(DS28:DT28)*0.6+DR28*0.4),1)</f>
        <v>0</v>
      </c>
      <c r="DV28" s="62"/>
      <c r="DW28" s="62"/>
      <c r="DX28" s="76">
        <f>ROUND((DV28+DW28*2)/3,1)</f>
        <v>0</v>
      </c>
      <c r="DY28" s="62"/>
      <c r="DZ28" s="62"/>
      <c r="EA28" s="76">
        <f>ROUND((MAX(DY28:DZ28)*0.6+DX28*0.4),1)</f>
        <v>0</v>
      </c>
      <c r="EB28" s="73">
        <f>ROUND(IF(DX28=0,(MAX(DS28,DT28)*0.6+DR28*0.4),(MAX(DY28,DZ28)*0.6+DX28*0.4)),1)</f>
        <v>0</v>
      </c>
      <c r="EC28" s="62"/>
      <c r="ED28" s="62"/>
      <c r="EE28" s="76">
        <f>ROUND((EC28+ED28*2)/3,1)</f>
        <v>0</v>
      </c>
      <c r="EF28" s="62"/>
      <c r="EG28" s="62"/>
      <c r="EH28" s="76">
        <f>ROUND((MAX(EF28:EG28)*0.6+EE28*0.4),1)</f>
        <v>0</v>
      </c>
      <c r="EI28" s="62"/>
      <c r="EJ28" s="62"/>
      <c r="EK28" s="76">
        <f>ROUND((EI28+EJ28*2)/3,1)</f>
        <v>0</v>
      </c>
      <c r="EL28" s="62"/>
      <c r="EM28" s="62"/>
      <c r="EN28" s="76">
        <f>ROUND((MAX(EL28:EM28)*0.6+EK28*0.4),1)</f>
        <v>0</v>
      </c>
      <c r="EO28" s="73">
        <f>ROUND(IF(EK28=0,(MAX(EF28,EG28)*0.6+EE28*0.4),(MAX(EL28,EM28)*0.6+EK28*0.4)),1)</f>
        <v>0</v>
      </c>
      <c r="EP28" s="62">
        <v>7</v>
      </c>
      <c r="EQ28" s="62">
        <v>7</v>
      </c>
      <c r="ER28" s="76">
        <f>ROUND((EP28+EQ28*2)/3,1)</f>
        <v>7</v>
      </c>
      <c r="ES28" s="62">
        <v>7.4</v>
      </c>
      <c r="ET28" s="62"/>
      <c r="EU28" s="76">
        <f>ROUND((MAX(ES28:ET28)*0.6+ER28*0.4),1)</f>
        <v>7.2</v>
      </c>
      <c r="EV28" s="62"/>
      <c r="EW28" s="62"/>
      <c r="EX28" s="76">
        <f>ROUND((EV28+EW28*2)/3,1)</f>
        <v>0</v>
      </c>
      <c r="EY28" s="62"/>
      <c r="EZ28" s="62"/>
      <c r="FA28" s="76">
        <f>ROUND((MAX(EY28:EZ28)*0.6+EX28*0.4),1)</f>
        <v>0</v>
      </c>
      <c r="FB28" s="73">
        <f>ROUND(IF(EX28=0,(MAX(ES28,ET28)*0.6+ER28*0.4),(MAX(EY28,EZ28)*0.6+EX28*0.4)),1)</f>
        <v>7.2</v>
      </c>
      <c r="FC28" s="57">
        <v>7.5</v>
      </c>
      <c r="FD28" s="57">
        <v>7.5</v>
      </c>
      <c r="FE28" s="58">
        <f>ROUND((FC28+FD28*2)/3,1)</f>
        <v>7.5</v>
      </c>
      <c r="FF28" s="57"/>
      <c r="FG28" s="57"/>
      <c r="FH28" s="58">
        <f>ROUND((MAX(FF28:FG28)*0.6+FE28*0.4),1)</f>
        <v>3</v>
      </c>
      <c r="FI28" s="57"/>
      <c r="FJ28" s="57"/>
      <c r="FK28" s="58">
        <f>ROUND((FI28+FJ28*2)/3,1)</f>
        <v>0</v>
      </c>
      <c r="FL28" s="57"/>
      <c r="FM28" s="57"/>
      <c r="FN28" s="58">
        <f>ROUND((MAX(FL28:FM28)*0.6+FK28*0.4),1)</f>
        <v>0</v>
      </c>
      <c r="FO28" s="59">
        <f>ROUND(IF(FK28=0,(MAX(FF28,FG28)*0.6+FE28*0.4),(MAX(FL28,FM28)*0.6+FK28*0.4)),1)</f>
        <v>3</v>
      </c>
      <c r="FP28" s="62">
        <v>6.5</v>
      </c>
      <c r="FQ28" s="62">
        <v>7</v>
      </c>
      <c r="FR28" s="76">
        <f>ROUND((FP28+FQ28*2)/3,1)</f>
        <v>6.8</v>
      </c>
      <c r="FS28" s="62">
        <v>7</v>
      </c>
      <c r="FT28" s="62"/>
      <c r="FU28" s="76">
        <f>ROUND((MAX(FS28:FT28)*0.6+FR28*0.4),1)</f>
        <v>6.9</v>
      </c>
      <c r="FV28" s="62"/>
      <c r="FW28" s="62"/>
      <c r="FX28" s="76">
        <f>ROUND((FV28+FW28*2)/3,1)</f>
        <v>0</v>
      </c>
      <c r="FY28" s="62"/>
      <c r="FZ28" s="62"/>
      <c r="GA28" s="76">
        <f>ROUND((MAX(FY28:FZ28)*0.6+FX28*0.4),1)</f>
        <v>0</v>
      </c>
      <c r="GB28" s="73">
        <f>ROUND(IF(FX28=0,(MAX(FS28,FT28)*0.6+FR28*0.4),(MAX(FY28,FZ28)*0.6+FX28*0.4)),1)</f>
        <v>6.9</v>
      </c>
      <c r="GC28" s="62"/>
      <c r="GD28" s="62"/>
      <c r="GE28" s="76">
        <f>ROUND((GC28+GD28*2)/3,1)</f>
        <v>0</v>
      </c>
      <c r="GF28" s="62"/>
      <c r="GG28" s="62"/>
      <c r="GH28" s="76">
        <f>ROUND((MAX(GF28:GG28)*0.6+GE28*0.4),1)</f>
        <v>0</v>
      </c>
      <c r="GI28" s="62"/>
      <c r="GJ28" s="62"/>
      <c r="GK28" s="76">
        <f>ROUND((GI28+GJ28*2)/3,1)</f>
        <v>0</v>
      </c>
      <c r="GL28" s="62"/>
      <c r="GM28" s="62"/>
      <c r="GN28" s="76">
        <f>ROUND((MAX(GL28:GM28)*0.6+GK28*0.4),1)</f>
        <v>0</v>
      </c>
      <c r="GO28" s="73">
        <f>ROUND(IF(GK28=0,(MAX(GF28,GG28)*0.6+GE28*0.4),(MAX(GL28,GM28)*0.6+GK28*0.4)),1)</f>
        <v>0</v>
      </c>
      <c r="GP28" s="62"/>
      <c r="GQ28" s="62"/>
      <c r="GR28" s="76">
        <f>ROUND((GP28+GQ28*2)/3,1)</f>
        <v>0</v>
      </c>
      <c r="GS28" s="62"/>
      <c r="GT28" s="62"/>
      <c r="GU28" s="76">
        <f>ROUND((MAX(GS28:GT28)*0.6+GR28*0.4),1)</f>
        <v>0</v>
      </c>
      <c r="GV28" s="62"/>
      <c r="GW28" s="62"/>
      <c r="GX28" s="76">
        <f>ROUND((GV28+GW28*2)/3,1)</f>
        <v>0</v>
      </c>
      <c r="GY28" s="62"/>
      <c r="GZ28" s="62"/>
      <c r="HA28" s="76">
        <f>ROUND((MAX(GY28:GZ28)*0.6+GX28*0.4),1)</f>
        <v>0</v>
      </c>
      <c r="HB28" s="73">
        <f>ROUND(IF(GX28=0,(MAX(GS28,GT28)*0.6+GR28*0.4),(MAX(GY28,GZ28)*0.6+GX28*0.4)),1)</f>
        <v>0</v>
      </c>
      <c r="HC28" s="62"/>
      <c r="HD28" s="62"/>
      <c r="HE28" s="76">
        <f>ROUND((HC28+HD28*2)/3,1)</f>
        <v>0</v>
      </c>
      <c r="HF28" s="62"/>
      <c r="HG28" s="62"/>
      <c r="HH28" s="76">
        <f>ROUND((MAX(HF28:HG28)*0.6+HE28*0.4),1)</f>
        <v>0</v>
      </c>
      <c r="HI28" s="62"/>
      <c r="HJ28" s="62"/>
      <c r="HK28" s="76">
        <f>ROUND((HI28+HJ28*2)/3,1)</f>
        <v>0</v>
      </c>
      <c r="HL28" s="62"/>
      <c r="HM28" s="62"/>
      <c r="HN28" s="76">
        <f>ROUND((MAX(HL28:HM28)*0.6+HK28*0.4),1)</f>
        <v>0</v>
      </c>
      <c r="HO28" s="73">
        <f>ROUND(IF(HK28=0,(MAX(HF28,HG28)*0.6+HE28*0.4),(MAX(HL28,HM28)*0.6+HK28*0.4)),1)</f>
        <v>0</v>
      </c>
      <c r="HP28" s="62">
        <v>8.5</v>
      </c>
      <c r="HQ28" s="62">
        <v>8.5</v>
      </c>
      <c r="HR28" s="76">
        <f>ROUND((HP28+HQ28*2)/3,1)</f>
        <v>8.5</v>
      </c>
      <c r="HS28" s="62">
        <v>8.5</v>
      </c>
      <c r="HT28" s="62"/>
      <c r="HU28" s="76">
        <f>ROUND((MAX(HS28:HT28)*0.6+HR28*0.4),1)</f>
        <v>8.5</v>
      </c>
      <c r="HV28" s="62"/>
      <c r="HW28" s="62"/>
      <c r="HX28" s="76">
        <f>ROUND((HV28+HW28*2)/3,1)</f>
        <v>0</v>
      </c>
      <c r="HY28" s="62"/>
      <c r="HZ28" s="62"/>
      <c r="IA28" s="76">
        <f>ROUND((MAX(HY28:HZ28)*0.6+HX28*0.4),1)</f>
        <v>0</v>
      </c>
      <c r="IB28" s="73">
        <f>ROUND(IF(HX28=0,(MAX(HS28,HT28)*0.6+HR28*0.4),(MAX(HY28,HZ28)*0.6+HX28*0.4)),1)</f>
        <v>8.5</v>
      </c>
      <c r="IC28" s="62"/>
      <c r="ID28" s="62"/>
      <c r="IE28" s="76">
        <f>ROUND((IC28+ID28*2)/3,1)</f>
        <v>0</v>
      </c>
      <c r="IF28" s="62"/>
      <c r="IG28" s="62"/>
      <c r="IH28" s="76">
        <f>ROUND((MAX(IF28:IG28)*0.6+IE28*0.4),1)</f>
        <v>0</v>
      </c>
      <c r="II28" s="62"/>
      <c r="IJ28" s="62"/>
      <c r="IK28" s="76">
        <f>ROUND((II28+IJ28*2)/3,1)</f>
        <v>0</v>
      </c>
      <c r="IL28" s="62"/>
      <c r="IM28" s="62"/>
      <c r="IN28" s="76">
        <f>ROUND((MAX(IL28:IM28)*0.6+IK28*0.4),1)</f>
        <v>0</v>
      </c>
      <c r="IO28" s="73">
        <f>ROUND(IF(IK28=0,(MAX(IF28,IG28)*0.6+IE28*0.4),(MAX(IL28,IM28)*0.6+IK28*0.4)),1)</f>
        <v>0</v>
      </c>
      <c r="IP28" s="62"/>
      <c r="IQ28" s="62"/>
      <c r="IR28" s="76">
        <f>ROUND((IP28+IQ28*2)/3,1)</f>
        <v>0</v>
      </c>
      <c r="IS28" s="62"/>
      <c r="IT28" s="62"/>
      <c r="IU28" s="76">
        <f>ROUND((MAX(IS28:IT28)*0.6+IR28*0.4),1)</f>
        <v>0</v>
      </c>
      <c r="IV28" s="62"/>
      <c r="IW28" s="62"/>
      <c r="IX28" s="76">
        <f>ROUND((IV28+IW28*2)/3,1)</f>
        <v>0</v>
      </c>
      <c r="IY28" s="62"/>
      <c r="IZ28" s="62"/>
      <c r="JA28" s="76">
        <f>ROUND((MAX(IY28:IZ28)*0.6+IX28*0.4),1)</f>
        <v>0</v>
      </c>
      <c r="JB28" s="73">
        <f>ROUND(IF(IX28=0,(MAX(IS28,IT28)*0.6+IR28*0.4),(MAX(IY28,IZ28)*0.6+IX28*0.4)),1)</f>
        <v>0</v>
      </c>
      <c r="JC28" s="62"/>
      <c r="JD28" s="62"/>
      <c r="JE28" s="76">
        <f>ROUND((JC28+JD28*2)/3,1)</f>
        <v>0</v>
      </c>
      <c r="JF28" s="62"/>
      <c r="JG28" s="62"/>
      <c r="JH28" s="76">
        <f>ROUND((MAX(JF28:JG28)*0.6+JE28*0.4),1)</f>
        <v>0</v>
      </c>
      <c r="JI28" s="62"/>
      <c r="JJ28" s="62"/>
      <c r="JK28" s="76">
        <f>ROUND((JI28+JJ28*2)/3,1)</f>
        <v>0</v>
      </c>
      <c r="JL28" s="62"/>
      <c r="JM28" s="62"/>
      <c r="JN28" s="76">
        <f>ROUND((MAX(JL28:JM28)*0.6+JK28*0.4),1)</f>
        <v>0</v>
      </c>
      <c r="JO28" s="73">
        <f>ROUND(IF(JK28=0,(MAX(JF28,JG28)*0.6+JE28*0.4),(MAX(JL28,JM28)*0.6+JK28*0.4)),1)</f>
        <v>0</v>
      </c>
      <c r="JP28" s="62"/>
      <c r="JQ28" s="62"/>
      <c r="JR28" s="62"/>
      <c r="JS28" s="76">
        <f t="shared" si="100"/>
        <v>0</v>
      </c>
      <c r="JT28" s="78">
        <f t="shared" si="101"/>
        <v>0</v>
      </c>
    </row>
    <row r="29" spans="2:280" s="9" customFormat="1" ht="21" customHeight="1" x14ac:dyDescent="0.2">
      <c r="E29" s="131" t="s">
        <v>466</v>
      </c>
      <c r="F29" s="131">
        <v>1133</v>
      </c>
      <c r="G29" s="133" t="s">
        <v>610</v>
      </c>
      <c r="H29" s="134" t="s">
        <v>455</v>
      </c>
      <c r="I29" s="135" t="s">
        <v>143</v>
      </c>
      <c r="J29" s="135" t="s">
        <v>136</v>
      </c>
      <c r="K29" s="135" t="s">
        <v>181</v>
      </c>
      <c r="L29" s="135" t="s">
        <v>110</v>
      </c>
      <c r="M29" s="135" t="s">
        <v>147</v>
      </c>
      <c r="N29" s="131" t="s">
        <v>187</v>
      </c>
      <c r="O29" s="134" t="s">
        <v>455</v>
      </c>
      <c r="P29" s="62"/>
      <c r="Q29" s="62"/>
      <c r="R29" s="76">
        <f t="shared" si="0"/>
        <v>0</v>
      </c>
      <c r="S29" s="62"/>
      <c r="T29" s="62"/>
      <c r="U29" s="76">
        <f t="shared" si="1"/>
        <v>0</v>
      </c>
      <c r="V29" s="62"/>
      <c r="W29" s="62"/>
      <c r="X29" s="76">
        <f t="shared" si="2"/>
        <v>0</v>
      </c>
      <c r="Y29" s="62"/>
      <c r="Z29" s="62"/>
      <c r="AA29" s="76">
        <f t="shared" si="3"/>
        <v>0</v>
      </c>
      <c r="AB29" s="73">
        <f t="shared" si="4"/>
        <v>0</v>
      </c>
      <c r="AC29" s="57">
        <v>8</v>
      </c>
      <c r="AD29" s="57">
        <v>7.5</v>
      </c>
      <c r="AE29" s="58">
        <f t="shared" si="5"/>
        <v>7.7</v>
      </c>
      <c r="AF29" s="57"/>
      <c r="AG29" s="57"/>
      <c r="AH29" s="58">
        <f t="shared" si="6"/>
        <v>3.1</v>
      </c>
      <c r="AI29" s="57"/>
      <c r="AJ29" s="57"/>
      <c r="AK29" s="58">
        <f t="shared" si="7"/>
        <v>0</v>
      </c>
      <c r="AL29" s="57"/>
      <c r="AM29" s="57"/>
      <c r="AN29" s="58">
        <f t="shared" si="8"/>
        <v>0</v>
      </c>
      <c r="AO29" s="59">
        <f t="shared" si="9"/>
        <v>3.1</v>
      </c>
      <c r="AP29" s="62"/>
      <c r="AQ29" s="62"/>
      <c r="AR29" s="76">
        <f t="shared" si="10"/>
        <v>0</v>
      </c>
      <c r="AS29" s="76"/>
      <c r="AT29" s="76"/>
      <c r="AU29" s="76">
        <f t="shared" si="11"/>
        <v>0</v>
      </c>
      <c r="AV29" s="62"/>
      <c r="AW29" s="62"/>
      <c r="AX29" s="76">
        <f t="shared" si="12"/>
        <v>0</v>
      </c>
      <c r="AY29" s="62"/>
      <c r="AZ29" s="62"/>
      <c r="BA29" s="76">
        <f t="shared" si="13"/>
        <v>0</v>
      </c>
      <c r="BB29" s="73">
        <f t="shared" si="14"/>
        <v>0</v>
      </c>
      <c r="BC29" s="62"/>
      <c r="BD29" s="62"/>
      <c r="BE29" s="76">
        <f t="shared" si="15"/>
        <v>0</v>
      </c>
      <c r="BF29" s="62"/>
      <c r="BG29" s="62"/>
      <c r="BH29" s="76">
        <f t="shared" si="16"/>
        <v>0</v>
      </c>
      <c r="BI29" s="62"/>
      <c r="BJ29" s="62"/>
      <c r="BK29" s="76">
        <f t="shared" si="17"/>
        <v>0</v>
      </c>
      <c r="BL29" s="62"/>
      <c r="BM29" s="62"/>
      <c r="BN29" s="76">
        <f t="shared" si="18"/>
        <v>0</v>
      </c>
      <c r="BO29" s="73">
        <f t="shared" si="19"/>
        <v>0</v>
      </c>
      <c r="BP29" s="62"/>
      <c r="BQ29" s="62"/>
      <c r="BR29" s="76">
        <f t="shared" si="20"/>
        <v>0</v>
      </c>
      <c r="BS29" s="62"/>
      <c r="BT29" s="62"/>
      <c r="BU29" s="76">
        <f t="shared" si="21"/>
        <v>0</v>
      </c>
      <c r="BV29" s="62"/>
      <c r="BW29" s="62"/>
      <c r="BX29" s="76">
        <f t="shared" si="22"/>
        <v>0</v>
      </c>
      <c r="BY29" s="62"/>
      <c r="BZ29" s="62"/>
      <c r="CA29" s="76">
        <f t="shared" si="23"/>
        <v>0</v>
      </c>
      <c r="CB29" s="73">
        <f t="shared" si="24"/>
        <v>0</v>
      </c>
      <c r="CC29" s="62"/>
      <c r="CD29" s="62"/>
      <c r="CE29" s="76">
        <f t="shared" si="25"/>
        <v>0</v>
      </c>
      <c r="CF29" s="62"/>
      <c r="CG29" s="62"/>
      <c r="CH29" s="76">
        <f t="shared" si="26"/>
        <v>0</v>
      </c>
      <c r="CI29" s="62"/>
      <c r="CJ29" s="62"/>
      <c r="CK29" s="76">
        <f t="shared" si="27"/>
        <v>0</v>
      </c>
      <c r="CL29" s="62"/>
      <c r="CM29" s="62"/>
      <c r="CN29" s="76">
        <f t="shared" si="28"/>
        <v>0</v>
      </c>
      <c r="CO29" s="73">
        <f t="shared" si="29"/>
        <v>0</v>
      </c>
      <c r="CP29" s="62"/>
      <c r="CQ29" s="62"/>
      <c r="CR29" s="76">
        <f t="shared" si="30"/>
        <v>0</v>
      </c>
      <c r="CS29" s="62"/>
      <c r="CT29" s="62"/>
      <c r="CU29" s="76">
        <f t="shared" si="31"/>
        <v>0</v>
      </c>
      <c r="CV29" s="62"/>
      <c r="CW29" s="62"/>
      <c r="CX29" s="76">
        <f t="shared" si="32"/>
        <v>0</v>
      </c>
      <c r="CY29" s="62"/>
      <c r="CZ29" s="62"/>
      <c r="DA29" s="76">
        <f t="shared" si="33"/>
        <v>0</v>
      </c>
      <c r="DB29" s="73">
        <f t="shared" si="34"/>
        <v>0</v>
      </c>
      <c r="DC29" s="62"/>
      <c r="DD29" s="62"/>
      <c r="DE29" s="76">
        <f t="shared" si="35"/>
        <v>0</v>
      </c>
      <c r="DF29" s="62"/>
      <c r="DG29" s="62"/>
      <c r="DH29" s="76">
        <f t="shared" si="36"/>
        <v>0</v>
      </c>
      <c r="DI29" s="62"/>
      <c r="DJ29" s="62"/>
      <c r="DK29" s="76">
        <f t="shared" si="37"/>
        <v>0</v>
      </c>
      <c r="DL29" s="62"/>
      <c r="DM29" s="62"/>
      <c r="DN29" s="76">
        <f t="shared" si="38"/>
        <v>0</v>
      </c>
      <c r="DO29" s="73">
        <f t="shared" si="39"/>
        <v>0</v>
      </c>
      <c r="DP29" s="62"/>
      <c r="DQ29" s="62"/>
      <c r="DR29" s="76">
        <f t="shared" si="40"/>
        <v>0</v>
      </c>
      <c r="DS29" s="62"/>
      <c r="DT29" s="62"/>
      <c r="DU29" s="76">
        <f t="shared" si="41"/>
        <v>0</v>
      </c>
      <c r="DV29" s="62"/>
      <c r="DW29" s="62"/>
      <c r="DX29" s="76">
        <f t="shared" si="42"/>
        <v>0</v>
      </c>
      <c r="DY29" s="62"/>
      <c r="DZ29" s="62"/>
      <c r="EA29" s="76">
        <f t="shared" si="43"/>
        <v>0</v>
      </c>
      <c r="EB29" s="73">
        <f t="shared" si="44"/>
        <v>0</v>
      </c>
      <c r="EC29" s="62"/>
      <c r="ED29" s="62"/>
      <c r="EE29" s="76">
        <f t="shared" si="45"/>
        <v>0</v>
      </c>
      <c r="EF29" s="62"/>
      <c r="EG29" s="62"/>
      <c r="EH29" s="76">
        <f t="shared" si="46"/>
        <v>0</v>
      </c>
      <c r="EI29" s="62"/>
      <c r="EJ29" s="62"/>
      <c r="EK29" s="76">
        <f t="shared" si="47"/>
        <v>0</v>
      </c>
      <c r="EL29" s="62"/>
      <c r="EM29" s="62"/>
      <c r="EN29" s="76">
        <f t="shared" si="48"/>
        <v>0</v>
      </c>
      <c r="EO29" s="73">
        <f t="shared" si="49"/>
        <v>0</v>
      </c>
      <c r="EP29" s="62"/>
      <c r="EQ29" s="62"/>
      <c r="ER29" s="76">
        <f t="shared" si="50"/>
        <v>0</v>
      </c>
      <c r="ES29" s="62"/>
      <c r="ET29" s="62"/>
      <c r="EU29" s="76">
        <f t="shared" si="51"/>
        <v>0</v>
      </c>
      <c r="EV29" s="62"/>
      <c r="EW29" s="62"/>
      <c r="EX29" s="76">
        <f t="shared" si="52"/>
        <v>0</v>
      </c>
      <c r="EY29" s="62"/>
      <c r="EZ29" s="62"/>
      <c r="FA29" s="76">
        <f t="shared" si="53"/>
        <v>0</v>
      </c>
      <c r="FB29" s="73">
        <f t="shared" si="54"/>
        <v>0</v>
      </c>
      <c r="FC29" s="57">
        <v>7</v>
      </c>
      <c r="FD29" s="57">
        <v>7</v>
      </c>
      <c r="FE29" s="58">
        <f t="shared" si="55"/>
        <v>7</v>
      </c>
      <c r="FF29" s="57"/>
      <c r="FG29" s="57"/>
      <c r="FH29" s="58">
        <f t="shared" si="56"/>
        <v>2.8</v>
      </c>
      <c r="FI29" s="57"/>
      <c r="FJ29" s="57"/>
      <c r="FK29" s="58">
        <f t="shared" si="57"/>
        <v>0</v>
      </c>
      <c r="FL29" s="57"/>
      <c r="FM29" s="57"/>
      <c r="FN29" s="58">
        <f t="shared" si="58"/>
        <v>0</v>
      </c>
      <c r="FO29" s="59">
        <f t="shared" si="59"/>
        <v>2.8</v>
      </c>
      <c r="FP29" s="62"/>
      <c r="FQ29" s="62"/>
      <c r="FR29" s="76">
        <f t="shared" si="60"/>
        <v>0</v>
      </c>
      <c r="FS29" s="62"/>
      <c r="FT29" s="62"/>
      <c r="FU29" s="76">
        <f t="shared" si="61"/>
        <v>0</v>
      </c>
      <c r="FV29" s="62"/>
      <c r="FW29" s="62"/>
      <c r="FX29" s="76">
        <f t="shared" si="62"/>
        <v>0</v>
      </c>
      <c r="FY29" s="62"/>
      <c r="FZ29" s="62"/>
      <c r="GA29" s="76">
        <f t="shared" si="63"/>
        <v>0</v>
      </c>
      <c r="GB29" s="73">
        <f t="shared" si="64"/>
        <v>0</v>
      </c>
      <c r="GC29" s="57">
        <v>8</v>
      </c>
      <c r="GD29" s="57">
        <v>8</v>
      </c>
      <c r="GE29" s="58">
        <f t="shared" si="65"/>
        <v>8</v>
      </c>
      <c r="GF29" s="57"/>
      <c r="GG29" s="57"/>
      <c r="GH29" s="58">
        <f t="shared" si="66"/>
        <v>3.2</v>
      </c>
      <c r="GI29" s="57"/>
      <c r="GJ29" s="57"/>
      <c r="GK29" s="58">
        <f t="shared" si="67"/>
        <v>0</v>
      </c>
      <c r="GL29" s="57"/>
      <c r="GM29" s="57"/>
      <c r="GN29" s="58">
        <f t="shared" si="68"/>
        <v>0</v>
      </c>
      <c r="GO29" s="59">
        <f t="shared" si="69"/>
        <v>3.2</v>
      </c>
      <c r="GP29" s="62"/>
      <c r="GQ29" s="62"/>
      <c r="GR29" s="76">
        <f t="shared" si="70"/>
        <v>0</v>
      </c>
      <c r="GS29" s="62"/>
      <c r="GT29" s="62"/>
      <c r="GU29" s="76">
        <f t="shared" si="71"/>
        <v>0</v>
      </c>
      <c r="GV29" s="62"/>
      <c r="GW29" s="62"/>
      <c r="GX29" s="76">
        <f t="shared" si="72"/>
        <v>0</v>
      </c>
      <c r="GY29" s="62"/>
      <c r="GZ29" s="62"/>
      <c r="HA29" s="76">
        <f t="shared" si="73"/>
        <v>0</v>
      </c>
      <c r="HB29" s="73">
        <f t="shared" si="74"/>
        <v>0</v>
      </c>
      <c r="HC29" s="62"/>
      <c r="HD29" s="62"/>
      <c r="HE29" s="76">
        <f t="shared" si="105"/>
        <v>0</v>
      </c>
      <c r="HF29" s="62"/>
      <c r="HG29" s="62"/>
      <c r="HH29" s="76">
        <f t="shared" si="106"/>
        <v>0</v>
      </c>
      <c r="HI29" s="62"/>
      <c r="HJ29" s="62"/>
      <c r="HK29" s="76">
        <f t="shared" si="107"/>
        <v>0</v>
      </c>
      <c r="HL29" s="62"/>
      <c r="HM29" s="62"/>
      <c r="HN29" s="76">
        <f t="shared" si="108"/>
        <v>0</v>
      </c>
      <c r="HO29" s="73">
        <f t="shared" si="109"/>
        <v>0</v>
      </c>
      <c r="HP29" s="62"/>
      <c r="HQ29" s="62"/>
      <c r="HR29" s="76">
        <f t="shared" si="110"/>
        <v>0</v>
      </c>
      <c r="HS29" s="62"/>
      <c r="HT29" s="62"/>
      <c r="HU29" s="76">
        <f t="shared" si="111"/>
        <v>0</v>
      </c>
      <c r="HV29" s="62"/>
      <c r="HW29" s="62"/>
      <c r="HX29" s="76">
        <f t="shared" si="112"/>
        <v>0</v>
      </c>
      <c r="HY29" s="62"/>
      <c r="HZ29" s="62"/>
      <c r="IA29" s="76">
        <f t="shared" si="113"/>
        <v>0</v>
      </c>
      <c r="IB29" s="73">
        <f t="shared" si="114"/>
        <v>0</v>
      </c>
      <c r="IC29" s="62"/>
      <c r="ID29" s="62"/>
      <c r="IE29" s="76">
        <f t="shared" si="115"/>
        <v>0</v>
      </c>
      <c r="IF29" s="62"/>
      <c r="IG29" s="62"/>
      <c r="IH29" s="76">
        <f t="shared" si="116"/>
        <v>0</v>
      </c>
      <c r="II29" s="62"/>
      <c r="IJ29" s="62"/>
      <c r="IK29" s="76">
        <f t="shared" si="117"/>
        <v>0</v>
      </c>
      <c r="IL29" s="62"/>
      <c r="IM29" s="62"/>
      <c r="IN29" s="76">
        <f t="shared" si="118"/>
        <v>0</v>
      </c>
      <c r="IO29" s="73">
        <f t="shared" si="119"/>
        <v>0</v>
      </c>
      <c r="IP29" s="57">
        <v>8</v>
      </c>
      <c r="IQ29" s="57">
        <v>8</v>
      </c>
      <c r="IR29" s="58">
        <f t="shared" si="120"/>
        <v>8</v>
      </c>
      <c r="IS29" s="57"/>
      <c r="IT29" s="57"/>
      <c r="IU29" s="58">
        <f t="shared" si="121"/>
        <v>3.2</v>
      </c>
      <c r="IV29" s="57"/>
      <c r="IW29" s="57"/>
      <c r="IX29" s="58">
        <f t="shared" si="122"/>
        <v>0</v>
      </c>
      <c r="IY29" s="57"/>
      <c r="IZ29" s="57"/>
      <c r="JA29" s="58">
        <f t="shared" si="123"/>
        <v>0</v>
      </c>
      <c r="JB29" s="59">
        <f t="shared" si="124"/>
        <v>3.2</v>
      </c>
      <c r="JC29" s="62"/>
      <c r="JD29" s="62"/>
      <c r="JE29" s="76">
        <f t="shared" si="125"/>
        <v>0</v>
      </c>
      <c r="JF29" s="62"/>
      <c r="JG29" s="62"/>
      <c r="JH29" s="76">
        <f t="shared" si="126"/>
        <v>0</v>
      </c>
      <c r="JI29" s="62"/>
      <c r="JJ29" s="62"/>
      <c r="JK29" s="76">
        <f t="shared" si="127"/>
        <v>0</v>
      </c>
      <c r="JL29" s="62"/>
      <c r="JM29" s="62"/>
      <c r="JN29" s="76">
        <f t="shared" si="128"/>
        <v>0</v>
      </c>
      <c r="JO29" s="73">
        <f t="shared" si="129"/>
        <v>0</v>
      </c>
      <c r="JP29" s="62"/>
      <c r="JQ29" s="62"/>
      <c r="JR29" s="62"/>
      <c r="JS29" s="76">
        <f t="shared" si="100"/>
        <v>0</v>
      </c>
      <c r="JT29" s="78">
        <f t="shared" si="101"/>
        <v>0</v>
      </c>
    </row>
    <row r="30" spans="2:280" s="9" customFormat="1" ht="21" customHeight="1" x14ac:dyDescent="0.2">
      <c r="E30" s="60" t="s">
        <v>466</v>
      </c>
      <c r="F30" s="60">
        <v>1145</v>
      </c>
      <c r="G30" s="137" t="s">
        <v>611</v>
      </c>
      <c r="H30" s="138" t="s">
        <v>612</v>
      </c>
      <c r="I30" s="125" t="s">
        <v>189</v>
      </c>
      <c r="J30" s="125" t="s">
        <v>109</v>
      </c>
      <c r="K30" s="125" t="s">
        <v>136</v>
      </c>
      <c r="L30" s="125" t="s">
        <v>128</v>
      </c>
      <c r="M30" s="125" t="s">
        <v>613</v>
      </c>
      <c r="N30" s="60" t="s">
        <v>614</v>
      </c>
      <c r="O30" s="138" t="s">
        <v>612</v>
      </c>
      <c r="P30" s="62"/>
      <c r="Q30" s="62"/>
      <c r="R30" s="76">
        <f t="shared" si="0"/>
        <v>0</v>
      </c>
      <c r="S30" s="62"/>
      <c r="T30" s="62"/>
      <c r="U30" s="76">
        <f t="shared" si="1"/>
        <v>0</v>
      </c>
      <c r="V30" s="62"/>
      <c r="W30" s="62"/>
      <c r="X30" s="76">
        <f t="shared" si="2"/>
        <v>0</v>
      </c>
      <c r="Y30" s="62"/>
      <c r="Z30" s="62"/>
      <c r="AA30" s="76">
        <f t="shared" si="3"/>
        <v>0</v>
      </c>
      <c r="AB30" s="73">
        <f t="shared" si="4"/>
        <v>0</v>
      </c>
      <c r="AC30" s="62"/>
      <c r="AD30" s="62"/>
      <c r="AE30" s="76">
        <f t="shared" si="5"/>
        <v>0</v>
      </c>
      <c r="AF30" s="62"/>
      <c r="AG30" s="62"/>
      <c r="AH30" s="76">
        <f t="shared" si="6"/>
        <v>0</v>
      </c>
      <c r="AI30" s="62"/>
      <c r="AJ30" s="62"/>
      <c r="AK30" s="76">
        <f t="shared" si="7"/>
        <v>0</v>
      </c>
      <c r="AL30" s="62"/>
      <c r="AM30" s="62"/>
      <c r="AN30" s="76">
        <f t="shared" si="8"/>
        <v>0</v>
      </c>
      <c r="AO30" s="73">
        <f t="shared" si="9"/>
        <v>0</v>
      </c>
      <c r="AP30" s="62"/>
      <c r="AQ30" s="62"/>
      <c r="AR30" s="76">
        <f t="shared" si="10"/>
        <v>0</v>
      </c>
      <c r="AS30" s="76"/>
      <c r="AT30" s="76"/>
      <c r="AU30" s="76">
        <f t="shared" si="11"/>
        <v>0</v>
      </c>
      <c r="AV30" s="62"/>
      <c r="AW30" s="62"/>
      <c r="AX30" s="76">
        <f t="shared" si="12"/>
        <v>0</v>
      </c>
      <c r="AY30" s="62"/>
      <c r="AZ30" s="62"/>
      <c r="BA30" s="76">
        <f t="shared" si="13"/>
        <v>0</v>
      </c>
      <c r="BB30" s="73">
        <f t="shared" si="14"/>
        <v>0</v>
      </c>
      <c r="BC30" s="62"/>
      <c r="BD30" s="62"/>
      <c r="BE30" s="76">
        <f t="shared" si="15"/>
        <v>0</v>
      </c>
      <c r="BF30" s="62"/>
      <c r="BG30" s="62"/>
      <c r="BH30" s="76">
        <f t="shared" si="16"/>
        <v>0</v>
      </c>
      <c r="BI30" s="62"/>
      <c r="BJ30" s="62"/>
      <c r="BK30" s="76">
        <f t="shared" si="17"/>
        <v>0</v>
      </c>
      <c r="BL30" s="62"/>
      <c r="BM30" s="62"/>
      <c r="BN30" s="76">
        <f t="shared" si="18"/>
        <v>0</v>
      </c>
      <c r="BO30" s="73">
        <f t="shared" si="19"/>
        <v>0</v>
      </c>
      <c r="BP30" s="62"/>
      <c r="BQ30" s="62"/>
      <c r="BR30" s="76">
        <f t="shared" si="20"/>
        <v>0</v>
      </c>
      <c r="BS30" s="62"/>
      <c r="BT30" s="62"/>
      <c r="BU30" s="76">
        <f t="shared" si="21"/>
        <v>0</v>
      </c>
      <c r="BV30" s="62"/>
      <c r="BW30" s="62"/>
      <c r="BX30" s="76">
        <f t="shared" si="22"/>
        <v>0</v>
      </c>
      <c r="BY30" s="62"/>
      <c r="BZ30" s="62"/>
      <c r="CA30" s="76">
        <f t="shared" si="23"/>
        <v>0</v>
      </c>
      <c r="CB30" s="73">
        <f t="shared" si="24"/>
        <v>0</v>
      </c>
      <c r="CC30" s="62"/>
      <c r="CD30" s="62"/>
      <c r="CE30" s="76">
        <f t="shared" si="25"/>
        <v>0</v>
      </c>
      <c r="CF30" s="62"/>
      <c r="CG30" s="62"/>
      <c r="CH30" s="76">
        <f t="shared" si="26"/>
        <v>0</v>
      </c>
      <c r="CI30" s="62"/>
      <c r="CJ30" s="62"/>
      <c r="CK30" s="76">
        <f t="shared" si="27"/>
        <v>0</v>
      </c>
      <c r="CL30" s="62"/>
      <c r="CM30" s="62"/>
      <c r="CN30" s="76">
        <f t="shared" si="28"/>
        <v>0</v>
      </c>
      <c r="CO30" s="73">
        <f t="shared" si="29"/>
        <v>0</v>
      </c>
      <c r="CP30" s="62"/>
      <c r="CQ30" s="62"/>
      <c r="CR30" s="76">
        <f t="shared" si="30"/>
        <v>0</v>
      </c>
      <c r="CS30" s="62"/>
      <c r="CT30" s="62"/>
      <c r="CU30" s="76">
        <f t="shared" si="31"/>
        <v>0</v>
      </c>
      <c r="CV30" s="62"/>
      <c r="CW30" s="62"/>
      <c r="CX30" s="76">
        <f t="shared" si="32"/>
        <v>0</v>
      </c>
      <c r="CY30" s="62"/>
      <c r="CZ30" s="62"/>
      <c r="DA30" s="76">
        <f t="shared" si="33"/>
        <v>0</v>
      </c>
      <c r="DB30" s="73">
        <f t="shared" si="34"/>
        <v>0</v>
      </c>
      <c r="DC30" s="62"/>
      <c r="DD30" s="62"/>
      <c r="DE30" s="76">
        <f t="shared" si="35"/>
        <v>0</v>
      </c>
      <c r="DF30" s="62"/>
      <c r="DG30" s="62"/>
      <c r="DH30" s="76">
        <f t="shared" si="36"/>
        <v>0</v>
      </c>
      <c r="DI30" s="62"/>
      <c r="DJ30" s="62"/>
      <c r="DK30" s="76">
        <f t="shared" si="37"/>
        <v>0</v>
      </c>
      <c r="DL30" s="62"/>
      <c r="DM30" s="62"/>
      <c r="DN30" s="76">
        <f t="shared" si="38"/>
        <v>0</v>
      </c>
      <c r="DO30" s="73">
        <f t="shared" si="39"/>
        <v>0</v>
      </c>
      <c r="DP30" s="62"/>
      <c r="DQ30" s="62"/>
      <c r="DR30" s="76">
        <f t="shared" si="40"/>
        <v>0</v>
      </c>
      <c r="DS30" s="62"/>
      <c r="DT30" s="62"/>
      <c r="DU30" s="76">
        <f t="shared" si="41"/>
        <v>0</v>
      </c>
      <c r="DV30" s="62"/>
      <c r="DW30" s="62"/>
      <c r="DX30" s="76">
        <f t="shared" si="42"/>
        <v>0</v>
      </c>
      <c r="DY30" s="62"/>
      <c r="DZ30" s="62"/>
      <c r="EA30" s="76">
        <f t="shared" si="43"/>
        <v>0</v>
      </c>
      <c r="EB30" s="73">
        <f t="shared" si="44"/>
        <v>0</v>
      </c>
      <c r="EC30" s="62"/>
      <c r="ED30" s="62"/>
      <c r="EE30" s="76">
        <f t="shared" si="45"/>
        <v>0</v>
      </c>
      <c r="EF30" s="62"/>
      <c r="EG30" s="62"/>
      <c r="EH30" s="76">
        <f t="shared" si="46"/>
        <v>0</v>
      </c>
      <c r="EI30" s="62"/>
      <c r="EJ30" s="62"/>
      <c r="EK30" s="76">
        <f t="shared" si="47"/>
        <v>0</v>
      </c>
      <c r="EL30" s="62"/>
      <c r="EM30" s="62"/>
      <c r="EN30" s="76">
        <f t="shared" si="48"/>
        <v>0</v>
      </c>
      <c r="EO30" s="73">
        <f t="shared" si="49"/>
        <v>0</v>
      </c>
      <c r="EP30" s="62"/>
      <c r="EQ30" s="62"/>
      <c r="ER30" s="76">
        <f t="shared" si="50"/>
        <v>0</v>
      </c>
      <c r="ES30" s="62"/>
      <c r="ET30" s="62"/>
      <c r="EU30" s="76">
        <f t="shared" si="51"/>
        <v>0</v>
      </c>
      <c r="EV30" s="62"/>
      <c r="EW30" s="62"/>
      <c r="EX30" s="76">
        <f t="shared" si="52"/>
        <v>0</v>
      </c>
      <c r="EY30" s="62"/>
      <c r="EZ30" s="62"/>
      <c r="FA30" s="76">
        <f t="shared" si="53"/>
        <v>0</v>
      </c>
      <c r="FB30" s="73">
        <f t="shared" si="54"/>
        <v>0</v>
      </c>
      <c r="FC30" s="62"/>
      <c r="FD30" s="62"/>
      <c r="FE30" s="76">
        <f t="shared" si="55"/>
        <v>0</v>
      </c>
      <c r="FF30" s="62"/>
      <c r="FG30" s="62"/>
      <c r="FH30" s="76">
        <f t="shared" si="56"/>
        <v>0</v>
      </c>
      <c r="FI30" s="62"/>
      <c r="FJ30" s="62"/>
      <c r="FK30" s="76">
        <f t="shared" si="57"/>
        <v>0</v>
      </c>
      <c r="FL30" s="62"/>
      <c r="FM30" s="62"/>
      <c r="FN30" s="76">
        <f t="shared" si="58"/>
        <v>0</v>
      </c>
      <c r="FO30" s="73">
        <f t="shared" si="59"/>
        <v>0</v>
      </c>
      <c r="FP30" s="62"/>
      <c r="FQ30" s="62"/>
      <c r="FR30" s="76">
        <f t="shared" si="60"/>
        <v>0</v>
      </c>
      <c r="FS30" s="62"/>
      <c r="FT30" s="62"/>
      <c r="FU30" s="76">
        <f t="shared" si="61"/>
        <v>0</v>
      </c>
      <c r="FV30" s="62"/>
      <c r="FW30" s="62"/>
      <c r="FX30" s="76">
        <f t="shared" si="62"/>
        <v>0</v>
      </c>
      <c r="FY30" s="62"/>
      <c r="FZ30" s="62"/>
      <c r="GA30" s="76">
        <f t="shared" si="63"/>
        <v>0</v>
      </c>
      <c r="GB30" s="73">
        <f t="shared" si="64"/>
        <v>0</v>
      </c>
      <c r="GC30" s="57">
        <v>7.5</v>
      </c>
      <c r="GD30" s="57">
        <v>8</v>
      </c>
      <c r="GE30" s="58">
        <f t="shared" si="65"/>
        <v>7.8</v>
      </c>
      <c r="GF30" s="57"/>
      <c r="GG30" s="57"/>
      <c r="GH30" s="58">
        <f t="shared" si="66"/>
        <v>3.1</v>
      </c>
      <c r="GI30" s="57"/>
      <c r="GJ30" s="57"/>
      <c r="GK30" s="58">
        <f t="shared" si="67"/>
        <v>0</v>
      </c>
      <c r="GL30" s="57"/>
      <c r="GM30" s="57"/>
      <c r="GN30" s="58">
        <f t="shared" si="68"/>
        <v>0</v>
      </c>
      <c r="GO30" s="59">
        <f t="shared" si="69"/>
        <v>3.1</v>
      </c>
      <c r="GP30" s="62"/>
      <c r="GQ30" s="62"/>
      <c r="GR30" s="76">
        <f t="shared" si="70"/>
        <v>0</v>
      </c>
      <c r="GS30" s="62"/>
      <c r="GT30" s="62"/>
      <c r="GU30" s="76">
        <f t="shared" si="71"/>
        <v>0</v>
      </c>
      <c r="GV30" s="62"/>
      <c r="GW30" s="62"/>
      <c r="GX30" s="76">
        <f t="shared" si="72"/>
        <v>0</v>
      </c>
      <c r="GY30" s="62"/>
      <c r="GZ30" s="62"/>
      <c r="HA30" s="76">
        <f t="shared" si="73"/>
        <v>0</v>
      </c>
      <c r="HB30" s="73">
        <f t="shared" si="74"/>
        <v>0</v>
      </c>
      <c r="HC30" s="62"/>
      <c r="HD30" s="62"/>
      <c r="HE30" s="76">
        <f>ROUND((HC30+HD30*2)/3,1)</f>
        <v>0</v>
      </c>
      <c r="HF30" s="62"/>
      <c r="HG30" s="62"/>
      <c r="HH30" s="76">
        <f>ROUND((MAX(HF30:HG30)*0.6+HE30*0.4),1)</f>
        <v>0</v>
      </c>
      <c r="HI30" s="62"/>
      <c r="HJ30" s="62"/>
      <c r="HK30" s="76">
        <f>ROUND((HI30+HJ30*2)/3,1)</f>
        <v>0</v>
      </c>
      <c r="HL30" s="62"/>
      <c r="HM30" s="62"/>
      <c r="HN30" s="76">
        <f>ROUND((MAX(HL30:HM30)*0.6+HK30*0.4),1)</f>
        <v>0</v>
      </c>
      <c r="HO30" s="73">
        <f>ROUND(IF(HK30=0,(MAX(HF30,HG30)*0.6+HE30*0.4),(MAX(HL30,HM30)*0.6+HK30*0.4)),1)</f>
        <v>0</v>
      </c>
      <c r="HP30" s="62"/>
      <c r="HQ30" s="62"/>
      <c r="HR30" s="76">
        <f>ROUND((HP30+HQ30*2)/3,1)</f>
        <v>0</v>
      </c>
      <c r="HS30" s="62"/>
      <c r="HT30" s="62"/>
      <c r="HU30" s="76">
        <f>ROUND((MAX(HS30:HT30)*0.6+HR30*0.4),1)</f>
        <v>0</v>
      </c>
      <c r="HV30" s="62"/>
      <c r="HW30" s="62"/>
      <c r="HX30" s="76">
        <f>ROUND((HV30+HW30*2)/3,1)</f>
        <v>0</v>
      </c>
      <c r="HY30" s="62"/>
      <c r="HZ30" s="62"/>
      <c r="IA30" s="76">
        <f>ROUND((MAX(HY30:HZ30)*0.6+HX30*0.4),1)</f>
        <v>0</v>
      </c>
      <c r="IB30" s="73">
        <f>ROUND(IF(HX30=0,(MAX(HS30,HT30)*0.6+HR30*0.4),(MAX(HY30,HZ30)*0.6+HX30*0.4)),1)</f>
        <v>0</v>
      </c>
      <c r="IC30" s="62"/>
      <c r="ID30" s="62"/>
      <c r="IE30" s="76">
        <f>ROUND((IC30+ID30*2)/3,1)</f>
        <v>0</v>
      </c>
      <c r="IF30" s="62"/>
      <c r="IG30" s="62"/>
      <c r="IH30" s="76">
        <f>ROUND((MAX(IF30:IG30)*0.6+IE30*0.4),1)</f>
        <v>0</v>
      </c>
      <c r="II30" s="62"/>
      <c r="IJ30" s="62"/>
      <c r="IK30" s="76">
        <f>ROUND((II30+IJ30*2)/3,1)</f>
        <v>0</v>
      </c>
      <c r="IL30" s="62"/>
      <c r="IM30" s="62"/>
      <c r="IN30" s="76">
        <f>ROUND((MAX(IL30:IM30)*0.6+IK30*0.4),1)</f>
        <v>0</v>
      </c>
      <c r="IO30" s="73">
        <f>ROUND(IF(IK30=0,(MAX(IF30,IG30)*0.6+IE30*0.4),(MAX(IL30,IM30)*0.6+IK30*0.4)),1)</f>
        <v>0</v>
      </c>
      <c r="IP30" s="57">
        <v>8</v>
      </c>
      <c r="IQ30" s="57">
        <v>8</v>
      </c>
      <c r="IR30" s="58">
        <f>ROUND((IP30+IQ30*2)/3,1)</f>
        <v>8</v>
      </c>
      <c r="IS30" s="57"/>
      <c r="IT30" s="57"/>
      <c r="IU30" s="58">
        <f>ROUND((MAX(IS30:IT30)*0.6+IR30*0.4),1)</f>
        <v>3.2</v>
      </c>
      <c r="IV30" s="57"/>
      <c r="IW30" s="57"/>
      <c r="IX30" s="58">
        <f>ROUND((IV30+IW30*2)/3,1)</f>
        <v>0</v>
      </c>
      <c r="IY30" s="57"/>
      <c r="IZ30" s="57"/>
      <c r="JA30" s="58">
        <f>ROUND((MAX(IY30:IZ30)*0.6+IX30*0.4),1)</f>
        <v>0</v>
      </c>
      <c r="JB30" s="59">
        <f>ROUND(IF(IX30=0,(MAX(IS30,IT30)*0.6+IR30*0.4),(MAX(IY30,IZ30)*0.6+IX30*0.4)),1)</f>
        <v>3.2</v>
      </c>
      <c r="JC30" s="62"/>
      <c r="JD30" s="62"/>
      <c r="JE30" s="76">
        <f>ROUND((JC30+JD30*2)/3,1)</f>
        <v>0</v>
      </c>
      <c r="JF30" s="62"/>
      <c r="JG30" s="62"/>
      <c r="JH30" s="76">
        <f>ROUND((MAX(JF30:JG30)*0.6+JE30*0.4),1)</f>
        <v>0</v>
      </c>
      <c r="JI30" s="62"/>
      <c r="JJ30" s="62"/>
      <c r="JK30" s="76">
        <f>ROUND((JI30+JJ30*2)/3,1)</f>
        <v>0</v>
      </c>
      <c r="JL30" s="62"/>
      <c r="JM30" s="62"/>
      <c r="JN30" s="76">
        <f>ROUND((MAX(JL30:JM30)*0.6+JK30*0.4),1)</f>
        <v>0</v>
      </c>
      <c r="JO30" s="73">
        <f>ROUND(IF(JK30=0,(MAX(JF30,JG30)*0.6+JE30*0.4),(MAX(JL30,JM30)*0.6+JK30*0.4)),1)</f>
        <v>0</v>
      </c>
      <c r="JP30" s="62"/>
      <c r="JQ30" s="62"/>
      <c r="JR30" s="62"/>
      <c r="JS30" s="76">
        <f t="shared" si="100"/>
        <v>0</v>
      </c>
      <c r="JT30" s="78">
        <f t="shared" si="101"/>
        <v>0</v>
      </c>
    </row>
    <row r="31" spans="2:280" s="9" customFormat="1" ht="21" customHeight="1" x14ac:dyDescent="0.2">
      <c r="E31" s="71" t="s">
        <v>466</v>
      </c>
      <c r="F31" s="71">
        <v>1153</v>
      </c>
      <c r="G31" s="86" t="s">
        <v>615</v>
      </c>
      <c r="H31" s="87" t="s">
        <v>616</v>
      </c>
      <c r="I31" s="72" t="s">
        <v>181</v>
      </c>
      <c r="J31" s="72" t="s">
        <v>133</v>
      </c>
      <c r="K31" s="72" t="s">
        <v>473</v>
      </c>
      <c r="L31" s="72" t="s">
        <v>130</v>
      </c>
      <c r="M31" s="72" t="s">
        <v>82</v>
      </c>
      <c r="N31" s="71" t="s">
        <v>204</v>
      </c>
      <c r="O31" s="196" t="s">
        <v>616</v>
      </c>
      <c r="P31" s="62"/>
      <c r="Q31" s="62"/>
      <c r="R31" s="76">
        <f t="shared" si="0"/>
        <v>0</v>
      </c>
      <c r="S31" s="62"/>
      <c r="T31" s="62"/>
      <c r="U31" s="76">
        <f t="shared" si="1"/>
        <v>0</v>
      </c>
      <c r="V31" s="62"/>
      <c r="W31" s="62"/>
      <c r="X31" s="76">
        <f t="shared" si="2"/>
        <v>0</v>
      </c>
      <c r="Y31" s="62"/>
      <c r="Z31" s="62"/>
      <c r="AA31" s="76">
        <f t="shared" si="3"/>
        <v>0</v>
      </c>
      <c r="AB31" s="73">
        <f t="shared" si="4"/>
        <v>0</v>
      </c>
      <c r="AC31" s="62"/>
      <c r="AD31" s="62"/>
      <c r="AE31" s="76">
        <f t="shared" si="5"/>
        <v>0</v>
      </c>
      <c r="AF31" s="62"/>
      <c r="AG31" s="62"/>
      <c r="AH31" s="76">
        <f t="shared" si="6"/>
        <v>0</v>
      </c>
      <c r="AI31" s="62"/>
      <c r="AJ31" s="62"/>
      <c r="AK31" s="76">
        <f t="shared" si="7"/>
        <v>0</v>
      </c>
      <c r="AL31" s="62"/>
      <c r="AM31" s="62"/>
      <c r="AN31" s="76">
        <f t="shared" si="8"/>
        <v>0</v>
      </c>
      <c r="AO31" s="73">
        <f t="shared" si="9"/>
        <v>0</v>
      </c>
      <c r="AP31" s="62"/>
      <c r="AQ31" s="62"/>
      <c r="AR31" s="76">
        <f t="shared" si="10"/>
        <v>0</v>
      </c>
      <c r="AS31" s="76"/>
      <c r="AT31" s="76"/>
      <c r="AU31" s="76">
        <f t="shared" si="11"/>
        <v>0</v>
      </c>
      <c r="AV31" s="62"/>
      <c r="AW31" s="62"/>
      <c r="AX31" s="76">
        <f t="shared" si="12"/>
        <v>0</v>
      </c>
      <c r="AY31" s="62"/>
      <c r="AZ31" s="62"/>
      <c r="BA31" s="76">
        <f t="shared" si="13"/>
        <v>0</v>
      </c>
      <c r="BB31" s="73">
        <f t="shared" si="14"/>
        <v>0</v>
      </c>
      <c r="BC31" s="62">
        <v>7</v>
      </c>
      <c r="BD31" s="62">
        <v>8</v>
      </c>
      <c r="BE31" s="76">
        <f t="shared" si="15"/>
        <v>7.7</v>
      </c>
      <c r="BF31" s="62">
        <v>9</v>
      </c>
      <c r="BG31" s="62"/>
      <c r="BH31" s="76">
        <f t="shared" si="16"/>
        <v>8.5</v>
      </c>
      <c r="BI31" s="62"/>
      <c r="BJ31" s="62"/>
      <c r="BK31" s="76">
        <f t="shared" si="17"/>
        <v>0</v>
      </c>
      <c r="BL31" s="62"/>
      <c r="BM31" s="62"/>
      <c r="BN31" s="76">
        <f t="shared" si="18"/>
        <v>0</v>
      </c>
      <c r="BO31" s="73">
        <f t="shared" si="19"/>
        <v>8.5</v>
      </c>
      <c r="BP31" s="62"/>
      <c r="BQ31" s="62"/>
      <c r="BR31" s="76">
        <f t="shared" si="20"/>
        <v>0</v>
      </c>
      <c r="BS31" s="62"/>
      <c r="BT31" s="62"/>
      <c r="BU31" s="76">
        <f t="shared" si="21"/>
        <v>0</v>
      </c>
      <c r="BV31" s="62"/>
      <c r="BW31" s="62"/>
      <c r="BX31" s="76">
        <f t="shared" si="22"/>
        <v>0</v>
      </c>
      <c r="BY31" s="62"/>
      <c r="BZ31" s="62"/>
      <c r="CA31" s="76">
        <f t="shared" si="23"/>
        <v>0</v>
      </c>
      <c r="CB31" s="73">
        <f t="shared" si="24"/>
        <v>0</v>
      </c>
      <c r="CC31" s="62"/>
      <c r="CD31" s="62"/>
      <c r="CE31" s="76">
        <f t="shared" si="25"/>
        <v>0</v>
      </c>
      <c r="CF31" s="62"/>
      <c r="CG31" s="62"/>
      <c r="CH31" s="76">
        <f t="shared" si="26"/>
        <v>0</v>
      </c>
      <c r="CI31" s="62"/>
      <c r="CJ31" s="62"/>
      <c r="CK31" s="76">
        <f t="shared" si="27"/>
        <v>0</v>
      </c>
      <c r="CL31" s="62"/>
      <c r="CM31" s="62"/>
      <c r="CN31" s="76">
        <f t="shared" si="28"/>
        <v>0</v>
      </c>
      <c r="CO31" s="73">
        <f t="shared" si="29"/>
        <v>0</v>
      </c>
      <c r="CP31" s="57">
        <v>7.5</v>
      </c>
      <c r="CQ31" s="57">
        <v>7.5</v>
      </c>
      <c r="CR31" s="58">
        <f t="shared" si="30"/>
        <v>7.5</v>
      </c>
      <c r="CS31" s="57"/>
      <c r="CT31" s="57"/>
      <c r="CU31" s="58">
        <f t="shared" si="31"/>
        <v>3</v>
      </c>
      <c r="CV31" s="57"/>
      <c r="CW31" s="57"/>
      <c r="CX31" s="58">
        <f t="shared" si="32"/>
        <v>0</v>
      </c>
      <c r="CY31" s="57"/>
      <c r="CZ31" s="57"/>
      <c r="DA31" s="58">
        <f t="shared" si="33"/>
        <v>0</v>
      </c>
      <c r="DB31" s="59">
        <f t="shared" si="34"/>
        <v>3</v>
      </c>
      <c r="DC31" s="57">
        <v>8</v>
      </c>
      <c r="DD31" s="57">
        <v>8.5</v>
      </c>
      <c r="DE31" s="58">
        <f t="shared" si="35"/>
        <v>8.3000000000000007</v>
      </c>
      <c r="DF31" s="57"/>
      <c r="DG31" s="57"/>
      <c r="DH31" s="58">
        <f t="shared" si="36"/>
        <v>3.3</v>
      </c>
      <c r="DI31" s="57"/>
      <c r="DJ31" s="57"/>
      <c r="DK31" s="58">
        <f t="shared" si="37"/>
        <v>0</v>
      </c>
      <c r="DL31" s="57"/>
      <c r="DM31" s="57"/>
      <c r="DN31" s="58">
        <f t="shared" si="38"/>
        <v>0</v>
      </c>
      <c r="DO31" s="59">
        <f t="shared" si="39"/>
        <v>3.3</v>
      </c>
      <c r="DP31" s="57">
        <v>7.5</v>
      </c>
      <c r="DQ31" s="57">
        <v>7.5</v>
      </c>
      <c r="DR31" s="58">
        <f t="shared" si="40"/>
        <v>7.5</v>
      </c>
      <c r="DS31" s="57"/>
      <c r="DT31" s="57"/>
      <c r="DU31" s="58">
        <f t="shared" si="41"/>
        <v>3</v>
      </c>
      <c r="DV31" s="57"/>
      <c r="DW31" s="57"/>
      <c r="DX31" s="58">
        <f t="shared" si="42"/>
        <v>0</v>
      </c>
      <c r="DY31" s="57"/>
      <c r="DZ31" s="57"/>
      <c r="EA31" s="58">
        <f t="shared" si="43"/>
        <v>0</v>
      </c>
      <c r="EB31" s="59">
        <f t="shared" si="44"/>
        <v>3</v>
      </c>
      <c r="EC31" s="62"/>
      <c r="ED31" s="62"/>
      <c r="EE31" s="76">
        <f t="shared" si="45"/>
        <v>0</v>
      </c>
      <c r="EF31" s="62"/>
      <c r="EG31" s="62"/>
      <c r="EH31" s="76">
        <f t="shared" si="46"/>
        <v>0</v>
      </c>
      <c r="EI31" s="62"/>
      <c r="EJ31" s="62"/>
      <c r="EK31" s="76">
        <f t="shared" si="47"/>
        <v>0</v>
      </c>
      <c r="EL31" s="62"/>
      <c r="EM31" s="62"/>
      <c r="EN31" s="76">
        <f t="shared" si="48"/>
        <v>0</v>
      </c>
      <c r="EO31" s="73">
        <f t="shared" si="49"/>
        <v>0</v>
      </c>
      <c r="EP31" s="62"/>
      <c r="EQ31" s="62"/>
      <c r="ER31" s="76">
        <f t="shared" si="50"/>
        <v>0</v>
      </c>
      <c r="ES31" s="62"/>
      <c r="ET31" s="62"/>
      <c r="EU31" s="76">
        <f t="shared" si="51"/>
        <v>0</v>
      </c>
      <c r="EV31" s="62"/>
      <c r="EW31" s="62"/>
      <c r="EX31" s="76">
        <f t="shared" si="52"/>
        <v>0</v>
      </c>
      <c r="EY31" s="62"/>
      <c r="EZ31" s="62"/>
      <c r="FA31" s="76">
        <f t="shared" si="53"/>
        <v>0</v>
      </c>
      <c r="FB31" s="73">
        <f t="shared" si="54"/>
        <v>0</v>
      </c>
      <c r="FC31" s="62"/>
      <c r="FD31" s="62"/>
      <c r="FE31" s="76">
        <f t="shared" si="55"/>
        <v>0</v>
      </c>
      <c r="FF31" s="62"/>
      <c r="FG31" s="62"/>
      <c r="FH31" s="76">
        <f t="shared" si="56"/>
        <v>0</v>
      </c>
      <c r="FI31" s="62"/>
      <c r="FJ31" s="62"/>
      <c r="FK31" s="76">
        <f t="shared" si="57"/>
        <v>0</v>
      </c>
      <c r="FL31" s="62"/>
      <c r="FM31" s="62"/>
      <c r="FN31" s="76">
        <f t="shared" si="58"/>
        <v>0</v>
      </c>
      <c r="FO31" s="73">
        <f t="shared" si="59"/>
        <v>0</v>
      </c>
      <c r="FP31" s="62"/>
      <c r="FQ31" s="62"/>
      <c r="FR31" s="76">
        <f t="shared" si="60"/>
        <v>0</v>
      </c>
      <c r="FS31" s="62"/>
      <c r="FT31" s="62"/>
      <c r="FU31" s="76">
        <f t="shared" si="61"/>
        <v>0</v>
      </c>
      <c r="FV31" s="62"/>
      <c r="FW31" s="62"/>
      <c r="FX31" s="76">
        <f t="shared" si="62"/>
        <v>0</v>
      </c>
      <c r="FY31" s="62"/>
      <c r="FZ31" s="62"/>
      <c r="GA31" s="76">
        <f t="shared" si="63"/>
        <v>0</v>
      </c>
      <c r="GB31" s="73">
        <f t="shared" si="64"/>
        <v>0</v>
      </c>
      <c r="GC31" s="62"/>
      <c r="GD31" s="62"/>
      <c r="GE31" s="76">
        <f t="shared" si="65"/>
        <v>0</v>
      </c>
      <c r="GF31" s="62"/>
      <c r="GG31" s="62"/>
      <c r="GH31" s="76">
        <f t="shared" si="66"/>
        <v>0</v>
      </c>
      <c r="GI31" s="62"/>
      <c r="GJ31" s="62"/>
      <c r="GK31" s="76">
        <f t="shared" si="67"/>
        <v>0</v>
      </c>
      <c r="GL31" s="62"/>
      <c r="GM31" s="62"/>
      <c r="GN31" s="76">
        <f t="shared" si="68"/>
        <v>0</v>
      </c>
      <c r="GO31" s="73">
        <f t="shared" si="69"/>
        <v>0</v>
      </c>
      <c r="GP31" s="57">
        <v>7</v>
      </c>
      <c r="GQ31" s="57">
        <v>8</v>
      </c>
      <c r="GR31" s="58">
        <f t="shared" si="70"/>
        <v>7.7</v>
      </c>
      <c r="GS31" s="57"/>
      <c r="GT31" s="57"/>
      <c r="GU31" s="58">
        <f t="shared" si="71"/>
        <v>3.1</v>
      </c>
      <c r="GV31" s="57"/>
      <c r="GW31" s="57"/>
      <c r="GX31" s="58">
        <f t="shared" si="72"/>
        <v>0</v>
      </c>
      <c r="GY31" s="57"/>
      <c r="GZ31" s="57"/>
      <c r="HA31" s="58">
        <f t="shared" si="73"/>
        <v>0</v>
      </c>
      <c r="HB31" s="59">
        <f t="shared" si="74"/>
        <v>3.1</v>
      </c>
      <c r="HC31" s="57">
        <v>7</v>
      </c>
      <c r="HD31" s="57">
        <v>7</v>
      </c>
      <c r="HE31" s="58">
        <f>ROUND((HC31+HD31*2)/3,1)</f>
        <v>7</v>
      </c>
      <c r="HF31" s="57"/>
      <c r="HG31" s="57"/>
      <c r="HH31" s="58">
        <f>ROUND((MAX(HF31:HG31)*0.6+HE31*0.4),1)</f>
        <v>2.8</v>
      </c>
      <c r="HI31" s="57"/>
      <c r="HJ31" s="57"/>
      <c r="HK31" s="58">
        <f>ROUND((HI31+HJ31*2)/3,1)</f>
        <v>0</v>
      </c>
      <c r="HL31" s="57"/>
      <c r="HM31" s="57"/>
      <c r="HN31" s="58">
        <f>ROUND((MAX(HL31:HM31)*0.6+HK31*0.4),1)</f>
        <v>0</v>
      </c>
      <c r="HO31" s="59">
        <f>ROUND(IF(HK31=0,(MAX(HF31,HG31)*0.6+HE31*0.4),(MAX(HL31,HM31)*0.6+HK31*0.4)),1)</f>
        <v>2.8</v>
      </c>
      <c r="HP31" s="57">
        <v>7</v>
      </c>
      <c r="HQ31" s="57">
        <v>7</v>
      </c>
      <c r="HR31" s="58">
        <f>ROUND((HP31+HQ31*2)/3,1)</f>
        <v>7</v>
      </c>
      <c r="HS31" s="57"/>
      <c r="HT31" s="57"/>
      <c r="HU31" s="58">
        <f>ROUND((MAX(HS31:HT31)*0.6+HR31*0.4),1)</f>
        <v>2.8</v>
      </c>
      <c r="HV31" s="57"/>
      <c r="HW31" s="57"/>
      <c r="HX31" s="58">
        <f>ROUND((HV31+HW31*2)/3,1)</f>
        <v>0</v>
      </c>
      <c r="HY31" s="57"/>
      <c r="HZ31" s="57"/>
      <c r="IA31" s="58">
        <f>ROUND((MAX(HY31:HZ31)*0.6+HX31*0.4),1)</f>
        <v>0</v>
      </c>
      <c r="IB31" s="59">
        <f>ROUND(IF(HX31=0,(MAX(HS31,HT31)*0.6+HR31*0.4),(MAX(HY31,HZ31)*0.6+HX31*0.4)),1)</f>
        <v>2.8</v>
      </c>
      <c r="IC31" s="62"/>
      <c r="ID31" s="62"/>
      <c r="IE31" s="76">
        <f>ROUND((IC31+ID31*2)/3,1)</f>
        <v>0</v>
      </c>
      <c r="IF31" s="62"/>
      <c r="IG31" s="62"/>
      <c r="IH31" s="76">
        <f>ROUND((MAX(IF31:IG31)*0.6+IE31*0.4),1)</f>
        <v>0</v>
      </c>
      <c r="II31" s="62"/>
      <c r="IJ31" s="62"/>
      <c r="IK31" s="76">
        <f>ROUND((II31+IJ31*2)/3,1)</f>
        <v>0</v>
      </c>
      <c r="IL31" s="62"/>
      <c r="IM31" s="62"/>
      <c r="IN31" s="76">
        <f>ROUND((MAX(IL31:IM31)*0.6+IK31*0.4),1)</f>
        <v>0</v>
      </c>
      <c r="IO31" s="73">
        <f>ROUND(IF(IK31=0,(MAX(IF31,IG31)*0.6+IE31*0.4),(MAX(IL31,IM31)*0.6+IK31*0.4)),1)</f>
        <v>0</v>
      </c>
      <c r="IP31" s="62">
        <v>7.5</v>
      </c>
      <c r="IQ31" s="62">
        <v>8</v>
      </c>
      <c r="IR31" s="76">
        <f>ROUND((IP31+IQ31*2)/3,1)</f>
        <v>7.8</v>
      </c>
      <c r="IS31" s="62">
        <v>7.5</v>
      </c>
      <c r="IT31" s="62"/>
      <c r="IU31" s="76">
        <f>ROUND((MAX(IS31:IT31)*0.6+IR31*0.4),1)</f>
        <v>7.6</v>
      </c>
      <c r="IV31" s="62"/>
      <c r="IW31" s="62"/>
      <c r="IX31" s="76">
        <f>ROUND((IV31+IW31*2)/3,1)</f>
        <v>0</v>
      </c>
      <c r="IY31" s="62"/>
      <c r="IZ31" s="62"/>
      <c r="JA31" s="76">
        <f>ROUND((MAX(IY31:IZ31)*0.6+IX31*0.4),1)</f>
        <v>0</v>
      </c>
      <c r="JB31" s="73">
        <f>ROUND(IF(IX31=0,(MAX(IS31,IT31)*0.6+IR31*0.4),(MAX(IY31,IZ31)*0.6+IX31*0.4)),1)</f>
        <v>7.6</v>
      </c>
      <c r="JC31" s="62">
        <v>7</v>
      </c>
      <c r="JD31" s="62">
        <v>7.5</v>
      </c>
      <c r="JE31" s="76">
        <f>ROUND((JC31+JD31*2)/3,1)</f>
        <v>7.3</v>
      </c>
      <c r="JF31" s="62">
        <v>8</v>
      </c>
      <c r="JG31" s="62"/>
      <c r="JH31" s="76">
        <f>ROUND((MAX(JF31:JG31)*0.6+JE31*0.4),1)</f>
        <v>7.7</v>
      </c>
      <c r="JI31" s="62"/>
      <c r="JJ31" s="62"/>
      <c r="JK31" s="76">
        <f>ROUND((JI31+JJ31*2)/3,1)</f>
        <v>0</v>
      </c>
      <c r="JL31" s="62"/>
      <c r="JM31" s="62"/>
      <c r="JN31" s="76">
        <f>ROUND((MAX(JL31:JM31)*0.6+JK31*0.4),1)</f>
        <v>0</v>
      </c>
      <c r="JO31" s="73">
        <f>ROUND(IF(JK31=0,(MAX(JF31,JG31)*0.6+JE31*0.4),(MAX(JL31,JM31)*0.6+JK31*0.4)),1)</f>
        <v>7.7</v>
      </c>
      <c r="JP31" s="62"/>
      <c r="JQ31" s="62"/>
      <c r="JR31" s="62"/>
      <c r="JS31" s="76">
        <f t="shared" si="100"/>
        <v>0</v>
      </c>
      <c r="JT31" s="78">
        <f t="shared" si="101"/>
        <v>0</v>
      </c>
    </row>
    <row r="32" spans="2:280" s="9" customFormat="1" ht="21" customHeight="1" x14ac:dyDescent="0.2">
      <c r="E32" s="71" t="s">
        <v>466</v>
      </c>
      <c r="F32" s="71">
        <v>1158</v>
      </c>
      <c r="G32" s="86" t="s">
        <v>654</v>
      </c>
      <c r="H32" s="123" t="s">
        <v>655</v>
      </c>
      <c r="I32" s="72" t="s">
        <v>186</v>
      </c>
      <c r="J32" s="72" t="s">
        <v>129</v>
      </c>
      <c r="K32" s="72" t="s">
        <v>230</v>
      </c>
      <c r="L32" s="72" t="s">
        <v>82</v>
      </c>
      <c r="M32" s="72" t="s">
        <v>416</v>
      </c>
      <c r="N32" s="52" t="s">
        <v>187</v>
      </c>
      <c r="O32" s="123" t="s">
        <v>655</v>
      </c>
      <c r="P32" s="62">
        <v>6</v>
      </c>
      <c r="Q32" s="62">
        <v>6</v>
      </c>
      <c r="R32" s="76">
        <f t="shared" si="0"/>
        <v>6</v>
      </c>
      <c r="S32" s="62">
        <v>7</v>
      </c>
      <c r="T32" s="62"/>
      <c r="U32" s="76">
        <f t="shared" si="1"/>
        <v>6.6</v>
      </c>
      <c r="V32" s="62"/>
      <c r="W32" s="62"/>
      <c r="X32" s="76">
        <f t="shared" si="2"/>
        <v>0</v>
      </c>
      <c r="Y32" s="62"/>
      <c r="Z32" s="62"/>
      <c r="AA32" s="76">
        <f t="shared" si="3"/>
        <v>0</v>
      </c>
      <c r="AB32" s="73">
        <f t="shared" si="4"/>
        <v>6.6</v>
      </c>
      <c r="AC32" s="62">
        <v>6</v>
      </c>
      <c r="AD32" s="62">
        <v>6</v>
      </c>
      <c r="AE32" s="76">
        <f t="shared" si="5"/>
        <v>6</v>
      </c>
      <c r="AF32" s="62">
        <v>6.4</v>
      </c>
      <c r="AG32" s="62"/>
      <c r="AH32" s="76">
        <f t="shared" si="6"/>
        <v>6.2</v>
      </c>
      <c r="AI32" s="62"/>
      <c r="AJ32" s="62"/>
      <c r="AK32" s="76">
        <f t="shared" si="7"/>
        <v>0</v>
      </c>
      <c r="AL32" s="62"/>
      <c r="AM32" s="62"/>
      <c r="AN32" s="76">
        <f t="shared" si="8"/>
        <v>0</v>
      </c>
      <c r="AO32" s="73">
        <f t="shared" si="9"/>
        <v>6.2</v>
      </c>
      <c r="AP32" s="62">
        <v>7</v>
      </c>
      <c r="AQ32" s="62">
        <v>6</v>
      </c>
      <c r="AR32" s="76">
        <f t="shared" si="10"/>
        <v>6.3</v>
      </c>
      <c r="AS32" s="76">
        <v>7</v>
      </c>
      <c r="AT32" s="76"/>
      <c r="AU32" s="76">
        <f t="shared" si="11"/>
        <v>6.7</v>
      </c>
      <c r="AV32" s="62"/>
      <c r="AW32" s="62"/>
      <c r="AX32" s="76">
        <f t="shared" si="12"/>
        <v>0</v>
      </c>
      <c r="AY32" s="62"/>
      <c r="AZ32" s="62"/>
      <c r="BA32" s="76">
        <f t="shared" si="13"/>
        <v>0</v>
      </c>
      <c r="BB32" s="73">
        <f t="shared" si="14"/>
        <v>6.7</v>
      </c>
      <c r="BC32" s="62">
        <v>8</v>
      </c>
      <c r="BD32" s="62">
        <v>8</v>
      </c>
      <c r="BE32" s="76">
        <f t="shared" si="15"/>
        <v>8</v>
      </c>
      <c r="BF32" s="62">
        <v>8</v>
      </c>
      <c r="BG32" s="62"/>
      <c r="BH32" s="76">
        <f t="shared" si="16"/>
        <v>8</v>
      </c>
      <c r="BI32" s="62"/>
      <c r="BJ32" s="62"/>
      <c r="BK32" s="76">
        <f t="shared" si="17"/>
        <v>0</v>
      </c>
      <c r="BL32" s="62"/>
      <c r="BM32" s="62"/>
      <c r="BN32" s="76">
        <f t="shared" si="18"/>
        <v>0</v>
      </c>
      <c r="BO32" s="73">
        <f t="shared" si="19"/>
        <v>8</v>
      </c>
      <c r="BP32" s="62">
        <v>7.5</v>
      </c>
      <c r="BQ32" s="62">
        <v>8.3000000000000007</v>
      </c>
      <c r="BR32" s="76">
        <f t="shared" si="20"/>
        <v>8</v>
      </c>
      <c r="BS32" s="62">
        <v>6.8</v>
      </c>
      <c r="BT32" s="62"/>
      <c r="BU32" s="76">
        <f t="shared" si="21"/>
        <v>7.3</v>
      </c>
      <c r="BV32" s="62"/>
      <c r="BW32" s="62"/>
      <c r="BX32" s="76">
        <f t="shared" si="22"/>
        <v>0</v>
      </c>
      <c r="BY32" s="62"/>
      <c r="BZ32" s="62"/>
      <c r="CA32" s="76">
        <f t="shared" si="23"/>
        <v>0</v>
      </c>
      <c r="CB32" s="73">
        <f t="shared" si="24"/>
        <v>7.3</v>
      </c>
      <c r="CC32" s="62">
        <v>8.8000000000000007</v>
      </c>
      <c r="CD32" s="62">
        <v>9.1</v>
      </c>
      <c r="CE32" s="76">
        <f t="shared" si="25"/>
        <v>9</v>
      </c>
      <c r="CF32" s="62">
        <v>5</v>
      </c>
      <c r="CG32" s="62"/>
      <c r="CH32" s="76">
        <f t="shared" si="26"/>
        <v>6.6</v>
      </c>
      <c r="CI32" s="62"/>
      <c r="CJ32" s="62"/>
      <c r="CK32" s="76">
        <f t="shared" si="27"/>
        <v>0</v>
      </c>
      <c r="CL32" s="62"/>
      <c r="CM32" s="62"/>
      <c r="CN32" s="76">
        <f t="shared" si="28"/>
        <v>0</v>
      </c>
      <c r="CO32" s="73">
        <f t="shared" si="29"/>
        <v>6.6</v>
      </c>
      <c r="CP32" s="62">
        <v>7.5</v>
      </c>
      <c r="CQ32" s="62">
        <v>7</v>
      </c>
      <c r="CR32" s="76">
        <f t="shared" si="30"/>
        <v>7.2</v>
      </c>
      <c r="CS32" s="62">
        <v>7</v>
      </c>
      <c r="CT32" s="62"/>
      <c r="CU32" s="76">
        <f t="shared" si="31"/>
        <v>7.1</v>
      </c>
      <c r="CV32" s="62"/>
      <c r="CW32" s="62"/>
      <c r="CX32" s="76">
        <f t="shared" si="32"/>
        <v>0</v>
      </c>
      <c r="CY32" s="62"/>
      <c r="CZ32" s="62"/>
      <c r="DA32" s="76">
        <f t="shared" si="33"/>
        <v>0</v>
      </c>
      <c r="DB32" s="73">
        <f t="shared" si="34"/>
        <v>7.1</v>
      </c>
      <c r="DC32" s="62">
        <v>8.5</v>
      </c>
      <c r="DD32" s="62">
        <v>8.5</v>
      </c>
      <c r="DE32" s="76">
        <f t="shared" si="35"/>
        <v>8.5</v>
      </c>
      <c r="DF32" s="62">
        <v>9</v>
      </c>
      <c r="DG32" s="62"/>
      <c r="DH32" s="76">
        <f t="shared" si="36"/>
        <v>8.8000000000000007</v>
      </c>
      <c r="DI32" s="62"/>
      <c r="DJ32" s="62"/>
      <c r="DK32" s="76">
        <f t="shared" si="37"/>
        <v>0</v>
      </c>
      <c r="DL32" s="62"/>
      <c r="DM32" s="62"/>
      <c r="DN32" s="76">
        <f t="shared" si="38"/>
        <v>0</v>
      </c>
      <c r="DO32" s="73">
        <f t="shared" si="39"/>
        <v>8.8000000000000007</v>
      </c>
      <c r="DP32" s="62">
        <v>5</v>
      </c>
      <c r="DQ32" s="62">
        <v>5</v>
      </c>
      <c r="DR32" s="76">
        <f t="shared" si="40"/>
        <v>5</v>
      </c>
      <c r="DS32" s="62">
        <v>5</v>
      </c>
      <c r="DT32" s="62"/>
      <c r="DU32" s="76">
        <f t="shared" si="41"/>
        <v>5</v>
      </c>
      <c r="DV32" s="62"/>
      <c r="DW32" s="62"/>
      <c r="DX32" s="76">
        <f t="shared" si="42"/>
        <v>0</v>
      </c>
      <c r="DY32" s="62"/>
      <c r="DZ32" s="62"/>
      <c r="EA32" s="76">
        <f t="shared" si="43"/>
        <v>0</v>
      </c>
      <c r="EB32" s="73">
        <f t="shared" si="44"/>
        <v>5</v>
      </c>
      <c r="EC32" s="62">
        <v>9</v>
      </c>
      <c r="ED32" s="62">
        <v>9</v>
      </c>
      <c r="EE32" s="76">
        <f t="shared" si="45"/>
        <v>9</v>
      </c>
      <c r="EF32" s="62">
        <v>8</v>
      </c>
      <c r="EG32" s="62"/>
      <c r="EH32" s="76">
        <f t="shared" si="46"/>
        <v>8.4</v>
      </c>
      <c r="EI32" s="62"/>
      <c r="EJ32" s="62"/>
      <c r="EK32" s="76">
        <f t="shared" si="47"/>
        <v>0</v>
      </c>
      <c r="EL32" s="62"/>
      <c r="EM32" s="62"/>
      <c r="EN32" s="76">
        <f t="shared" si="48"/>
        <v>0</v>
      </c>
      <c r="EO32" s="73">
        <f t="shared" si="49"/>
        <v>8.4</v>
      </c>
      <c r="EP32" s="62">
        <v>7</v>
      </c>
      <c r="EQ32" s="62">
        <v>8</v>
      </c>
      <c r="ER32" s="76">
        <f t="shared" si="50"/>
        <v>7.7</v>
      </c>
      <c r="ES32" s="62">
        <v>7</v>
      </c>
      <c r="ET32" s="62"/>
      <c r="EU32" s="76">
        <f t="shared" si="51"/>
        <v>7.3</v>
      </c>
      <c r="EV32" s="62"/>
      <c r="EW32" s="62"/>
      <c r="EX32" s="76">
        <f t="shared" si="52"/>
        <v>0</v>
      </c>
      <c r="EY32" s="62"/>
      <c r="EZ32" s="62"/>
      <c r="FA32" s="76">
        <f t="shared" si="53"/>
        <v>0</v>
      </c>
      <c r="FB32" s="73">
        <f t="shared" si="54"/>
        <v>7.3</v>
      </c>
      <c r="FC32" s="62">
        <v>7.5</v>
      </c>
      <c r="FD32" s="62">
        <v>8</v>
      </c>
      <c r="FE32" s="76">
        <f t="shared" si="55"/>
        <v>7.8</v>
      </c>
      <c r="FF32" s="62">
        <v>7</v>
      </c>
      <c r="FG32" s="62"/>
      <c r="FH32" s="76">
        <f t="shared" si="56"/>
        <v>7.3</v>
      </c>
      <c r="FI32" s="62"/>
      <c r="FJ32" s="62"/>
      <c r="FK32" s="76">
        <f t="shared" si="57"/>
        <v>0</v>
      </c>
      <c r="FL32" s="62"/>
      <c r="FM32" s="62"/>
      <c r="FN32" s="76">
        <f t="shared" si="58"/>
        <v>0</v>
      </c>
      <c r="FO32" s="73">
        <f t="shared" si="59"/>
        <v>7.3</v>
      </c>
      <c r="FP32" s="62">
        <v>7</v>
      </c>
      <c r="FQ32" s="62">
        <v>7</v>
      </c>
      <c r="FR32" s="76">
        <f t="shared" si="60"/>
        <v>7</v>
      </c>
      <c r="FS32" s="62">
        <v>5.6</v>
      </c>
      <c r="FT32" s="62"/>
      <c r="FU32" s="76">
        <f t="shared" si="61"/>
        <v>6.2</v>
      </c>
      <c r="FV32" s="62"/>
      <c r="FW32" s="62"/>
      <c r="FX32" s="76">
        <f t="shared" si="62"/>
        <v>0</v>
      </c>
      <c r="FY32" s="62"/>
      <c r="FZ32" s="62"/>
      <c r="GA32" s="76">
        <f t="shared" si="63"/>
        <v>0</v>
      </c>
      <c r="GB32" s="73">
        <f t="shared" si="64"/>
        <v>6.2</v>
      </c>
      <c r="GC32" s="62">
        <v>8</v>
      </c>
      <c r="GD32" s="62">
        <v>5</v>
      </c>
      <c r="GE32" s="76">
        <f t="shared" si="65"/>
        <v>6</v>
      </c>
      <c r="GF32" s="62">
        <v>5</v>
      </c>
      <c r="GG32" s="62"/>
      <c r="GH32" s="76">
        <f t="shared" si="66"/>
        <v>5.4</v>
      </c>
      <c r="GI32" s="62"/>
      <c r="GJ32" s="62"/>
      <c r="GK32" s="76">
        <f t="shared" si="67"/>
        <v>0</v>
      </c>
      <c r="GL32" s="62"/>
      <c r="GM32" s="62"/>
      <c r="GN32" s="76">
        <f t="shared" si="68"/>
        <v>0</v>
      </c>
      <c r="GO32" s="73">
        <f t="shared" si="69"/>
        <v>5.4</v>
      </c>
      <c r="GP32" s="62">
        <v>7</v>
      </c>
      <c r="GQ32" s="62">
        <v>8</v>
      </c>
      <c r="GR32" s="76">
        <f t="shared" si="70"/>
        <v>7.7</v>
      </c>
      <c r="GS32" s="62">
        <v>7.4</v>
      </c>
      <c r="GT32" s="62"/>
      <c r="GU32" s="76">
        <f t="shared" si="71"/>
        <v>7.5</v>
      </c>
      <c r="GV32" s="62"/>
      <c r="GW32" s="62"/>
      <c r="GX32" s="76">
        <f t="shared" si="72"/>
        <v>0</v>
      </c>
      <c r="GY32" s="62"/>
      <c r="GZ32" s="62"/>
      <c r="HA32" s="76">
        <f t="shared" si="73"/>
        <v>0</v>
      </c>
      <c r="HB32" s="73">
        <f t="shared" si="74"/>
        <v>7.5</v>
      </c>
      <c r="HC32" s="62">
        <v>9</v>
      </c>
      <c r="HD32" s="62">
        <v>9</v>
      </c>
      <c r="HE32" s="76">
        <f>ROUND((HC32+HD32*2)/3,1)</f>
        <v>9</v>
      </c>
      <c r="HF32" s="62">
        <v>8.5</v>
      </c>
      <c r="HG32" s="62"/>
      <c r="HH32" s="76">
        <f>ROUND((MAX(HF32:HG32)*0.6+HE32*0.4),1)</f>
        <v>8.6999999999999993</v>
      </c>
      <c r="HI32" s="62"/>
      <c r="HJ32" s="62"/>
      <c r="HK32" s="76">
        <f>ROUND((HI32+HJ32*2)/3,1)</f>
        <v>0</v>
      </c>
      <c r="HL32" s="62"/>
      <c r="HM32" s="62"/>
      <c r="HN32" s="76">
        <f>ROUND((MAX(HL32:HM32)*0.6+HK32*0.4),1)</f>
        <v>0</v>
      </c>
      <c r="HO32" s="73">
        <f>ROUND(IF(HK32=0,(MAX(HF32,HG32)*0.6+HE32*0.4),(MAX(HL32,HM32)*0.6+HK32*0.4)),1)</f>
        <v>8.6999999999999993</v>
      </c>
      <c r="HP32" s="62">
        <v>7.5</v>
      </c>
      <c r="HQ32" s="62">
        <v>7.5</v>
      </c>
      <c r="HR32" s="76">
        <f>ROUND((HP32+HQ32*2)/3,1)</f>
        <v>7.5</v>
      </c>
      <c r="HS32" s="62">
        <v>8</v>
      </c>
      <c r="HT32" s="62"/>
      <c r="HU32" s="76">
        <f>ROUND((MAX(HS32:HT32)*0.6+HR32*0.4),1)</f>
        <v>7.8</v>
      </c>
      <c r="HV32" s="62"/>
      <c r="HW32" s="62"/>
      <c r="HX32" s="76">
        <f>ROUND((HV32+HW32*2)/3,1)</f>
        <v>0</v>
      </c>
      <c r="HY32" s="62"/>
      <c r="HZ32" s="62"/>
      <c r="IA32" s="76">
        <f>ROUND((MAX(HY32:HZ32)*0.6+HX32*0.4),1)</f>
        <v>0</v>
      </c>
      <c r="IB32" s="73">
        <f>ROUND(IF(HX32=0,(MAX(HS32,HT32)*0.6+HR32*0.4),(MAX(HY32,HZ32)*0.6+HX32*0.4)),1)</f>
        <v>7.8</v>
      </c>
      <c r="IC32" s="62">
        <v>10</v>
      </c>
      <c r="ID32" s="62">
        <v>10</v>
      </c>
      <c r="IE32" s="76">
        <f>ROUND((IC32+ID32*2)/3,1)</f>
        <v>10</v>
      </c>
      <c r="IF32" s="62">
        <v>6.7</v>
      </c>
      <c r="IG32" s="62"/>
      <c r="IH32" s="76">
        <f>ROUND((MAX(IF32:IG32)*0.6+IE32*0.4),1)</f>
        <v>8</v>
      </c>
      <c r="II32" s="62"/>
      <c r="IJ32" s="62"/>
      <c r="IK32" s="76">
        <f>ROUND((II32+IJ32*2)/3,1)</f>
        <v>0</v>
      </c>
      <c r="IL32" s="62"/>
      <c r="IM32" s="62"/>
      <c r="IN32" s="76">
        <f>ROUND((MAX(IL32:IM32)*0.6+IK32*0.4),1)</f>
        <v>0</v>
      </c>
      <c r="IO32" s="73">
        <f>ROUND(IF(IK32=0,(MAX(IF32,IG32)*0.6+IE32*0.4),(MAX(IL32,IM32)*0.6+IK32*0.4)),1)</f>
        <v>8</v>
      </c>
      <c r="IP32" s="62">
        <v>7.5</v>
      </c>
      <c r="IQ32" s="62">
        <v>7.5</v>
      </c>
      <c r="IR32" s="76">
        <f>ROUND((IP32+IQ32*2)/3,1)</f>
        <v>7.5</v>
      </c>
      <c r="IS32" s="62">
        <v>8</v>
      </c>
      <c r="IT32" s="62"/>
      <c r="IU32" s="76">
        <f>ROUND((MAX(IS32:IT32)*0.6+IR32*0.4),1)</f>
        <v>7.8</v>
      </c>
      <c r="IV32" s="62"/>
      <c r="IW32" s="62"/>
      <c r="IX32" s="76">
        <f>ROUND((IV32+IW32*2)/3,1)</f>
        <v>0</v>
      </c>
      <c r="IY32" s="62"/>
      <c r="IZ32" s="62"/>
      <c r="JA32" s="76">
        <f>ROUND((MAX(IY32:IZ32)*0.6+IX32*0.4),1)</f>
        <v>0</v>
      </c>
      <c r="JB32" s="73">
        <f>ROUND(IF(IX32=0,(MAX(IS32,IT32)*0.6+IR32*0.4),(MAX(IY32,IZ32)*0.6+IX32*0.4)),1)</f>
        <v>7.8</v>
      </c>
      <c r="JC32" s="62">
        <v>7.5</v>
      </c>
      <c r="JD32" s="62">
        <v>8</v>
      </c>
      <c r="JE32" s="76">
        <f>ROUND((JC32+JD32*2)/3,1)</f>
        <v>7.8</v>
      </c>
      <c r="JF32" s="62">
        <v>8</v>
      </c>
      <c r="JG32" s="62"/>
      <c r="JH32" s="76">
        <f>ROUND((MAX(JF32:JG32)*0.6+JE32*0.4),1)</f>
        <v>7.9</v>
      </c>
      <c r="JI32" s="62"/>
      <c r="JJ32" s="62"/>
      <c r="JK32" s="76">
        <f>ROUND((JI32+JJ32*2)/3,1)</f>
        <v>0</v>
      </c>
      <c r="JL32" s="62"/>
      <c r="JM32" s="62"/>
      <c r="JN32" s="76">
        <f>ROUND((MAX(JL32:JM32)*0.6+JK32*0.4),1)</f>
        <v>0</v>
      </c>
      <c r="JO32" s="73">
        <f>ROUND(IF(JK32=0,(MAX(JF32,JG32)*0.6+JE32*0.4),(MAX(JL32,JM32)*0.6+JK32*0.4)),1)</f>
        <v>7.9</v>
      </c>
      <c r="JP32" s="62">
        <v>7</v>
      </c>
      <c r="JQ32" s="62">
        <v>9</v>
      </c>
      <c r="JR32" s="62">
        <v>8.5</v>
      </c>
      <c r="JS32" s="76">
        <f t="shared" si="100"/>
        <v>8.6</v>
      </c>
      <c r="JT32" s="78">
        <f t="shared" si="101"/>
        <v>8.6</v>
      </c>
    </row>
    <row r="33" spans="2:280" s="9" customFormat="1" ht="21" customHeight="1" x14ac:dyDescent="0.2">
      <c r="O33" s="195"/>
      <c r="P33" s="62"/>
      <c r="Q33" s="62"/>
      <c r="R33" s="76">
        <f>ROUND((P33+Q33*2)/3,1)</f>
        <v>0</v>
      </c>
      <c r="S33" s="62"/>
      <c r="T33" s="62"/>
      <c r="U33" s="76">
        <f>ROUND((MAX(S33:T33)*0.6+R33*0.4),1)</f>
        <v>0</v>
      </c>
      <c r="V33" s="62"/>
      <c r="W33" s="62"/>
      <c r="X33" s="76">
        <f>ROUND((V33+W33*2)/3,1)</f>
        <v>0</v>
      </c>
      <c r="Y33" s="62"/>
      <c r="Z33" s="62"/>
      <c r="AA33" s="76">
        <f>ROUND((MAX(Y33:Z33)*0.6+X33*0.4),1)</f>
        <v>0</v>
      </c>
      <c r="AB33" s="73">
        <f>ROUND(IF(X33=0,(MAX(S33,T33)*0.6+R33*0.4),(MAX(Y33,Z33)*0.6+X33*0.4)),1)</f>
        <v>0</v>
      </c>
      <c r="AC33" s="62"/>
      <c r="AD33" s="62"/>
      <c r="AE33" s="76">
        <f>ROUND((AC33+AD33*2)/3,1)</f>
        <v>0</v>
      </c>
      <c r="AF33" s="62"/>
      <c r="AG33" s="62"/>
      <c r="AH33" s="76">
        <f>ROUND((MAX(AF33:AG33)*0.6+AE33*0.4),1)</f>
        <v>0</v>
      </c>
      <c r="AI33" s="62"/>
      <c r="AJ33" s="62"/>
      <c r="AK33" s="76">
        <f>ROUND((AI33+AJ33*2)/3,1)</f>
        <v>0</v>
      </c>
      <c r="AL33" s="62"/>
      <c r="AM33" s="62"/>
      <c r="AN33" s="76">
        <f>ROUND((MAX(AL33:AM33)*0.6+AK33*0.4),1)</f>
        <v>0</v>
      </c>
      <c r="AO33" s="73">
        <f>ROUND(IF(AK33=0,(MAX(AF33,AG33)*0.6+AE33*0.4),(MAX(AL33,AM33)*0.6+AK33*0.4)),1)</f>
        <v>0</v>
      </c>
      <c r="AP33" s="62"/>
      <c r="AQ33" s="62"/>
      <c r="AR33" s="76">
        <f>ROUND((AP33+AQ33*2)/3,1)</f>
        <v>0</v>
      </c>
      <c r="AS33" s="76"/>
      <c r="AT33" s="76"/>
      <c r="AU33" s="76">
        <f>ROUND((MAX(AS33:AT33)*0.6+AR33*0.4),1)</f>
        <v>0</v>
      </c>
      <c r="AV33" s="62"/>
      <c r="AW33" s="62"/>
      <c r="AX33" s="76">
        <f>ROUND((AV33+AW33*2)/3,1)</f>
        <v>0</v>
      </c>
      <c r="AY33" s="62"/>
      <c r="AZ33" s="62"/>
      <c r="BA33" s="76">
        <f>ROUND((MAX(AY33:AZ33)*0.6+AX33*0.4),1)</f>
        <v>0</v>
      </c>
      <c r="BB33" s="73">
        <f>ROUND(IF(AX33=0,(MAX(AS33,AT33)*0.6+AR33*0.4),(MAX(AY33,AZ33)*0.6+AX33*0.4)),1)</f>
        <v>0</v>
      </c>
      <c r="BC33" s="62"/>
      <c r="BD33" s="62"/>
      <c r="BE33" s="76">
        <f>ROUND((BC33+BD33*2)/3,1)</f>
        <v>0</v>
      </c>
      <c r="BF33" s="62"/>
      <c r="BG33" s="62"/>
      <c r="BH33" s="76">
        <f>ROUND((MAX(BF33:BG33)*0.6+BE33*0.4),1)</f>
        <v>0</v>
      </c>
      <c r="BI33" s="62"/>
      <c r="BJ33" s="62"/>
      <c r="BK33" s="76">
        <f>ROUND((BI33+BJ33*2)/3,1)</f>
        <v>0</v>
      </c>
      <c r="BL33" s="62"/>
      <c r="BM33" s="62"/>
      <c r="BN33" s="76">
        <f>ROUND((MAX(BL33:BM33)*0.6+BK33*0.4),1)</f>
        <v>0</v>
      </c>
      <c r="BO33" s="73">
        <f>ROUND(IF(BK33=0,(MAX(BF33,BG33)*0.6+BE33*0.4),(MAX(BL33,BM33)*0.6+BK33*0.4)),1)</f>
        <v>0</v>
      </c>
      <c r="BP33" s="62"/>
      <c r="BQ33" s="62"/>
      <c r="BR33" s="76">
        <f>ROUND((BP33+BQ33*2)/3,1)</f>
        <v>0</v>
      </c>
      <c r="BS33" s="62"/>
      <c r="BT33" s="62"/>
      <c r="BU33" s="76">
        <f>ROUND((MAX(BS33:BT33)*0.6+BR33*0.4),1)</f>
        <v>0</v>
      </c>
      <c r="BV33" s="62"/>
      <c r="BW33" s="62"/>
      <c r="BX33" s="76">
        <f>ROUND((BV33+BW33*2)/3,1)</f>
        <v>0</v>
      </c>
      <c r="BY33" s="62"/>
      <c r="BZ33" s="62"/>
      <c r="CA33" s="76">
        <f>ROUND((MAX(BY33:BZ33)*0.6+BX33*0.4),1)</f>
        <v>0</v>
      </c>
      <c r="CB33" s="73">
        <f>ROUND(IF(BX33=0,(MAX(BS33,BT33)*0.6+BR33*0.4),(MAX(BY33,BZ33)*0.6+BX33*0.4)),1)</f>
        <v>0</v>
      </c>
      <c r="CC33" s="62"/>
      <c r="CD33" s="62"/>
      <c r="CE33" s="76">
        <f>ROUND((CC33+CD33*2)/3,1)</f>
        <v>0</v>
      </c>
      <c r="CF33" s="62"/>
      <c r="CG33" s="62"/>
      <c r="CH33" s="76">
        <f>ROUND((MAX(CF33:CG33)*0.6+CE33*0.4),1)</f>
        <v>0</v>
      </c>
      <c r="CI33" s="62"/>
      <c r="CJ33" s="62"/>
      <c r="CK33" s="76">
        <f>ROUND((CI33+CJ33*2)/3,1)</f>
        <v>0</v>
      </c>
      <c r="CL33" s="62"/>
      <c r="CM33" s="62"/>
      <c r="CN33" s="76">
        <f>ROUND((MAX(CL33:CM33)*0.6+CK33*0.4),1)</f>
        <v>0</v>
      </c>
      <c r="CO33" s="73">
        <f>ROUND(IF(CK33=0,(MAX(CF33,CG33)*0.6+CE33*0.4),(MAX(CL33,CM33)*0.6+CK33*0.4)),1)</f>
        <v>0</v>
      </c>
      <c r="CP33" s="62"/>
      <c r="CQ33" s="62"/>
      <c r="CR33" s="76">
        <f>ROUND((CP33+CQ33*2)/3,1)</f>
        <v>0</v>
      </c>
      <c r="CS33" s="62"/>
      <c r="CT33" s="62"/>
      <c r="CU33" s="76">
        <f>ROUND((MAX(CS33:CT33)*0.6+CR33*0.4),1)</f>
        <v>0</v>
      </c>
      <c r="CV33" s="62"/>
      <c r="CW33" s="62"/>
      <c r="CX33" s="76">
        <f>ROUND((CV33+CW33*2)/3,1)</f>
        <v>0</v>
      </c>
      <c r="CY33" s="62"/>
      <c r="CZ33" s="62"/>
      <c r="DA33" s="76">
        <f>ROUND((MAX(CY33:CZ33)*0.6+CX33*0.4),1)</f>
        <v>0</v>
      </c>
      <c r="DB33" s="73">
        <f>ROUND(IF(CX33=0,(MAX(CS33,CT33)*0.6+CR33*0.4),(MAX(CY33,CZ33)*0.6+CX33*0.4)),1)</f>
        <v>0</v>
      </c>
      <c r="DC33" s="62"/>
      <c r="DD33" s="62"/>
      <c r="DE33" s="76">
        <f>ROUND((DC33+DD33*2)/3,1)</f>
        <v>0</v>
      </c>
      <c r="DF33" s="62"/>
      <c r="DG33" s="62"/>
      <c r="DH33" s="76">
        <f>ROUND((MAX(DF33:DG33)*0.6+DE33*0.4),1)</f>
        <v>0</v>
      </c>
      <c r="DI33" s="62"/>
      <c r="DJ33" s="62"/>
      <c r="DK33" s="76">
        <f>ROUND((DI33+DJ33*2)/3,1)</f>
        <v>0</v>
      </c>
      <c r="DL33" s="62"/>
      <c r="DM33" s="62"/>
      <c r="DN33" s="76">
        <f>ROUND((MAX(DL33:DM33)*0.6+DK33*0.4),1)</f>
        <v>0</v>
      </c>
      <c r="DO33" s="73">
        <f>ROUND(IF(DK33=0,(MAX(DF33,DG33)*0.6+DE33*0.4),(MAX(DL33,DM33)*0.6+DK33*0.4)),1)</f>
        <v>0</v>
      </c>
      <c r="DP33" s="62"/>
      <c r="DQ33" s="62"/>
      <c r="DR33" s="76">
        <f>ROUND((DP33+DQ33*2)/3,1)</f>
        <v>0</v>
      </c>
      <c r="DS33" s="62"/>
      <c r="DT33" s="62"/>
      <c r="DU33" s="76">
        <f>ROUND((MAX(DS33:DT33)*0.6+DR33*0.4),1)</f>
        <v>0</v>
      </c>
      <c r="DV33" s="62"/>
      <c r="DW33" s="62"/>
      <c r="DX33" s="76">
        <f>ROUND((DV33+DW33*2)/3,1)</f>
        <v>0</v>
      </c>
      <c r="DY33" s="62"/>
      <c r="DZ33" s="62"/>
      <c r="EA33" s="76">
        <f>ROUND((MAX(DY33:DZ33)*0.6+DX33*0.4),1)</f>
        <v>0</v>
      </c>
      <c r="EB33" s="73">
        <f>ROUND(IF(DX33=0,(MAX(DS33,DT33)*0.6+DR33*0.4),(MAX(DY33,DZ33)*0.6+DX33*0.4)),1)</f>
        <v>0</v>
      </c>
      <c r="EC33" s="62"/>
      <c r="ED33" s="62"/>
      <c r="EE33" s="76">
        <f>ROUND((EC33+ED33*2)/3,1)</f>
        <v>0</v>
      </c>
      <c r="EF33" s="62"/>
      <c r="EG33" s="62"/>
      <c r="EH33" s="76">
        <f>ROUND((MAX(EF33:EG33)*0.6+EE33*0.4),1)</f>
        <v>0</v>
      </c>
      <c r="EI33" s="62"/>
      <c r="EJ33" s="62"/>
      <c r="EK33" s="76">
        <f>ROUND((EI33+EJ33*2)/3,1)</f>
        <v>0</v>
      </c>
      <c r="EL33" s="62"/>
      <c r="EM33" s="62"/>
      <c r="EN33" s="76">
        <f>ROUND((MAX(EL33:EM33)*0.6+EK33*0.4),1)</f>
        <v>0</v>
      </c>
      <c r="EO33" s="73">
        <f>ROUND(IF(EK33=0,(MAX(EF33,EG33)*0.6+EE33*0.4),(MAX(EL33,EM33)*0.6+EK33*0.4)),1)</f>
        <v>0</v>
      </c>
      <c r="EP33" s="62"/>
      <c r="EQ33" s="62"/>
      <c r="ER33" s="76">
        <f>ROUND((EP33+EQ33*2)/3,1)</f>
        <v>0</v>
      </c>
      <c r="ES33" s="62"/>
      <c r="ET33" s="62"/>
      <c r="EU33" s="76">
        <f>ROUND((MAX(ES33:ET33)*0.6+ER33*0.4),1)</f>
        <v>0</v>
      </c>
      <c r="EV33" s="62"/>
      <c r="EW33" s="62"/>
      <c r="EX33" s="76">
        <f>ROUND((EV33+EW33*2)/3,1)</f>
        <v>0</v>
      </c>
      <c r="EY33" s="62"/>
      <c r="EZ33" s="62"/>
      <c r="FA33" s="76">
        <f>ROUND((MAX(EY33:EZ33)*0.6+EX33*0.4),1)</f>
        <v>0</v>
      </c>
      <c r="FB33" s="73">
        <f>ROUND(IF(EX33=0,(MAX(ES33,ET33)*0.6+ER33*0.4),(MAX(EY33,EZ33)*0.6+EX33*0.4)),1)</f>
        <v>0</v>
      </c>
      <c r="FC33" s="62"/>
      <c r="FD33" s="62"/>
      <c r="FE33" s="76">
        <f>ROUND((FC33+FD33*2)/3,1)</f>
        <v>0</v>
      </c>
      <c r="FF33" s="62"/>
      <c r="FG33" s="62"/>
      <c r="FH33" s="76">
        <f>ROUND((MAX(FF33:FG33)*0.6+FE33*0.4),1)</f>
        <v>0</v>
      </c>
      <c r="FI33" s="62"/>
      <c r="FJ33" s="62"/>
      <c r="FK33" s="76">
        <f>ROUND((FI33+FJ33*2)/3,1)</f>
        <v>0</v>
      </c>
      <c r="FL33" s="62"/>
      <c r="FM33" s="62"/>
      <c r="FN33" s="76">
        <f>ROUND((MAX(FL33:FM33)*0.6+FK33*0.4),1)</f>
        <v>0</v>
      </c>
      <c r="FO33" s="73">
        <f>ROUND(IF(FK33=0,(MAX(FF33,FG33)*0.6+FE33*0.4),(MAX(FL33,FM33)*0.6+FK33*0.4)),1)</f>
        <v>0</v>
      </c>
      <c r="FP33" s="62"/>
      <c r="FQ33" s="62"/>
      <c r="FR33" s="76">
        <f>ROUND((FP33+FQ33*2)/3,1)</f>
        <v>0</v>
      </c>
      <c r="FS33" s="62"/>
      <c r="FT33" s="62"/>
      <c r="FU33" s="76">
        <f>ROUND((MAX(FS33:FT33)*0.6+FR33*0.4),1)</f>
        <v>0</v>
      </c>
      <c r="FV33" s="62"/>
      <c r="FW33" s="62"/>
      <c r="FX33" s="76">
        <f>ROUND((FV33+FW33*2)/3,1)</f>
        <v>0</v>
      </c>
      <c r="FY33" s="62"/>
      <c r="FZ33" s="62"/>
      <c r="GA33" s="76">
        <f>ROUND((MAX(FY33:FZ33)*0.6+FX33*0.4),1)</f>
        <v>0</v>
      </c>
      <c r="GB33" s="73">
        <f>ROUND(IF(FX33=0,(MAX(FS33,FT33)*0.6+FR33*0.4),(MAX(FY33,FZ33)*0.6+FX33*0.4)),1)</f>
        <v>0</v>
      </c>
      <c r="GC33" s="62"/>
      <c r="GD33" s="62"/>
      <c r="GE33" s="76">
        <f>ROUND((GC33+GD33*2)/3,1)</f>
        <v>0</v>
      </c>
      <c r="GF33" s="62"/>
      <c r="GG33" s="62"/>
      <c r="GH33" s="76">
        <f>ROUND((MAX(GF33:GG33)*0.6+GE33*0.4),1)</f>
        <v>0</v>
      </c>
      <c r="GI33" s="62"/>
      <c r="GJ33" s="62"/>
      <c r="GK33" s="76">
        <f>ROUND((GI33+GJ33*2)/3,1)</f>
        <v>0</v>
      </c>
      <c r="GL33" s="62"/>
      <c r="GM33" s="62"/>
      <c r="GN33" s="76">
        <f>ROUND((MAX(GL33:GM33)*0.6+GK33*0.4),1)</f>
        <v>0</v>
      </c>
      <c r="GO33" s="73">
        <f>ROUND(IF(GK33=0,(MAX(GF33,GG33)*0.6+GE33*0.4),(MAX(GL33,GM33)*0.6+GK33*0.4)),1)</f>
        <v>0</v>
      </c>
      <c r="GP33" s="62"/>
      <c r="GQ33" s="62"/>
      <c r="GR33" s="76">
        <f>ROUND((GP33+GQ33*2)/3,1)</f>
        <v>0</v>
      </c>
      <c r="GS33" s="62"/>
      <c r="GT33" s="62"/>
      <c r="GU33" s="76">
        <f>ROUND((MAX(GS33:GT33)*0.6+GR33*0.4),1)</f>
        <v>0</v>
      </c>
      <c r="GV33" s="62"/>
      <c r="GW33" s="62"/>
      <c r="GX33" s="76">
        <f>ROUND((GV33+GW33*2)/3,1)</f>
        <v>0</v>
      </c>
      <c r="GY33" s="62"/>
      <c r="GZ33" s="62"/>
      <c r="HA33" s="76">
        <f>ROUND((MAX(GY33:GZ33)*0.6+GX33*0.4),1)</f>
        <v>0</v>
      </c>
      <c r="HB33" s="73">
        <f>ROUND(IF(GX33=0,(MAX(GS33,GT33)*0.6+GR33*0.4),(MAX(GY33,GZ33)*0.6+GX33*0.4)),1)</f>
        <v>0</v>
      </c>
      <c r="HC33" s="62"/>
      <c r="HD33" s="62"/>
      <c r="HE33" s="76">
        <f>ROUND((HC33+HD33*2)/3,1)</f>
        <v>0</v>
      </c>
      <c r="HF33" s="62"/>
      <c r="HG33" s="62"/>
      <c r="HH33" s="76">
        <f>ROUND((MAX(HF33:HG33)*0.6+HE33*0.4),1)</f>
        <v>0</v>
      </c>
      <c r="HI33" s="62"/>
      <c r="HJ33" s="62"/>
      <c r="HK33" s="76">
        <f>ROUND((HI33+HJ33*2)/3,1)</f>
        <v>0</v>
      </c>
      <c r="HL33" s="62"/>
      <c r="HM33" s="62"/>
      <c r="HN33" s="76">
        <f>ROUND((MAX(HL33:HM33)*0.6+HK33*0.4),1)</f>
        <v>0</v>
      </c>
      <c r="HO33" s="73">
        <f>ROUND(IF(HK33=0,(MAX(HF33,HG33)*0.6+HE33*0.4),(MAX(HL33,HM33)*0.6+HK33*0.4)),1)</f>
        <v>0</v>
      </c>
      <c r="HP33" s="62"/>
      <c r="HQ33" s="62"/>
      <c r="HR33" s="76">
        <f>ROUND((HP33+HQ33*2)/3,1)</f>
        <v>0</v>
      </c>
      <c r="HS33" s="62"/>
      <c r="HT33" s="62"/>
      <c r="HU33" s="76">
        <f>ROUND((MAX(HS33:HT33)*0.6+HR33*0.4),1)</f>
        <v>0</v>
      </c>
      <c r="HV33" s="62"/>
      <c r="HW33" s="62"/>
      <c r="HX33" s="76">
        <f>ROUND((HV33+HW33*2)/3,1)</f>
        <v>0</v>
      </c>
      <c r="HY33" s="62"/>
      <c r="HZ33" s="62"/>
      <c r="IA33" s="76">
        <f>ROUND((MAX(HY33:HZ33)*0.6+HX33*0.4),1)</f>
        <v>0</v>
      </c>
      <c r="IB33" s="73">
        <f>ROUND(IF(HX33=0,(MAX(HS33,HT33)*0.6+HR33*0.4),(MAX(HY33,HZ33)*0.6+HX33*0.4)),1)</f>
        <v>0</v>
      </c>
      <c r="IC33" s="62"/>
      <c r="ID33" s="62"/>
      <c r="IE33" s="76">
        <f>ROUND((IC33+ID33*2)/3,1)</f>
        <v>0</v>
      </c>
      <c r="IF33" s="62"/>
      <c r="IG33" s="62"/>
      <c r="IH33" s="76">
        <f>ROUND((MAX(IF33:IG33)*0.6+IE33*0.4),1)</f>
        <v>0</v>
      </c>
      <c r="II33" s="62"/>
      <c r="IJ33" s="62"/>
      <c r="IK33" s="76">
        <f>ROUND((II33+IJ33*2)/3,1)</f>
        <v>0</v>
      </c>
      <c r="IL33" s="62"/>
      <c r="IM33" s="62"/>
      <c r="IN33" s="76">
        <f>ROUND((MAX(IL33:IM33)*0.6+IK33*0.4),1)</f>
        <v>0</v>
      </c>
      <c r="IO33" s="73">
        <f>ROUND(IF(IK33=0,(MAX(IF33,IG33)*0.6+IE33*0.4),(MAX(IL33,IM33)*0.6+IK33*0.4)),1)</f>
        <v>0</v>
      </c>
      <c r="IP33" s="62"/>
      <c r="IQ33" s="62"/>
      <c r="IR33" s="76">
        <f>ROUND((IP33+IQ33*2)/3,1)</f>
        <v>0</v>
      </c>
      <c r="IS33" s="62"/>
      <c r="IT33" s="62"/>
      <c r="IU33" s="76">
        <f>ROUND((MAX(IS33:IT33)*0.6+IR33*0.4),1)</f>
        <v>0</v>
      </c>
      <c r="IV33" s="62"/>
      <c r="IW33" s="62"/>
      <c r="IX33" s="76">
        <f>ROUND((IV33+IW33*2)/3,1)</f>
        <v>0</v>
      </c>
      <c r="IY33" s="62"/>
      <c r="IZ33" s="62"/>
      <c r="JA33" s="76">
        <f>ROUND((MAX(IY33:IZ33)*0.6+IX33*0.4),1)</f>
        <v>0</v>
      </c>
      <c r="JB33" s="73">
        <f>ROUND(IF(IX33=0,(MAX(IS33,IT33)*0.6+IR33*0.4),(MAX(IY33,IZ33)*0.6+IX33*0.4)),1)</f>
        <v>0</v>
      </c>
      <c r="JC33" s="62"/>
      <c r="JD33" s="62"/>
      <c r="JE33" s="76">
        <f>ROUND((JC33+JD33*2)/3,1)</f>
        <v>0</v>
      </c>
      <c r="JF33" s="62"/>
      <c r="JG33" s="62"/>
      <c r="JH33" s="76">
        <f>ROUND((MAX(JF33:JG33)*0.6+JE33*0.4),1)</f>
        <v>0</v>
      </c>
      <c r="JI33" s="62"/>
      <c r="JJ33" s="62"/>
      <c r="JK33" s="76">
        <f>ROUND((JI33+JJ33*2)/3,1)</f>
        <v>0</v>
      </c>
      <c r="JL33" s="62"/>
      <c r="JM33" s="62"/>
      <c r="JN33" s="76">
        <f>ROUND((MAX(JL33:JM33)*0.6+JK33*0.4),1)</f>
        <v>0</v>
      </c>
      <c r="JO33" s="73">
        <f>ROUND(IF(JK33=0,(MAX(JF33,JG33)*0.6+JE33*0.4),(MAX(JL33,JM33)*0.6+JK33*0.4)),1)</f>
        <v>0</v>
      </c>
      <c r="JP33" s="62"/>
      <c r="JQ33" s="62"/>
      <c r="JR33" s="62"/>
      <c r="JS33" s="76">
        <f t="shared" si="100"/>
        <v>0</v>
      </c>
      <c r="JT33" s="78">
        <f t="shared" si="101"/>
        <v>0</v>
      </c>
    </row>
    <row r="34" spans="2:280" s="9" customFormat="1" ht="21" customHeight="1" x14ac:dyDescent="0.2">
      <c r="B34" s="198" t="s">
        <v>83</v>
      </c>
      <c r="C34" s="198">
        <v>187</v>
      </c>
      <c r="D34" s="209"/>
      <c r="E34" s="198" t="s">
        <v>227</v>
      </c>
      <c r="F34" s="198">
        <v>1106</v>
      </c>
      <c r="G34" s="215" t="s">
        <v>228</v>
      </c>
      <c r="H34" s="217" t="s">
        <v>229</v>
      </c>
      <c r="I34" s="219" t="s">
        <v>136</v>
      </c>
      <c r="J34" s="219" t="s">
        <v>130</v>
      </c>
      <c r="K34" s="219" t="s">
        <v>230</v>
      </c>
      <c r="L34" s="219" t="s">
        <v>131</v>
      </c>
      <c r="M34" s="219" t="s">
        <v>231</v>
      </c>
      <c r="N34" s="71" t="s">
        <v>187</v>
      </c>
      <c r="O34" s="237" t="s">
        <v>229</v>
      </c>
      <c r="P34" s="62">
        <v>7</v>
      </c>
      <c r="Q34" s="62">
        <v>7.5</v>
      </c>
      <c r="R34" s="76">
        <f t="shared" si="0"/>
        <v>7.3</v>
      </c>
      <c r="S34" s="62">
        <v>5</v>
      </c>
      <c r="T34" s="62"/>
      <c r="U34" s="76">
        <f t="shared" si="1"/>
        <v>5.9</v>
      </c>
      <c r="V34" s="62"/>
      <c r="W34" s="62"/>
      <c r="X34" s="76">
        <f t="shared" si="2"/>
        <v>0</v>
      </c>
      <c r="Y34" s="62"/>
      <c r="Z34" s="62"/>
      <c r="AA34" s="76">
        <f t="shared" si="3"/>
        <v>0</v>
      </c>
      <c r="AB34" s="73">
        <f t="shared" si="4"/>
        <v>5.9</v>
      </c>
      <c r="AC34" s="62">
        <v>7.5</v>
      </c>
      <c r="AD34" s="62">
        <v>7</v>
      </c>
      <c r="AE34" s="76">
        <f t="shared" si="5"/>
        <v>7.2</v>
      </c>
      <c r="AF34" s="62">
        <v>7.3</v>
      </c>
      <c r="AG34" s="62"/>
      <c r="AH34" s="76">
        <f t="shared" si="6"/>
        <v>7.3</v>
      </c>
      <c r="AI34" s="62"/>
      <c r="AJ34" s="62"/>
      <c r="AK34" s="76">
        <f t="shared" si="7"/>
        <v>0</v>
      </c>
      <c r="AL34" s="62"/>
      <c r="AM34" s="62"/>
      <c r="AN34" s="76">
        <f t="shared" si="8"/>
        <v>0</v>
      </c>
      <c r="AO34" s="73">
        <f t="shared" si="9"/>
        <v>7.3</v>
      </c>
      <c r="AP34" s="62">
        <v>8</v>
      </c>
      <c r="AQ34" s="62">
        <v>8</v>
      </c>
      <c r="AR34" s="76">
        <f t="shared" si="10"/>
        <v>8</v>
      </c>
      <c r="AS34" s="76">
        <v>7</v>
      </c>
      <c r="AT34" s="76"/>
      <c r="AU34" s="76">
        <f t="shared" si="11"/>
        <v>7.4</v>
      </c>
      <c r="AV34" s="62"/>
      <c r="AW34" s="62"/>
      <c r="AX34" s="76">
        <f t="shared" si="12"/>
        <v>0</v>
      </c>
      <c r="AY34" s="62"/>
      <c r="AZ34" s="62"/>
      <c r="BA34" s="76">
        <f t="shared" si="13"/>
        <v>0</v>
      </c>
      <c r="BB34" s="73">
        <f t="shared" si="14"/>
        <v>7.4</v>
      </c>
      <c r="BC34" s="62">
        <v>7</v>
      </c>
      <c r="BD34" s="62">
        <v>8</v>
      </c>
      <c r="BE34" s="76">
        <f t="shared" si="15"/>
        <v>7.7</v>
      </c>
      <c r="BF34" s="62">
        <v>6</v>
      </c>
      <c r="BG34" s="62"/>
      <c r="BH34" s="76">
        <f t="shared" si="16"/>
        <v>6.7</v>
      </c>
      <c r="BI34" s="62"/>
      <c r="BJ34" s="62"/>
      <c r="BK34" s="76">
        <f t="shared" si="17"/>
        <v>0</v>
      </c>
      <c r="BL34" s="62"/>
      <c r="BM34" s="62"/>
      <c r="BN34" s="76">
        <f t="shared" si="18"/>
        <v>0</v>
      </c>
      <c r="BO34" s="73">
        <f t="shared" si="19"/>
        <v>6.7</v>
      </c>
      <c r="BP34" s="62">
        <v>7.5</v>
      </c>
      <c r="BQ34" s="62">
        <v>6.3</v>
      </c>
      <c r="BR34" s="76">
        <f t="shared" si="20"/>
        <v>6.7</v>
      </c>
      <c r="BS34" s="62">
        <v>6.8</v>
      </c>
      <c r="BT34" s="62"/>
      <c r="BU34" s="76">
        <f t="shared" si="21"/>
        <v>6.8</v>
      </c>
      <c r="BV34" s="62"/>
      <c r="BW34" s="62"/>
      <c r="BX34" s="76">
        <f t="shared" si="22"/>
        <v>0</v>
      </c>
      <c r="BY34" s="62"/>
      <c r="BZ34" s="62"/>
      <c r="CA34" s="76">
        <f t="shared" si="23"/>
        <v>0</v>
      </c>
      <c r="CB34" s="73">
        <f t="shared" si="24"/>
        <v>6.8</v>
      </c>
      <c r="CC34" s="62">
        <v>7.2</v>
      </c>
      <c r="CD34" s="62">
        <v>7.8</v>
      </c>
      <c r="CE34" s="76">
        <f t="shared" si="25"/>
        <v>7.6</v>
      </c>
      <c r="CF34" s="62">
        <v>8.6</v>
      </c>
      <c r="CG34" s="62"/>
      <c r="CH34" s="76">
        <f t="shared" si="26"/>
        <v>8.1999999999999993</v>
      </c>
      <c r="CI34" s="62"/>
      <c r="CJ34" s="62"/>
      <c r="CK34" s="76">
        <f t="shared" si="27"/>
        <v>0</v>
      </c>
      <c r="CL34" s="62"/>
      <c r="CM34" s="62"/>
      <c r="CN34" s="76">
        <f t="shared" si="28"/>
        <v>0</v>
      </c>
      <c r="CO34" s="73">
        <f t="shared" si="29"/>
        <v>8.1999999999999993</v>
      </c>
      <c r="CP34" s="62">
        <v>7</v>
      </c>
      <c r="CQ34" s="62">
        <v>7</v>
      </c>
      <c r="CR34" s="76">
        <f t="shared" si="30"/>
        <v>7</v>
      </c>
      <c r="CS34" s="62">
        <v>7</v>
      </c>
      <c r="CT34" s="62"/>
      <c r="CU34" s="76">
        <f t="shared" si="31"/>
        <v>7</v>
      </c>
      <c r="CV34" s="62"/>
      <c r="CW34" s="62"/>
      <c r="CX34" s="76">
        <f t="shared" si="32"/>
        <v>0</v>
      </c>
      <c r="CY34" s="62"/>
      <c r="CZ34" s="62"/>
      <c r="DA34" s="76">
        <f t="shared" si="33"/>
        <v>0</v>
      </c>
      <c r="DB34" s="73">
        <f t="shared" si="34"/>
        <v>7</v>
      </c>
      <c r="DC34" s="62">
        <v>8.5</v>
      </c>
      <c r="DD34" s="62">
        <v>8.5</v>
      </c>
      <c r="DE34" s="76">
        <f t="shared" si="35"/>
        <v>8.5</v>
      </c>
      <c r="DF34" s="62">
        <v>9</v>
      </c>
      <c r="DG34" s="62"/>
      <c r="DH34" s="76">
        <f t="shared" si="36"/>
        <v>8.8000000000000007</v>
      </c>
      <c r="DI34" s="62"/>
      <c r="DJ34" s="62"/>
      <c r="DK34" s="76">
        <f t="shared" si="37"/>
        <v>0</v>
      </c>
      <c r="DL34" s="62"/>
      <c r="DM34" s="62"/>
      <c r="DN34" s="76">
        <f t="shared" si="38"/>
        <v>0</v>
      </c>
      <c r="DO34" s="73">
        <f t="shared" si="39"/>
        <v>8.8000000000000007</v>
      </c>
      <c r="DP34" s="62">
        <v>8.5</v>
      </c>
      <c r="DQ34" s="62">
        <v>8.5</v>
      </c>
      <c r="DR34" s="76">
        <f t="shared" si="40"/>
        <v>8.5</v>
      </c>
      <c r="DS34" s="62">
        <v>8</v>
      </c>
      <c r="DT34" s="62"/>
      <c r="DU34" s="76">
        <f t="shared" si="41"/>
        <v>8.1999999999999993</v>
      </c>
      <c r="DV34" s="62"/>
      <c r="DW34" s="62"/>
      <c r="DX34" s="76">
        <f t="shared" si="42"/>
        <v>0</v>
      </c>
      <c r="DY34" s="62"/>
      <c r="DZ34" s="62"/>
      <c r="EA34" s="76">
        <f t="shared" si="43"/>
        <v>0</v>
      </c>
      <c r="EB34" s="73">
        <f t="shared" si="44"/>
        <v>8.1999999999999993</v>
      </c>
      <c r="EC34" s="62">
        <v>8</v>
      </c>
      <c r="ED34" s="62">
        <v>8.5</v>
      </c>
      <c r="EE34" s="76">
        <f t="shared" si="45"/>
        <v>8.3000000000000007</v>
      </c>
      <c r="EF34" s="62">
        <v>8</v>
      </c>
      <c r="EG34" s="62"/>
      <c r="EH34" s="76">
        <f t="shared" si="46"/>
        <v>8.1</v>
      </c>
      <c r="EI34" s="62"/>
      <c r="EJ34" s="62"/>
      <c r="EK34" s="76">
        <f t="shared" si="47"/>
        <v>0</v>
      </c>
      <c r="EL34" s="62"/>
      <c r="EM34" s="62"/>
      <c r="EN34" s="76">
        <f t="shared" si="48"/>
        <v>0</v>
      </c>
      <c r="EO34" s="73">
        <f t="shared" si="49"/>
        <v>8.1</v>
      </c>
      <c r="EP34" s="62">
        <v>8</v>
      </c>
      <c r="EQ34" s="62">
        <v>7</v>
      </c>
      <c r="ER34" s="76">
        <f t="shared" si="50"/>
        <v>7.3</v>
      </c>
      <c r="ES34" s="62">
        <v>9.1999999999999993</v>
      </c>
      <c r="ET34" s="62"/>
      <c r="EU34" s="76">
        <f t="shared" si="51"/>
        <v>8.4</v>
      </c>
      <c r="EV34" s="62"/>
      <c r="EW34" s="62"/>
      <c r="EX34" s="76">
        <f t="shared" si="52"/>
        <v>0</v>
      </c>
      <c r="EY34" s="62"/>
      <c r="EZ34" s="62"/>
      <c r="FA34" s="76">
        <f t="shared" si="53"/>
        <v>0</v>
      </c>
      <c r="FB34" s="73">
        <f t="shared" si="54"/>
        <v>8.4</v>
      </c>
      <c r="FC34" s="62">
        <v>7.5</v>
      </c>
      <c r="FD34" s="62">
        <v>7</v>
      </c>
      <c r="FE34" s="76">
        <f t="shared" si="55"/>
        <v>7.2</v>
      </c>
      <c r="FF34" s="62">
        <v>7</v>
      </c>
      <c r="FG34" s="62"/>
      <c r="FH34" s="76">
        <f t="shared" si="56"/>
        <v>7.1</v>
      </c>
      <c r="FI34" s="62"/>
      <c r="FJ34" s="62"/>
      <c r="FK34" s="76">
        <f t="shared" si="57"/>
        <v>0</v>
      </c>
      <c r="FL34" s="62"/>
      <c r="FM34" s="62"/>
      <c r="FN34" s="76">
        <f t="shared" si="58"/>
        <v>0</v>
      </c>
      <c r="FO34" s="73">
        <f t="shared" si="59"/>
        <v>7.1</v>
      </c>
      <c r="FP34" s="62">
        <v>8</v>
      </c>
      <c r="FQ34" s="62">
        <v>9</v>
      </c>
      <c r="FR34" s="76">
        <f t="shared" si="60"/>
        <v>8.6999999999999993</v>
      </c>
      <c r="FS34" s="62">
        <v>8</v>
      </c>
      <c r="FT34" s="62"/>
      <c r="FU34" s="76">
        <f t="shared" si="61"/>
        <v>8.3000000000000007</v>
      </c>
      <c r="FV34" s="62"/>
      <c r="FW34" s="62"/>
      <c r="FX34" s="76">
        <f t="shared" si="62"/>
        <v>0</v>
      </c>
      <c r="FY34" s="62"/>
      <c r="FZ34" s="62"/>
      <c r="GA34" s="76">
        <f t="shared" si="63"/>
        <v>0</v>
      </c>
      <c r="GB34" s="73">
        <f t="shared" si="64"/>
        <v>8.3000000000000007</v>
      </c>
      <c r="GC34" s="62">
        <v>7</v>
      </c>
      <c r="GD34" s="62">
        <v>8</v>
      </c>
      <c r="GE34" s="76">
        <f t="shared" si="65"/>
        <v>7.7</v>
      </c>
      <c r="GF34" s="62">
        <v>7</v>
      </c>
      <c r="GG34" s="62"/>
      <c r="GH34" s="76">
        <f t="shared" si="66"/>
        <v>7.3</v>
      </c>
      <c r="GI34" s="62"/>
      <c r="GJ34" s="62"/>
      <c r="GK34" s="76">
        <f t="shared" si="67"/>
        <v>0</v>
      </c>
      <c r="GL34" s="62"/>
      <c r="GM34" s="62"/>
      <c r="GN34" s="76">
        <f t="shared" si="68"/>
        <v>0</v>
      </c>
      <c r="GO34" s="73">
        <f t="shared" si="69"/>
        <v>7.3</v>
      </c>
      <c r="GP34" s="62">
        <v>6</v>
      </c>
      <c r="GQ34" s="62">
        <v>7</v>
      </c>
      <c r="GR34" s="76">
        <f t="shared" si="70"/>
        <v>6.7</v>
      </c>
      <c r="GS34" s="62">
        <v>9.1999999999999993</v>
      </c>
      <c r="GT34" s="62"/>
      <c r="GU34" s="76">
        <f t="shared" si="71"/>
        <v>8.1999999999999993</v>
      </c>
      <c r="GV34" s="62"/>
      <c r="GW34" s="62"/>
      <c r="GX34" s="76">
        <f t="shared" si="72"/>
        <v>0</v>
      </c>
      <c r="GY34" s="62"/>
      <c r="GZ34" s="62"/>
      <c r="HA34" s="76">
        <f t="shared" si="73"/>
        <v>0</v>
      </c>
      <c r="HB34" s="73">
        <f t="shared" si="74"/>
        <v>8.1999999999999993</v>
      </c>
      <c r="HC34" s="62">
        <v>7</v>
      </c>
      <c r="HD34" s="62">
        <v>8</v>
      </c>
      <c r="HE34" s="76">
        <f t="shared" si="105"/>
        <v>7.7</v>
      </c>
      <c r="HF34" s="62">
        <v>8</v>
      </c>
      <c r="HG34" s="62"/>
      <c r="HH34" s="76">
        <f t="shared" si="106"/>
        <v>7.9</v>
      </c>
      <c r="HI34" s="62"/>
      <c r="HJ34" s="62"/>
      <c r="HK34" s="76">
        <f t="shared" si="107"/>
        <v>0</v>
      </c>
      <c r="HL34" s="62"/>
      <c r="HM34" s="62"/>
      <c r="HN34" s="76">
        <f t="shared" si="108"/>
        <v>0</v>
      </c>
      <c r="HO34" s="73">
        <f t="shared" si="109"/>
        <v>7.9</v>
      </c>
      <c r="HP34" s="62">
        <v>9</v>
      </c>
      <c r="HQ34" s="62">
        <v>8.5</v>
      </c>
      <c r="HR34" s="76">
        <f t="shared" si="110"/>
        <v>8.6999999999999993</v>
      </c>
      <c r="HS34" s="62">
        <v>8.5</v>
      </c>
      <c r="HT34" s="62"/>
      <c r="HU34" s="76">
        <f t="shared" si="111"/>
        <v>8.6</v>
      </c>
      <c r="HV34" s="62"/>
      <c r="HW34" s="62"/>
      <c r="HX34" s="76">
        <f t="shared" si="112"/>
        <v>0</v>
      </c>
      <c r="HY34" s="62"/>
      <c r="HZ34" s="62"/>
      <c r="IA34" s="76">
        <f t="shared" si="113"/>
        <v>0</v>
      </c>
      <c r="IB34" s="73">
        <f t="shared" si="114"/>
        <v>8.6</v>
      </c>
      <c r="IC34" s="62">
        <v>8</v>
      </c>
      <c r="ID34" s="62">
        <v>9.5</v>
      </c>
      <c r="IE34" s="76">
        <f t="shared" si="115"/>
        <v>9</v>
      </c>
      <c r="IF34" s="62">
        <v>8</v>
      </c>
      <c r="IG34" s="62"/>
      <c r="IH34" s="76">
        <f t="shared" si="116"/>
        <v>8.4</v>
      </c>
      <c r="II34" s="62"/>
      <c r="IJ34" s="62"/>
      <c r="IK34" s="76">
        <f t="shared" si="117"/>
        <v>0</v>
      </c>
      <c r="IL34" s="62"/>
      <c r="IM34" s="62"/>
      <c r="IN34" s="76">
        <f t="shared" si="118"/>
        <v>0</v>
      </c>
      <c r="IO34" s="73">
        <f t="shared" si="119"/>
        <v>8.4</v>
      </c>
      <c r="IP34" s="62">
        <v>8.5</v>
      </c>
      <c r="IQ34" s="62">
        <v>8.5</v>
      </c>
      <c r="IR34" s="76">
        <f t="shared" si="120"/>
        <v>8.5</v>
      </c>
      <c r="IS34" s="62">
        <v>7.5</v>
      </c>
      <c r="IT34" s="62"/>
      <c r="IU34" s="76">
        <f t="shared" si="121"/>
        <v>7.9</v>
      </c>
      <c r="IV34" s="62"/>
      <c r="IW34" s="62"/>
      <c r="IX34" s="76">
        <f t="shared" si="122"/>
        <v>0</v>
      </c>
      <c r="IY34" s="62"/>
      <c r="IZ34" s="62"/>
      <c r="JA34" s="76">
        <f t="shared" si="123"/>
        <v>0</v>
      </c>
      <c r="JB34" s="73">
        <f t="shared" si="124"/>
        <v>7.9</v>
      </c>
      <c r="JC34" s="62">
        <v>8</v>
      </c>
      <c r="JD34" s="62">
        <v>8</v>
      </c>
      <c r="JE34" s="76">
        <f t="shared" si="125"/>
        <v>8</v>
      </c>
      <c r="JF34" s="62">
        <v>8</v>
      </c>
      <c r="JG34" s="62"/>
      <c r="JH34" s="76">
        <f t="shared" si="126"/>
        <v>8</v>
      </c>
      <c r="JI34" s="62"/>
      <c r="JJ34" s="62"/>
      <c r="JK34" s="76">
        <f t="shared" si="127"/>
        <v>0</v>
      </c>
      <c r="JL34" s="62"/>
      <c r="JM34" s="62"/>
      <c r="JN34" s="76">
        <f t="shared" si="128"/>
        <v>0</v>
      </c>
      <c r="JO34" s="73">
        <f t="shared" si="129"/>
        <v>8</v>
      </c>
      <c r="JP34" s="62">
        <v>7</v>
      </c>
      <c r="JQ34" s="62">
        <v>1.6</v>
      </c>
      <c r="JR34" s="62">
        <v>6.4</v>
      </c>
      <c r="JS34" s="76">
        <f t="shared" ref="JS34:JS37" si="130">ROUND((JR34+JQ34),1)</f>
        <v>8</v>
      </c>
      <c r="JT34" s="78">
        <f t="shared" ref="JT34:JT37" si="131">ROUND((JS34*0.8+JP34*0.2),1)</f>
        <v>7.8</v>
      </c>
    </row>
    <row r="35" spans="2:280" s="9" customFormat="1" ht="21" customHeight="1" x14ac:dyDescent="0.2">
      <c r="B35" s="198" t="s">
        <v>83</v>
      </c>
      <c r="C35" s="198">
        <v>187</v>
      </c>
      <c r="D35" s="209"/>
      <c r="E35" s="198" t="s">
        <v>227</v>
      </c>
      <c r="F35" s="198">
        <v>1108</v>
      </c>
      <c r="G35" s="215" t="s">
        <v>232</v>
      </c>
      <c r="H35" s="217" t="s">
        <v>233</v>
      </c>
      <c r="I35" s="219" t="s">
        <v>145</v>
      </c>
      <c r="J35" s="219" t="s">
        <v>130</v>
      </c>
      <c r="K35" s="219" t="s">
        <v>137</v>
      </c>
      <c r="L35" s="219" t="s">
        <v>128</v>
      </c>
      <c r="M35" s="219" t="s">
        <v>206</v>
      </c>
      <c r="N35" s="71" t="s">
        <v>204</v>
      </c>
      <c r="O35" s="237" t="s">
        <v>233</v>
      </c>
      <c r="P35" s="62">
        <v>7</v>
      </c>
      <c r="Q35" s="62">
        <v>7.5</v>
      </c>
      <c r="R35" s="76">
        <f t="shared" si="0"/>
        <v>7.3</v>
      </c>
      <c r="S35" s="62">
        <v>5</v>
      </c>
      <c r="T35" s="62"/>
      <c r="U35" s="76">
        <f t="shared" si="1"/>
        <v>5.9</v>
      </c>
      <c r="V35" s="62"/>
      <c r="W35" s="62"/>
      <c r="X35" s="76">
        <f t="shared" si="2"/>
        <v>0</v>
      </c>
      <c r="Y35" s="62"/>
      <c r="Z35" s="62"/>
      <c r="AA35" s="76">
        <f t="shared" si="3"/>
        <v>0</v>
      </c>
      <c r="AB35" s="73">
        <f t="shared" si="4"/>
        <v>5.9</v>
      </c>
      <c r="AC35" s="62">
        <v>8.5</v>
      </c>
      <c r="AD35" s="62">
        <v>8.6999999999999993</v>
      </c>
      <c r="AE35" s="76">
        <f t="shared" si="5"/>
        <v>8.6</v>
      </c>
      <c r="AF35" s="62">
        <v>5</v>
      </c>
      <c r="AG35" s="62"/>
      <c r="AH35" s="76">
        <f t="shared" si="6"/>
        <v>6.4</v>
      </c>
      <c r="AI35" s="62"/>
      <c r="AJ35" s="62"/>
      <c r="AK35" s="76">
        <f t="shared" si="7"/>
        <v>0</v>
      </c>
      <c r="AL35" s="62"/>
      <c r="AM35" s="62"/>
      <c r="AN35" s="76">
        <f t="shared" si="8"/>
        <v>0</v>
      </c>
      <c r="AO35" s="73">
        <f t="shared" si="9"/>
        <v>6.4</v>
      </c>
      <c r="AP35" s="62">
        <v>8</v>
      </c>
      <c r="AQ35" s="62">
        <v>8</v>
      </c>
      <c r="AR35" s="76">
        <f t="shared" si="10"/>
        <v>8</v>
      </c>
      <c r="AS35" s="76">
        <v>6</v>
      </c>
      <c r="AT35" s="76"/>
      <c r="AU35" s="76">
        <f t="shared" si="11"/>
        <v>6.8</v>
      </c>
      <c r="AV35" s="62"/>
      <c r="AW35" s="62"/>
      <c r="AX35" s="76">
        <f t="shared" si="12"/>
        <v>0</v>
      </c>
      <c r="AY35" s="62"/>
      <c r="AZ35" s="62"/>
      <c r="BA35" s="76">
        <f t="shared" si="13"/>
        <v>0</v>
      </c>
      <c r="BB35" s="73">
        <f t="shared" si="14"/>
        <v>6.8</v>
      </c>
      <c r="BC35" s="62">
        <v>6</v>
      </c>
      <c r="BD35" s="62">
        <v>7</v>
      </c>
      <c r="BE35" s="76">
        <f t="shared" si="15"/>
        <v>6.7</v>
      </c>
      <c r="BF35" s="62">
        <v>9</v>
      </c>
      <c r="BG35" s="62"/>
      <c r="BH35" s="76">
        <f t="shared" si="16"/>
        <v>8.1</v>
      </c>
      <c r="BI35" s="62"/>
      <c r="BJ35" s="62"/>
      <c r="BK35" s="76">
        <f t="shared" si="17"/>
        <v>0</v>
      </c>
      <c r="BL35" s="62"/>
      <c r="BM35" s="62"/>
      <c r="BN35" s="76">
        <f t="shared" si="18"/>
        <v>0</v>
      </c>
      <c r="BO35" s="73">
        <f t="shared" si="19"/>
        <v>8.1</v>
      </c>
      <c r="BP35" s="62">
        <v>7</v>
      </c>
      <c r="BQ35" s="62">
        <v>5</v>
      </c>
      <c r="BR35" s="76">
        <f t="shared" si="20"/>
        <v>5.7</v>
      </c>
      <c r="BS35" s="62">
        <v>5.8</v>
      </c>
      <c r="BT35" s="62"/>
      <c r="BU35" s="76">
        <f t="shared" si="21"/>
        <v>5.8</v>
      </c>
      <c r="BV35" s="62"/>
      <c r="BW35" s="62"/>
      <c r="BX35" s="76">
        <f t="shared" si="22"/>
        <v>0</v>
      </c>
      <c r="BY35" s="62"/>
      <c r="BZ35" s="62"/>
      <c r="CA35" s="76">
        <f t="shared" si="23"/>
        <v>0</v>
      </c>
      <c r="CB35" s="73">
        <f t="shared" si="24"/>
        <v>5.8</v>
      </c>
      <c r="CC35" s="62">
        <v>9</v>
      </c>
      <c r="CD35" s="62">
        <v>8.6</v>
      </c>
      <c r="CE35" s="76">
        <f t="shared" si="25"/>
        <v>8.6999999999999993</v>
      </c>
      <c r="CF35" s="62">
        <v>8.1999999999999993</v>
      </c>
      <c r="CG35" s="62"/>
      <c r="CH35" s="76">
        <f t="shared" si="26"/>
        <v>8.4</v>
      </c>
      <c r="CI35" s="62"/>
      <c r="CJ35" s="62"/>
      <c r="CK35" s="76">
        <f t="shared" si="27"/>
        <v>0</v>
      </c>
      <c r="CL35" s="62"/>
      <c r="CM35" s="62"/>
      <c r="CN35" s="76">
        <f t="shared" si="28"/>
        <v>0</v>
      </c>
      <c r="CO35" s="73">
        <f t="shared" si="29"/>
        <v>8.4</v>
      </c>
      <c r="CP35" s="62">
        <v>7.5</v>
      </c>
      <c r="CQ35" s="62">
        <v>7.5</v>
      </c>
      <c r="CR35" s="76">
        <f t="shared" si="30"/>
        <v>7.5</v>
      </c>
      <c r="CS35" s="62">
        <v>7</v>
      </c>
      <c r="CT35" s="62"/>
      <c r="CU35" s="76">
        <f t="shared" si="31"/>
        <v>7.2</v>
      </c>
      <c r="CV35" s="62"/>
      <c r="CW35" s="62"/>
      <c r="CX35" s="76">
        <f t="shared" si="32"/>
        <v>0</v>
      </c>
      <c r="CY35" s="62"/>
      <c r="CZ35" s="62"/>
      <c r="DA35" s="76">
        <f t="shared" si="33"/>
        <v>0</v>
      </c>
      <c r="DB35" s="73">
        <f t="shared" si="34"/>
        <v>7.2</v>
      </c>
      <c r="DC35" s="62">
        <v>8</v>
      </c>
      <c r="DD35" s="62">
        <v>8.5</v>
      </c>
      <c r="DE35" s="76">
        <f t="shared" si="35"/>
        <v>8.3000000000000007</v>
      </c>
      <c r="DF35" s="62">
        <v>8</v>
      </c>
      <c r="DG35" s="62"/>
      <c r="DH35" s="76">
        <f t="shared" si="36"/>
        <v>8.1</v>
      </c>
      <c r="DI35" s="62"/>
      <c r="DJ35" s="62"/>
      <c r="DK35" s="76">
        <f t="shared" si="37"/>
        <v>0</v>
      </c>
      <c r="DL35" s="62"/>
      <c r="DM35" s="62"/>
      <c r="DN35" s="76">
        <f t="shared" si="38"/>
        <v>0</v>
      </c>
      <c r="DO35" s="73">
        <f t="shared" si="39"/>
        <v>8.1</v>
      </c>
      <c r="DP35" s="62">
        <v>9</v>
      </c>
      <c r="DQ35" s="62">
        <v>9</v>
      </c>
      <c r="DR35" s="76">
        <f t="shared" si="40"/>
        <v>9</v>
      </c>
      <c r="DS35" s="62">
        <v>8</v>
      </c>
      <c r="DT35" s="62"/>
      <c r="DU35" s="76">
        <f t="shared" si="41"/>
        <v>8.4</v>
      </c>
      <c r="DV35" s="62"/>
      <c r="DW35" s="62"/>
      <c r="DX35" s="76">
        <f t="shared" si="42"/>
        <v>0</v>
      </c>
      <c r="DY35" s="62"/>
      <c r="DZ35" s="62"/>
      <c r="EA35" s="76">
        <f t="shared" si="43"/>
        <v>0</v>
      </c>
      <c r="EB35" s="73">
        <f t="shared" si="44"/>
        <v>8.4</v>
      </c>
      <c r="EC35" s="62">
        <v>9</v>
      </c>
      <c r="ED35" s="62">
        <v>9.5</v>
      </c>
      <c r="EE35" s="76">
        <f t="shared" si="45"/>
        <v>9.3000000000000007</v>
      </c>
      <c r="EF35" s="62">
        <v>8</v>
      </c>
      <c r="EG35" s="62"/>
      <c r="EH35" s="76">
        <f t="shared" si="46"/>
        <v>8.5</v>
      </c>
      <c r="EI35" s="62"/>
      <c r="EJ35" s="62"/>
      <c r="EK35" s="76">
        <f t="shared" si="47"/>
        <v>0</v>
      </c>
      <c r="EL35" s="62"/>
      <c r="EM35" s="62"/>
      <c r="EN35" s="76">
        <f t="shared" si="48"/>
        <v>0</v>
      </c>
      <c r="EO35" s="73">
        <f t="shared" si="49"/>
        <v>8.5</v>
      </c>
      <c r="EP35" s="62">
        <v>8</v>
      </c>
      <c r="EQ35" s="62">
        <v>7</v>
      </c>
      <c r="ER35" s="76">
        <f t="shared" si="50"/>
        <v>7.3</v>
      </c>
      <c r="ES35" s="62">
        <v>8.8000000000000007</v>
      </c>
      <c r="ET35" s="62"/>
      <c r="EU35" s="76">
        <f t="shared" si="51"/>
        <v>8.1999999999999993</v>
      </c>
      <c r="EV35" s="62"/>
      <c r="EW35" s="62"/>
      <c r="EX35" s="76">
        <f t="shared" si="52"/>
        <v>0</v>
      </c>
      <c r="EY35" s="62"/>
      <c r="EZ35" s="62"/>
      <c r="FA35" s="76">
        <f t="shared" si="53"/>
        <v>0</v>
      </c>
      <c r="FB35" s="73">
        <f t="shared" si="54"/>
        <v>8.1999999999999993</v>
      </c>
      <c r="FC35" s="62">
        <v>8</v>
      </c>
      <c r="FD35" s="62">
        <v>8</v>
      </c>
      <c r="FE35" s="76">
        <f t="shared" si="55"/>
        <v>8</v>
      </c>
      <c r="FF35" s="62">
        <v>8</v>
      </c>
      <c r="FG35" s="62"/>
      <c r="FH35" s="76">
        <f t="shared" si="56"/>
        <v>8</v>
      </c>
      <c r="FI35" s="62"/>
      <c r="FJ35" s="62"/>
      <c r="FK35" s="76">
        <f t="shared" si="57"/>
        <v>0</v>
      </c>
      <c r="FL35" s="62"/>
      <c r="FM35" s="62"/>
      <c r="FN35" s="76">
        <f t="shared" si="58"/>
        <v>0</v>
      </c>
      <c r="FO35" s="73">
        <f t="shared" si="59"/>
        <v>8</v>
      </c>
      <c r="FP35" s="62">
        <v>7</v>
      </c>
      <c r="FQ35" s="62">
        <v>7</v>
      </c>
      <c r="FR35" s="76">
        <f t="shared" si="60"/>
        <v>7</v>
      </c>
      <c r="FS35" s="62">
        <v>8.5</v>
      </c>
      <c r="FT35" s="62"/>
      <c r="FU35" s="76">
        <f t="shared" si="61"/>
        <v>7.9</v>
      </c>
      <c r="FV35" s="62"/>
      <c r="FW35" s="62"/>
      <c r="FX35" s="76">
        <f t="shared" si="62"/>
        <v>0</v>
      </c>
      <c r="FY35" s="62"/>
      <c r="FZ35" s="62"/>
      <c r="GA35" s="76">
        <f t="shared" si="63"/>
        <v>0</v>
      </c>
      <c r="GB35" s="73">
        <f t="shared" si="64"/>
        <v>7.9</v>
      </c>
      <c r="GC35" s="62">
        <v>8</v>
      </c>
      <c r="GD35" s="62">
        <v>9</v>
      </c>
      <c r="GE35" s="76">
        <f t="shared" si="65"/>
        <v>8.6999999999999993</v>
      </c>
      <c r="GF35" s="62">
        <v>8</v>
      </c>
      <c r="GG35" s="62"/>
      <c r="GH35" s="76">
        <f t="shared" si="66"/>
        <v>8.3000000000000007</v>
      </c>
      <c r="GI35" s="62"/>
      <c r="GJ35" s="62"/>
      <c r="GK35" s="76">
        <f t="shared" si="67"/>
        <v>0</v>
      </c>
      <c r="GL35" s="62"/>
      <c r="GM35" s="62"/>
      <c r="GN35" s="76">
        <f t="shared" si="68"/>
        <v>0</v>
      </c>
      <c r="GO35" s="73">
        <f t="shared" si="69"/>
        <v>8.3000000000000007</v>
      </c>
      <c r="GP35" s="62">
        <v>8</v>
      </c>
      <c r="GQ35" s="62">
        <v>8</v>
      </c>
      <c r="GR35" s="76">
        <f t="shared" si="70"/>
        <v>8</v>
      </c>
      <c r="GS35" s="62">
        <v>5.8</v>
      </c>
      <c r="GT35" s="62"/>
      <c r="GU35" s="76">
        <f t="shared" si="71"/>
        <v>6.7</v>
      </c>
      <c r="GV35" s="62"/>
      <c r="GW35" s="62"/>
      <c r="GX35" s="76">
        <f t="shared" si="72"/>
        <v>0</v>
      </c>
      <c r="GY35" s="62"/>
      <c r="GZ35" s="62"/>
      <c r="HA35" s="76">
        <f t="shared" si="73"/>
        <v>0</v>
      </c>
      <c r="HB35" s="73">
        <f t="shared" si="74"/>
        <v>6.7</v>
      </c>
      <c r="HC35" s="62">
        <v>9.5</v>
      </c>
      <c r="HD35" s="62">
        <v>9.5</v>
      </c>
      <c r="HE35" s="76">
        <f t="shared" si="105"/>
        <v>9.5</v>
      </c>
      <c r="HF35" s="62">
        <v>9</v>
      </c>
      <c r="HG35" s="62"/>
      <c r="HH35" s="76">
        <f t="shared" si="106"/>
        <v>9.1999999999999993</v>
      </c>
      <c r="HI35" s="62"/>
      <c r="HJ35" s="62"/>
      <c r="HK35" s="76">
        <f t="shared" si="107"/>
        <v>0</v>
      </c>
      <c r="HL35" s="62"/>
      <c r="HM35" s="62"/>
      <c r="HN35" s="76">
        <f t="shared" si="108"/>
        <v>0</v>
      </c>
      <c r="HO35" s="73">
        <f t="shared" si="109"/>
        <v>9.1999999999999993</v>
      </c>
      <c r="HP35" s="62">
        <v>9</v>
      </c>
      <c r="HQ35" s="62">
        <v>9.5</v>
      </c>
      <c r="HR35" s="76">
        <f t="shared" si="110"/>
        <v>9.3000000000000007</v>
      </c>
      <c r="HS35" s="62">
        <v>9.5</v>
      </c>
      <c r="HT35" s="62"/>
      <c r="HU35" s="76">
        <f t="shared" si="111"/>
        <v>9.4</v>
      </c>
      <c r="HV35" s="62"/>
      <c r="HW35" s="62"/>
      <c r="HX35" s="76">
        <f t="shared" si="112"/>
        <v>0</v>
      </c>
      <c r="HY35" s="62"/>
      <c r="HZ35" s="62"/>
      <c r="IA35" s="76">
        <f t="shared" si="113"/>
        <v>0</v>
      </c>
      <c r="IB35" s="73">
        <f t="shared" si="114"/>
        <v>9.4</v>
      </c>
      <c r="IC35" s="62">
        <v>8</v>
      </c>
      <c r="ID35" s="62">
        <v>10</v>
      </c>
      <c r="IE35" s="76">
        <f t="shared" si="115"/>
        <v>9.3000000000000007</v>
      </c>
      <c r="IF35" s="62">
        <v>8.6999999999999993</v>
      </c>
      <c r="IG35" s="62"/>
      <c r="IH35" s="76">
        <f t="shared" si="116"/>
        <v>8.9</v>
      </c>
      <c r="II35" s="62"/>
      <c r="IJ35" s="62"/>
      <c r="IK35" s="76">
        <f t="shared" si="117"/>
        <v>0</v>
      </c>
      <c r="IL35" s="62"/>
      <c r="IM35" s="62"/>
      <c r="IN35" s="76">
        <f t="shared" si="118"/>
        <v>0</v>
      </c>
      <c r="IO35" s="73">
        <f t="shared" si="119"/>
        <v>8.9</v>
      </c>
      <c r="IP35" s="62">
        <v>9</v>
      </c>
      <c r="IQ35" s="62">
        <v>9</v>
      </c>
      <c r="IR35" s="76">
        <f t="shared" si="120"/>
        <v>9</v>
      </c>
      <c r="IS35" s="62">
        <v>8.5</v>
      </c>
      <c r="IT35" s="62"/>
      <c r="IU35" s="76">
        <f t="shared" si="121"/>
        <v>8.6999999999999993</v>
      </c>
      <c r="IV35" s="62"/>
      <c r="IW35" s="62"/>
      <c r="IX35" s="76">
        <f t="shared" si="122"/>
        <v>0</v>
      </c>
      <c r="IY35" s="62"/>
      <c r="IZ35" s="62"/>
      <c r="JA35" s="76">
        <f t="shared" si="123"/>
        <v>0</v>
      </c>
      <c r="JB35" s="73">
        <f t="shared" si="124"/>
        <v>8.6999999999999993</v>
      </c>
      <c r="JC35" s="62">
        <v>9</v>
      </c>
      <c r="JD35" s="62">
        <v>9.5</v>
      </c>
      <c r="JE35" s="76">
        <f t="shared" si="125"/>
        <v>9.3000000000000007</v>
      </c>
      <c r="JF35" s="62">
        <v>9</v>
      </c>
      <c r="JG35" s="62"/>
      <c r="JH35" s="76">
        <f t="shared" si="126"/>
        <v>9.1</v>
      </c>
      <c r="JI35" s="62"/>
      <c r="JJ35" s="62"/>
      <c r="JK35" s="76">
        <f t="shared" si="127"/>
        <v>0</v>
      </c>
      <c r="JL35" s="62"/>
      <c r="JM35" s="62"/>
      <c r="JN35" s="76">
        <f t="shared" si="128"/>
        <v>0</v>
      </c>
      <c r="JO35" s="73">
        <f t="shared" si="129"/>
        <v>9.1</v>
      </c>
      <c r="JP35" s="62">
        <v>8</v>
      </c>
      <c r="JQ35" s="62">
        <v>1.6</v>
      </c>
      <c r="JR35" s="62">
        <v>5.4</v>
      </c>
      <c r="JS35" s="76">
        <f t="shared" si="130"/>
        <v>7</v>
      </c>
      <c r="JT35" s="78">
        <f t="shared" si="131"/>
        <v>7.2</v>
      </c>
    </row>
    <row r="36" spans="2:280" s="9" customFormat="1" ht="21" customHeight="1" x14ac:dyDescent="0.2">
      <c r="B36" s="71" t="s">
        <v>83</v>
      </c>
      <c r="C36" s="71">
        <v>187</v>
      </c>
      <c r="E36" s="52" t="s">
        <v>227</v>
      </c>
      <c r="F36" s="52">
        <v>1112</v>
      </c>
      <c r="G36" s="54" t="s">
        <v>472</v>
      </c>
      <c r="H36" s="124" t="s">
        <v>385</v>
      </c>
      <c r="I36" s="53" t="s">
        <v>136</v>
      </c>
      <c r="J36" s="53" t="s">
        <v>128</v>
      </c>
      <c r="K36" s="53" t="s">
        <v>473</v>
      </c>
      <c r="L36" s="53" t="s">
        <v>129</v>
      </c>
      <c r="M36" s="53" t="s">
        <v>138</v>
      </c>
      <c r="N36" s="52" t="s">
        <v>204</v>
      </c>
      <c r="O36" s="124" t="s">
        <v>385</v>
      </c>
      <c r="P36" s="62">
        <v>5</v>
      </c>
      <c r="Q36" s="62">
        <v>5</v>
      </c>
      <c r="R36" s="76">
        <f t="shared" si="0"/>
        <v>5</v>
      </c>
      <c r="S36" s="62">
        <v>8</v>
      </c>
      <c r="T36" s="62"/>
      <c r="U36" s="76">
        <f t="shared" si="1"/>
        <v>6.8</v>
      </c>
      <c r="V36" s="62"/>
      <c r="W36" s="62"/>
      <c r="X36" s="76">
        <f t="shared" si="2"/>
        <v>0</v>
      </c>
      <c r="Y36" s="62"/>
      <c r="Z36" s="62"/>
      <c r="AA36" s="76">
        <f t="shared" si="3"/>
        <v>0</v>
      </c>
      <c r="AB36" s="73">
        <f t="shared" si="4"/>
        <v>6.8</v>
      </c>
      <c r="AC36" s="62">
        <v>6</v>
      </c>
      <c r="AD36" s="62">
        <v>6</v>
      </c>
      <c r="AE36" s="76">
        <f t="shared" si="5"/>
        <v>6</v>
      </c>
      <c r="AF36" s="62">
        <v>7.5</v>
      </c>
      <c r="AG36" s="62"/>
      <c r="AH36" s="76">
        <f t="shared" si="6"/>
        <v>6.9</v>
      </c>
      <c r="AI36" s="62"/>
      <c r="AJ36" s="62"/>
      <c r="AK36" s="76">
        <f t="shared" si="7"/>
        <v>0</v>
      </c>
      <c r="AL36" s="62"/>
      <c r="AM36" s="62"/>
      <c r="AN36" s="76">
        <f t="shared" si="8"/>
        <v>0</v>
      </c>
      <c r="AO36" s="73">
        <f t="shared" si="9"/>
        <v>6.9</v>
      </c>
      <c r="AP36" s="62">
        <v>5</v>
      </c>
      <c r="AQ36" s="62">
        <v>6</v>
      </c>
      <c r="AR36" s="76">
        <f t="shared" si="10"/>
        <v>5.7</v>
      </c>
      <c r="AS36" s="76">
        <v>8</v>
      </c>
      <c r="AT36" s="76"/>
      <c r="AU36" s="76">
        <f t="shared" si="11"/>
        <v>7.1</v>
      </c>
      <c r="AV36" s="62"/>
      <c r="AW36" s="62"/>
      <c r="AX36" s="76">
        <f t="shared" si="12"/>
        <v>0</v>
      </c>
      <c r="AY36" s="62"/>
      <c r="AZ36" s="62"/>
      <c r="BA36" s="76">
        <f t="shared" si="13"/>
        <v>0</v>
      </c>
      <c r="BB36" s="73">
        <f t="shared" si="14"/>
        <v>7.1</v>
      </c>
      <c r="BC36" s="62">
        <v>7</v>
      </c>
      <c r="BD36" s="62">
        <v>8.5</v>
      </c>
      <c r="BE36" s="76">
        <f t="shared" si="15"/>
        <v>8</v>
      </c>
      <c r="BF36" s="62">
        <v>9</v>
      </c>
      <c r="BG36" s="62"/>
      <c r="BH36" s="76">
        <f t="shared" si="16"/>
        <v>8.6</v>
      </c>
      <c r="BI36" s="62"/>
      <c r="BJ36" s="62"/>
      <c r="BK36" s="76">
        <f t="shared" si="17"/>
        <v>0</v>
      </c>
      <c r="BL36" s="62"/>
      <c r="BM36" s="62"/>
      <c r="BN36" s="76">
        <f t="shared" si="18"/>
        <v>0</v>
      </c>
      <c r="BO36" s="73">
        <f t="shared" si="19"/>
        <v>8.6</v>
      </c>
      <c r="BP36" s="62">
        <v>6.1</v>
      </c>
      <c r="BQ36" s="62">
        <v>8.9</v>
      </c>
      <c r="BR36" s="76">
        <f t="shared" si="20"/>
        <v>8</v>
      </c>
      <c r="BS36" s="62">
        <v>9.8000000000000007</v>
      </c>
      <c r="BT36" s="62"/>
      <c r="BU36" s="76">
        <f t="shared" si="21"/>
        <v>9.1</v>
      </c>
      <c r="BV36" s="62"/>
      <c r="BW36" s="62"/>
      <c r="BX36" s="76">
        <f t="shared" si="22"/>
        <v>0</v>
      </c>
      <c r="BY36" s="62"/>
      <c r="BZ36" s="62"/>
      <c r="CA36" s="76">
        <f t="shared" si="23"/>
        <v>0</v>
      </c>
      <c r="CB36" s="73">
        <f t="shared" si="24"/>
        <v>9.1</v>
      </c>
      <c r="CC36" s="62">
        <v>6.6</v>
      </c>
      <c r="CD36" s="62">
        <v>7.5</v>
      </c>
      <c r="CE36" s="76">
        <f t="shared" si="25"/>
        <v>7.2</v>
      </c>
      <c r="CF36" s="62">
        <v>9.4</v>
      </c>
      <c r="CG36" s="62"/>
      <c r="CH36" s="76">
        <f t="shared" si="26"/>
        <v>8.5</v>
      </c>
      <c r="CI36" s="62"/>
      <c r="CJ36" s="62"/>
      <c r="CK36" s="76">
        <f t="shared" si="27"/>
        <v>0</v>
      </c>
      <c r="CL36" s="62"/>
      <c r="CM36" s="62"/>
      <c r="CN36" s="76">
        <f t="shared" si="28"/>
        <v>0</v>
      </c>
      <c r="CO36" s="73">
        <f t="shared" si="29"/>
        <v>8.5</v>
      </c>
      <c r="CP36" s="62">
        <v>7.5</v>
      </c>
      <c r="CQ36" s="62">
        <v>7</v>
      </c>
      <c r="CR36" s="76">
        <f t="shared" si="30"/>
        <v>7.2</v>
      </c>
      <c r="CS36" s="62">
        <v>6.5</v>
      </c>
      <c r="CT36" s="62"/>
      <c r="CU36" s="76">
        <f t="shared" si="31"/>
        <v>6.8</v>
      </c>
      <c r="CV36" s="62"/>
      <c r="CW36" s="62"/>
      <c r="CX36" s="76">
        <f t="shared" si="32"/>
        <v>0</v>
      </c>
      <c r="CY36" s="62"/>
      <c r="CZ36" s="62"/>
      <c r="DA36" s="76">
        <f t="shared" si="33"/>
        <v>0</v>
      </c>
      <c r="DB36" s="73">
        <f t="shared" si="34"/>
        <v>6.8</v>
      </c>
      <c r="DC36" s="62">
        <v>8.5</v>
      </c>
      <c r="DD36" s="62">
        <v>9</v>
      </c>
      <c r="DE36" s="76">
        <f t="shared" si="35"/>
        <v>8.8000000000000007</v>
      </c>
      <c r="DF36" s="62">
        <v>10</v>
      </c>
      <c r="DG36" s="62"/>
      <c r="DH36" s="76">
        <f t="shared" si="36"/>
        <v>9.5</v>
      </c>
      <c r="DI36" s="62"/>
      <c r="DJ36" s="62"/>
      <c r="DK36" s="76">
        <f t="shared" si="37"/>
        <v>0</v>
      </c>
      <c r="DL36" s="62"/>
      <c r="DM36" s="62"/>
      <c r="DN36" s="76">
        <f t="shared" si="38"/>
        <v>0</v>
      </c>
      <c r="DO36" s="73">
        <f t="shared" si="39"/>
        <v>9.5</v>
      </c>
      <c r="DP36" s="62">
        <v>7.5</v>
      </c>
      <c r="DQ36" s="62">
        <v>7.5</v>
      </c>
      <c r="DR36" s="76">
        <f t="shared" si="40"/>
        <v>7.5</v>
      </c>
      <c r="DS36" s="62">
        <v>8</v>
      </c>
      <c r="DT36" s="62"/>
      <c r="DU36" s="76">
        <f t="shared" si="41"/>
        <v>7.8</v>
      </c>
      <c r="DV36" s="62"/>
      <c r="DW36" s="62"/>
      <c r="DX36" s="76">
        <f t="shared" si="42"/>
        <v>0</v>
      </c>
      <c r="DY36" s="62"/>
      <c r="DZ36" s="62"/>
      <c r="EA36" s="76">
        <f t="shared" si="43"/>
        <v>0</v>
      </c>
      <c r="EB36" s="73">
        <f t="shared" si="44"/>
        <v>7.8</v>
      </c>
      <c r="EC36" s="62">
        <v>7</v>
      </c>
      <c r="ED36" s="62">
        <v>7.5</v>
      </c>
      <c r="EE36" s="76">
        <f t="shared" si="45"/>
        <v>7.3</v>
      </c>
      <c r="EF36" s="62">
        <v>8</v>
      </c>
      <c r="EG36" s="62"/>
      <c r="EH36" s="76">
        <f t="shared" si="46"/>
        <v>7.7</v>
      </c>
      <c r="EI36" s="62"/>
      <c r="EJ36" s="62"/>
      <c r="EK36" s="76">
        <f t="shared" si="47"/>
        <v>0</v>
      </c>
      <c r="EL36" s="62"/>
      <c r="EM36" s="62"/>
      <c r="EN36" s="76">
        <f t="shared" si="48"/>
        <v>0</v>
      </c>
      <c r="EO36" s="73">
        <f t="shared" si="49"/>
        <v>7.7</v>
      </c>
      <c r="EP36" s="62">
        <v>7</v>
      </c>
      <c r="EQ36" s="62">
        <v>7</v>
      </c>
      <c r="ER36" s="76">
        <f t="shared" si="50"/>
        <v>7</v>
      </c>
      <c r="ES36" s="62">
        <v>7.5</v>
      </c>
      <c r="ET36" s="62"/>
      <c r="EU36" s="76">
        <f t="shared" si="51"/>
        <v>7.3</v>
      </c>
      <c r="EV36" s="62"/>
      <c r="EW36" s="62"/>
      <c r="EX36" s="76">
        <f t="shared" si="52"/>
        <v>0</v>
      </c>
      <c r="EY36" s="62"/>
      <c r="EZ36" s="62"/>
      <c r="FA36" s="76">
        <f t="shared" si="53"/>
        <v>0</v>
      </c>
      <c r="FB36" s="73">
        <f t="shared" si="54"/>
        <v>7.3</v>
      </c>
      <c r="FC36" s="62">
        <v>7</v>
      </c>
      <c r="FD36" s="62">
        <v>7</v>
      </c>
      <c r="FE36" s="76">
        <f t="shared" si="55"/>
        <v>7</v>
      </c>
      <c r="FF36" s="62">
        <v>7</v>
      </c>
      <c r="FG36" s="62"/>
      <c r="FH36" s="76">
        <f t="shared" si="56"/>
        <v>7</v>
      </c>
      <c r="FI36" s="62"/>
      <c r="FJ36" s="62"/>
      <c r="FK36" s="76">
        <f t="shared" si="57"/>
        <v>0</v>
      </c>
      <c r="FL36" s="62"/>
      <c r="FM36" s="62"/>
      <c r="FN36" s="76">
        <f t="shared" si="58"/>
        <v>0</v>
      </c>
      <c r="FO36" s="73">
        <f t="shared" si="59"/>
        <v>7</v>
      </c>
      <c r="FP36" s="62">
        <v>7</v>
      </c>
      <c r="FQ36" s="62">
        <v>9</v>
      </c>
      <c r="FR36" s="76">
        <f t="shared" si="60"/>
        <v>8.3000000000000007</v>
      </c>
      <c r="FS36" s="62">
        <v>6.6</v>
      </c>
      <c r="FT36" s="62"/>
      <c r="FU36" s="76">
        <f t="shared" si="61"/>
        <v>7.3</v>
      </c>
      <c r="FV36" s="62"/>
      <c r="FW36" s="62"/>
      <c r="FX36" s="76">
        <f t="shared" si="62"/>
        <v>0</v>
      </c>
      <c r="FY36" s="62"/>
      <c r="FZ36" s="62"/>
      <c r="GA36" s="76">
        <f t="shared" si="63"/>
        <v>0</v>
      </c>
      <c r="GB36" s="73">
        <f t="shared" si="64"/>
        <v>7.3</v>
      </c>
      <c r="GC36" s="62">
        <v>7.5</v>
      </c>
      <c r="GD36" s="62">
        <v>7.5</v>
      </c>
      <c r="GE36" s="76">
        <f t="shared" si="65"/>
        <v>7.5</v>
      </c>
      <c r="GF36" s="62">
        <v>7</v>
      </c>
      <c r="GG36" s="62"/>
      <c r="GH36" s="76">
        <f t="shared" si="66"/>
        <v>7.2</v>
      </c>
      <c r="GI36" s="62"/>
      <c r="GJ36" s="62"/>
      <c r="GK36" s="76">
        <f t="shared" si="67"/>
        <v>0</v>
      </c>
      <c r="GL36" s="62"/>
      <c r="GM36" s="62"/>
      <c r="GN36" s="76">
        <f t="shared" si="68"/>
        <v>0</v>
      </c>
      <c r="GO36" s="73">
        <f t="shared" si="69"/>
        <v>7.2</v>
      </c>
      <c r="GP36" s="62">
        <v>7</v>
      </c>
      <c r="GQ36" s="62">
        <v>7</v>
      </c>
      <c r="GR36" s="76">
        <f t="shared" si="70"/>
        <v>7</v>
      </c>
      <c r="GS36" s="62">
        <v>9.1999999999999993</v>
      </c>
      <c r="GT36" s="62"/>
      <c r="GU36" s="76">
        <f t="shared" si="71"/>
        <v>8.3000000000000007</v>
      </c>
      <c r="GV36" s="62"/>
      <c r="GW36" s="62"/>
      <c r="GX36" s="76">
        <f t="shared" si="72"/>
        <v>0</v>
      </c>
      <c r="GY36" s="62"/>
      <c r="GZ36" s="62"/>
      <c r="HA36" s="76">
        <f t="shared" si="73"/>
        <v>0</v>
      </c>
      <c r="HB36" s="73">
        <f t="shared" si="74"/>
        <v>8.3000000000000007</v>
      </c>
      <c r="HC36" s="62">
        <v>7.5</v>
      </c>
      <c r="HD36" s="62">
        <v>8</v>
      </c>
      <c r="HE36" s="76">
        <f t="shared" si="105"/>
        <v>7.8</v>
      </c>
      <c r="HF36" s="62">
        <v>8</v>
      </c>
      <c r="HG36" s="62"/>
      <c r="HH36" s="76">
        <f t="shared" si="106"/>
        <v>7.9</v>
      </c>
      <c r="HI36" s="62"/>
      <c r="HJ36" s="62"/>
      <c r="HK36" s="76">
        <f t="shared" si="107"/>
        <v>0</v>
      </c>
      <c r="HL36" s="62"/>
      <c r="HM36" s="62"/>
      <c r="HN36" s="76">
        <f t="shared" si="108"/>
        <v>0</v>
      </c>
      <c r="HO36" s="73">
        <f t="shared" si="109"/>
        <v>7.9</v>
      </c>
      <c r="HP36" s="62">
        <v>7</v>
      </c>
      <c r="HQ36" s="62">
        <v>7</v>
      </c>
      <c r="HR36" s="76">
        <f t="shared" si="110"/>
        <v>7</v>
      </c>
      <c r="HS36" s="62">
        <v>7.5</v>
      </c>
      <c r="HT36" s="62"/>
      <c r="HU36" s="76">
        <f t="shared" si="111"/>
        <v>7.3</v>
      </c>
      <c r="HV36" s="62"/>
      <c r="HW36" s="62"/>
      <c r="HX36" s="76">
        <f t="shared" si="112"/>
        <v>0</v>
      </c>
      <c r="HY36" s="62"/>
      <c r="HZ36" s="62"/>
      <c r="IA36" s="76">
        <f t="shared" si="113"/>
        <v>0</v>
      </c>
      <c r="IB36" s="73">
        <f t="shared" si="114"/>
        <v>7.3</v>
      </c>
      <c r="IC36" s="62">
        <v>7.6</v>
      </c>
      <c r="ID36" s="62">
        <v>7.8</v>
      </c>
      <c r="IE36" s="76">
        <f t="shared" si="115"/>
        <v>7.7</v>
      </c>
      <c r="IF36" s="62">
        <v>8.4</v>
      </c>
      <c r="IG36" s="62"/>
      <c r="IH36" s="76">
        <f t="shared" si="116"/>
        <v>8.1</v>
      </c>
      <c r="II36" s="62"/>
      <c r="IJ36" s="62"/>
      <c r="IK36" s="76">
        <f t="shared" si="117"/>
        <v>0</v>
      </c>
      <c r="IL36" s="62"/>
      <c r="IM36" s="62"/>
      <c r="IN36" s="76">
        <f t="shared" si="118"/>
        <v>0</v>
      </c>
      <c r="IO36" s="73">
        <f t="shared" si="119"/>
        <v>8.1</v>
      </c>
      <c r="IP36" s="62">
        <v>8.5</v>
      </c>
      <c r="IQ36" s="62">
        <v>8</v>
      </c>
      <c r="IR36" s="76">
        <f t="shared" si="120"/>
        <v>8.1999999999999993</v>
      </c>
      <c r="IS36" s="62">
        <v>9</v>
      </c>
      <c r="IT36" s="62"/>
      <c r="IU36" s="76">
        <f t="shared" si="121"/>
        <v>8.6999999999999993</v>
      </c>
      <c r="IV36" s="62">
        <v>7.5</v>
      </c>
      <c r="IW36" s="62">
        <v>8</v>
      </c>
      <c r="IX36" s="76">
        <f t="shared" si="122"/>
        <v>7.8</v>
      </c>
      <c r="IY36" s="62">
        <v>8</v>
      </c>
      <c r="IZ36" s="62"/>
      <c r="JA36" s="76">
        <f t="shared" si="123"/>
        <v>7.9</v>
      </c>
      <c r="JB36" s="73">
        <f t="shared" si="124"/>
        <v>7.9</v>
      </c>
      <c r="JC36" s="62">
        <v>8.5</v>
      </c>
      <c r="JD36" s="62">
        <v>8.5</v>
      </c>
      <c r="JE36" s="76">
        <f t="shared" si="125"/>
        <v>8.5</v>
      </c>
      <c r="JF36" s="62">
        <v>8.5</v>
      </c>
      <c r="JG36" s="62"/>
      <c r="JH36" s="76">
        <f t="shared" si="126"/>
        <v>8.5</v>
      </c>
      <c r="JI36" s="62">
        <v>8</v>
      </c>
      <c r="JJ36" s="62">
        <v>8.5</v>
      </c>
      <c r="JK36" s="76">
        <f t="shared" si="127"/>
        <v>8.3000000000000007</v>
      </c>
      <c r="JL36" s="62">
        <v>8</v>
      </c>
      <c r="JM36" s="62"/>
      <c r="JN36" s="76">
        <f t="shared" si="128"/>
        <v>8.1</v>
      </c>
      <c r="JO36" s="73">
        <f t="shared" si="129"/>
        <v>8.1</v>
      </c>
      <c r="JP36" s="62"/>
      <c r="JQ36" s="62">
        <v>7.5</v>
      </c>
      <c r="JR36" s="62">
        <v>7.5</v>
      </c>
      <c r="JS36" s="76">
        <f t="shared" ref="JS36" si="132">ROUND((JR36*0.8+JQ36*0.2),1)</f>
        <v>7.5</v>
      </c>
      <c r="JT36" s="78">
        <f t="shared" ref="JT36" si="133">JS36</f>
        <v>7.5</v>
      </c>
    </row>
    <row r="37" spans="2:280" s="9" customFormat="1" ht="21" customHeight="1" x14ac:dyDescent="0.2">
      <c r="B37" s="198" t="s">
        <v>83</v>
      </c>
      <c r="C37" s="198">
        <v>187</v>
      </c>
      <c r="D37" s="198"/>
      <c r="E37" s="198" t="s">
        <v>227</v>
      </c>
      <c r="F37" s="198">
        <v>1116</v>
      </c>
      <c r="G37" s="215" t="s">
        <v>314</v>
      </c>
      <c r="H37" s="217" t="s">
        <v>315</v>
      </c>
      <c r="I37" s="219" t="s">
        <v>144</v>
      </c>
      <c r="J37" s="219" t="s">
        <v>128</v>
      </c>
      <c r="K37" s="219" t="s">
        <v>316</v>
      </c>
      <c r="L37" s="219" t="s">
        <v>317</v>
      </c>
      <c r="M37" s="219" t="s">
        <v>289</v>
      </c>
      <c r="N37" s="71" t="s">
        <v>187</v>
      </c>
      <c r="O37" s="217" t="s">
        <v>315</v>
      </c>
      <c r="P37" s="62">
        <v>8</v>
      </c>
      <c r="Q37" s="62">
        <v>8</v>
      </c>
      <c r="R37" s="76">
        <f t="shared" si="0"/>
        <v>8</v>
      </c>
      <c r="S37" s="62">
        <v>7.5</v>
      </c>
      <c r="T37" s="62"/>
      <c r="U37" s="76">
        <f t="shared" si="1"/>
        <v>7.7</v>
      </c>
      <c r="V37" s="62"/>
      <c r="W37" s="62"/>
      <c r="X37" s="76">
        <f t="shared" si="2"/>
        <v>0</v>
      </c>
      <c r="Y37" s="62"/>
      <c r="Z37" s="62"/>
      <c r="AA37" s="76">
        <f t="shared" si="3"/>
        <v>0</v>
      </c>
      <c r="AB37" s="73">
        <f t="shared" si="4"/>
        <v>7.7</v>
      </c>
      <c r="AC37" s="62">
        <v>8.5</v>
      </c>
      <c r="AD37" s="62">
        <v>7</v>
      </c>
      <c r="AE37" s="76">
        <f t="shared" si="5"/>
        <v>7.5</v>
      </c>
      <c r="AF37" s="62">
        <v>7</v>
      </c>
      <c r="AG37" s="62"/>
      <c r="AH37" s="76">
        <f t="shared" si="6"/>
        <v>7.2</v>
      </c>
      <c r="AI37" s="62"/>
      <c r="AJ37" s="62"/>
      <c r="AK37" s="76">
        <f t="shared" si="7"/>
        <v>0</v>
      </c>
      <c r="AL37" s="62"/>
      <c r="AM37" s="62"/>
      <c r="AN37" s="76">
        <f t="shared" si="8"/>
        <v>0</v>
      </c>
      <c r="AO37" s="73">
        <f t="shared" si="9"/>
        <v>7.2</v>
      </c>
      <c r="AP37" s="62">
        <v>7</v>
      </c>
      <c r="AQ37" s="62">
        <v>8</v>
      </c>
      <c r="AR37" s="76">
        <f t="shared" si="10"/>
        <v>7.7</v>
      </c>
      <c r="AS37" s="76">
        <v>7</v>
      </c>
      <c r="AT37" s="76"/>
      <c r="AU37" s="76">
        <f t="shared" si="11"/>
        <v>7.3</v>
      </c>
      <c r="AV37" s="62"/>
      <c r="AW37" s="62"/>
      <c r="AX37" s="76">
        <f t="shared" si="12"/>
        <v>0</v>
      </c>
      <c r="AY37" s="62"/>
      <c r="AZ37" s="62"/>
      <c r="BA37" s="76">
        <f t="shared" si="13"/>
        <v>0</v>
      </c>
      <c r="BB37" s="73">
        <f t="shared" si="14"/>
        <v>7.3</v>
      </c>
      <c r="BC37" s="62">
        <v>6</v>
      </c>
      <c r="BD37" s="62">
        <v>8</v>
      </c>
      <c r="BE37" s="76">
        <f t="shared" si="15"/>
        <v>7.3</v>
      </c>
      <c r="BF37" s="62">
        <v>9</v>
      </c>
      <c r="BG37" s="62"/>
      <c r="BH37" s="76">
        <f t="shared" si="16"/>
        <v>8.3000000000000007</v>
      </c>
      <c r="BI37" s="62"/>
      <c r="BJ37" s="62"/>
      <c r="BK37" s="76">
        <f t="shared" si="17"/>
        <v>0</v>
      </c>
      <c r="BL37" s="62"/>
      <c r="BM37" s="62"/>
      <c r="BN37" s="76">
        <f t="shared" si="18"/>
        <v>0</v>
      </c>
      <c r="BO37" s="73">
        <f t="shared" si="19"/>
        <v>8.3000000000000007</v>
      </c>
      <c r="BP37" s="62">
        <v>9.5</v>
      </c>
      <c r="BQ37" s="62">
        <v>9.3000000000000007</v>
      </c>
      <c r="BR37" s="76">
        <f t="shared" si="20"/>
        <v>9.4</v>
      </c>
      <c r="BS37" s="62">
        <v>8.3000000000000007</v>
      </c>
      <c r="BT37" s="62"/>
      <c r="BU37" s="76">
        <f t="shared" si="21"/>
        <v>8.6999999999999993</v>
      </c>
      <c r="BV37" s="62"/>
      <c r="BW37" s="62"/>
      <c r="BX37" s="76">
        <f t="shared" si="22"/>
        <v>0</v>
      </c>
      <c r="BY37" s="62"/>
      <c r="BZ37" s="62"/>
      <c r="CA37" s="76">
        <f t="shared" si="23"/>
        <v>0</v>
      </c>
      <c r="CB37" s="73">
        <f t="shared" si="24"/>
        <v>8.6999999999999993</v>
      </c>
      <c r="CC37" s="62">
        <v>9.4</v>
      </c>
      <c r="CD37" s="62">
        <v>9.6</v>
      </c>
      <c r="CE37" s="76">
        <f t="shared" si="25"/>
        <v>9.5</v>
      </c>
      <c r="CF37" s="62">
        <v>9.6</v>
      </c>
      <c r="CG37" s="62"/>
      <c r="CH37" s="76">
        <f t="shared" si="26"/>
        <v>9.6</v>
      </c>
      <c r="CI37" s="62"/>
      <c r="CJ37" s="62"/>
      <c r="CK37" s="76">
        <f t="shared" si="27"/>
        <v>0</v>
      </c>
      <c r="CL37" s="62"/>
      <c r="CM37" s="62"/>
      <c r="CN37" s="76">
        <f t="shared" si="28"/>
        <v>0</v>
      </c>
      <c r="CO37" s="73">
        <f t="shared" si="29"/>
        <v>9.6</v>
      </c>
      <c r="CP37" s="62">
        <v>7.5</v>
      </c>
      <c r="CQ37" s="62">
        <v>7</v>
      </c>
      <c r="CR37" s="76">
        <f t="shared" si="30"/>
        <v>7.2</v>
      </c>
      <c r="CS37" s="62">
        <v>7</v>
      </c>
      <c r="CT37" s="62"/>
      <c r="CU37" s="76">
        <f t="shared" si="31"/>
        <v>7.1</v>
      </c>
      <c r="CV37" s="62"/>
      <c r="CW37" s="62"/>
      <c r="CX37" s="76">
        <f t="shared" si="32"/>
        <v>0</v>
      </c>
      <c r="CY37" s="62"/>
      <c r="CZ37" s="62"/>
      <c r="DA37" s="76">
        <f t="shared" si="33"/>
        <v>0</v>
      </c>
      <c r="DB37" s="73">
        <f t="shared" si="34"/>
        <v>7.1</v>
      </c>
      <c r="DC37" s="62">
        <v>8</v>
      </c>
      <c r="DD37" s="62">
        <v>7.5</v>
      </c>
      <c r="DE37" s="76">
        <f t="shared" si="35"/>
        <v>7.7</v>
      </c>
      <c r="DF37" s="62">
        <v>9</v>
      </c>
      <c r="DG37" s="62"/>
      <c r="DH37" s="76">
        <f t="shared" si="36"/>
        <v>8.5</v>
      </c>
      <c r="DI37" s="62"/>
      <c r="DJ37" s="62"/>
      <c r="DK37" s="76">
        <f t="shared" si="37"/>
        <v>0</v>
      </c>
      <c r="DL37" s="62"/>
      <c r="DM37" s="62"/>
      <c r="DN37" s="76">
        <f t="shared" si="38"/>
        <v>0</v>
      </c>
      <c r="DO37" s="73">
        <f t="shared" si="39"/>
        <v>8.5</v>
      </c>
      <c r="DP37" s="62">
        <v>9</v>
      </c>
      <c r="DQ37" s="62">
        <v>9.5</v>
      </c>
      <c r="DR37" s="76">
        <f t="shared" si="40"/>
        <v>9.3000000000000007</v>
      </c>
      <c r="DS37" s="62">
        <v>8.5</v>
      </c>
      <c r="DT37" s="62"/>
      <c r="DU37" s="76">
        <f t="shared" si="41"/>
        <v>8.8000000000000007</v>
      </c>
      <c r="DV37" s="62"/>
      <c r="DW37" s="62"/>
      <c r="DX37" s="76">
        <f t="shared" si="42"/>
        <v>0</v>
      </c>
      <c r="DY37" s="62"/>
      <c r="DZ37" s="62"/>
      <c r="EA37" s="76">
        <f t="shared" si="43"/>
        <v>0</v>
      </c>
      <c r="EB37" s="73">
        <f t="shared" si="44"/>
        <v>8.8000000000000007</v>
      </c>
      <c r="EC37" s="62">
        <v>9</v>
      </c>
      <c r="ED37" s="62">
        <v>9</v>
      </c>
      <c r="EE37" s="76">
        <f t="shared" si="45"/>
        <v>9</v>
      </c>
      <c r="EF37" s="62">
        <v>8.5</v>
      </c>
      <c r="EG37" s="62"/>
      <c r="EH37" s="76">
        <f t="shared" si="46"/>
        <v>8.6999999999999993</v>
      </c>
      <c r="EI37" s="62"/>
      <c r="EJ37" s="62"/>
      <c r="EK37" s="76">
        <f t="shared" si="47"/>
        <v>0</v>
      </c>
      <c r="EL37" s="62"/>
      <c r="EM37" s="62"/>
      <c r="EN37" s="76">
        <f t="shared" si="48"/>
        <v>0</v>
      </c>
      <c r="EO37" s="73">
        <f t="shared" si="49"/>
        <v>8.6999999999999993</v>
      </c>
      <c r="EP37" s="62">
        <v>8</v>
      </c>
      <c r="EQ37" s="62">
        <v>8</v>
      </c>
      <c r="ER37" s="76">
        <f t="shared" si="50"/>
        <v>8</v>
      </c>
      <c r="ES37" s="62">
        <v>8.8000000000000007</v>
      </c>
      <c r="ET37" s="62"/>
      <c r="EU37" s="76">
        <f t="shared" si="51"/>
        <v>8.5</v>
      </c>
      <c r="EV37" s="62"/>
      <c r="EW37" s="62"/>
      <c r="EX37" s="76">
        <f t="shared" si="52"/>
        <v>0</v>
      </c>
      <c r="EY37" s="62"/>
      <c r="EZ37" s="62"/>
      <c r="FA37" s="76">
        <f t="shared" si="53"/>
        <v>0</v>
      </c>
      <c r="FB37" s="73">
        <f t="shared" si="54"/>
        <v>8.5</v>
      </c>
      <c r="FC37" s="62">
        <v>7</v>
      </c>
      <c r="FD37" s="62">
        <v>7</v>
      </c>
      <c r="FE37" s="76">
        <f t="shared" si="55"/>
        <v>7</v>
      </c>
      <c r="FF37" s="62">
        <v>9</v>
      </c>
      <c r="FG37" s="62"/>
      <c r="FH37" s="76">
        <f t="shared" si="56"/>
        <v>8.1999999999999993</v>
      </c>
      <c r="FI37" s="62"/>
      <c r="FJ37" s="62"/>
      <c r="FK37" s="76">
        <f t="shared" si="57"/>
        <v>0</v>
      </c>
      <c r="FL37" s="62"/>
      <c r="FM37" s="62"/>
      <c r="FN37" s="76">
        <f t="shared" si="58"/>
        <v>0</v>
      </c>
      <c r="FO37" s="73">
        <f t="shared" si="59"/>
        <v>8.1999999999999993</v>
      </c>
      <c r="FP37" s="62">
        <v>7</v>
      </c>
      <c r="FQ37" s="62">
        <v>7</v>
      </c>
      <c r="FR37" s="76">
        <f t="shared" si="60"/>
        <v>7</v>
      </c>
      <c r="FS37" s="62">
        <v>8</v>
      </c>
      <c r="FT37" s="62"/>
      <c r="FU37" s="76">
        <f t="shared" si="61"/>
        <v>7.6</v>
      </c>
      <c r="FV37" s="62"/>
      <c r="FW37" s="62"/>
      <c r="FX37" s="76">
        <f t="shared" si="62"/>
        <v>0</v>
      </c>
      <c r="FY37" s="62"/>
      <c r="FZ37" s="62"/>
      <c r="GA37" s="76">
        <f t="shared" si="63"/>
        <v>0</v>
      </c>
      <c r="GB37" s="73">
        <f t="shared" si="64"/>
        <v>7.6</v>
      </c>
      <c r="GC37" s="62">
        <v>7.5</v>
      </c>
      <c r="GD37" s="62">
        <v>7.5</v>
      </c>
      <c r="GE37" s="76">
        <f t="shared" si="65"/>
        <v>7.5</v>
      </c>
      <c r="GF37" s="62">
        <v>8</v>
      </c>
      <c r="GG37" s="62"/>
      <c r="GH37" s="76">
        <f t="shared" si="66"/>
        <v>7.8</v>
      </c>
      <c r="GI37" s="62"/>
      <c r="GJ37" s="62"/>
      <c r="GK37" s="76">
        <f t="shared" si="67"/>
        <v>0</v>
      </c>
      <c r="GL37" s="62"/>
      <c r="GM37" s="62"/>
      <c r="GN37" s="76">
        <f t="shared" si="68"/>
        <v>0</v>
      </c>
      <c r="GO37" s="73">
        <f t="shared" si="69"/>
        <v>7.8</v>
      </c>
      <c r="GP37" s="62">
        <v>7</v>
      </c>
      <c r="GQ37" s="62">
        <v>8</v>
      </c>
      <c r="GR37" s="76">
        <f t="shared" si="70"/>
        <v>7.7</v>
      </c>
      <c r="GS37" s="62">
        <v>9.1999999999999993</v>
      </c>
      <c r="GT37" s="62"/>
      <c r="GU37" s="76">
        <f t="shared" si="71"/>
        <v>8.6</v>
      </c>
      <c r="GV37" s="62"/>
      <c r="GW37" s="62"/>
      <c r="GX37" s="76">
        <f t="shared" si="72"/>
        <v>0</v>
      </c>
      <c r="GY37" s="62"/>
      <c r="GZ37" s="62"/>
      <c r="HA37" s="76">
        <f t="shared" si="73"/>
        <v>0</v>
      </c>
      <c r="HB37" s="73">
        <f t="shared" si="74"/>
        <v>8.6</v>
      </c>
      <c r="HC37" s="62">
        <v>9</v>
      </c>
      <c r="HD37" s="62">
        <v>9</v>
      </c>
      <c r="HE37" s="76">
        <f t="shared" si="105"/>
        <v>9</v>
      </c>
      <c r="HF37" s="62">
        <v>9</v>
      </c>
      <c r="HG37" s="62"/>
      <c r="HH37" s="76">
        <f t="shared" si="106"/>
        <v>9</v>
      </c>
      <c r="HI37" s="62"/>
      <c r="HJ37" s="62"/>
      <c r="HK37" s="76">
        <f t="shared" si="107"/>
        <v>0</v>
      </c>
      <c r="HL37" s="62"/>
      <c r="HM37" s="62"/>
      <c r="HN37" s="76">
        <f t="shared" si="108"/>
        <v>0</v>
      </c>
      <c r="HO37" s="73">
        <f t="shared" si="109"/>
        <v>9</v>
      </c>
      <c r="HP37" s="62">
        <v>9</v>
      </c>
      <c r="HQ37" s="62">
        <v>9</v>
      </c>
      <c r="HR37" s="76">
        <f t="shared" si="110"/>
        <v>9</v>
      </c>
      <c r="HS37" s="62">
        <v>9.5</v>
      </c>
      <c r="HT37" s="62"/>
      <c r="HU37" s="76">
        <f t="shared" si="111"/>
        <v>9.3000000000000007</v>
      </c>
      <c r="HV37" s="62"/>
      <c r="HW37" s="62"/>
      <c r="HX37" s="76">
        <f t="shared" si="112"/>
        <v>0</v>
      </c>
      <c r="HY37" s="62"/>
      <c r="HZ37" s="62"/>
      <c r="IA37" s="76">
        <f t="shared" si="113"/>
        <v>0</v>
      </c>
      <c r="IB37" s="73">
        <f t="shared" si="114"/>
        <v>9.3000000000000007</v>
      </c>
      <c r="IC37" s="62">
        <v>10</v>
      </c>
      <c r="ID37" s="62">
        <v>10</v>
      </c>
      <c r="IE37" s="76">
        <f t="shared" si="115"/>
        <v>10</v>
      </c>
      <c r="IF37" s="62">
        <v>8.3000000000000007</v>
      </c>
      <c r="IG37" s="62"/>
      <c r="IH37" s="76">
        <f t="shared" si="116"/>
        <v>9</v>
      </c>
      <c r="II37" s="62"/>
      <c r="IJ37" s="62"/>
      <c r="IK37" s="76">
        <f t="shared" si="117"/>
        <v>0</v>
      </c>
      <c r="IL37" s="62"/>
      <c r="IM37" s="62"/>
      <c r="IN37" s="76">
        <f t="shared" si="118"/>
        <v>0</v>
      </c>
      <c r="IO37" s="73">
        <f t="shared" si="119"/>
        <v>9</v>
      </c>
      <c r="IP37" s="62">
        <v>8.5</v>
      </c>
      <c r="IQ37" s="62">
        <v>8.5</v>
      </c>
      <c r="IR37" s="76">
        <f t="shared" si="120"/>
        <v>8.5</v>
      </c>
      <c r="IS37" s="62">
        <v>8.5</v>
      </c>
      <c r="IT37" s="62"/>
      <c r="IU37" s="76">
        <f t="shared" si="121"/>
        <v>8.5</v>
      </c>
      <c r="IV37" s="62"/>
      <c r="IW37" s="62"/>
      <c r="IX37" s="76">
        <f t="shared" si="122"/>
        <v>0</v>
      </c>
      <c r="IY37" s="62"/>
      <c r="IZ37" s="62"/>
      <c r="JA37" s="76">
        <f t="shared" si="123"/>
        <v>0</v>
      </c>
      <c r="JB37" s="73">
        <f t="shared" si="124"/>
        <v>8.5</v>
      </c>
      <c r="JC37" s="62">
        <v>9</v>
      </c>
      <c r="JD37" s="62">
        <v>9</v>
      </c>
      <c r="JE37" s="76">
        <f t="shared" si="125"/>
        <v>9</v>
      </c>
      <c r="JF37" s="62">
        <v>9</v>
      </c>
      <c r="JG37" s="62"/>
      <c r="JH37" s="76">
        <f t="shared" si="126"/>
        <v>9</v>
      </c>
      <c r="JI37" s="62"/>
      <c r="JJ37" s="62"/>
      <c r="JK37" s="76">
        <f t="shared" si="127"/>
        <v>0</v>
      </c>
      <c r="JL37" s="62"/>
      <c r="JM37" s="62"/>
      <c r="JN37" s="76">
        <f t="shared" si="128"/>
        <v>0</v>
      </c>
      <c r="JO37" s="73">
        <f t="shared" si="129"/>
        <v>9</v>
      </c>
      <c r="JP37" s="62">
        <v>6</v>
      </c>
      <c r="JQ37" s="62">
        <v>1.7</v>
      </c>
      <c r="JR37" s="62">
        <v>6.8</v>
      </c>
      <c r="JS37" s="76">
        <f t="shared" si="130"/>
        <v>8.5</v>
      </c>
      <c r="JT37" s="78">
        <f t="shared" si="131"/>
        <v>8</v>
      </c>
    </row>
    <row r="38" spans="2:280" s="9" customFormat="1" ht="21" customHeight="1" x14ac:dyDescent="0.2">
      <c r="B38" s="71" t="s">
        <v>83</v>
      </c>
      <c r="C38" s="71">
        <v>187</v>
      </c>
      <c r="D38" s="71"/>
      <c r="E38" s="71" t="s">
        <v>227</v>
      </c>
      <c r="F38" s="71">
        <v>1117</v>
      </c>
      <c r="G38" s="86" t="s">
        <v>320</v>
      </c>
      <c r="H38" s="87" t="s">
        <v>321</v>
      </c>
      <c r="I38" s="72" t="s">
        <v>127</v>
      </c>
      <c r="J38" s="72" t="s">
        <v>127</v>
      </c>
      <c r="K38" s="72" t="s">
        <v>322</v>
      </c>
      <c r="L38" s="72" t="s">
        <v>137</v>
      </c>
      <c r="M38" s="72" t="s">
        <v>197</v>
      </c>
      <c r="N38" s="71" t="s">
        <v>204</v>
      </c>
      <c r="O38" s="87" t="s">
        <v>321</v>
      </c>
      <c r="P38" s="62"/>
      <c r="Q38" s="62"/>
      <c r="R38" s="76">
        <f t="shared" si="0"/>
        <v>0</v>
      </c>
      <c r="S38" s="62"/>
      <c r="T38" s="62"/>
      <c r="U38" s="76">
        <f t="shared" si="1"/>
        <v>0</v>
      </c>
      <c r="V38" s="62"/>
      <c r="W38" s="62"/>
      <c r="X38" s="76">
        <f t="shared" si="2"/>
        <v>0</v>
      </c>
      <c r="Y38" s="62"/>
      <c r="Z38" s="62"/>
      <c r="AA38" s="76">
        <f t="shared" si="3"/>
        <v>0</v>
      </c>
      <c r="AB38" s="73">
        <f t="shared" si="4"/>
        <v>0</v>
      </c>
      <c r="AC38" s="62"/>
      <c r="AD38" s="62"/>
      <c r="AE38" s="76">
        <f t="shared" si="5"/>
        <v>0</v>
      </c>
      <c r="AF38" s="62"/>
      <c r="AG38" s="62"/>
      <c r="AH38" s="76">
        <f t="shared" si="6"/>
        <v>0</v>
      </c>
      <c r="AI38" s="62"/>
      <c r="AJ38" s="62"/>
      <c r="AK38" s="76">
        <f t="shared" si="7"/>
        <v>0</v>
      </c>
      <c r="AL38" s="62"/>
      <c r="AM38" s="62"/>
      <c r="AN38" s="76">
        <f t="shared" si="8"/>
        <v>0</v>
      </c>
      <c r="AO38" s="73">
        <f t="shared" si="9"/>
        <v>0</v>
      </c>
      <c r="AP38" s="62"/>
      <c r="AQ38" s="62"/>
      <c r="AR38" s="76">
        <f t="shared" si="10"/>
        <v>0</v>
      </c>
      <c r="AS38" s="76"/>
      <c r="AT38" s="76"/>
      <c r="AU38" s="76">
        <f t="shared" si="11"/>
        <v>0</v>
      </c>
      <c r="AV38" s="62"/>
      <c r="AW38" s="62"/>
      <c r="AX38" s="76">
        <f t="shared" si="12"/>
        <v>0</v>
      </c>
      <c r="AY38" s="62"/>
      <c r="AZ38" s="62"/>
      <c r="BA38" s="76">
        <f t="shared" si="13"/>
        <v>0</v>
      </c>
      <c r="BB38" s="73">
        <f t="shared" si="14"/>
        <v>0</v>
      </c>
      <c r="BC38" s="62"/>
      <c r="BD38" s="62"/>
      <c r="BE38" s="76">
        <f t="shared" si="15"/>
        <v>0</v>
      </c>
      <c r="BF38" s="62"/>
      <c r="BG38" s="62"/>
      <c r="BH38" s="76">
        <f t="shared" si="16"/>
        <v>0</v>
      </c>
      <c r="BI38" s="62"/>
      <c r="BJ38" s="62"/>
      <c r="BK38" s="76">
        <f t="shared" si="17"/>
        <v>0</v>
      </c>
      <c r="BL38" s="62"/>
      <c r="BM38" s="62"/>
      <c r="BN38" s="76">
        <f t="shared" si="18"/>
        <v>0</v>
      </c>
      <c r="BO38" s="73">
        <f t="shared" si="19"/>
        <v>0</v>
      </c>
      <c r="BP38" s="62"/>
      <c r="BQ38" s="62"/>
      <c r="BR38" s="76">
        <f t="shared" si="20"/>
        <v>0</v>
      </c>
      <c r="BS38" s="62"/>
      <c r="BT38" s="62"/>
      <c r="BU38" s="76">
        <f t="shared" si="21"/>
        <v>0</v>
      </c>
      <c r="BV38" s="62"/>
      <c r="BW38" s="62"/>
      <c r="BX38" s="76">
        <f t="shared" si="22"/>
        <v>0</v>
      </c>
      <c r="BY38" s="62"/>
      <c r="BZ38" s="62"/>
      <c r="CA38" s="76">
        <f t="shared" si="23"/>
        <v>0</v>
      </c>
      <c r="CB38" s="73">
        <f t="shared" si="24"/>
        <v>0</v>
      </c>
      <c r="CC38" s="62"/>
      <c r="CD38" s="62"/>
      <c r="CE38" s="76">
        <f t="shared" si="25"/>
        <v>0</v>
      </c>
      <c r="CF38" s="62"/>
      <c r="CG38" s="62"/>
      <c r="CH38" s="76">
        <f t="shared" si="26"/>
        <v>0</v>
      </c>
      <c r="CI38" s="62"/>
      <c r="CJ38" s="62"/>
      <c r="CK38" s="76">
        <f t="shared" si="27"/>
        <v>0</v>
      </c>
      <c r="CL38" s="62"/>
      <c r="CM38" s="62"/>
      <c r="CN38" s="76">
        <f t="shared" si="28"/>
        <v>0</v>
      </c>
      <c r="CO38" s="73">
        <f t="shared" si="29"/>
        <v>0</v>
      </c>
      <c r="CP38" s="62"/>
      <c r="CQ38" s="62"/>
      <c r="CR38" s="76">
        <f t="shared" si="30"/>
        <v>0</v>
      </c>
      <c r="CS38" s="62"/>
      <c r="CT38" s="62"/>
      <c r="CU38" s="76">
        <f t="shared" si="31"/>
        <v>0</v>
      </c>
      <c r="CV38" s="62"/>
      <c r="CW38" s="62"/>
      <c r="CX38" s="76">
        <f t="shared" si="32"/>
        <v>0</v>
      </c>
      <c r="CY38" s="62"/>
      <c r="CZ38" s="62"/>
      <c r="DA38" s="76">
        <f t="shared" si="33"/>
        <v>0</v>
      </c>
      <c r="DB38" s="73">
        <f t="shared" si="34"/>
        <v>0</v>
      </c>
      <c r="DC38" s="62"/>
      <c r="DD38" s="62"/>
      <c r="DE38" s="76">
        <f t="shared" si="35"/>
        <v>0</v>
      </c>
      <c r="DF38" s="62"/>
      <c r="DG38" s="62"/>
      <c r="DH38" s="76">
        <f t="shared" si="36"/>
        <v>0</v>
      </c>
      <c r="DI38" s="62"/>
      <c r="DJ38" s="62"/>
      <c r="DK38" s="76">
        <f t="shared" si="37"/>
        <v>0</v>
      </c>
      <c r="DL38" s="62"/>
      <c r="DM38" s="62"/>
      <c r="DN38" s="76">
        <f t="shared" si="38"/>
        <v>0</v>
      </c>
      <c r="DO38" s="73">
        <f t="shared" si="39"/>
        <v>0</v>
      </c>
      <c r="DP38" s="62"/>
      <c r="DQ38" s="62"/>
      <c r="DR38" s="76">
        <f t="shared" si="40"/>
        <v>0</v>
      </c>
      <c r="DS38" s="62"/>
      <c r="DT38" s="62"/>
      <c r="DU38" s="76">
        <f t="shared" si="41"/>
        <v>0</v>
      </c>
      <c r="DV38" s="62"/>
      <c r="DW38" s="62"/>
      <c r="DX38" s="76">
        <f t="shared" si="42"/>
        <v>0</v>
      </c>
      <c r="DY38" s="62"/>
      <c r="DZ38" s="62"/>
      <c r="EA38" s="76">
        <f t="shared" si="43"/>
        <v>0</v>
      </c>
      <c r="EB38" s="73">
        <f t="shared" si="44"/>
        <v>0</v>
      </c>
      <c r="EC38" s="62"/>
      <c r="ED38" s="62"/>
      <c r="EE38" s="76">
        <f t="shared" si="45"/>
        <v>0</v>
      </c>
      <c r="EF38" s="62"/>
      <c r="EG38" s="62"/>
      <c r="EH38" s="76">
        <f t="shared" si="46"/>
        <v>0</v>
      </c>
      <c r="EI38" s="62"/>
      <c r="EJ38" s="62"/>
      <c r="EK38" s="76">
        <f t="shared" si="47"/>
        <v>0</v>
      </c>
      <c r="EL38" s="62"/>
      <c r="EM38" s="62"/>
      <c r="EN38" s="76">
        <f t="shared" si="48"/>
        <v>0</v>
      </c>
      <c r="EO38" s="73">
        <f t="shared" si="49"/>
        <v>0</v>
      </c>
      <c r="EP38" s="62">
        <v>8</v>
      </c>
      <c r="EQ38" s="62">
        <v>8</v>
      </c>
      <c r="ER38" s="76">
        <f t="shared" si="50"/>
        <v>8</v>
      </c>
      <c r="ES38" s="62">
        <v>8.6</v>
      </c>
      <c r="ET38" s="62"/>
      <c r="EU38" s="76">
        <f t="shared" si="51"/>
        <v>8.4</v>
      </c>
      <c r="EV38" s="62"/>
      <c r="EW38" s="62"/>
      <c r="EX38" s="76">
        <f t="shared" si="52"/>
        <v>0</v>
      </c>
      <c r="EY38" s="62"/>
      <c r="EZ38" s="62"/>
      <c r="FA38" s="76">
        <f t="shared" si="53"/>
        <v>0</v>
      </c>
      <c r="FB38" s="73">
        <f t="shared" si="54"/>
        <v>8.4</v>
      </c>
      <c r="FC38" s="57">
        <v>7</v>
      </c>
      <c r="FD38" s="57">
        <v>7</v>
      </c>
      <c r="FE38" s="58">
        <f t="shared" si="55"/>
        <v>7</v>
      </c>
      <c r="FF38" s="57"/>
      <c r="FG38" s="57"/>
      <c r="FH38" s="58">
        <f t="shared" si="56"/>
        <v>2.8</v>
      </c>
      <c r="FI38" s="57"/>
      <c r="FJ38" s="57"/>
      <c r="FK38" s="58">
        <f t="shared" si="57"/>
        <v>0</v>
      </c>
      <c r="FL38" s="57"/>
      <c r="FM38" s="57"/>
      <c r="FN38" s="58">
        <f t="shared" si="58"/>
        <v>0</v>
      </c>
      <c r="FO38" s="59">
        <f t="shared" si="59"/>
        <v>2.8</v>
      </c>
      <c r="FP38" s="62"/>
      <c r="FQ38" s="62"/>
      <c r="FR38" s="76">
        <f t="shared" si="60"/>
        <v>0</v>
      </c>
      <c r="FS38" s="62"/>
      <c r="FT38" s="62"/>
      <c r="FU38" s="76">
        <f t="shared" si="61"/>
        <v>0</v>
      </c>
      <c r="FV38" s="62"/>
      <c r="FW38" s="62"/>
      <c r="FX38" s="76">
        <f t="shared" si="62"/>
        <v>0</v>
      </c>
      <c r="FY38" s="62"/>
      <c r="FZ38" s="62"/>
      <c r="GA38" s="76">
        <f t="shared" si="63"/>
        <v>0</v>
      </c>
      <c r="GB38" s="73">
        <f t="shared" si="64"/>
        <v>0</v>
      </c>
      <c r="GC38" s="62"/>
      <c r="GD38" s="62"/>
      <c r="GE38" s="76">
        <f t="shared" si="65"/>
        <v>0</v>
      </c>
      <c r="GF38" s="62"/>
      <c r="GG38" s="62"/>
      <c r="GH38" s="76">
        <f t="shared" si="66"/>
        <v>0</v>
      </c>
      <c r="GI38" s="62"/>
      <c r="GJ38" s="62"/>
      <c r="GK38" s="76">
        <f t="shared" si="67"/>
        <v>0</v>
      </c>
      <c r="GL38" s="62"/>
      <c r="GM38" s="62"/>
      <c r="GN38" s="76">
        <f t="shared" si="68"/>
        <v>0</v>
      </c>
      <c r="GO38" s="73">
        <f t="shared" si="69"/>
        <v>0</v>
      </c>
      <c r="GP38" s="62"/>
      <c r="GQ38" s="62"/>
      <c r="GR38" s="76">
        <f t="shared" si="70"/>
        <v>0</v>
      </c>
      <c r="GS38" s="62"/>
      <c r="GT38" s="62"/>
      <c r="GU38" s="76">
        <f t="shared" si="71"/>
        <v>0</v>
      </c>
      <c r="GV38" s="62"/>
      <c r="GW38" s="62"/>
      <c r="GX38" s="76">
        <f t="shared" si="72"/>
        <v>0</v>
      </c>
      <c r="GY38" s="62"/>
      <c r="GZ38" s="62"/>
      <c r="HA38" s="76">
        <f t="shared" si="73"/>
        <v>0</v>
      </c>
      <c r="HB38" s="73">
        <f t="shared" si="74"/>
        <v>0</v>
      </c>
      <c r="HC38" s="62"/>
      <c r="HD38" s="62"/>
      <c r="HE38" s="76">
        <f t="shared" si="105"/>
        <v>0</v>
      </c>
      <c r="HF38" s="62"/>
      <c r="HG38" s="62"/>
      <c r="HH38" s="76">
        <f t="shared" si="106"/>
        <v>0</v>
      </c>
      <c r="HI38" s="62"/>
      <c r="HJ38" s="62"/>
      <c r="HK38" s="76">
        <f t="shared" si="107"/>
        <v>0</v>
      </c>
      <c r="HL38" s="62"/>
      <c r="HM38" s="62"/>
      <c r="HN38" s="76">
        <f t="shared" si="108"/>
        <v>0</v>
      </c>
      <c r="HO38" s="73">
        <f t="shared" si="109"/>
        <v>0</v>
      </c>
      <c r="HP38" s="57">
        <v>8.5</v>
      </c>
      <c r="HQ38" s="57">
        <v>8.5</v>
      </c>
      <c r="HR38" s="58">
        <f t="shared" si="110"/>
        <v>8.5</v>
      </c>
      <c r="HS38" s="57"/>
      <c r="HT38" s="57"/>
      <c r="HU38" s="58">
        <f t="shared" si="111"/>
        <v>3.4</v>
      </c>
      <c r="HV38" s="57"/>
      <c r="HW38" s="57"/>
      <c r="HX38" s="58">
        <f t="shared" si="112"/>
        <v>0</v>
      </c>
      <c r="HY38" s="57"/>
      <c r="HZ38" s="57"/>
      <c r="IA38" s="58">
        <f t="shared" si="113"/>
        <v>0</v>
      </c>
      <c r="IB38" s="59">
        <f t="shared" si="114"/>
        <v>3.4</v>
      </c>
      <c r="IC38" s="62"/>
      <c r="ID38" s="62"/>
      <c r="IE38" s="76">
        <f t="shared" si="115"/>
        <v>0</v>
      </c>
      <c r="IF38" s="62"/>
      <c r="IG38" s="62"/>
      <c r="IH38" s="76">
        <f t="shared" si="116"/>
        <v>0</v>
      </c>
      <c r="II38" s="62"/>
      <c r="IJ38" s="62"/>
      <c r="IK38" s="76">
        <f t="shared" si="117"/>
        <v>0</v>
      </c>
      <c r="IL38" s="62"/>
      <c r="IM38" s="62"/>
      <c r="IN38" s="76">
        <f t="shared" si="118"/>
        <v>0</v>
      </c>
      <c r="IO38" s="73">
        <f t="shared" si="119"/>
        <v>0</v>
      </c>
      <c r="IP38" s="62"/>
      <c r="IQ38" s="62"/>
      <c r="IR38" s="76">
        <f t="shared" si="120"/>
        <v>0</v>
      </c>
      <c r="IS38" s="62"/>
      <c r="IT38" s="62"/>
      <c r="IU38" s="76">
        <f t="shared" si="121"/>
        <v>0</v>
      </c>
      <c r="IV38" s="62"/>
      <c r="IW38" s="62"/>
      <c r="IX38" s="76">
        <f t="shared" si="122"/>
        <v>0</v>
      </c>
      <c r="IY38" s="62"/>
      <c r="IZ38" s="62"/>
      <c r="JA38" s="76">
        <f t="shared" si="123"/>
        <v>0</v>
      </c>
      <c r="JB38" s="73">
        <f t="shared" si="124"/>
        <v>0</v>
      </c>
      <c r="JC38" s="62"/>
      <c r="JD38" s="62"/>
      <c r="JE38" s="76">
        <f t="shared" si="125"/>
        <v>0</v>
      </c>
      <c r="JF38" s="62"/>
      <c r="JG38" s="62"/>
      <c r="JH38" s="76">
        <f t="shared" si="126"/>
        <v>0</v>
      </c>
      <c r="JI38" s="62"/>
      <c r="JJ38" s="62"/>
      <c r="JK38" s="76">
        <f t="shared" si="127"/>
        <v>0</v>
      </c>
      <c r="JL38" s="62"/>
      <c r="JM38" s="62"/>
      <c r="JN38" s="76">
        <f t="shared" si="128"/>
        <v>0</v>
      </c>
      <c r="JO38" s="73">
        <f t="shared" si="129"/>
        <v>0</v>
      </c>
      <c r="JP38" s="62"/>
      <c r="JQ38" s="62"/>
      <c r="JR38" s="62"/>
      <c r="JS38" s="76">
        <f t="shared" ref="JS38" si="134">ROUND((JR38*0.8+JQ38*0.2),1)</f>
        <v>0</v>
      </c>
      <c r="JT38" s="78">
        <f t="shared" ref="JT38" si="135">JS38</f>
        <v>0</v>
      </c>
    </row>
    <row r="42" spans="2:280" s="9" customFormat="1" ht="21" customHeight="1" x14ac:dyDescent="0.2">
      <c r="B42" s="62" t="s">
        <v>125</v>
      </c>
      <c r="C42" s="62">
        <v>182</v>
      </c>
      <c r="D42" s="71"/>
      <c r="E42" s="62" t="s">
        <v>234</v>
      </c>
      <c r="F42" s="65">
        <v>806</v>
      </c>
      <c r="G42" s="63" t="s">
        <v>237</v>
      </c>
      <c r="H42" s="61" t="s">
        <v>142</v>
      </c>
      <c r="I42" s="66">
        <v>13</v>
      </c>
      <c r="J42" s="66">
        <v>4</v>
      </c>
      <c r="K42" s="67">
        <v>11</v>
      </c>
      <c r="L42" s="66">
        <v>3</v>
      </c>
      <c r="M42" s="67">
        <v>4</v>
      </c>
      <c r="N42" s="8" t="s">
        <v>187</v>
      </c>
      <c r="O42" s="61" t="s">
        <v>142</v>
      </c>
      <c r="P42" s="62"/>
      <c r="Q42" s="62"/>
      <c r="R42" s="76">
        <f>ROUND((P42+Q42*2)/3,1)</f>
        <v>0</v>
      </c>
      <c r="S42" s="62"/>
      <c r="T42" s="62"/>
      <c r="U42" s="76">
        <f>ROUND((MAX(S42:T42)*0.6+R42*0.4),1)</f>
        <v>0</v>
      </c>
      <c r="V42" s="62"/>
      <c r="W42" s="62"/>
      <c r="X42" s="76">
        <f>ROUND((V42+W42*2)/3,1)</f>
        <v>0</v>
      </c>
      <c r="Y42" s="62"/>
      <c r="Z42" s="62"/>
      <c r="AA42" s="76">
        <f>ROUND((MAX(Y42:Z42)*0.6+X42*0.4),1)</f>
        <v>0</v>
      </c>
      <c r="AB42" s="110">
        <v>8.1</v>
      </c>
      <c r="AC42" s="62"/>
      <c r="AD42" s="62"/>
      <c r="AE42" s="76">
        <f>ROUND((AC42+AD42*2)/3,1)</f>
        <v>0</v>
      </c>
      <c r="AF42" s="62"/>
      <c r="AG42" s="62"/>
      <c r="AH42" s="76">
        <f>ROUND((MAX(AF42:AG42)*0.6+AE42*0.4),1)</f>
        <v>0</v>
      </c>
      <c r="AI42" s="62"/>
      <c r="AJ42" s="62"/>
      <c r="AK42" s="76">
        <f>ROUND((AI42+AJ42*2)/3,1)</f>
        <v>0</v>
      </c>
      <c r="AL42" s="62"/>
      <c r="AM42" s="62"/>
      <c r="AN42" s="76">
        <f>ROUND((MAX(AL42:AM42)*0.6+AK42*0.4),1)</f>
        <v>0</v>
      </c>
      <c r="AO42" s="110">
        <v>6</v>
      </c>
      <c r="AP42" s="62"/>
      <c r="AQ42" s="62"/>
      <c r="AR42" s="76">
        <f>ROUND((AP42+AQ42*2)/3,1)</f>
        <v>0</v>
      </c>
      <c r="AS42" s="76"/>
      <c r="AT42" s="76"/>
      <c r="AU42" s="76">
        <f>ROUND((MAX(AS42:AT42)*0.6+AR42*0.4),1)</f>
        <v>0</v>
      </c>
      <c r="AV42" s="62"/>
      <c r="AW42" s="62"/>
      <c r="AX42" s="76">
        <f>ROUND((AV42+AW42*2)/3,1)</f>
        <v>0</v>
      </c>
      <c r="AY42" s="62"/>
      <c r="AZ42" s="62"/>
      <c r="BA42" s="76">
        <f>ROUND((MAX(AY42:AZ42)*0.6+AX42*0.4),1)</f>
        <v>0</v>
      </c>
      <c r="BB42" s="73">
        <f>ROUND(IF(AX42=0,(MAX(AS42,AT42)*0.6+AR42*0.4),(MAX(AY42,AZ42)*0.6+AX42*0.4)),1)</f>
        <v>0</v>
      </c>
      <c r="BC42" s="62"/>
      <c r="BD42" s="62"/>
      <c r="BE42" s="76">
        <f>ROUND((BC42+BD42*2)/3,1)</f>
        <v>0</v>
      </c>
      <c r="BF42" s="62"/>
      <c r="BG42" s="62"/>
      <c r="BH42" s="76">
        <f>ROUND((MAX(BF42:BG42)*0.6+BE42*0.4),1)</f>
        <v>0</v>
      </c>
      <c r="BI42" s="62"/>
      <c r="BJ42" s="62"/>
      <c r="BK42" s="76">
        <f>ROUND((BI42+BJ42*2)/3,1)</f>
        <v>0</v>
      </c>
      <c r="BL42" s="62"/>
      <c r="BM42" s="62"/>
      <c r="BN42" s="76">
        <f>ROUND((MAX(BL42:BM42)*0.6+BK42*0.4),1)</f>
        <v>0</v>
      </c>
      <c r="BO42" s="73">
        <f>ROUND(IF(BK42=0,(MAX(BF42,BG42)*0.6+BE42*0.4),(MAX(BL42,BM42)*0.6+BK42*0.4)),1)</f>
        <v>0</v>
      </c>
      <c r="BP42" s="62"/>
      <c r="BQ42" s="62"/>
      <c r="BR42" s="76">
        <f>ROUND((BP42+BQ42*2)/3,1)</f>
        <v>0</v>
      </c>
      <c r="BS42" s="62"/>
      <c r="BT42" s="62"/>
      <c r="BU42" s="76">
        <f>ROUND((MAX(BS42:BT42)*0.6+BR42*0.4),1)</f>
        <v>0</v>
      </c>
      <c r="BV42" s="62"/>
      <c r="BW42" s="62"/>
      <c r="BX42" s="76">
        <f>ROUND((BV42+BW42*2)/3,1)</f>
        <v>0</v>
      </c>
      <c r="BY42" s="62"/>
      <c r="BZ42" s="62"/>
      <c r="CA42" s="76">
        <f>ROUND((MAX(BY42:BZ42)*0.6+BX42*0.4),1)</f>
        <v>0</v>
      </c>
      <c r="CB42" s="73">
        <f>ROUND(IF(BX42=0,(MAX(BS42,BT42)*0.6+BR42*0.4),(MAX(BY42,BZ42)*0.6+BX42*0.4)),1)</f>
        <v>0</v>
      </c>
      <c r="CC42" s="62">
        <v>7.6</v>
      </c>
      <c r="CD42" s="62">
        <v>8.4</v>
      </c>
      <c r="CE42" s="76">
        <f>ROUND((CC42+CD42*2)/3,1)</f>
        <v>8.1</v>
      </c>
      <c r="CF42" s="62">
        <v>9</v>
      </c>
      <c r="CG42" s="62"/>
      <c r="CH42" s="76">
        <f>ROUND((MAX(CF42:CG42)*0.6+CE42*0.4),1)</f>
        <v>8.6</v>
      </c>
      <c r="CI42" s="62">
        <v>6.4</v>
      </c>
      <c r="CJ42" s="62">
        <v>6.5</v>
      </c>
      <c r="CK42" s="76">
        <f>ROUND((CI42+CJ42*2)/3,1)</f>
        <v>6.5</v>
      </c>
      <c r="CL42" s="62">
        <v>6.4</v>
      </c>
      <c r="CM42" s="62"/>
      <c r="CN42" s="76">
        <f>ROUND((MAX(CL42:CM42)*0.6+CK42*0.4),1)</f>
        <v>6.4</v>
      </c>
      <c r="CO42" s="73">
        <f>ROUND(IF(CK42=0,(MAX(CF42,CG42)*0.6+CE42*0.4),(MAX(CL42,CM42)*0.6+CK42*0.4)),1)</f>
        <v>6.4</v>
      </c>
      <c r="CP42" s="62">
        <v>9.5</v>
      </c>
      <c r="CQ42" s="62">
        <v>9</v>
      </c>
      <c r="CR42" s="76">
        <f>ROUND((CP42+CQ42*2)/3,1)</f>
        <v>9.1999999999999993</v>
      </c>
      <c r="CS42" s="62">
        <v>8.5</v>
      </c>
      <c r="CT42" s="62"/>
      <c r="CU42" s="76">
        <f>ROUND((MAX(CS42:CT42)*0.6+CR42*0.4),1)</f>
        <v>8.8000000000000007</v>
      </c>
      <c r="CV42" s="62"/>
      <c r="CW42" s="62"/>
      <c r="CX42" s="76">
        <f>ROUND((CV42+CW42*2)/3,1)</f>
        <v>0</v>
      </c>
      <c r="CY42" s="62"/>
      <c r="CZ42" s="62"/>
      <c r="DA42" s="76">
        <f>ROUND((MAX(CY42:CZ42)*0.6+CX42*0.4),1)</f>
        <v>0</v>
      </c>
      <c r="DB42" s="73">
        <f>ROUND(IF(CX42=0,(MAX(CS42,CT42)*0.6+CR42*0.4),(MAX(CY42,CZ42)*0.6+CX42*0.4)),1)</f>
        <v>8.8000000000000007</v>
      </c>
      <c r="DC42" s="62"/>
      <c r="DD42" s="62"/>
      <c r="DE42" s="76">
        <f>ROUND((DC42+DD42*2)/3,1)</f>
        <v>0</v>
      </c>
      <c r="DF42" s="62"/>
      <c r="DG42" s="62"/>
      <c r="DH42" s="76">
        <f>ROUND((MAX(DF42:DG42)*0.6+DE42*0.4),1)</f>
        <v>0</v>
      </c>
      <c r="DI42" s="62"/>
      <c r="DJ42" s="62"/>
      <c r="DK42" s="76">
        <f>ROUND((DI42+DJ42*2)/3,1)</f>
        <v>0</v>
      </c>
      <c r="DL42" s="62"/>
      <c r="DM42" s="62"/>
      <c r="DN42" s="76">
        <f>ROUND((MAX(DL42:DM42)*0.6+DK42*0.4),1)</f>
        <v>0</v>
      </c>
      <c r="DO42" s="73">
        <f>ROUND(IF(DK42=0,(MAX(DF42,DG42)*0.6+DE42*0.4),(MAX(DL42,DM42)*0.6+DK42*0.4)),1)</f>
        <v>0</v>
      </c>
      <c r="DP42" s="62"/>
      <c r="DQ42" s="62"/>
      <c r="DR42" s="76">
        <f>ROUND((DP42+DQ42*2)/3,1)</f>
        <v>0</v>
      </c>
      <c r="DS42" s="62"/>
      <c r="DT42" s="62"/>
      <c r="DU42" s="76">
        <f>ROUND((MAX(DS42:DT42)*0.6+DR42*0.4),1)</f>
        <v>0</v>
      </c>
      <c r="DV42" s="62"/>
      <c r="DW42" s="62"/>
      <c r="DX42" s="76">
        <f>ROUND((DV42+DW42*2)/3,1)</f>
        <v>0</v>
      </c>
      <c r="DY42" s="62"/>
      <c r="DZ42" s="62"/>
      <c r="EA42" s="76">
        <f>ROUND((MAX(DY42:DZ42)*0.6+DX42*0.4),1)</f>
        <v>0</v>
      </c>
      <c r="EB42" s="73">
        <f>ROUND(IF(DX42=0,(MAX(DS42,DT42)*0.6+DR42*0.4),(MAX(DY42,DZ42)*0.6+DX42*0.4)),1)</f>
        <v>0</v>
      </c>
      <c r="EC42" s="62"/>
      <c r="ED42" s="62"/>
      <c r="EE42" s="76">
        <f>ROUND((EC42+ED42*2)/3,1)</f>
        <v>0</v>
      </c>
      <c r="EF42" s="62"/>
      <c r="EG42" s="62"/>
      <c r="EH42" s="76">
        <f>ROUND((MAX(EF42:EG42)*0.6+EE42*0.4),1)</f>
        <v>0</v>
      </c>
      <c r="EI42" s="62"/>
      <c r="EJ42" s="62"/>
      <c r="EK42" s="76">
        <f>ROUND((EI42+EJ42*2)/3,1)</f>
        <v>0</v>
      </c>
      <c r="EL42" s="62"/>
      <c r="EM42" s="62"/>
      <c r="EN42" s="76">
        <f>ROUND((MAX(EL42:EM42)*0.6+EK42*0.4),1)</f>
        <v>0</v>
      </c>
      <c r="EO42" s="73">
        <f>ROUND(IF(EK42=0,(MAX(EF42,EG42)*0.6+EE42*0.4),(MAX(EL42,EM42)*0.6+EK42*0.4)),1)</f>
        <v>0</v>
      </c>
      <c r="EP42" s="62"/>
      <c r="EQ42" s="62"/>
      <c r="ER42" s="76">
        <f>ROUND((EP42+EQ42*2)/3,1)</f>
        <v>0</v>
      </c>
      <c r="ES42" s="62"/>
      <c r="ET42" s="62"/>
      <c r="EU42" s="76">
        <f>ROUND((MAX(ES42:ET42)*0.6+ER42*0.4),1)</f>
        <v>0</v>
      </c>
      <c r="EV42" s="62"/>
      <c r="EW42" s="62"/>
      <c r="EX42" s="76">
        <f>ROUND((EV42+EW42*2)/3,1)</f>
        <v>0</v>
      </c>
      <c r="EY42" s="62"/>
      <c r="EZ42" s="62"/>
      <c r="FA42" s="76">
        <f>ROUND((MAX(EY42:EZ42)*0.6+EX42*0.4),1)</f>
        <v>0</v>
      </c>
      <c r="FB42" s="73">
        <f>ROUND(IF(EX42=0,(MAX(ES42,ET42)*0.6+ER42*0.4),(MAX(EY42,EZ42)*0.6+EX42*0.4)),1)</f>
        <v>0</v>
      </c>
      <c r="FC42" s="62"/>
      <c r="FD42" s="62"/>
      <c r="FE42" s="76">
        <f>ROUND((FC42+FD42*2)/3,1)</f>
        <v>0</v>
      </c>
      <c r="FF42" s="62"/>
      <c r="FG42" s="62"/>
      <c r="FH42" s="76">
        <f>ROUND((MAX(FF42:FG42)*0.6+FE42*0.4),1)</f>
        <v>0</v>
      </c>
      <c r="FI42" s="62"/>
      <c r="FJ42" s="62"/>
      <c r="FK42" s="76">
        <f>ROUND((FI42+FJ42*2)/3,1)</f>
        <v>0</v>
      </c>
      <c r="FL42" s="62"/>
      <c r="FM42" s="62"/>
      <c r="FN42" s="76">
        <f>ROUND((MAX(FL42:FM42)*0.6+FK42*0.4),1)</f>
        <v>0</v>
      </c>
      <c r="FO42" s="73">
        <f>ROUND(IF(FK42=0,(MAX(FF42,FG42)*0.6+FE42*0.4),(MAX(FL42,FM42)*0.6+FK42*0.4)),1)</f>
        <v>0</v>
      </c>
      <c r="FP42" s="62"/>
      <c r="FQ42" s="62"/>
      <c r="FR42" s="76">
        <f>ROUND((FP42+FQ42*2)/3,1)</f>
        <v>0</v>
      </c>
      <c r="FS42" s="62"/>
      <c r="FT42" s="62"/>
      <c r="FU42" s="76">
        <f>ROUND((MAX(FS42:FT42)*0.6+FR42*0.4),1)</f>
        <v>0</v>
      </c>
      <c r="FV42" s="62"/>
      <c r="FW42" s="62"/>
      <c r="FX42" s="76">
        <f>ROUND((FV42+FW42*2)/3,1)</f>
        <v>0</v>
      </c>
      <c r="FY42" s="62"/>
      <c r="FZ42" s="62"/>
      <c r="GA42" s="76">
        <f>ROUND((MAX(FY42:FZ42)*0.6+FX42*0.4),1)</f>
        <v>0</v>
      </c>
      <c r="GB42" s="73">
        <f>ROUND(IF(FX42=0,(MAX(FS42,FT42)*0.6+FR42*0.4),(MAX(FY42,FZ42)*0.6+FX42*0.4)),1)</f>
        <v>0</v>
      </c>
      <c r="GC42" s="62"/>
      <c r="GD42" s="62"/>
      <c r="GE42" s="76">
        <f>ROUND((GC42+GD42*2)/3,1)</f>
        <v>0</v>
      </c>
      <c r="GF42" s="62"/>
      <c r="GG42" s="62"/>
      <c r="GH42" s="76">
        <f>ROUND((MAX(GF42:GG42)*0.6+GE42*0.4),1)</f>
        <v>0</v>
      </c>
      <c r="GI42" s="62"/>
      <c r="GJ42" s="62"/>
      <c r="GK42" s="76">
        <f>ROUND((GI42+GJ42*2)/3,1)</f>
        <v>0</v>
      </c>
      <c r="GL42" s="62"/>
      <c r="GM42" s="62"/>
      <c r="GN42" s="76">
        <f>ROUND((MAX(GL42:GM42)*0.6+GK42*0.4),1)</f>
        <v>0</v>
      </c>
      <c r="GO42" s="73">
        <f>ROUND(IF(GK42=0,(MAX(GF42,GG42)*0.6+GE42*0.4),(MAX(GL42,GM42)*0.6+GK42*0.4)),1)</f>
        <v>0</v>
      </c>
      <c r="GP42" s="62"/>
      <c r="GQ42" s="62"/>
      <c r="GR42" s="76">
        <f>ROUND((GP42+GQ42*2)/3,1)</f>
        <v>0</v>
      </c>
      <c r="GS42" s="62"/>
      <c r="GT42" s="62"/>
      <c r="GU42" s="76">
        <f>ROUND((MAX(GS42:GT42)*0.6+GR42*0.4),1)</f>
        <v>0</v>
      </c>
      <c r="GV42" s="62"/>
      <c r="GW42" s="62"/>
      <c r="GX42" s="76">
        <f>ROUND((GV42+GW42*2)/3,1)</f>
        <v>0</v>
      </c>
      <c r="GY42" s="62"/>
      <c r="GZ42" s="62"/>
      <c r="HA42" s="76">
        <f>ROUND((MAX(GY42:GZ42)*0.6+GX42*0.4),1)</f>
        <v>0</v>
      </c>
      <c r="HB42" s="73">
        <f>ROUND(IF(GX42=0,(MAX(GS42,GT42)*0.6+GR42*0.4),(MAX(GY42,GZ42)*0.6+GX42*0.4)),1)</f>
        <v>0</v>
      </c>
    </row>
    <row r="45" spans="2:280" x14ac:dyDescent="0.2">
      <c r="B45" s="88" t="s">
        <v>125</v>
      </c>
      <c r="C45" s="88">
        <v>182</v>
      </c>
      <c r="D45" s="71"/>
      <c r="E45" s="62" t="s">
        <v>369</v>
      </c>
      <c r="F45" s="64">
        <v>615</v>
      </c>
      <c r="G45" s="63" t="s">
        <v>372</v>
      </c>
      <c r="H45" s="61" t="s">
        <v>373</v>
      </c>
      <c r="I45" s="47">
        <v>16</v>
      </c>
      <c r="J45" s="46">
        <v>5</v>
      </c>
      <c r="K45" s="90">
        <v>1</v>
      </c>
      <c r="L45" s="46">
        <v>6</v>
      </c>
      <c r="M45" s="89">
        <v>94</v>
      </c>
      <c r="N45" s="62" t="s">
        <v>204</v>
      </c>
      <c r="HC45" s="62"/>
      <c r="HD45" s="62"/>
      <c r="HE45" s="76">
        <f>ROUND((HC45+HD45*2)/3,1)</f>
        <v>0</v>
      </c>
      <c r="HF45" s="62"/>
      <c r="HG45" s="62"/>
      <c r="HH45" s="76">
        <f>ROUND((MAX(HF45:HG45)*0.6+HE45*0.4),1)</f>
        <v>0</v>
      </c>
      <c r="HI45" s="62"/>
      <c r="HJ45" s="62"/>
      <c r="HK45" s="76">
        <f>ROUND((HI45+HJ45*2)/3,1)</f>
        <v>0</v>
      </c>
      <c r="HL45" s="62"/>
      <c r="HM45" s="62"/>
      <c r="HN45" s="76">
        <f>ROUND((MAX(HL45:HM45)*0.6+HK45*0.4),1)</f>
        <v>0</v>
      </c>
      <c r="HO45" s="73">
        <f>ROUND(IF(HK45=0,(MAX(HF45,HG45)*0.6+HE45*0.4),(MAX(HL45,HM45)*0.6+HK45*0.4)),1)</f>
        <v>0</v>
      </c>
      <c r="HP45" s="57">
        <v>7</v>
      </c>
      <c r="HQ45" s="57"/>
      <c r="HR45" s="58">
        <f>ROUND((HP45+HQ45*2)/3,1)</f>
        <v>2.2999999999999998</v>
      </c>
      <c r="HS45" s="57"/>
      <c r="HT45" s="57"/>
      <c r="HU45" s="58">
        <f>ROUND((MAX(HS45:HT45)*0.6+HR45*0.4),1)</f>
        <v>0.9</v>
      </c>
      <c r="HV45" s="57"/>
      <c r="HW45" s="57"/>
      <c r="HX45" s="58">
        <f>ROUND((HV45+HW45*2)/3,1)</f>
        <v>0</v>
      </c>
      <c r="HY45" s="57"/>
      <c r="HZ45" s="57"/>
      <c r="IA45" s="58">
        <f>ROUND((MAX(HY45:HZ45)*0.6+HX45*0.4),1)</f>
        <v>0</v>
      </c>
      <c r="IB45" s="59">
        <f>ROUND(IF(HX45=0,(MAX(HS45,HT45)*0.6+HR45*0.4),(MAX(HY45,HZ45)*0.6+HX45*0.4)),1)</f>
        <v>0.9</v>
      </c>
      <c r="IC45" s="62"/>
      <c r="ID45" s="62"/>
      <c r="IE45" s="76">
        <f>ROUND((IC45+ID45*2)/3,1)</f>
        <v>0</v>
      </c>
      <c r="IF45" s="62"/>
      <c r="IG45" s="62"/>
      <c r="IH45" s="76">
        <f>ROUND((MAX(IF45:IG45)*0.6+IE45*0.4),1)</f>
        <v>0</v>
      </c>
      <c r="II45" s="62"/>
      <c r="IJ45" s="62"/>
      <c r="IK45" s="76">
        <f>ROUND((II45+IJ45*2)/3,1)</f>
        <v>0</v>
      </c>
      <c r="IL45" s="62"/>
      <c r="IM45" s="62"/>
      <c r="IN45" s="76">
        <f>ROUND((MAX(IL45:IM45)*0.6+IK45*0.4),1)</f>
        <v>0</v>
      </c>
      <c r="IO45" s="73">
        <f>ROUND(IF(IK45=0,(MAX(IF45,IG45)*0.6+IE45*0.4),(MAX(IL45,IM45)*0.6+IK45*0.4)),1)</f>
        <v>0</v>
      </c>
      <c r="IP45" s="62">
        <v>8.5</v>
      </c>
      <c r="IQ45" s="62">
        <v>8.5</v>
      </c>
      <c r="IR45" s="76">
        <f>ROUND((IP45+IQ45*2)/3,1)</f>
        <v>8.5</v>
      </c>
      <c r="IS45" s="62">
        <v>8.5</v>
      </c>
      <c r="IT45" s="62"/>
      <c r="IU45" s="76">
        <f>ROUND((MAX(IS45:IT45)*0.6+IR45*0.4),1)</f>
        <v>8.5</v>
      </c>
      <c r="IV45" s="62"/>
      <c r="IW45" s="62"/>
      <c r="IX45" s="76">
        <f>ROUND((IV45+IW45*2)/3,1)</f>
        <v>0</v>
      </c>
      <c r="IY45" s="62"/>
      <c r="IZ45" s="62"/>
      <c r="JA45" s="76">
        <f>ROUND((MAX(IY45:IZ45)*0.6+IX45*0.4),1)</f>
        <v>0</v>
      </c>
      <c r="JB45" s="73">
        <f>ROUND(IF(IX45=0,(MAX(IS45,IT45)*0.6+IR45*0.4),(MAX(IY45,IZ45)*0.6+IX45*0.4)),1)</f>
        <v>8.5</v>
      </c>
      <c r="JC45" s="62"/>
      <c r="JD45" s="62"/>
      <c r="JE45" s="76">
        <f>ROUND((JC45+JD45*2)/3,1)</f>
        <v>0</v>
      </c>
      <c r="JF45" s="62"/>
      <c r="JG45" s="62"/>
      <c r="JH45" s="76">
        <f>ROUND((MAX(JF45:JG45)*0.6+JE45*0.4),1)</f>
        <v>0</v>
      </c>
      <c r="JI45" s="62"/>
      <c r="JJ45" s="62"/>
      <c r="JK45" s="76">
        <f>ROUND((JI45+JJ45*2)/3,1)</f>
        <v>0</v>
      </c>
      <c r="JL45" s="62"/>
      <c r="JM45" s="62"/>
      <c r="JN45" s="76">
        <f>ROUND((MAX(JL45:JM45)*0.6+JK45*0.4),1)</f>
        <v>0</v>
      </c>
      <c r="JO45" s="73">
        <f>ROUND(IF(JK45=0,(MAX(JF45,JG45)*0.6+JE45*0.4),(MAX(JL45,JM45)*0.6+JK45*0.4)),1)</f>
        <v>0</v>
      </c>
      <c r="JP45" s="62"/>
      <c r="JQ45" s="62"/>
      <c r="JR45" s="62"/>
      <c r="JS45" s="76">
        <f>ROUND((JR45+JQ45),1)</f>
        <v>0</v>
      </c>
      <c r="JT45" s="78">
        <f>ROUND((JS45*0.8+JP45*0.2),1)</f>
        <v>0</v>
      </c>
    </row>
    <row r="46" spans="2:280" x14ac:dyDescent="0.2">
      <c r="B46" s="88" t="s">
        <v>83</v>
      </c>
      <c r="C46" s="88">
        <v>182</v>
      </c>
      <c r="D46" s="71"/>
      <c r="E46" s="52" t="s">
        <v>387</v>
      </c>
      <c r="F46" s="65">
        <v>614</v>
      </c>
      <c r="G46" s="54" t="s">
        <v>388</v>
      </c>
      <c r="H46" s="61" t="s">
        <v>389</v>
      </c>
      <c r="I46" s="47">
        <v>16</v>
      </c>
      <c r="J46" s="46">
        <v>5</v>
      </c>
      <c r="K46" s="47">
        <v>3</v>
      </c>
      <c r="L46" s="46">
        <v>11</v>
      </c>
      <c r="M46" s="89">
        <v>94</v>
      </c>
      <c r="N46" s="62" t="s">
        <v>204</v>
      </c>
      <c r="HC46" s="62"/>
      <c r="HD46" s="62"/>
      <c r="HE46" s="76">
        <f>ROUND((HC46+HD46*2)/3,1)</f>
        <v>0</v>
      </c>
      <c r="HF46" s="62"/>
      <c r="HG46" s="62"/>
      <c r="HH46" s="76">
        <f>ROUND((MAX(HF46:HG46)*0.6+HE46*0.4),1)</f>
        <v>0</v>
      </c>
      <c r="HI46" s="62"/>
      <c r="HJ46" s="62"/>
      <c r="HK46" s="76">
        <f>ROUND((HI46+HJ46*2)/3,1)</f>
        <v>0</v>
      </c>
      <c r="HL46" s="62"/>
      <c r="HM46" s="62"/>
      <c r="HN46" s="76">
        <f>ROUND((MAX(HL46:HM46)*0.6+HK46*0.4),1)</f>
        <v>0</v>
      </c>
      <c r="HO46" s="73">
        <f>ROUND(IF(HK46=0,(MAX(HF46,HG46)*0.6+HE46*0.4),(MAX(HL46,HM46)*0.6+HK46*0.4)),1)</f>
        <v>0</v>
      </c>
      <c r="HP46" s="62">
        <v>7</v>
      </c>
      <c r="HQ46" s="62"/>
      <c r="HR46" s="76">
        <f>ROUND((HP46+HQ46*2)/3,1)</f>
        <v>2.2999999999999998</v>
      </c>
      <c r="HS46" s="62"/>
      <c r="HT46" s="62"/>
      <c r="HU46" s="76">
        <f>ROUND((MAX(HS46:HT46)*0.6+HR46*0.4),1)</f>
        <v>0.9</v>
      </c>
      <c r="HV46" s="62"/>
      <c r="HW46" s="62"/>
      <c r="HX46" s="76">
        <f>ROUND((HV46+HW46*2)/3,1)</f>
        <v>0</v>
      </c>
      <c r="HY46" s="62"/>
      <c r="HZ46" s="62"/>
      <c r="IA46" s="76">
        <f>ROUND((MAX(HY46:HZ46)*0.6+HX46*0.4),1)</f>
        <v>0</v>
      </c>
      <c r="IB46" s="73">
        <f>ROUND(IF(HX46=0,(MAX(HS46,HT46)*0.6+HR46*0.4),(MAX(HY46,HZ46)*0.6+HX46*0.4)),1)</f>
        <v>0.9</v>
      </c>
      <c r="IC46" s="62"/>
      <c r="ID46" s="62"/>
      <c r="IE46" s="76">
        <f>ROUND((IC46+ID46*2)/3,1)</f>
        <v>0</v>
      </c>
      <c r="IF46" s="62"/>
      <c r="IG46" s="62"/>
      <c r="IH46" s="76">
        <f>ROUND((MAX(IF46:IG46)*0.6+IE46*0.4),1)</f>
        <v>0</v>
      </c>
      <c r="II46" s="62"/>
      <c r="IJ46" s="62"/>
      <c r="IK46" s="76">
        <f>ROUND((II46+IJ46*2)/3,1)</f>
        <v>0</v>
      </c>
      <c r="IL46" s="62"/>
      <c r="IM46" s="62"/>
      <c r="IN46" s="76">
        <f>ROUND((MAX(IL46:IM46)*0.6+IK46*0.4),1)</f>
        <v>0</v>
      </c>
      <c r="IO46" s="73">
        <f>ROUND(IF(IK46=0,(MAX(IF46,IG46)*0.6+IE46*0.4),(MAX(IL46,IM46)*0.6+IK46*0.4)),1)</f>
        <v>0</v>
      </c>
      <c r="IP46" s="62">
        <v>8.5</v>
      </c>
      <c r="IQ46" s="62">
        <v>8.5</v>
      </c>
      <c r="IR46" s="76">
        <f>ROUND((IP46+IQ46*2)/3,1)</f>
        <v>8.5</v>
      </c>
      <c r="IS46" s="62">
        <v>8.5</v>
      </c>
      <c r="IT46" s="62"/>
      <c r="IU46" s="76">
        <f>ROUND((MAX(IS46:IT46)*0.6+IR46*0.4),1)</f>
        <v>8.5</v>
      </c>
      <c r="IV46" s="62"/>
      <c r="IW46" s="62"/>
      <c r="IX46" s="76">
        <f>ROUND((IV46+IW46*2)/3,1)</f>
        <v>0</v>
      </c>
      <c r="IY46" s="62"/>
      <c r="IZ46" s="62"/>
      <c r="JA46" s="76">
        <f>ROUND((MAX(IY46:IZ46)*0.6+IX46*0.4),1)</f>
        <v>0</v>
      </c>
      <c r="JB46" s="73">
        <f>ROUND(IF(IX46=0,(MAX(IS46,IT46)*0.6+IR46*0.4),(MAX(IY46,IZ46)*0.6+IX46*0.4)),1)</f>
        <v>8.5</v>
      </c>
      <c r="JC46" s="62"/>
      <c r="JD46" s="62"/>
      <c r="JE46" s="76">
        <f>ROUND((JC46+JD46*2)/3,1)</f>
        <v>0</v>
      </c>
      <c r="JF46" s="62"/>
      <c r="JG46" s="62"/>
      <c r="JH46" s="76">
        <f>ROUND((MAX(JF46:JG46)*0.6+JE46*0.4),1)</f>
        <v>0</v>
      </c>
      <c r="JI46" s="62"/>
      <c r="JJ46" s="62"/>
      <c r="JK46" s="76">
        <f>ROUND((JI46+JJ46*2)/3,1)</f>
        <v>0</v>
      </c>
      <c r="JL46" s="62"/>
      <c r="JM46" s="62"/>
      <c r="JN46" s="76">
        <f>ROUND((MAX(JL46:JM46)*0.6+JK46*0.4),1)</f>
        <v>0</v>
      </c>
      <c r="JO46" s="73">
        <f>ROUND(IF(JK46=0,(MAX(JF46,JG46)*0.6+JE46*0.4),(MAX(JL46,JM46)*0.6+JK46*0.4)),1)</f>
        <v>0</v>
      </c>
      <c r="JP46" s="62"/>
      <c r="JQ46" s="62"/>
      <c r="JR46" s="62"/>
      <c r="JS46" s="76">
        <f>ROUND((JR46+JQ46),1)</f>
        <v>0</v>
      </c>
      <c r="JT46" s="78">
        <f>ROUND((JS46*0.8+JP46*0.2),1)</f>
        <v>0</v>
      </c>
    </row>
    <row r="47" spans="2:280" x14ac:dyDescent="0.2">
      <c r="JT47" s="267"/>
    </row>
    <row r="48" spans="2:280" x14ac:dyDescent="0.2">
      <c r="JT48" s="267"/>
    </row>
    <row r="49" spans="2:280" x14ac:dyDescent="0.2">
      <c r="B49" s="62" t="s">
        <v>125</v>
      </c>
      <c r="C49" s="62">
        <v>182</v>
      </c>
      <c r="D49" s="71"/>
      <c r="E49" s="62" t="s">
        <v>234</v>
      </c>
      <c r="F49" s="65">
        <v>806</v>
      </c>
      <c r="G49" s="63" t="s">
        <v>237</v>
      </c>
      <c r="H49" s="61" t="s">
        <v>142</v>
      </c>
      <c r="I49" s="66">
        <v>13</v>
      </c>
      <c r="J49" s="66">
        <v>4</v>
      </c>
      <c r="K49" s="67">
        <v>11</v>
      </c>
      <c r="L49" s="66">
        <v>3</v>
      </c>
      <c r="M49" s="67">
        <v>4</v>
      </c>
      <c r="N49" s="8" t="s">
        <v>187</v>
      </c>
      <c r="HC49" s="62"/>
      <c r="HD49" s="62"/>
      <c r="HE49" s="76">
        <f>ROUND((HC49+HD49*2)/3,1)</f>
        <v>0</v>
      </c>
      <c r="HF49" s="62"/>
      <c r="HG49" s="62"/>
      <c r="HH49" s="76">
        <f>ROUND((MAX(HF49:HG49)*0.6+HE49*0.4),1)</f>
        <v>0</v>
      </c>
      <c r="HI49" s="62"/>
      <c r="HJ49" s="62"/>
      <c r="HK49" s="76">
        <f>ROUND((HI49+HJ49*2)/3,1)</f>
        <v>0</v>
      </c>
      <c r="HL49" s="62"/>
      <c r="HM49" s="62"/>
      <c r="HN49" s="76">
        <f>ROUND((MAX(HL49:HM49)*0.6+HK49*0.4),1)</f>
        <v>0</v>
      </c>
      <c r="HO49" s="73">
        <f>ROUND(IF(HK49=0,(MAX(HF49,HG49)*0.6+HE49*0.4),(MAX(HL49,HM49)*0.6+HK49*0.4)),1)</f>
        <v>0</v>
      </c>
      <c r="HP49" s="62"/>
      <c r="HQ49" s="62"/>
      <c r="HR49" s="76">
        <f>ROUND((HP49+HQ49*2)/3,1)</f>
        <v>0</v>
      </c>
      <c r="HS49" s="62"/>
      <c r="HT49" s="62"/>
      <c r="HU49" s="76">
        <f>ROUND((MAX(HS49:HT49)*0.6+HR49*0.4),1)</f>
        <v>0</v>
      </c>
      <c r="HV49" s="62"/>
      <c r="HW49" s="62"/>
      <c r="HX49" s="76">
        <f>ROUND((HV49+HW49*2)/3,1)</f>
        <v>0</v>
      </c>
      <c r="HY49" s="62"/>
      <c r="HZ49" s="62"/>
      <c r="IA49" s="76">
        <f>ROUND((MAX(HY49:HZ49)*0.6+HX49*0.4),1)</f>
        <v>0</v>
      </c>
      <c r="IB49" s="73">
        <f>ROUND(IF(HX49=0,(MAX(HS49,HT49)*0.6+HR49*0.4),(MAX(HY49,HZ49)*0.6+HX49*0.4)),1)</f>
        <v>0</v>
      </c>
      <c r="IC49" s="62"/>
      <c r="ID49" s="62"/>
      <c r="IE49" s="76">
        <f>ROUND((IC49+ID49*2)/3,1)</f>
        <v>0</v>
      </c>
      <c r="IF49" s="62"/>
      <c r="IG49" s="62"/>
      <c r="IH49" s="76">
        <f>ROUND((MAX(IF49:IG49)*0.6+IE49*0.4),1)</f>
        <v>0</v>
      </c>
      <c r="II49" s="62"/>
      <c r="IJ49" s="62"/>
      <c r="IK49" s="76">
        <f>ROUND((II49+IJ49*2)/3,1)</f>
        <v>0</v>
      </c>
      <c r="IL49" s="62"/>
      <c r="IM49" s="62"/>
      <c r="IN49" s="76">
        <f>ROUND((MAX(IL49:IM49)*0.6+IK49*0.4),1)</f>
        <v>0</v>
      </c>
      <c r="IO49" s="73">
        <f>ROUND(IF(IK49=0,(MAX(IF49,IG49)*0.6+IE49*0.4),(MAX(IL49,IM49)*0.6+IK49*0.4)),1)</f>
        <v>0</v>
      </c>
      <c r="IP49" s="62">
        <v>7</v>
      </c>
      <c r="IQ49" s="62">
        <v>7</v>
      </c>
      <c r="IR49" s="76">
        <f>ROUND((IP49+IQ49*2)/3,1)</f>
        <v>7</v>
      </c>
      <c r="IS49" s="62">
        <v>6.5</v>
      </c>
      <c r="IT49" s="62"/>
      <c r="IU49" s="76">
        <f>ROUND((MAX(IS49:IT49)*0.6+IR49*0.4),1)</f>
        <v>6.7</v>
      </c>
      <c r="IV49" s="62"/>
      <c r="IW49" s="62"/>
      <c r="IX49" s="76">
        <f>ROUND((IV49+IW49*2)/3,1)</f>
        <v>0</v>
      </c>
      <c r="IY49" s="62"/>
      <c r="IZ49" s="62"/>
      <c r="JA49" s="76">
        <f>ROUND((MAX(IY49:IZ49)*0.6+IX49*0.4),1)</f>
        <v>0</v>
      </c>
      <c r="JB49" s="73">
        <f>ROUND(IF(IX49=0,(MAX(IS49,IT49)*0.6+IR49*0.4),(MAX(IY49,IZ49)*0.6+IX49*0.4)),1)</f>
        <v>6.7</v>
      </c>
      <c r="JC49" s="62">
        <v>6.5</v>
      </c>
      <c r="JD49" s="62">
        <v>6.5</v>
      </c>
      <c r="JE49" s="76">
        <f>ROUND((JC49+JD49*2)/3,1)</f>
        <v>6.5</v>
      </c>
      <c r="JF49" s="62">
        <v>6.5</v>
      </c>
      <c r="JG49" s="62"/>
      <c r="JH49" s="76">
        <f>ROUND((MAX(JF49:JG49)*0.6+JE49*0.4),1)</f>
        <v>6.5</v>
      </c>
      <c r="JI49" s="62"/>
      <c r="JJ49" s="62"/>
      <c r="JK49" s="76">
        <f>ROUND((JI49+JJ49*2)/3,1)</f>
        <v>0</v>
      </c>
      <c r="JL49" s="62"/>
      <c r="JM49" s="62"/>
      <c r="JN49" s="76">
        <f>ROUND((MAX(JL49:JM49)*0.6+JK49*0.4),1)</f>
        <v>0</v>
      </c>
      <c r="JO49" s="73">
        <f>ROUND(IF(JK49=0,(MAX(JF49,JG49)*0.6+JE49*0.4),(MAX(JL49,JM49)*0.6+JK49*0.4)),1)</f>
        <v>6.5</v>
      </c>
      <c r="JP49" s="62"/>
      <c r="JQ49" s="62"/>
      <c r="JR49" s="62"/>
      <c r="JS49" s="76">
        <f>ROUND((JR49+JQ49),1)</f>
        <v>0</v>
      </c>
      <c r="JT49" s="78">
        <f>ROUND((JS49*0.8+JP49*0.2),1)</f>
        <v>0</v>
      </c>
    </row>
    <row r="56" spans="2:280" s="9" customFormat="1" ht="21" customHeight="1" x14ac:dyDescent="0.2">
      <c r="B56" s="88" t="s">
        <v>125</v>
      </c>
      <c r="C56" s="88">
        <v>182</v>
      </c>
      <c r="D56" s="71"/>
      <c r="E56" s="62" t="s">
        <v>369</v>
      </c>
      <c r="F56" s="64">
        <v>615</v>
      </c>
      <c r="G56" s="63" t="s">
        <v>372</v>
      </c>
      <c r="H56" s="61" t="s">
        <v>373</v>
      </c>
      <c r="I56" s="47">
        <v>16</v>
      </c>
      <c r="J56" s="46">
        <v>5</v>
      </c>
      <c r="K56" s="90">
        <v>1</v>
      </c>
      <c r="L56" s="46">
        <v>6</v>
      </c>
      <c r="M56" s="89">
        <v>93</v>
      </c>
      <c r="N56" s="62" t="s">
        <v>204</v>
      </c>
      <c r="O56" s="62"/>
      <c r="P56" s="62">
        <v>10</v>
      </c>
      <c r="Q56" s="62">
        <v>9</v>
      </c>
      <c r="R56" s="76">
        <f>ROUND((P56+Q56*2)/3,1)</f>
        <v>9.3000000000000007</v>
      </c>
      <c r="S56" s="62">
        <v>5</v>
      </c>
      <c r="T56" s="62"/>
      <c r="U56" s="76">
        <f>ROUND((MAX(S56:T56)*0.6+R56*0.4),1)</f>
        <v>6.7</v>
      </c>
      <c r="V56" s="62"/>
      <c r="W56" s="62"/>
      <c r="X56" s="76">
        <f>ROUND((V56+W56*2)/3,1)</f>
        <v>0</v>
      </c>
      <c r="Y56" s="62"/>
      <c r="Z56" s="62"/>
      <c r="AA56" s="76">
        <f>ROUND((MAX(Y56:Z56)*0.6+X56*0.4),1)</f>
        <v>0</v>
      </c>
      <c r="AB56" s="73">
        <f>ROUND(IF(X56=0,(MAX(S56,T56)*0.6+R56*0.4),(MAX(Y56,Z56)*0.6+X56*0.4)),1)</f>
        <v>6.7</v>
      </c>
      <c r="AC56" s="62"/>
      <c r="AD56" s="62"/>
      <c r="AE56" s="76">
        <f>ROUND((AC56+AD56*2)/3,1)</f>
        <v>0</v>
      </c>
      <c r="AF56" s="62"/>
      <c r="AG56" s="62"/>
      <c r="AH56" s="76">
        <f>ROUND((MAX(AF56:AG56)*0.6+AE56*0.4),1)</f>
        <v>0</v>
      </c>
      <c r="AI56" s="62"/>
      <c r="AJ56" s="62"/>
      <c r="AK56" s="76">
        <f>ROUND((AI56+AJ56*2)/3,1)</f>
        <v>0</v>
      </c>
      <c r="AL56" s="62"/>
      <c r="AM56" s="62"/>
      <c r="AN56" s="76">
        <f>ROUND((MAX(AL56:AM56)*0.6+AK56*0.4),1)</f>
        <v>0</v>
      </c>
      <c r="AO56" s="73">
        <f>ROUND(IF(AK56=0,(MAX(AF56,AG56)*0.6+AE56*0.4),(MAX(AL56,AM56)*0.6+AK56*0.4)),1)</f>
        <v>0</v>
      </c>
      <c r="AP56" s="62">
        <v>9</v>
      </c>
      <c r="AQ56" s="62">
        <v>7</v>
      </c>
      <c r="AR56" s="76">
        <f>ROUND((AP56+AQ56*2)/3,1)</f>
        <v>7.7</v>
      </c>
      <c r="AS56" s="76">
        <v>6.5</v>
      </c>
      <c r="AT56" s="76"/>
      <c r="AU56" s="76">
        <f>ROUND((MAX(AS56:AT56)*0.6+AR56*0.4),1)</f>
        <v>7</v>
      </c>
      <c r="AV56" s="62"/>
      <c r="AW56" s="62"/>
      <c r="AX56" s="76">
        <f>ROUND((AV56+AW56*2)/3,1)</f>
        <v>0</v>
      </c>
      <c r="AY56" s="62"/>
      <c r="AZ56" s="62"/>
      <c r="BA56" s="76">
        <f>ROUND((MAX(AY56:AZ56)*0.6+AX56*0.4),1)</f>
        <v>0</v>
      </c>
      <c r="BB56" s="73">
        <f>ROUND(IF(AX56=0,(MAX(AS56,AT56)*0.6+AR56*0.4),(MAX(AY56,AZ56)*0.6+AX56*0.4)),1)</f>
        <v>7</v>
      </c>
      <c r="BC56" s="62">
        <v>8</v>
      </c>
      <c r="BD56" s="62">
        <v>8</v>
      </c>
      <c r="BE56" s="76">
        <f>ROUND((BC56+BD56*2)/3,1)</f>
        <v>8</v>
      </c>
      <c r="BF56" s="62">
        <v>8</v>
      </c>
      <c r="BG56" s="62"/>
      <c r="BH56" s="76">
        <f>ROUND((MAX(BF56:BG56)*0.6+BE56*0.4),1)</f>
        <v>8</v>
      </c>
      <c r="BI56" s="62"/>
      <c r="BJ56" s="62"/>
      <c r="BK56" s="76">
        <f>ROUND((BI56+BJ56*2)/3,1)</f>
        <v>0</v>
      </c>
      <c r="BL56" s="62"/>
      <c r="BM56" s="62"/>
      <c r="BN56" s="76">
        <f>ROUND((MAX(BL56:BM56)*0.6+BK56*0.4),1)</f>
        <v>0</v>
      </c>
      <c r="BO56" s="73">
        <f>ROUND(IF(BK56=0,(MAX(BF56,BG56)*0.6+BE56*0.4),(MAX(BL56,BM56)*0.6+BK56*0.4)),1)</f>
        <v>8</v>
      </c>
      <c r="BP56" s="62"/>
      <c r="BQ56" s="62"/>
      <c r="BR56" s="76">
        <f>ROUND((BP56+BQ56*2)/3,1)</f>
        <v>0</v>
      </c>
      <c r="BS56" s="62"/>
      <c r="BT56" s="62"/>
      <c r="BU56" s="76">
        <f>ROUND((MAX(BS56:BT56)*0.6+BR56*0.4),1)</f>
        <v>0</v>
      </c>
      <c r="BV56" s="62"/>
      <c r="BW56" s="62"/>
      <c r="BX56" s="76">
        <f>ROUND((BV56+BW56*2)/3,1)</f>
        <v>0</v>
      </c>
      <c r="BY56" s="62"/>
      <c r="BZ56" s="62"/>
      <c r="CA56" s="76">
        <f>ROUND((MAX(BY56:BZ56)*0.6+BX56*0.4),1)</f>
        <v>0</v>
      </c>
      <c r="CB56" s="73">
        <f>ROUND(IF(BX56=0,(MAX(BS56,BT56)*0.6+BR56*0.4),(MAX(BY56,BZ56)*0.6+BX56*0.4)),1)</f>
        <v>0</v>
      </c>
      <c r="CC56" s="62">
        <v>8.1999999999999993</v>
      </c>
      <c r="CD56" s="62">
        <v>7.5</v>
      </c>
      <c r="CE56" s="76">
        <f>ROUND((CC56+CD56*2)/3,1)</f>
        <v>7.7</v>
      </c>
      <c r="CF56" s="62">
        <v>9.4</v>
      </c>
      <c r="CG56" s="62"/>
      <c r="CH56" s="76">
        <f>ROUND((MAX(CF56:CG56)*0.6+CE56*0.4),1)</f>
        <v>8.6999999999999993</v>
      </c>
      <c r="CI56" s="62"/>
      <c r="CJ56" s="62"/>
      <c r="CK56" s="76">
        <f>ROUND((CI56+CJ56*2)/3,1)</f>
        <v>0</v>
      </c>
      <c r="CL56" s="62"/>
      <c r="CM56" s="62"/>
      <c r="CN56" s="76">
        <f>ROUND((MAX(CL56:CM56)*0.6+CK56*0.4),1)</f>
        <v>0</v>
      </c>
      <c r="CO56" s="73">
        <f>ROUND(IF(CK56=0,(MAX(CF56,CG56)*0.6+CE56*0.4),(MAX(CL56,CM56)*0.6+CK56*0.4)),1)</f>
        <v>8.6999999999999993</v>
      </c>
      <c r="CP56" s="62"/>
      <c r="CQ56" s="62"/>
      <c r="CR56" s="76">
        <f>ROUND((CP56+CQ56*2)/3,1)</f>
        <v>0</v>
      </c>
      <c r="CS56" s="62"/>
      <c r="CT56" s="62"/>
      <c r="CU56" s="76">
        <f>ROUND((MAX(CS56:CT56)*0.6+CR56*0.4),1)</f>
        <v>0</v>
      </c>
      <c r="CV56" s="62"/>
      <c r="CW56" s="62"/>
      <c r="CX56" s="76">
        <f>ROUND((CV56+CW56*2)/3,1)</f>
        <v>0</v>
      </c>
      <c r="CY56" s="62"/>
      <c r="CZ56" s="62"/>
      <c r="DA56" s="76">
        <f>ROUND((MAX(CY56:CZ56)*0.6+CX56*0.4),1)</f>
        <v>0</v>
      </c>
      <c r="DB56" s="73">
        <f>ROUND(IF(CX56=0,(MAX(CS56,CT56)*0.6+CR56*0.4),(MAX(CY56,CZ56)*0.6+CX56*0.4)),1)</f>
        <v>0</v>
      </c>
      <c r="DC56" s="62"/>
      <c r="DD56" s="62"/>
      <c r="DE56" s="76">
        <f>ROUND((DC56+DD56*2)/3,1)</f>
        <v>0</v>
      </c>
      <c r="DF56" s="62"/>
      <c r="DG56" s="62"/>
      <c r="DH56" s="76">
        <f>ROUND((MAX(DF56:DG56)*0.6+DE56*0.4),1)</f>
        <v>0</v>
      </c>
      <c r="DI56" s="62"/>
      <c r="DJ56" s="62"/>
      <c r="DK56" s="76">
        <f>ROUND((DI56+DJ56*2)/3,1)</f>
        <v>0</v>
      </c>
      <c r="DL56" s="62"/>
      <c r="DM56" s="62"/>
      <c r="DN56" s="76">
        <f>ROUND((MAX(DL56:DM56)*0.6+DK56*0.4),1)</f>
        <v>0</v>
      </c>
      <c r="DO56" s="73">
        <f>ROUND(IF(DK56=0,(MAX(DF56,DG56)*0.6+DE56*0.4),(MAX(DL56,DM56)*0.6+DK56*0.4)),1)</f>
        <v>0</v>
      </c>
      <c r="DP56" s="62"/>
      <c r="DQ56" s="62"/>
      <c r="DR56" s="76">
        <f>ROUND((DP56+DQ56*2)/3,1)</f>
        <v>0</v>
      </c>
      <c r="DS56" s="62"/>
      <c r="DT56" s="62"/>
      <c r="DU56" s="76">
        <f>ROUND((MAX(DS56:DT56)*0.6+DR56*0.4),1)</f>
        <v>0</v>
      </c>
      <c r="DV56" s="62"/>
      <c r="DW56" s="62"/>
      <c r="DX56" s="76">
        <f>ROUND((DV56+DW56*2)/3,1)</f>
        <v>0</v>
      </c>
      <c r="DY56" s="62"/>
      <c r="DZ56" s="62"/>
      <c r="EA56" s="76">
        <f>ROUND((MAX(DY56:DZ56)*0.6+DX56*0.4),1)</f>
        <v>0</v>
      </c>
      <c r="EB56" s="73">
        <f>ROUND(IF(DX56=0,(MAX(DS56,DT56)*0.6+DR56*0.4),(MAX(DY56,DZ56)*0.6+DX56*0.4)),1)</f>
        <v>0</v>
      </c>
      <c r="EC56" s="62"/>
      <c r="ED56" s="62"/>
      <c r="EE56" s="76">
        <f>ROUND((EC56+ED56*2)/3,1)</f>
        <v>0</v>
      </c>
      <c r="EF56" s="62"/>
      <c r="EG56" s="62"/>
      <c r="EH56" s="76">
        <f>ROUND((MAX(EF56:EG56)*0.6+EE56*0.4),1)</f>
        <v>0</v>
      </c>
      <c r="EI56" s="62"/>
      <c r="EJ56" s="62"/>
      <c r="EK56" s="76">
        <f>ROUND((EI56+EJ56*2)/3,1)</f>
        <v>0</v>
      </c>
      <c r="EL56" s="62"/>
      <c r="EM56" s="62"/>
      <c r="EN56" s="76">
        <f>ROUND((MAX(EL56:EM56)*0.6+EK56*0.4),1)</f>
        <v>0</v>
      </c>
      <c r="EO56" s="73">
        <f>ROUND(IF(EK56=0,(MAX(EF56,EG56)*0.6+EE56*0.4),(MAX(EL56,EM56)*0.6+EK56*0.4)),1)</f>
        <v>0</v>
      </c>
      <c r="EP56" s="62"/>
      <c r="EQ56" s="62"/>
      <c r="ER56" s="76">
        <f>ROUND((EP56+EQ56*2)/3,1)</f>
        <v>0</v>
      </c>
      <c r="ES56" s="62"/>
      <c r="ET56" s="62"/>
      <c r="EU56" s="76">
        <f>ROUND((MAX(ES56:ET56)*0.6+ER56*0.4),1)</f>
        <v>0</v>
      </c>
      <c r="EV56" s="62"/>
      <c r="EW56" s="62"/>
      <c r="EX56" s="76">
        <f>ROUND((EV56+EW56*2)/3,1)</f>
        <v>0</v>
      </c>
      <c r="EY56" s="62"/>
      <c r="EZ56" s="62"/>
      <c r="FA56" s="76">
        <f>ROUND((MAX(EY56:EZ56)*0.6+EX56*0.4),1)</f>
        <v>0</v>
      </c>
      <c r="FB56" s="73">
        <f>ROUND(IF(EX56=0,(MAX(ES56,ET56)*0.6+ER56*0.4),(MAX(EY56,EZ56)*0.6+EX56*0.4)),1)</f>
        <v>0</v>
      </c>
      <c r="FC56" s="62">
        <v>8</v>
      </c>
      <c r="FD56" s="62">
        <v>8</v>
      </c>
      <c r="FE56" s="76">
        <f>ROUND((FC56+FD56*2)/3,1)</f>
        <v>8</v>
      </c>
      <c r="FF56" s="62">
        <v>10</v>
      </c>
      <c r="FG56" s="62"/>
      <c r="FH56" s="76">
        <f>ROUND((MAX(FF56:FG56)*0.6+FE56*0.4),1)</f>
        <v>9.1999999999999993</v>
      </c>
      <c r="FI56" s="62"/>
      <c r="FJ56" s="62"/>
      <c r="FK56" s="76">
        <f>ROUND((FI56+FJ56*2)/3,1)</f>
        <v>0</v>
      </c>
      <c r="FL56" s="62"/>
      <c r="FM56" s="62"/>
      <c r="FN56" s="76">
        <f>ROUND((MAX(FL56:FM56)*0.6+FK56*0.4),1)</f>
        <v>0</v>
      </c>
      <c r="FO56" s="73">
        <f>ROUND(IF(FK56=0,(MAX(FF56,FG56)*0.6+FE56*0.4),(MAX(FL56,FM56)*0.6+FK56*0.4)),1)</f>
        <v>9.1999999999999993</v>
      </c>
      <c r="FP56" s="62"/>
      <c r="FQ56" s="62"/>
      <c r="FR56" s="76">
        <f>ROUND((FP56+FQ56*2)/3,1)</f>
        <v>0</v>
      </c>
      <c r="FS56" s="62"/>
      <c r="FT56" s="62"/>
      <c r="FU56" s="76">
        <f>ROUND((MAX(FS56:FT56)*0.6+FR56*0.4),1)</f>
        <v>0</v>
      </c>
      <c r="FV56" s="62"/>
      <c r="FW56" s="62"/>
      <c r="FX56" s="76">
        <f>ROUND((FV56+FW56*2)/3,1)</f>
        <v>0</v>
      </c>
      <c r="FY56" s="62"/>
      <c r="FZ56" s="62"/>
      <c r="GA56" s="76">
        <f>ROUND((MAX(FY56:FZ56)*0.6+FX56*0.4),1)</f>
        <v>0</v>
      </c>
      <c r="GB56" s="73">
        <f>ROUND(IF(FX56=0,(MAX(FS56,FT56)*0.6+FR56*0.4),(MAX(FY56,FZ56)*0.6+FX56*0.4)),1)</f>
        <v>0</v>
      </c>
      <c r="GC56" s="62"/>
      <c r="GD56" s="62"/>
      <c r="GE56" s="76">
        <f>ROUND((GC56+GD56*2)/3,1)</f>
        <v>0</v>
      </c>
      <c r="GF56" s="62"/>
      <c r="GG56" s="62"/>
      <c r="GH56" s="76">
        <f>ROUND((MAX(GF56:GG56)*0.6+GE56*0.4),1)</f>
        <v>0</v>
      </c>
      <c r="GI56" s="62"/>
      <c r="GJ56" s="62"/>
      <c r="GK56" s="76">
        <f>ROUND((GI56+GJ56*2)/3,1)</f>
        <v>0</v>
      </c>
      <c r="GL56" s="62"/>
      <c r="GM56" s="62"/>
      <c r="GN56" s="76">
        <f>ROUND((MAX(GL56:GM56)*0.6+GK56*0.4),1)</f>
        <v>0</v>
      </c>
      <c r="GO56" s="73">
        <f>ROUND(IF(GK56=0,(MAX(GF56,GG56)*0.6+GE56*0.4),(MAX(GL56,GM56)*0.6+GK56*0.4)),1)</f>
        <v>0</v>
      </c>
      <c r="GP56" s="62"/>
      <c r="GQ56" s="62"/>
      <c r="GR56" s="76">
        <f>ROUND((GP56+GQ56*2)/3,1)</f>
        <v>0</v>
      </c>
      <c r="GS56" s="62"/>
      <c r="GT56" s="62"/>
      <c r="GU56" s="76">
        <f>ROUND((MAX(GS56:GT56)*0.6+GR56*0.4),1)</f>
        <v>0</v>
      </c>
      <c r="GV56" s="62"/>
      <c r="GW56" s="62"/>
      <c r="GX56" s="76">
        <f>ROUND((GV56+GW56*2)/3,1)</f>
        <v>0</v>
      </c>
      <c r="GY56" s="62"/>
      <c r="GZ56" s="62"/>
      <c r="HA56" s="76">
        <f>ROUND((MAX(GY56:GZ56)*0.6+GX56*0.4),1)</f>
        <v>0</v>
      </c>
      <c r="HB56" s="73">
        <f>ROUND(IF(GX56=0,(MAX(GS56,GT56)*0.6+GR56*0.4),(MAX(GY56,GZ56)*0.6+GX56*0.4)),1)</f>
        <v>0</v>
      </c>
    </row>
    <row r="57" spans="2:280" s="9" customFormat="1" ht="21" customHeight="1" x14ac:dyDescent="0.2">
      <c r="B57" s="88" t="s">
        <v>83</v>
      </c>
      <c r="C57" s="88">
        <v>182</v>
      </c>
      <c r="D57" s="71"/>
      <c r="E57" s="52" t="s">
        <v>387</v>
      </c>
      <c r="F57" s="65">
        <v>614</v>
      </c>
      <c r="G57" s="54" t="s">
        <v>388</v>
      </c>
      <c r="H57" s="61" t="s">
        <v>389</v>
      </c>
      <c r="I57" s="47">
        <v>16</v>
      </c>
      <c r="J57" s="46">
        <v>5</v>
      </c>
      <c r="K57" s="47">
        <v>3</v>
      </c>
      <c r="L57" s="46">
        <v>11</v>
      </c>
      <c r="M57" s="89">
        <v>94</v>
      </c>
      <c r="N57" s="62" t="s">
        <v>204</v>
      </c>
      <c r="O57" s="62"/>
      <c r="P57" s="62">
        <v>10</v>
      </c>
      <c r="Q57" s="62">
        <v>8.8000000000000007</v>
      </c>
      <c r="R57" s="76">
        <f>ROUND((P57+Q57*2)/3,1)</f>
        <v>9.1999999999999993</v>
      </c>
      <c r="S57" s="62">
        <v>4</v>
      </c>
      <c r="T57" s="62"/>
      <c r="U57" s="76">
        <f>ROUND((MAX(S57:T57)*0.6+R57*0.4),1)</f>
        <v>6.1</v>
      </c>
      <c r="V57" s="62"/>
      <c r="W57" s="62"/>
      <c r="X57" s="76">
        <f>ROUND((V57+W57*2)/3,1)</f>
        <v>0</v>
      </c>
      <c r="Y57" s="62"/>
      <c r="Z57" s="62"/>
      <c r="AA57" s="76">
        <f>ROUND((MAX(Y57:Z57)*0.6+X57*0.4),1)</f>
        <v>0</v>
      </c>
      <c r="AB57" s="73">
        <f>ROUND(IF(X57=0,(MAX(S57,T57)*0.6+R57*0.4),(MAX(Y57,Z57)*0.6+X57*0.4)),1)</f>
        <v>6.1</v>
      </c>
      <c r="AC57" s="62"/>
      <c r="AD57" s="62"/>
      <c r="AE57" s="76">
        <f>ROUND((AC57+AD57*2)/3,1)</f>
        <v>0</v>
      </c>
      <c r="AF57" s="62"/>
      <c r="AG57" s="62"/>
      <c r="AH57" s="76">
        <f>ROUND((MAX(AF57:AG57)*0.6+AE57*0.4),1)</f>
        <v>0</v>
      </c>
      <c r="AI57" s="62"/>
      <c r="AJ57" s="62"/>
      <c r="AK57" s="76">
        <f>ROUND((AI57+AJ57*2)/3,1)</f>
        <v>0</v>
      </c>
      <c r="AL57" s="62"/>
      <c r="AM57" s="62"/>
      <c r="AN57" s="76">
        <f>ROUND((MAX(AL57:AM57)*0.6+AK57*0.4),1)</f>
        <v>0</v>
      </c>
      <c r="AO57" s="73">
        <f>ROUND(IF(AK57=0,(MAX(AF57,AG57)*0.6+AE57*0.4),(MAX(AL57,AM57)*0.6+AK57*0.4)),1)</f>
        <v>0</v>
      </c>
      <c r="AP57" s="62">
        <v>9.5</v>
      </c>
      <c r="AQ57" s="62">
        <v>7</v>
      </c>
      <c r="AR57" s="76">
        <f>ROUND((AP57+AQ57*2)/3,1)</f>
        <v>7.8</v>
      </c>
      <c r="AS57" s="76">
        <v>7</v>
      </c>
      <c r="AT57" s="76"/>
      <c r="AU57" s="76">
        <f>ROUND((MAX(AS57:AT57)*0.6+AR57*0.4),1)</f>
        <v>7.3</v>
      </c>
      <c r="AV57" s="62"/>
      <c r="AW57" s="62"/>
      <c r="AX57" s="76">
        <f>ROUND((AV57+AW57*2)/3,1)</f>
        <v>0</v>
      </c>
      <c r="AY57" s="62"/>
      <c r="AZ57" s="62"/>
      <c r="BA57" s="76">
        <f>ROUND((MAX(AY57:AZ57)*0.6+AX57*0.4),1)</f>
        <v>0</v>
      </c>
      <c r="BB57" s="73">
        <f>ROUND(IF(AX57=0,(MAX(AS57,AT57)*0.6+AR57*0.4),(MAX(AY57,AZ57)*0.6+AX57*0.4)),1)</f>
        <v>7.3</v>
      </c>
      <c r="BC57" s="62">
        <v>10</v>
      </c>
      <c r="BD57" s="62">
        <v>10</v>
      </c>
      <c r="BE57" s="76">
        <f>ROUND((BC57+BD57*2)/3,1)</f>
        <v>10</v>
      </c>
      <c r="BF57" s="62">
        <v>10</v>
      </c>
      <c r="BG57" s="62"/>
      <c r="BH57" s="76">
        <f>ROUND((MAX(BF57:BG57)*0.6+BE57*0.4),1)</f>
        <v>10</v>
      </c>
      <c r="BI57" s="62"/>
      <c r="BJ57" s="62"/>
      <c r="BK57" s="76">
        <f>ROUND((BI57+BJ57*2)/3,1)</f>
        <v>0</v>
      </c>
      <c r="BL57" s="62"/>
      <c r="BM57" s="62"/>
      <c r="BN57" s="76">
        <f>ROUND((MAX(BL57:BM57)*0.6+BK57*0.4),1)</f>
        <v>0</v>
      </c>
      <c r="BO57" s="73">
        <f>ROUND(IF(BK57=0,(MAX(BF57,BG57)*0.6+BE57*0.4),(MAX(BL57,BM57)*0.6+BK57*0.4)),1)</f>
        <v>10</v>
      </c>
      <c r="BP57" s="62"/>
      <c r="BQ57" s="62"/>
      <c r="BR57" s="76">
        <f>ROUND((BP57+BQ57*2)/3,1)</f>
        <v>0</v>
      </c>
      <c r="BS57" s="62"/>
      <c r="BT57" s="62"/>
      <c r="BU57" s="76">
        <f>ROUND((MAX(BS57:BT57)*0.6+BR57*0.4),1)</f>
        <v>0</v>
      </c>
      <c r="BV57" s="62"/>
      <c r="BW57" s="62"/>
      <c r="BX57" s="76">
        <f>ROUND((BV57+BW57*2)/3,1)</f>
        <v>0</v>
      </c>
      <c r="BY57" s="62"/>
      <c r="BZ57" s="62"/>
      <c r="CA57" s="76">
        <f>ROUND((MAX(BY57:BZ57)*0.6+BX57*0.4),1)</f>
        <v>0</v>
      </c>
      <c r="CB57" s="73">
        <f>ROUND(IF(BX57=0,(MAX(BS57,BT57)*0.6+BR57*0.4),(MAX(BY57,BZ57)*0.6+BX57*0.4)),1)</f>
        <v>0</v>
      </c>
      <c r="CC57" s="62">
        <v>9.1999999999999993</v>
      </c>
      <c r="CD57" s="62">
        <v>8.8000000000000007</v>
      </c>
      <c r="CE57" s="76">
        <f>ROUND((CC57+CD57*2)/3,1)</f>
        <v>8.9</v>
      </c>
      <c r="CF57" s="62">
        <v>9.4</v>
      </c>
      <c r="CG57" s="62"/>
      <c r="CH57" s="76">
        <f>ROUND((MAX(CF57:CG57)*0.6+CE57*0.4),1)</f>
        <v>9.1999999999999993</v>
      </c>
      <c r="CI57" s="62"/>
      <c r="CJ57" s="62"/>
      <c r="CK57" s="76">
        <f>ROUND((CI57+CJ57*2)/3,1)</f>
        <v>0</v>
      </c>
      <c r="CL57" s="62"/>
      <c r="CM57" s="62"/>
      <c r="CN57" s="76">
        <f>ROUND((MAX(CL57:CM57)*0.6+CK57*0.4),1)</f>
        <v>0</v>
      </c>
      <c r="CO57" s="73">
        <f>ROUND(IF(CK57=0,(MAX(CF57,CG57)*0.6+CE57*0.4),(MAX(CL57,CM57)*0.6+CK57*0.4)),1)</f>
        <v>9.1999999999999993</v>
      </c>
      <c r="CP57" s="62"/>
      <c r="CQ57" s="62"/>
      <c r="CR57" s="76">
        <f>ROUND((CP57+CQ57*2)/3,1)</f>
        <v>0</v>
      </c>
      <c r="CS57" s="62"/>
      <c r="CT57" s="62"/>
      <c r="CU57" s="76">
        <f>ROUND((MAX(CS57:CT57)*0.6+CR57*0.4),1)</f>
        <v>0</v>
      </c>
      <c r="CV57" s="62"/>
      <c r="CW57" s="62"/>
      <c r="CX57" s="76">
        <f>ROUND((CV57+CW57*2)/3,1)</f>
        <v>0</v>
      </c>
      <c r="CY57" s="62"/>
      <c r="CZ57" s="62"/>
      <c r="DA57" s="76">
        <f>ROUND((MAX(CY57:CZ57)*0.6+CX57*0.4),1)</f>
        <v>0</v>
      </c>
      <c r="DB57" s="73">
        <f>ROUND(IF(CX57=0,(MAX(CS57,CT57)*0.6+CR57*0.4),(MAX(CY57,CZ57)*0.6+CX57*0.4)),1)</f>
        <v>0</v>
      </c>
      <c r="DC57" s="62"/>
      <c r="DD57" s="62"/>
      <c r="DE57" s="76">
        <f>ROUND((DC57+DD57*2)/3,1)</f>
        <v>0</v>
      </c>
      <c r="DF57" s="62"/>
      <c r="DG57" s="62"/>
      <c r="DH57" s="76">
        <f>ROUND((MAX(DF57:DG57)*0.6+DE57*0.4),1)</f>
        <v>0</v>
      </c>
      <c r="DI57" s="62"/>
      <c r="DJ57" s="62"/>
      <c r="DK57" s="76">
        <f>ROUND((DI57+DJ57*2)/3,1)</f>
        <v>0</v>
      </c>
      <c r="DL57" s="62"/>
      <c r="DM57" s="62"/>
      <c r="DN57" s="76">
        <f>ROUND((MAX(DL57:DM57)*0.6+DK57*0.4),1)</f>
        <v>0</v>
      </c>
      <c r="DO57" s="73">
        <f>ROUND(IF(DK57=0,(MAX(DF57,DG57)*0.6+DE57*0.4),(MAX(DL57,DM57)*0.6+DK57*0.4)),1)</f>
        <v>0</v>
      </c>
      <c r="DP57" s="62"/>
      <c r="DQ57" s="62"/>
      <c r="DR57" s="76">
        <f>ROUND((DP57+DQ57*2)/3,1)</f>
        <v>0</v>
      </c>
      <c r="DS57" s="62"/>
      <c r="DT57" s="62"/>
      <c r="DU57" s="76">
        <f>ROUND((MAX(DS57:DT57)*0.6+DR57*0.4),1)</f>
        <v>0</v>
      </c>
      <c r="DV57" s="62"/>
      <c r="DW57" s="62"/>
      <c r="DX57" s="76">
        <f>ROUND((DV57+DW57*2)/3,1)</f>
        <v>0</v>
      </c>
      <c r="DY57" s="62"/>
      <c r="DZ57" s="62"/>
      <c r="EA57" s="76">
        <f>ROUND((MAX(DY57:DZ57)*0.6+DX57*0.4),1)</f>
        <v>0</v>
      </c>
      <c r="EB57" s="73">
        <f>ROUND(IF(DX57=0,(MAX(DS57,DT57)*0.6+DR57*0.4),(MAX(DY57,DZ57)*0.6+DX57*0.4)),1)</f>
        <v>0</v>
      </c>
      <c r="EC57" s="62"/>
      <c r="ED57" s="62"/>
      <c r="EE57" s="76">
        <f>ROUND((EC57+ED57*2)/3,1)</f>
        <v>0</v>
      </c>
      <c r="EF57" s="62"/>
      <c r="EG57" s="62"/>
      <c r="EH57" s="76">
        <f>ROUND((MAX(EF57:EG57)*0.6+EE57*0.4),1)</f>
        <v>0</v>
      </c>
      <c r="EI57" s="62"/>
      <c r="EJ57" s="62"/>
      <c r="EK57" s="76">
        <f>ROUND((EI57+EJ57*2)/3,1)</f>
        <v>0</v>
      </c>
      <c r="EL57" s="62"/>
      <c r="EM57" s="62"/>
      <c r="EN57" s="76">
        <f>ROUND((MAX(EL57:EM57)*0.6+EK57*0.4),1)</f>
        <v>0</v>
      </c>
      <c r="EO57" s="73">
        <f>ROUND(IF(EK57=0,(MAX(EF57,EG57)*0.6+EE57*0.4),(MAX(EL57,EM57)*0.6+EK57*0.4)),1)</f>
        <v>0</v>
      </c>
      <c r="EP57" s="62"/>
      <c r="EQ57" s="62"/>
      <c r="ER57" s="76">
        <f>ROUND((EP57+EQ57*2)/3,1)</f>
        <v>0</v>
      </c>
      <c r="ES57" s="62"/>
      <c r="ET57" s="62"/>
      <c r="EU57" s="76">
        <f>ROUND((MAX(ES57:ET57)*0.6+ER57*0.4),1)</f>
        <v>0</v>
      </c>
      <c r="EV57" s="62"/>
      <c r="EW57" s="62"/>
      <c r="EX57" s="76">
        <f>ROUND((EV57+EW57*2)/3,1)</f>
        <v>0</v>
      </c>
      <c r="EY57" s="62"/>
      <c r="EZ57" s="62"/>
      <c r="FA57" s="76">
        <f>ROUND((MAX(EY57:EZ57)*0.6+EX57*0.4),1)</f>
        <v>0</v>
      </c>
      <c r="FB57" s="73">
        <f>ROUND(IF(EX57=0,(MAX(ES57,ET57)*0.6+ER57*0.4),(MAX(EY57,EZ57)*0.6+EX57*0.4)),1)</f>
        <v>0</v>
      </c>
      <c r="FC57" s="62">
        <v>8</v>
      </c>
      <c r="FD57" s="62">
        <v>8.3000000000000007</v>
      </c>
      <c r="FE57" s="76">
        <f>ROUND((FC57+FD57*2)/3,1)</f>
        <v>8.1999999999999993</v>
      </c>
      <c r="FF57" s="62">
        <v>10</v>
      </c>
      <c r="FG57" s="62"/>
      <c r="FH57" s="76">
        <f>ROUND((MAX(FF57:FG57)*0.6+FE57*0.4),1)</f>
        <v>9.3000000000000007</v>
      </c>
      <c r="FI57" s="62"/>
      <c r="FJ57" s="62"/>
      <c r="FK57" s="76">
        <f>ROUND((FI57+FJ57*2)/3,1)</f>
        <v>0</v>
      </c>
      <c r="FL57" s="62"/>
      <c r="FM57" s="62"/>
      <c r="FN57" s="76">
        <f>ROUND((MAX(FL57:FM57)*0.6+FK57*0.4),1)</f>
        <v>0</v>
      </c>
      <c r="FO57" s="73">
        <f>ROUND(IF(FK57=0,(MAX(FF57,FG57)*0.6+FE57*0.4),(MAX(FL57,FM57)*0.6+FK57*0.4)),1)</f>
        <v>9.3000000000000007</v>
      </c>
      <c r="FP57" s="62"/>
      <c r="FQ57" s="62"/>
      <c r="FR57" s="76">
        <f>ROUND((FP57+FQ57*2)/3,1)</f>
        <v>0</v>
      </c>
      <c r="FS57" s="62"/>
      <c r="FT57" s="62"/>
      <c r="FU57" s="76">
        <f>ROUND((MAX(FS57:FT57)*0.6+FR57*0.4),1)</f>
        <v>0</v>
      </c>
      <c r="FV57" s="62"/>
      <c r="FW57" s="62"/>
      <c r="FX57" s="76">
        <f>ROUND((FV57+FW57*2)/3,1)</f>
        <v>0</v>
      </c>
      <c r="FY57" s="62"/>
      <c r="FZ57" s="62"/>
      <c r="GA57" s="76">
        <f>ROUND((MAX(FY57:FZ57)*0.6+FX57*0.4),1)</f>
        <v>0</v>
      </c>
      <c r="GB57" s="73">
        <f>ROUND(IF(FX57=0,(MAX(FS57,FT57)*0.6+FR57*0.4),(MAX(FY57,FZ57)*0.6+FX57*0.4)),1)</f>
        <v>0</v>
      </c>
      <c r="GC57" s="62"/>
      <c r="GD57" s="62"/>
      <c r="GE57" s="76">
        <f>ROUND((GC57+GD57*2)/3,1)</f>
        <v>0</v>
      </c>
      <c r="GF57" s="62"/>
      <c r="GG57" s="62"/>
      <c r="GH57" s="76">
        <f>ROUND((MAX(GF57:GG57)*0.6+GE57*0.4),1)</f>
        <v>0</v>
      </c>
      <c r="GI57" s="62"/>
      <c r="GJ57" s="62"/>
      <c r="GK57" s="76">
        <f>ROUND((GI57+GJ57*2)/3,1)</f>
        <v>0</v>
      </c>
      <c r="GL57" s="62"/>
      <c r="GM57" s="62"/>
      <c r="GN57" s="76">
        <f>ROUND((MAX(GL57:GM57)*0.6+GK57*0.4),1)</f>
        <v>0</v>
      </c>
      <c r="GO57" s="73">
        <f>ROUND(IF(GK57=0,(MAX(GF57,GG57)*0.6+GE57*0.4),(MAX(GL57,GM57)*0.6+GK57*0.4)),1)</f>
        <v>0</v>
      </c>
      <c r="GP57" s="62"/>
      <c r="GQ57" s="62"/>
      <c r="GR57" s="76">
        <f>ROUND((GP57+GQ57*2)/3,1)</f>
        <v>0</v>
      </c>
      <c r="GS57" s="62"/>
      <c r="GT57" s="62"/>
      <c r="GU57" s="76">
        <f>ROUND((MAX(GS57:GT57)*0.6+GR57*0.4),1)</f>
        <v>0</v>
      </c>
      <c r="GV57" s="62"/>
      <c r="GW57" s="62"/>
      <c r="GX57" s="76">
        <f>ROUND((GV57+GW57*2)/3,1)</f>
        <v>0</v>
      </c>
      <c r="GY57" s="62"/>
      <c r="GZ57" s="62"/>
      <c r="HA57" s="76">
        <f>ROUND((MAX(GY57:GZ57)*0.6+GX57*0.4),1)</f>
        <v>0</v>
      </c>
      <c r="HB57" s="73">
        <f>ROUND(IF(GX57=0,(MAX(GS57,GT57)*0.6+GR57*0.4),(MAX(GY57,GZ57)*0.6+GX57*0.4)),1)</f>
        <v>0</v>
      </c>
    </row>
  </sheetData>
  <mergeCells count="92">
    <mergeCell ref="HB3:HB4"/>
    <mergeCell ref="GO3:GO4"/>
    <mergeCell ref="GP2:HA2"/>
    <mergeCell ref="GP3:GU3"/>
    <mergeCell ref="GV3:HA3"/>
    <mergeCell ref="GC2:GN2"/>
    <mergeCell ref="GC3:GH3"/>
    <mergeCell ref="GI3:GN3"/>
    <mergeCell ref="EO3:EO4"/>
    <mergeCell ref="FC2:FN2"/>
    <mergeCell ref="FC3:FH3"/>
    <mergeCell ref="FI3:FN3"/>
    <mergeCell ref="EP2:FA2"/>
    <mergeCell ref="EP3:EU3"/>
    <mergeCell ref="EV3:FA3"/>
    <mergeCell ref="FO3:FO4"/>
    <mergeCell ref="FP2:GA2"/>
    <mergeCell ref="FP3:FU3"/>
    <mergeCell ref="FV3:GA3"/>
    <mergeCell ref="GB3:GB4"/>
    <mergeCell ref="FB3:FB4"/>
    <mergeCell ref="EC2:EN2"/>
    <mergeCell ref="EC3:EH3"/>
    <mergeCell ref="EI3:EN3"/>
    <mergeCell ref="CP2:DA2"/>
    <mergeCell ref="CP3:CU3"/>
    <mergeCell ref="CV3:DA3"/>
    <mergeCell ref="DB3:DB4"/>
    <mergeCell ref="DC2:DN2"/>
    <mergeCell ref="DC3:DH3"/>
    <mergeCell ref="DI3:DN3"/>
    <mergeCell ref="DO3:DO4"/>
    <mergeCell ref="DP2:EA2"/>
    <mergeCell ref="DP3:DU3"/>
    <mergeCell ref="DV3:EA3"/>
    <mergeCell ref="EB3:EB4"/>
    <mergeCell ref="H2:H4"/>
    <mergeCell ref="P3:U3"/>
    <mergeCell ref="I2:J3"/>
    <mergeCell ref="K2:M3"/>
    <mergeCell ref="BB3:BB4"/>
    <mergeCell ref="AP2:BA2"/>
    <mergeCell ref="V3:AA3"/>
    <mergeCell ref="AB3:AB4"/>
    <mergeCell ref="AC3:AH3"/>
    <mergeCell ref="P2:AA2"/>
    <mergeCell ref="AC2:AN2"/>
    <mergeCell ref="A2:A4"/>
    <mergeCell ref="B2:B4"/>
    <mergeCell ref="D2:D4"/>
    <mergeCell ref="E2:F3"/>
    <mergeCell ref="G2:G4"/>
    <mergeCell ref="CC2:CN2"/>
    <mergeCell ref="BP2:CA2"/>
    <mergeCell ref="BC2:BN2"/>
    <mergeCell ref="CO3:CO4"/>
    <mergeCell ref="AI3:AN3"/>
    <mergeCell ref="AO3:AO4"/>
    <mergeCell ref="AP3:AU3"/>
    <mergeCell ref="CC3:CH3"/>
    <mergeCell ref="CB3:CB4"/>
    <mergeCell ref="BP3:BU3"/>
    <mergeCell ref="BC3:BH3"/>
    <mergeCell ref="BI3:BN3"/>
    <mergeCell ref="BO3:BO4"/>
    <mergeCell ref="BV3:CA3"/>
    <mergeCell ref="AV3:BA3"/>
    <mergeCell ref="CI3:CN3"/>
    <mergeCell ref="JC3:JH3"/>
    <mergeCell ref="JI3:JN3"/>
    <mergeCell ref="JO3:JO4"/>
    <mergeCell ref="HC2:HN2"/>
    <mergeCell ref="HP2:IA2"/>
    <mergeCell ref="IC2:IN2"/>
    <mergeCell ref="IP2:JA2"/>
    <mergeCell ref="JC2:JN2"/>
    <mergeCell ref="JP3:JP4"/>
    <mergeCell ref="JQ3:JS3"/>
    <mergeCell ref="JT3:JT4"/>
    <mergeCell ref="JP2:JS2"/>
    <mergeCell ref="HC3:HH3"/>
    <mergeCell ref="HI3:HN3"/>
    <mergeCell ref="HO3:HO4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EF640-8A1D-46C6-AB97-194B4BAAF425}">
  <sheetPr>
    <tabColor rgb="FFFFC000"/>
  </sheetPr>
  <dimension ref="A1:KG47"/>
  <sheetViews>
    <sheetView zoomScaleNormal="90" workbookViewId="0">
      <pane xSplit="13" ySplit="4" topLeftCell="HL17" activePane="bottomRight" state="frozen"/>
      <selection pane="topRight" activeCell="N1" sqref="N1"/>
      <selection pane="bottomLeft" activeCell="A5" sqref="A5"/>
      <selection pane="bottomRight" activeCell="KF20" sqref="KF20"/>
    </sheetView>
  </sheetViews>
  <sheetFormatPr defaultColWidth="4.28515625" defaultRowHeight="12.75" x14ac:dyDescent="0.2"/>
  <cols>
    <col min="1" max="1" width="4.140625" style="2" customWidth="1"/>
    <col min="2" max="2" width="4" style="2" customWidth="1"/>
    <col min="3" max="3" width="5.42578125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4" width="5.42578125" style="2" customWidth="1"/>
    <col min="15" max="15" width="8.7109375" style="2" customWidth="1"/>
    <col min="16" max="16" width="5.42578125" style="2" customWidth="1"/>
    <col min="17" max="43" width="4.28515625" style="2" customWidth="1"/>
    <col min="44" max="47" width="4.5703125" style="2" customWidth="1"/>
    <col min="48" max="170" width="4.28515625" style="2" customWidth="1"/>
    <col min="171" max="171" width="4" style="2" customWidth="1"/>
    <col min="172" max="223" width="4.28515625" style="2" customWidth="1"/>
    <col min="224" max="16384" width="4.28515625" style="2"/>
  </cols>
  <sheetData>
    <row r="1" spans="1:293" ht="18.75" x14ac:dyDescent="0.3">
      <c r="A1" s="249" t="s">
        <v>853</v>
      </c>
    </row>
    <row r="2" spans="1:293" ht="20.25" customHeight="1" x14ac:dyDescent="0.2">
      <c r="A2" s="301" t="s">
        <v>0</v>
      </c>
      <c r="B2" s="301" t="s">
        <v>1</v>
      </c>
      <c r="C2" s="14"/>
      <c r="D2" s="301" t="s">
        <v>2</v>
      </c>
      <c r="E2" s="301" t="s">
        <v>3</v>
      </c>
      <c r="F2" s="301"/>
      <c r="G2" s="305" t="s">
        <v>4</v>
      </c>
      <c r="H2" s="302" t="s">
        <v>5</v>
      </c>
      <c r="I2" s="305" t="s">
        <v>6</v>
      </c>
      <c r="J2" s="302"/>
      <c r="K2" s="310" t="s">
        <v>7</v>
      </c>
      <c r="L2" s="311"/>
      <c r="M2" s="312"/>
      <c r="N2" s="22"/>
      <c r="O2" s="316" t="s">
        <v>8</v>
      </c>
      <c r="P2" s="285" t="s">
        <v>11</v>
      </c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4"/>
      <c r="AB2" s="25">
        <v>2</v>
      </c>
      <c r="AC2" s="285" t="s">
        <v>21</v>
      </c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4"/>
      <c r="AO2" s="25">
        <v>2</v>
      </c>
      <c r="AP2" s="285" t="s">
        <v>66</v>
      </c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4"/>
      <c r="BB2" s="25">
        <v>2</v>
      </c>
      <c r="BC2" s="285" t="s">
        <v>29</v>
      </c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4"/>
      <c r="BO2" s="25">
        <v>2</v>
      </c>
      <c r="BP2" s="285" t="s">
        <v>22</v>
      </c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4"/>
      <c r="CB2" s="25">
        <v>2</v>
      </c>
      <c r="CC2" s="294" t="s">
        <v>150</v>
      </c>
      <c r="CD2" s="295"/>
      <c r="CE2" s="295"/>
      <c r="CF2" s="295"/>
      <c r="CG2" s="295"/>
      <c r="CH2" s="295"/>
      <c r="CI2" s="295"/>
      <c r="CJ2" s="295"/>
      <c r="CK2" s="295"/>
      <c r="CL2" s="295"/>
      <c r="CM2" s="295"/>
      <c r="CN2" s="296"/>
      <c r="CO2" s="25">
        <v>3</v>
      </c>
      <c r="CP2" s="285" t="s">
        <v>57</v>
      </c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4"/>
      <c r="DB2" s="25">
        <v>3</v>
      </c>
      <c r="DC2" s="285" t="s">
        <v>58</v>
      </c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4"/>
      <c r="DO2" s="25">
        <v>2</v>
      </c>
      <c r="DP2" s="285" t="s">
        <v>59</v>
      </c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4"/>
      <c r="EB2" s="25">
        <v>2</v>
      </c>
      <c r="EC2" s="285" t="s">
        <v>33</v>
      </c>
      <c r="ED2" s="283"/>
      <c r="EE2" s="283"/>
      <c r="EF2" s="283"/>
      <c r="EG2" s="283"/>
      <c r="EH2" s="283"/>
      <c r="EI2" s="283"/>
      <c r="EJ2" s="283"/>
      <c r="EK2" s="283"/>
      <c r="EL2" s="283"/>
      <c r="EM2" s="283"/>
      <c r="EN2" s="284"/>
      <c r="EO2" s="25">
        <v>3</v>
      </c>
      <c r="EP2" s="285" t="s">
        <v>60</v>
      </c>
      <c r="EQ2" s="283"/>
      <c r="ER2" s="283"/>
      <c r="ES2" s="283"/>
      <c r="ET2" s="283"/>
      <c r="EU2" s="283"/>
      <c r="EV2" s="283"/>
      <c r="EW2" s="283"/>
      <c r="EX2" s="283"/>
      <c r="EY2" s="283"/>
      <c r="EZ2" s="283"/>
      <c r="FA2" s="284"/>
      <c r="FB2" s="25">
        <v>2</v>
      </c>
      <c r="FC2" s="285" t="s">
        <v>61</v>
      </c>
      <c r="FD2" s="283"/>
      <c r="FE2" s="283"/>
      <c r="FF2" s="283"/>
      <c r="FG2" s="283"/>
      <c r="FH2" s="283"/>
      <c r="FI2" s="283"/>
      <c r="FJ2" s="283"/>
      <c r="FK2" s="283"/>
      <c r="FL2" s="283"/>
      <c r="FM2" s="283"/>
      <c r="FN2" s="284"/>
      <c r="FO2" s="25">
        <v>2</v>
      </c>
      <c r="FP2" s="285" t="s">
        <v>62</v>
      </c>
      <c r="FQ2" s="283"/>
      <c r="FR2" s="283"/>
      <c r="FS2" s="283"/>
      <c r="FT2" s="283"/>
      <c r="FU2" s="283"/>
      <c r="FV2" s="283"/>
      <c r="FW2" s="283"/>
      <c r="FX2" s="283"/>
      <c r="FY2" s="283"/>
      <c r="FZ2" s="283"/>
      <c r="GA2" s="284"/>
      <c r="GB2" s="25">
        <v>3</v>
      </c>
      <c r="GC2" s="285" t="s">
        <v>63</v>
      </c>
      <c r="GD2" s="283"/>
      <c r="GE2" s="283"/>
      <c r="GF2" s="283"/>
      <c r="GG2" s="283"/>
      <c r="GH2" s="283"/>
      <c r="GI2" s="283"/>
      <c r="GJ2" s="283"/>
      <c r="GK2" s="283"/>
      <c r="GL2" s="283"/>
      <c r="GM2" s="283"/>
      <c r="GN2" s="284"/>
      <c r="GO2" s="25">
        <v>3</v>
      </c>
      <c r="GP2" s="285" t="s">
        <v>79</v>
      </c>
      <c r="GQ2" s="283"/>
      <c r="GR2" s="283"/>
      <c r="GS2" s="283"/>
      <c r="GT2" s="283"/>
      <c r="GU2" s="283"/>
      <c r="GV2" s="283"/>
      <c r="GW2" s="283"/>
      <c r="GX2" s="283"/>
      <c r="GY2" s="283"/>
      <c r="GZ2" s="283"/>
      <c r="HA2" s="284"/>
      <c r="HB2" s="25">
        <v>3</v>
      </c>
      <c r="HC2" s="285" t="s">
        <v>78</v>
      </c>
      <c r="HD2" s="283"/>
      <c r="HE2" s="283"/>
      <c r="HF2" s="283"/>
      <c r="HG2" s="283"/>
      <c r="HH2" s="283"/>
      <c r="HI2" s="283"/>
      <c r="HJ2" s="283"/>
      <c r="HK2" s="283"/>
      <c r="HL2" s="283"/>
      <c r="HM2" s="283"/>
      <c r="HN2" s="284"/>
      <c r="HO2" s="25">
        <v>3</v>
      </c>
      <c r="HP2" s="285" t="s">
        <v>898</v>
      </c>
      <c r="HQ2" s="283"/>
      <c r="HR2" s="283"/>
      <c r="HS2" s="283"/>
      <c r="HT2" s="283"/>
      <c r="HU2" s="283"/>
      <c r="HV2" s="283"/>
      <c r="HW2" s="283"/>
      <c r="HX2" s="283"/>
      <c r="HY2" s="283"/>
      <c r="HZ2" s="283"/>
      <c r="IA2" s="284"/>
      <c r="IB2" s="25">
        <v>3</v>
      </c>
      <c r="IC2" s="285" t="s">
        <v>899</v>
      </c>
      <c r="ID2" s="283"/>
      <c r="IE2" s="283"/>
      <c r="IF2" s="283"/>
      <c r="IG2" s="283"/>
      <c r="IH2" s="283"/>
      <c r="II2" s="283"/>
      <c r="IJ2" s="283"/>
      <c r="IK2" s="283"/>
      <c r="IL2" s="283"/>
      <c r="IM2" s="283"/>
      <c r="IN2" s="284"/>
      <c r="IO2" s="25">
        <v>2</v>
      </c>
      <c r="IP2" s="285" t="s">
        <v>900</v>
      </c>
      <c r="IQ2" s="283"/>
      <c r="IR2" s="283"/>
      <c r="IS2" s="283"/>
      <c r="IT2" s="283"/>
      <c r="IU2" s="283"/>
      <c r="IV2" s="283"/>
      <c r="IW2" s="283"/>
      <c r="IX2" s="283"/>
      <c r="IY2" s="283"/>
      <c r="IZ2" s="283"/>
      <c r="JA2" s="284"/>
      <c r="JB2" s="25">
        <v>3</v>
      </c>
      <c r="JC2" s="285" t="s">
        <v>901</v>
      </c>
      <c r="JD2" s="283"/>
      <c r="JE2" s="283"/>
      <c r="JF2" s="283"/>
      <c r="JG2" s="283"/>
      <c r="JH2" s="283"/>
      <c r="JI2" s="283"/>
      <c r="JJ2" s="283"/>
      <c r="JK2" s="283"/>
      <c r="JL2" s="283"/>
      <c r="JM2" s="283"/>
      <c r="JN2" s="284"/>
      <c r="JO2" s="25">
        <v>2</v>
      </c>
      <c r="JP2" s="285" t="s">
        <v>902</v>
      </c>
      <c r="JQ2" s="283"/>
      <c r="JR2" s="283"/>
      <c r="JS2" s="283"/>
      <c r="JT2" s="283"/>
      <c r="JU2" s="283"/>
      <c r="JV2" s="283"/>
      <c r="JW2" s="283"/>
      <c r="JX2" s="283"/>
      <c r="JY2" s="283"/>
      <c r="JZ2" s="283"/>
      <c r="KA2" s="284"/>
      <c r="KB2" s="25">
        <v>2</v>
      </c>
      <c r="KC2" s="283" t="s">
        <v>865</v>
      </c>
      <c r="KD2" s="283"/>
      <c r="KE2" s="283"/>
      <c r="KF2" s="284"/>
      <c r="KG2" s="16">
        <v>6</v>
      </c>
    </row>
    <row r="3" spans="1:293" ht="20.25" customHeight="1" x14ac:dyDescent="0.2">
      <c r="A3" s="301"/>
      <c r="B3" s="301"/>
      <c r="C3" s="14"/>
      <c r="D3" s="301"/>
      <c r="E3" s="301"/>
      <c r="F3" s="301"/>
      <c r="G3" s="306"/>
      <c r="H3" s="303"/>
      <c r="I3" s="306"/>
      <c r="J3" s="303"/>
      <c r="K3" s="313"/>
      <c r="L3" s="314"/>
      <c r="M3" s="315"/>
      <c r="N3" s="17"/>
      <c r="O3" s="317"/>
      <c r="P3" s="278" t="s">
        <v>19</v>
      </c>
      <c r="Q3" s="278"/>
      <c r="R3" s="278"/>
      <c r="S3" s="278"/>
      <c r="T3" s="278"/>
      <c r="U3" s="278"/>
      <c r="V3" s="285" t="s">
        <v>20</v>
      </c>
      <c r="W3" s="283"/>
      <c r="X3" s="283"/>
      <c r="Y3" s="283"/>
      <c r="Z3" s="283"/>
      <c r="AA3" s="284"/>
      <c r="AB3" s="278" t="s">
        <v>17</v>
      </c>
      <c r="AC3" s="278" t="s">
        <v>19</v>
      </c>
      <c r="AD3" s="278"/>
      <c r="AE3" s="278"/>
      <c r="AF3" s="278"/>
      <c r="AG3" s="278"/>
      <c r="AH3" s="278"/>
      <c r="AI3" s="285" t="s">
        <v>20</v>
      </c>
      <c r="AJ3" s="283"/>
      <c r="AK3" s="283"/>
      <c r="AL3" s="283"/>
      <c r="AM3" s="283"/>
      <c r="AN3" s="284"/>
      <c r="AO3" s="278" t="s">
        <v>17</v>
      </c>
      <c r="AP3" s="278" t="s">
        <v>19</v>
      </c>
      <c r="AQ3" s="278"/>
      <c r="AR3" s="278"/>
      <c r="AS3" s="278"/>
      <c r="AT3" s="278"/>
      <c r="AU3" s="278"/>
      <c r="AV3" s="285" t="s">
        <v>20</v>
      </c>
      <c r="AW3" s="283"/>
      <c r="AX3" s="283"/>
      <c r="AY3" s="283"/>
      <c r="AZ3" s="283"/>
      <c r="BA3" s="284"/>
      <c r="BB3" s="278" t="s">
        <v>17</v>
      </c>
      <c r="BC3" s="278" t="s">
        <v>19</v>
      </c>
      <c r="BD3" s="278"/>
      <c r="BE3" s="278"/>
      <c r="BF3" s="278"/>
      <c r="BG3" s="278"/>
      <c r="BH3" s="278"/>
      <c r="BI3" s="285" t="s">
        <v>20</v>
      </c>
      <c r="BJ3" s="283"/>
      <c r="BK3" s="283"/>
      <c r="BL3" s="283"/>
      <c r="BM3" s="283"/>
      <c r="BN3" s="284"/>
      <c r="BO3" s="278" t="s">
        <v>17</v>
      </c>
      <c r="BP3" s="278" t="s">
        <v>19</v>
      </c>
      <c r="BQ3" s="278"/>
      <c r="BR3" s="278"/>
      <c r="BS3" s="278"/>
      <c r="BT3" s="278"/>
      <c r="BU3" s="278"/>
      <c r="BV3" s="285" t="s">
        <v>20</v>
      </c>
      <c r="BW3" s="283"/>
      <c r="BX3" s="283"/>
      <c r="BY3" s="283"/>
      <c r="BZ3" s="283"/>
      <c r="CA3" s="284"/>
      <c r="CB3" s="278" t="s">
        <v>17</v>
      </c>
      <c r="CC3" s="278" t="s">
        <v>19</v>
      </c>
      <c r="CD3" s="278"/>
      <c r="CE3" s="278"/>
      <c r="CF3" s="278"/>
      <c r="CG3" s="278"/>
      <c r="CH3" s="278"/>
      <c r="CI3" s="285" t="s">
        <v>20</v>
      </c>
      <c r="CJ3" s="283"/>
      <c r="CK3" s="283"/>
      <c r="CL3" s="283"/>
      <c r="CM3" s="283"/>
      <c r="CN3" s="284"/>
      <c r="CO3" s="278" t="s">
        <v>17</v>
      </c>
      <c r="CP3" s="278" t="s">
        <v>19</v>
      </c>
      <c r="CQ3" s="278"/>
      <c r="CR3" s="278"/>
      <c r="CS3" s="278"/>
      <c r="CT3" s="278"/>
      <c r="CU3" s="278"/>
      <c r="CV3" s="285" t="s">
        <v>20</v>
      </c>
      <c r="CW3" s="283"/>
      <c r="CX3" s="283"/>
      <c r="CY3" s="283"/>
      <c r="CZ3" s="283"/>
      <c r="DA3" s="284"/>
      <c r="DB3" s="278" t="s">
        <v>17</v>
      </c>
      <c r="DC3" s="278" t="s">
        <v>19</v>
      </c>
      <c r="DD3" s="278"/>
      <c r="DE3" s="278"/>
      <c r="DF3" s="278"/>
      <c r="DG3" s="278"/>
      <c r="DH3" s="278"/>
      <c r="DI3" s="285" t="s">
        <v>20</v>
      </c>
      <c r="DJ3" s="283"/>
      <c r="DK3" s="283"/>
      <c r="DL3" s="283"/>
      <c r="DM3" s="283"/>
      <c r="DN3" s="284"/>
      <c r="DO3" s="278" t="s">
        <v>17</v>
      </c>
      <c r="DP3" s="278" t="s">
        <v>19</v>
      </c>
      <c r="DQ3" s="278"/>
      <c r="DR3" s="278"/>
      <c r="DS3" s="278"/>
      <c r="DT3" s="278"/>
      <c r="DU3" s="278"/>
      <c r="DV3" s="285" t="s">
        <v>20</v>
      </c>
      <c r="DW3" s="283"/>
      <c r="DX3" s="283"/>
      <c r="DY3" s="283"/>
      <c r="DZ3" s="283"/>
      <c r="EA3" s="284"/>
      <c r="EB3" s="278" t="s">
        <v>17</v>
      </c>
      <c r="EC3" s="278" t="s">
        <v>19</v>
      </c>
      <c r="ED3" s="278"/>
      <c r="EE3" s="278"/>
      <c r="EF3" s="278"/>
      <c r="EG3" s="278"/>
      <c r="EH3" s="278"/>
      <c r="EI3" s="285" t="s">
        <v>20</v>
      </c>
      <c r="EJ3" s="283"/>
      <c r="EK3" s="283"/>
      <c r="EL3" s="283"/>
      <c r="EM3" s="283"/>
      <c r="EN3" s="284"/>
      <c r="EO3" s="278" t="s">
        <v>17</v>
      </c>
      <c r="EP3" s="278" t="s">
        <v>19</v>
      </c>
      <c r="EQ3" s="278"/>
      <c r="ER3" s="278"/>
      <c r="ES3" s="278"/>
      <c r="ET3" s="278"/>
      <c r="EU3" s="278"/>
      <c r="EV3" s="285" t="s">
        <v>20</v>
      </c>
      <c r="EW3" s="283"/>
      <c r="EX3" s="283"/>
      <c r="EY3" s="283"/>
      <c r="EZ3" s="283"/>
      <c r="FA3" s="284"/>
      <c r="FB3" s="278" t="s">
        <v>17</v>
      </c>
      <c r="FC3" s="278" t="s">
        <v>19</v>
      </c>
      <c r="FD3" s="278"/>
      <c r="FE3" s="278"/>
      <c r="FF3" s="278"/>
      <c r="FG3" s="278"/>
      <c r="FH3" s="278"/>
      <c r="FI3" s="285" t="s">
        <v>20</v>
      </c>
      <c r="FJ3" s="283"/>
      <c r="FK3" s="283"/>
      <c r="FL3" s="283"/>
      <c r="FM3" s="283"/>
      <c r="FN3" s="284"/>
      <c r="FO3" s="278" t="s">
        <v>17</v>
      </c>
      <c r="FP3" s="278" t="s">
        <v>19</v>
      </c>
      <c r="FQ3" s="278"/>
      <c r="FR3" s="278"/>
      <c r="FS3" s="278"/>
      <c r="FT3" s="278"/>
      <c r="FU3" s="278"/>
      <c r="FV3" s="285" t="s">
        <v>20</v>
      </c>
      <c r="FW3" s="283"/>
      <c r="FX3" s="283"/>
      <c r="FY3" s="283"/>
      <c r="FZ3" s="283"/>
      <c r="GA3" s="284"/>
      <c r="GB3" s="278" t="s">
        <v>17</v>
      </c>
      <c r="GC3" s="278" t="s">
        <v>19</v>
      </c>
      <c r="GD3" s="278"/>
      <c r="GE3" s="278"/>
      <c r="GF3" s="278"/>
      <c r="GG3" s="278"/>
      <c r="GH3" s="278"/>
      <c r="GI3" s="285" t="s">
        <v>20</v>
      </c>
      <c r="GJ3" s="283"/>
      <c r="GK3" s="283"/>
      <c r="GL3" s="283"/>
      <c r="GM3" s="283"/>
      <c r="GN3" s="284"/>
      <c r="GO3" s="278" t="s">
        <v>17</v>
      </c>
      <c r="GP3" s="278" t="s">
        <v>19</v>
      </c>
      <c r="GQ3" s="278"/>
      <c r="GR3" s="278"/>
      <c r="GS3" s="278"/>
      <c r="GT3" s="278"/>
      <c r="GU3" s="278"/>
      <c r="GV3" s="285" t="s">
        <v>20</v>
      </c>
      <c r="GW3" s="283"/>
      <c r="GX3" s="283"/>
      <c r="GY3" s="283"/>
      <c r="GZ3" s="283"/>
      <c r="HA3" s="284"/>
      <c r="HB3" s="278" t="s">
        <v>17</v>
      </c>
      <c r="HC3" s="278" t="s">
        <v>19</v>
      </c>
      <c r="HD3" s="278"/>
      <c r="HE3" s="278"/>
      <c r="HF3" s="278"/>
      <c r="HG3" s="278"/>
      <c r="HH3" s="278"/>
      <c r="HI3" s="285" t="s">
        <v>20</v>
      </c>
      <c r="HJ3" s="283"/>
      <c r="HK3" s="283"/>
      <c r="HL3" s="283"/>
      <c r="HM3" s="283"/>
      <c r="HN3" s="284"/>
      <c r="HO3" s="278" t="s">
        <v>17</v>
      </c>
      <c r="HP3" s="278" t="s">
        <v>19</v>
      </c>
      <c r="HQ3" s="278"/>
      <c r="HR3" s="278"/>
      <c r="HS3" s="278"/>
      <c r="HT3" s="278"/>
      <c r="HU3" s="278"/>
      <c r="HV3" s="285" t="s">
        <v>20</v>
      </c>
      <c r="HW3" s="283"/>
      <c r="HX3" s="283"/>
      <c r="HY3" s="283"/>
      <c r="HZ3" s="283"/>
      <c r="IA3" s="284"/>
      <c r="IB3" s="278" t="s">
        <v>17</v>
      </c>
      <c r="IC3" s="278" t="s">
        <v>19</v>
      </c>
      <c r="ID3" s="278"/>
      <c r="IE3" s="278"/>
      <c r="IF3" s="278"/>
      <c r="IG3" s="278"/>
      <c r="IH3" s="278"/>
      <c r="II3" s="285" t="s">
        <v>20</v>
      </c>
      <c r="IJ3" s="283"/>
      <c r="IK3" s="283"/>
      <c r="IL3" s="283"/>
      <c r="IM3" s="283"/>
      <c r="IN3" s="284"/>
      <c r="IO3" s="278" t="s">
        <v>17</v>
      </c>
      <c r="IP3" s="278" t="s">
        <v>19</v>
      </c>
      <c r="IQ3" s="278"/>
      <c r="IR3" s="278"/>
      <c r="IS3" s="278"/>
      <c r="IT3" s="278"/>
      <c r="IU3" s="278"/>
      <c r="IV3" s="285" t="s">
        <v>20</v>
      </c>
      <c r="IW3" s="283"/>
      <c r="IX3" s="283"/>
      <c r="IY3" s="283"/>
      <c r="IZ3" s="283"/>
      <c r="JA3" s="284"/>
      <c r="JB3" s="278" t="s">
        <v>17</v>
      </c>
      <c r="JC3" s="278" t="s">
        <v>19</v>
      </c>
      <c r="JD3" s="278"/>
      <c r="JE3" s="278"/>
      <c r="JF3" s="278"/>
      <c r="JG3" s="278"/>
      <c r="JH3" s="278"/>
      <c r="JI3" s="285" t="s">
        <v>20</v>
      </c>
      <c r="JJ3" s="283"/>
      <c r="JK3" s="283"/>
      <c r="JL3" s="283"/>
      <c r="JM3" s="283"/>
      <c r="JN3" s="284"/>
      <c r="JO3" s="278" t="s">
        <v>17</v>
      </c>
      <c r="JP3" s="278" t="s">
        <v>19</v>
      </c>
      <c r="JQ3" s="278"/>
      <c r="JR3" s="278"/>
      <c r="JS3" s="278"/>
      <c r="JT3" s="278"/>
      <c r="JU3" s="278"/>
      <c r="JV3" s="285" t="s">
        <v>20</v>
      </c>
      <c r="JW3" s="283"/>
      <c r="JX3" s="283"/>
      <c r="JY3" s="283"/>
      <c r="JZ3" s="283"/>
      <c r="KA3" s="284"/>
      <c r="KB3" s="278" t="s">
        <v>17</v>
      </c>
      <c r="KC3" s="289" t="s">
        <v>866</v>
      </c>
      <c r="KD3" s="291" t="s">
        <v>865</v>
      </c>
      <c r="KE3" s="292"/>
      <c r="KF3" s="293"/>
      <c r="KG3" s="278" t="s">
        <v>17</v>
      </c>
    </row>
    <row r="4" spans="1:293" ht="20.25" customHeight="1" x14ac:dyDescent="0.2">
      <c r="A4" s="301"/>
      <c r="B4" s="301"/>
      <c r="C4" s="14"/>
      <c r="D4" s="301"/>
      <c r="E4" s="14" t="s">
        <v>9</v>
      </c>
      <c r="F4" s="14" t="s">
        <v>10</v>
      </c>
      <c r="G4" s="318"/>
      <c r="H4" s="304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8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8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8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8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8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8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8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8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8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8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8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8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8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8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8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8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8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8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8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8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8"/>
      <c r="KC4" s="290"/>
      <c r="KD4" s="253" t="s">
        <v>867</v>
      </c>
      <c r="KE4" s="254" t="s">
        <v>868</v>
      </c>
      <c r="KF4" s="255" t="s">
        <v>17</v>
      </c>
      <c r="KG4" s="278"/>
    </row>
    <row r="5" spans="1:293" s="9" customFormat="1" ht="20.25" customHeight="1" x14ac:dyDescent="0.2">
      <c r="B5" s="197" t="s">
        <v>125</v>
      </c>
      <c r="C5" s="197">
        <v>182</v>
      </c>
      <c r="D5" s="209" t="s">
        <v>369</v>
      </c>
      <c r="E5" s="199" t="s">
        <v>754</v>
      </c>
      <c r="F5" s="220">
        <v>615</v>
      </c>
      <c r="G5" s="201" t="s">
        <v>372</v>
      </c>
      <c r="H5" s="202" t="s">
        <v>373</v>
      </c>
      <c r="I5" s="203">
        <v>16</v>
      </c>
      <c r="J5" s="204">
        <v>5</v>
      </c>
      <c r="K5" s="208">
        <v>1</v>
      </c>
      <c r="L5" s="204">
        <v>6</v>
      </c>
      <c r="M5" s="205">
        <v>94</v>
      </c>
      <c r="O5" s="202" t="s">
        <v>373</v>
      </c>
      <c r="P5" s="62">
        <v>10</v>
      </c>
      <c r="Q5" s="62">
        <v>9</v>
      </c>
      <c r="R5" s="76">
        <f>ROUND((P5+Q5*2)/3,1)</f>
        <v>9.3000000000000007</v>
      </c>
      <c r="S5" s="62">
        <v>5</v>
      </c>
      <c r="T5" s="62"/>
      <c r="U5" s="76">
        <f>ROUND((MAX(S5:T5)*0.6+R5*0.4),1)</f>
        <v>6.7</v>
      </c>
      <c r="V5" s="62"/>
      <c r="W5" s="62"/>
      <c r="X5" s="76">
        <f>ROUND((V5+W5*2)/3,1)</f>
        <v>0</v>
      </c>
      <c r="Y5" s="62"/>
      <c r="Z5" s="62"/>
      <c r="AA5" s="76">
        <f>ROUND((MAX(Y5:Z5)*0.6+X5*0.4),1)</f>
        <v>0</v>
      </c>
      <c r="AB5" s="73">
        <f>ROUND(IF(X5=0,(MAX(S5,T5)*0.6+R5*0.4),(MAX(Y5,Z5)*0.6+X5*0.4)),1)</f>
        <v>6.7</v>
      </c>
      <c r="AC5" s="62">
        <v>6.5</v>
      </c>
      <c r="AD5" s="62">
        <v>8</v>
      </c>
      <c r="AE5" s="76">
        <f>ROUND((AC5+AD5*2)/3,1)</f>
        <v>7.5</v>
      </c>
      <c r="AF5" s="62">
        <v>6</v>
      </c>
      <c r="AG5" s="62"/>
      <c r="AH5" s="76">
        <f>ROUND((MAX(AF5:AG5)*0.6+AE5*0.4),1)</f>
        <v>6.6</v>
      </c>
      <c r="AI5" s="62"/>
      <c r="AJ5" s="62"/>
      <c r="AK5" s="76">
        <f>ROUND((AI5+AJ5*2)/3,1)</f>
        <v>0</v>
      </c>
      <c r="AL5" s="62"/>
      <c r="AM5" s="62"/>
      <c r="AN5" s="76">
        <f>ROUND((MAX(AL5:AM5)*0.6+AK5*0.4),1)</f>
        <v>0</v>
      </c>
      <c r="AO5" s="73">
        <f>ROUND(IF(AK5=0,(MAX(AF5,AG5)*0.6+AE5*0.4),(MAX(AL5,AM5)*0.6+AK5*0.4)),1)</f>
        <v>6.6</v>
      </c>
      <c r="AP5" s="62">
        <v>9</v>
      </c>
      <c r="AQ5" s="62">
        <v>7</v>
      </c>
      <c r="AR5" s="76">
        <f>ROUND((AP5+AQ5*2)/3,1)</f>
        <v>7.7</v>
      </c>
      <c r="AS5" s="76">
        <v>6.5</v>
      </c>
      <c r="AT5" s="76"/>
      <c r="AU5" s="76">
        <f>ROUND((MAX(AS5:AT5)*0.6+AR5*0.4),1)</f>
        <v>7</v>
      </c>
      <c r="AV5" s="62"/>
      <c r="AW5" s="62"/>
      <c r="AX5" s="76">
        <f>ROUND((AV5+AW5*2)/3,1)</f>
        <v>0</v>
      </c>
      <c r="AY5" s="62"/>
      <c r="AZ5" s="62"/>
      <c r="BA5" s="76">
        <f>ROUND((MAX(AY5:AZ5)*0.6+AX5*0.4),1)</f>
        <v>0</v>
      </c>
      <c r="BB5" s="73">
        <f>ROUND(IF(AX5=0,(MAX(AS5,AT5)*0.6+AR5*0.4),(MAX(AY5,AZ5)*0.6+AX5*0.4)),1)</f>
        <v>7</v>
      </c>
      <c r="BC5" s="62">
        <v>8</v>
      </c>
      <c r="BD5" s="62">
        <v>8</v>
      </c>
      <c r="BE5" s="76">
        <f>ROUND((BC5+BD5*2)/3,1)</f>
        <v>8</v>
      </c>
      <c r="BF5" s="62">
        <v>8</v>
      </c>
      <c r="BG5" s="62"/>
      <c r="BH5" s="76">
        <f>ROUND((MAX(BF5:BG5)*0.6+BE5*0.4),1)</f>
        <v>8</v>
      </c>
      <c r="BI5" s="62"/>
      <c r="BJ5" s="62"/>
      <c r="BK5" s="76">
        <f>ROUND((BI5+BJ5*2)/3,1)</f>
        <v>0</v>
      </c>
      <c r="BL5" s="62"/>
      <c r="BM5" s="62"/>
      <c r="BN5" s="76">
        <f>ROUND((MAX(BL5:BM5)*0.6+BK5*0.4),1)</f>
        <v>0</v>
      </c>
      <c r="BO5" s="73">
        <f>ROUND(IF(BK5=0,(MAX(BF5,BG5)*0.6+BE5*0.4),(MAX(BL5,BM5)*0.6+BK5*0.4)),1)</f>
        <v>8</v>
      </c>
      <c r="BP5" s="62">
        <v>5.67</v>
      </c>
      <c r="BQ5" s="62">
        <v>8.44</v>
      </c>
      <c r="BR5" s="76">
        <f>ROUND((BP5+BQ5*2)/3,1)</f>
        <v>7.5</v>
      </c>
      <c r="BS5" s="62">
        <v>7.3</v>
      </c>
      <c r="BT5" s="62"/>
      <c r="BU5" s="76">
        <f>ROUND((MAX(BS5:BT5)*0.6+BR5*0.4),1)</f>
        <v>7.4</v>
      </c>
      <c r="BV5" s="62"/>
      <c r="BW5" s="62"/>
      <c r="BX5" s="76">
        <f>ROUND((BV5+BW5*2)/3,1)</f>
        <v>0</v>
      </c>
      <c r="BY5" s="62"/>
      <c r="BZ5" s="62"/>
      <c r="CA5" s="76">
        <f>ROUND((MAX(BY5:BZ5)*0.6+BX5*0.4),1)</f>
        <v>0</v>
      </c>
      <c r="CB5" s="73">
        <f>ROUND(IF(BX5=0,(MAX(BS5,BT5)*0.6+BR5*0.4),(MAX(BY5,BZ5)*0.6+BX5*0.4)),1)</f>
        <v>7.4</v>
      </c>
      <c r="CC5" s="62">
        <v>8.1999999999999993</v>
      </c>
      <c r="CD5" s="62">
        <v>7.5</v>
      </c>
      <c r="CE5" s="76">
        <f>ROUND((CC5+CD5*2)/3,1)</f>
        <v>7.7</v>
      </c>
      <c r="CF5" s="62">
        <v>9.4</v>
      </c>
      <c r="CG5" s="62"/>
      <c r="CH5" s="76">
        <f>ROUND((MAX(CF5:CG5)*0.6+CE5*0.4),1)</f>
        <v>8.6999999999999993</v>
      </c>
      <c r="CI5" s="62"/>
      <c r="CJ5" s="62"/>
      <c r="CK5" s="76">
        <f>ROUND((CI5+CJ5*2)/3,1)</f>
        <v>0</v>
      </c>
      <c r="CL5" s="62"/>
      <c r="CM5" s="62"/>
      <c r="CN5" s="76">
        <f>ROUND((MAX(CL5:CM5)*0.6+CK5*0.4),1)</f>
        <v>0</v>
      </c>
      <c r="CO5" s="73">
        <f>ROUND(IF(CK5=0,(MAX(CF5,CG5)*0.6+CE5*0.4),(MAX(CL5,CM5)*0.6+CK5*0.4)),1)</f>
        <v>8.6999999999999993</v>
      </c>
      <c r="CP5" s="62">
        <v>6</v>
      </c>
      <c r="CQ5" s="62">
        <v>6</v>
      </c>
      <c r="CR5" s="76">
        <f>ROUND((CP5+CQ5*2)/3,1)</f>
        <v>6</v>
      </c>
      <c r="CS5" s="62">
        <v>7</v>
      </c>
      <c r="CT5" s="62"/>
      <c r="CU5" s="76">
        <f>ROUND((MAX(CS5:CT5)*0.6+CR5*0.4),1)</f>
        <v>6.6</v>
      </c>
      <c r="CV5" s="62"/>
      <c r="CW5" s="62"/>
      <c r="CX5" s="76">
        <f>ROUND((CV5+CW5*2)/3,1)</f>
        <v>0</v>
      </c>
      <c r="CY5" s="62"/>
      <c r="CZ5" s="62"/>
      <c r="DA5" s="76">
        <f>ROUND((MAX(CY5:CZ5)*0.6+CX5*0.4),1)</f>
        <v>0</v>
      </c>
      <c r="DB5" s="73">
        <f>ROUND(IF(CX5=0,(MAX(CS5,CT5)*0.6+CR5*0.4),(MAX(CY5,CZ5)*0.6+CX5*0.4)),1)</f>
        <v>6.6</v>
      </c>
      <c r="DC5" s="62">
        <v>8</v>
      </c>
      <c r="DD5" s="62">
        <v>6</v>
      </c>
      <c r="DE5" s="76">
        <f>ROUND((DC5+DD5*2)/3,1)</f>
        <v>6.7</v>
      </c>
      <c r="DF5" s="62">
        <v>5.5</v>
      </c>
      <c r="DG5" s="62"/>
      <c r="DH5" s="76">
        <f>ROUND((MAX(DF5:DG5)*0.6+DE5*0.4),1)</f>
        <v>6</v>
      </c>
      <c r="DI5" s="62"/>
      <c r="DJ5" s="62"/>
      <c r="DK5" s="76">
        <f>ROUND((DI5+DJ5*2)/3,1)</f>
        <v>0</v>
      </c>
      <c r="DL5" s="62"/>
      <c r="DM5" s="62"/>
      <c r="DN5" s="76">
        <f>ROUND((MAX(DL5:DM5)*0.6+DK5*0.4),1)</f>
        <v>0</v>
      </c>
      <c r="DO5" s="73">
        <f>ROUND(IF(DK5=0,(MAX(DF5,DG5)*0.6+DE5*0.4),(MAX(DL5,DM5)*0.6+DK5*0.4)),1)</f>
        <v>6</v>
      </c>
      <c r="DP5" s="62">
        <v>3</v>
      </c>
      <c r="DQ5" s="62">
        <v>7</v>
      </c>
      <c r="DR5" s="76">
        <f>ROUND((DP5+DQ5*2)/3,1)</f>
        <v>5.7</v>
      </c>
      <c r="DS5" s="62">
        <v>7.3</v>
      </c>
      <c r="DT5" s="62"/>
      <c r="DU5" s="76">
        <f>ROUND((MAX(DS5:DT5)*0.6+DR5*0.4),1)</f>
        <v>6.7</v>
      </c>
      <c r="DV5" s="62"/>
      <c r="DW5" s="62"/>
      <c r="DX5" s="76">
        <f>ROUND((DV5+DW5*2)/3,1)</f>
        <v>0</v>
      </c>
      <c r="DY5" s="62"/>
      <c r="DZ5" s="62"/>
      <c r="EA5" s="76">
        <f>ROUND((MAX(DY5:DZ5)*0.6+DX5*0.4),1)</f>
        <v>0</v>
      </c>
      <c r="EB5" s="73">
        <f>ROUND(IF(DX5=0,(MAX(DS5,DT5)*0.6+DR5*0.4),(MAX(DY5,DZ5)*0.6+DX5*0.4)),1)</f>
        <v>6.7</v>
      </c>
      <c r="EC5" s="62">
        <v>6.5</v>
      </c>
      <c r="ED5" s="62">
        <v>7</v>
      </c>
      <c r="EE5" s="76">
        <f>ROUND((EC5+ED5*2)/3,1)</f>
        <v>6.8</v>
      </c>
      <c r="EF5" s="62">
        <v>7.5</v>
      </c>
      <c r="EG5" s="62"/>
      <c r="EH5" s="76">
        <f>ROUND((MAX(EF5:EG5)*0.6+EE5*0.4),1)</f>
        <v>7.2</v>
      </c>
      <c r="EI5" s="62"/>
      <c r="EJ5" s="62"/>
      <c r="EK5" s="76">
        <f>ROUND((EI5+EJ5*2)/3,1)</f>
        <v>0</v>
      </c>
      <c r="EL5" s="62"/>
      <c r="EM5" s="62"/>
      <c r="EN5" s="76">
        <f>ROUND((MAX(EL5:EM5)*0.6+EK5*0.4),1)</f>
        <v>0</v>
      </c>
      <c r="EO5" s="73">
        <f>ROUND(IF(EK5=0,(MAX(EF5,EG5)*0.6+EE5*0.4),(MAX(EL5,EM5)*0.6+EK5*0.4)),1)</f>
        <v>7.2</v>
      </c>
      <c r="EP5" s="62">
        <v>5.5</v>
      </c>
      <c r="EQ5" s="62">
        <v>9.8000000000000007</v>
      </c>
      <c r="ER5" s="76">
        <f>ROUND((EP5+EQ5*2)/3,1)</f>
        <v>8.4</v>
      </c>
      <c r="ES5" s="62">
        <v>10</v>
      </c>
      <c r="ET5" s="62"/>
      <c r="EU5" s="76">
        <f>ROUND((MAX(ES5:ET5)*0.6+ER5*0.4),1)</f>
        <v>9.4</v>
      </c>
      <c r="EV5" s="62"/>
      <c r="EW5" s="62"/>
      <c r="EX5" s="76">
        <f>ROUND((EV5+EW5*2)/3,1)</f>
        <v>0</v>
      </c>
      <c r="EY5" s="62"/>
      <c r="EZ5" s="62"/>
      <c r="FA5" s="76">
        <f>ROUND((MAX(EY5:EZ5)*0.6+EX5*0.4),1)</f>
        <v>0</v>
      </c>
      <c r="FB5" s="73">
        <f>ROUND(IF(EX5=0,(MAX(ES5,ET5)*0.6+ER5*0.4),(MAX(EY5,EZ5)*0.6+EX5*0.4)),1)</f>
        <v>9.4</v>
      </c>
      <c r="FC5" s="62">
        <v>8</v>
      </c>
      <c r="FD5" s="62">
        <v>8</v>
      </c>
      <c r="FE5" s="76">
        <f>ROUND((FC5+FD5*2)/3,1)</f>
        <v>8</v>
      </c>
      <c r="FF5" s="62">
        <v>9</v>
      </c>
      <c r="FG5" s="62"/>
      <c r="FH5" s="76">
        <f>ROUND((MAX(FF5:FG5)*0.6+FE5*0.4),1)</f>
        <v>8.6</v>
      </c>
      <c r="FI5" s="62"/>
      <c r="FJ5" s="62"/>
      <c r="FK5" s="76">
        <f>ROUND((FI5+FJ5*2)/3,1)</f>
        <v>0</v>
      </c>
      <c r="FL5" s="62"/>
      <c r="FM5" s="62"/>
      <c r="FN5" s="76">
        <f>ROUND((MAX(FL5:FM5)*0.6+FK5*0.4),1)</f>
        <v>0</v>
      </c>
      <c r="FO5" s="73">
        <f>ROUND(IF(FK5=0,(MAX(FF5,FG5)*0.6+FE5*0.4),(MAX(FL5,FM5)*0.6+FK5*0.4)),1)</f>
        <v>8.6</v>
      </c>
      <c r="FP5" s="62">
        <v>8</v>
      </c>
      <c r="FQ5" s="62">
        <v>7</v>
      </c>
      <c r="FR5" s="76">
        <f>ROUND((FP5+FQ5*2)/3,1)</f>
        <v>7.3</v>
      </c>
      <c r="FS5" s="62">
        <v>8.5</v>
      </c>
      <c r="FT5" s="62"/>
      <c r="FU5" s="76">
        <f>ROUND((MAX(FS5:FT5)*0.6+FR5*0.4),1)</f>
        <v>8</v>
      </c>
      <c r="FV5" s="62"/>
      <c r="FW5" s="62"/>
      <c r="FX5" s="76">
        <f>ROUND((FV5+FW5*2)/3,1)</f>
        <v>0</v>
      </c>
      <c r="FY5" s="62"/>
      <c r="FZ5" s="62"/>
      <c r="GA5" s="76">
        <f>ROUND((MAX(FY5:FZ5)*0.6+FX5*0.4),1)</f>
        <v>0</v>
      </c>
      <c r="GB5" s="73">
        <f>ROUND(IF(FX5=0,(MAX(FS5,FT5)*0.6+FR5*0.4),(MAX(FY5,FZ5)*0.6+FX5*0.4)),1)</f>
        <v>8</v>
      </c>
      <c r="GC5" s="62">
        <v>7</v>
      </c>
      <c r="GD5" s="62">
        <v>7</v>
      </c>
      <c r="GE5" s="76">
        <f>ROUND((GC5+GD5*2)/3,1)</f>
        <v>7</v>
      </c>
      <c r="GF5" s="62">
        <v>8</v>
      </c>
      <c r="GG5" s="62"/>
      <c r="GH5" s="76">
        <f>ROUND((MAX(GF5:GG5)*0.6+GE5*0.4),1)</f>
        <v>7.6</v>
      </c>
      <c r="GI5" s="62"/>
      <c r="GJ5" s="62"/>
      <c r="GK5" s="76">
        <f>ROUND((GI5+GJ5*2)/3,1)</f>
        <v>0</v>
      </c>
      <c r="GL5" s="62"/>
      <c r="GM5" s="62"/>
      <c r="GN5" s="76">
        <f>ROUND((MAX(GL5:GM5)*0.6+GK5*0.4),1)</f>
        <v>0</v>
      </c>
      <c r="GO5" s="73">
        <f>ROUND(IF(GK5=0,(MAX(GF5,GG5)*0.6+GE5*0.4),(MAX(GL5,GM5)*0.6+GK5*0.4)),1)</f>
        <v>7.6</v>
      </c>
      <c r="GP5" s="62">
        <v>8</v>
      </c>
      <c r="GQ5" s="62">
        <v>7</v>
      </c>
      <c r="GR5" s="76">
        <f>ROUND((GP5+GQ5*2)/3,1)</f>
        <v>7.3</v>
      </c>
      <c r="GS5" s="62">
        <v>6.3</v>
      </c>
      <c r="GT5" s="62"/>
      <c r="GU5" s="76">
        <f>ROUND((MAX(GS5:GT5)*0.6+GR5*0.4),1)</f>
        <v>6.7</v>
      </c>
      <c r="GV5" s="62"/>
      <c r="GW5" s="62"/>
      <c r="GX5" s="76">
        <f>ROUND((GV5+GW5*2)/3,1)</f>
        <v>0</v>
      </c>
      <c r="GY5" s="62"/>
      <c r="GZ5" s="62"/>
      <c r="HA5" s="76">
        <f>ROUND((MAX(GY5:GZ5)*0.6+GX5*0.4),1)</f>
        <v>0</v>
      </c>
      <c r="HB5" s="73">
        <f>ROUND(IF(GX5=0,(MAX(GS5,GT5)*0.6+GR5*0.4),(MAX(GY5,GZ5)*0.6+GX5*0.4)),1)</f>
        <v>6.7</v>
      </c>
      <c r="HC5" s="62">
        <v>9.5</v>
      </c>
      <c r="HD5" s="62">
        <v>9.5</v>
      </c>
      <c r="HE5" s="76">
        <f>ROUND((HC5+HD5*2)/3,1)</f>
        <v>9.5</v>
      </c>
      <c r="HF5" s="62">
        <v>7.5</v>
      </c>
      <c r="HG5" s="62"/>
      <c r="HH5" s="76">
        <f>ROUND((MAX(HF5:HG5)*0.6+HE5*0.4),1)</f>
        <v>8.3000000000000007</v>
      </c>
      <c r="HI5" s="62"/>
      <c r="HJ5" s="62"/>
      <c r="HK5" s="76">
        <f>ROUND((HI5+HJ5*2)/3,1)</f>
        <v>0</v>
      </c>
      <c r="HL5" s="62"/>
      <c r="HM5" s="62"/>
      <c r="HN5" s="76">
        <f>ROUND((MAX(HL5:HM5)*0.6+HK5*0.4),1)</f>
        <v>0</v>
      </c>
      <c r="HO5" s="73">
        <f>ROUND(IF(HK5=0,(MAX(HF5,HG5)*0.6+HE5*0.4),(MAX(HL5,HM5)*0.6+HK5*0.4)),1)</f>
        <v>8.3000000000000007</v>
      </c>
      <c r="HP5" s="62">
        <v>8</v>
      </c>
      <c r="HQ5" s="62">
        <v>8</v>
      </c>
      <c r="HR5" s="76">
        <f t="shared" ref="HR5:HR42" si="0">ROUND((HP5+HQ5*2)/3,1)</f>
        <v>8</v>
      </c>
      <c r="HS5" s="62">
        <v>7</v>
      </c>
      <c r="HT5" s="62"/>
      <c r="HU5" s="76">
        <f t="shared" ref="HU5:HU42" si="1">ROUND((MAX(HS5:HT5)*0.6+HR5*0.4),1)</f>
        <v>7.4</v>
      </c>
      <c r="HV5" s="62"/>
      <c r="HW5" s="62"/>
      <c r="HX5" s="76">
        <f t="shared" ref="HX5:HX42" si="2">ROUND((HV5+HW5*2)/3,1)</f>
        <v>0</v>
      </c>
      <c r="HY5" s="62"/>
      <c r="HZ5" s="62"/>
      <c r="IA5" s="76">
        <f t="shared" ref="IA5:IA42" si="3">ROUND((MAX(HY5:HZ5)*0.6+HX5*0.4),1)</f>
        <v>0</v>
      </c>
      <c r="IB5" s="73">
        <f t="shared" ref="IB5:IB42" si="4">ROUND(IF(HX5=0,(MAX(HS5,HT5)*0.6+HR5*0.4),(MAX(HY5,HZ5)*0.6+HX5*0.4)),1)</f>
        <v>7.4</v>
      </c>
      <c r="IC5" s="62">
        <v>8</v>
      </c>
      <c r="ID5" s="62">
        <v>8</v>
      </c>
      <c r="IE5" s="76">
        <f t="shared" ref="IE5:IE42" si="5">ROUND((IC5+ID5*2)/3,1)</f>
        <v>8</v>
      </c>
      <c r="IF5" s="62">
        <v>8</v>
      </c>
      <c r="IG5" s="62"/>
      <c r="IH5" s="76">
        <f t="shared" ref="IH5:IH42" si="6">ROUND((MAX(IF5:IG5)*0.6+IE5*0.4),1)</f>
        <v>8</v>
      </c>
      <c r="II5" s="62"/>
      <c r="IJ5" s="62"/>
      <c r="IK5" s="76">
        <f t="shared" ref="IK5:IK42" si="7">ROUND((II5+IJ5*2)/3,1)</f>
        <v>0</v>
      </c>
      <c r="IL5" s="62"/>
      <c r="IM5" s="62"/>
      <c r="IN5" s="76">
        <f t="shared" ref="IN5:IN42" si="8">ROUND((MAX(IL5:IM5)*0.6+IK5*0.4),1)</f>
        <v>0</v>
      </c>
      <c r="IO5" s="73">
        <f t="shared" ref="IO5:IO42" si="9">ROUND(IF(IK5=0,(MAX(IF5,IG5)*0.6+IE5*0.4),(MAX(IL5,IM5)*0.6+IK5*0.4)),1)</f>
        <v>8</v>
      </c>
      <c r="IP5" s="62">
        <v>8.5</v>
      </c>
      <c r="IQ5" s="62">
        <v>8.5</v>
      </c>
      <c r="IR5" s="76">
        <f t="shared" ref="IR5:IR42" si="10">ROUND((IP5+IQ5*2)/3,1)</f>
        <v>8.5</v>
      </c>
      <c r="IS5" s="62">
        <v>7</v>
      </c>
      <c r="IT5" s="62"/>
      <c r="IU5" s="76">
        <f t="shared" ref="IU5:IU42" si="11">ROUND((MAX(IS5:IT5)*0.6+IR5*0.4),1)</f>
        <v>7.6</v>
      </c>
      <c r="IV5" s="62"/>
      <c r="IW5" s="62"/>
      <c r="IX5" s="76">
        <f t="shared" ref="IX5:IX42" si="12">ROUND((IV5+IW5*2)/3,1)</f>
        <v>0</v>
      </c>
      <c r="IY5" s="62"/>
      <c r="IZ5" s="62"/>
      <c r="JA5" s="76">
        <f t="shared" ref="JA5:JA42" si="13">ROUND((MAX(IY5:IZ5)*0.6+IX5*0.4),1)</f>
        <v>0</v>
      </c>
      <c r="JB5" s="73">
        <f t="shared" ref="JB5:JB42" si="14">ROUND(IF(IX5=0,(MAX(IS5,IT5)*0.6+IR5*0.4),(MAX(IY5,IZ5)*0.6+IX5*0.4)),1)</f>
        <v>7.6</v>
      </c>
      <c r="JC5" s="62">
        <v>8.5</v>
      </c>
      <c r="JD5" s="62">
        <v>8.5</v>
      </c>
      <c r="JE5" s="76">
        <f t="shared" ref="JE5:JE42" si="15">ROUND((JC5+JD5*2)/3,1)</f>
        <v>8.5</v>
      </c>
      <c r="JF5" s="62">
        <v>7.5</v>
      </c>
      <c r="JG5" s="62"/>
      <c r="JH5" s="76">
        <f t="shared" ref="JH5:JH42" si="16">ROUND((MAX(JF5:JG5)*0.6+JE5*0.4),1)</f>
        <v>7.9</v>
      </c>
      <c r="JI5" s="62"/>
      <c r="JJ5" s="62"/>
      <c r="JK5" s="76">
        <f t="shared" ref="JK5:JK42" si="17">ROUND((JI5+JJ5*2)/3,1)</f>
        <v>0</v>
      </c>
      <c r="JL5" s="62"/>
      <c r="JM5" s="62"/>
      <c r="JN5" s="76">
        <f t="shared" ref="JN5:JN42" si="18">ROUND((MAX(JL5:JM5)*0.6+JK5*0.4),1)</f>
        <v>0</v>
      </c>
      <c r="JO5" s="73">
        <f t="shared" ref="JO5:JO42" si="19">ROUND(IF(JK5=0,(MAX(JF5,JG5)*0.6+JE5*0.4),(MAX(JL5,JM5)*0.6+JK5*0.4)),1)</f>
        <v>7.9</v>
      </c>
      <c r="JP5" s="62">
        <v>7</v>
      </c>
      <c r="JQ5" s="62">
        <v>8</v>
      </c>
      <c r="JR5" s="76">
        <f t="shared" ref="JR5:JR42" si="20">ROUND((JP5+JQ5*2)/3,1)</f>
        <v>7.7</v>
      </c>
      <c r="JS5" s="62">
        <v>8</v>
      </c>
      <c r="JT5" s="62"/>
      <c r="JU5" s="76">
        <f t="shared" ref="JU5:JU42" si="21">ROUND((MAX(JS5:JT5)*0.6+JR5*0.4),1)</f>
        <v>7.9</v>
      </c>
      <c r="JV5" s="62"/>
      <c r="JW5" s="62"/>
      <c r="JX5" s="76">
        <f t="shared" ref="JX5:JX42" si="22">ROUND((JV5+JW5*2)/3,1)</f>
        <v>0</v>
      </c>
      <c r="JY5" s="62"/>
      <c r="JZ5" s="62"/>
      <c r="KA5" s="76">
        <f t="shared" ref="KA5:KA42" si="23">ROUND((MAX(JY5:JZ5)*0.6+JX5*0.4),1)</f>
        <v>0</v>
      </c>
      <c r="KB5" s="73">
        <f t="shared" ref="KB5:KB42" si="24">ROUND(IF(JX5=0,(MAX(JS5,JT5)*0.6+JR5*0.4),(MAX(JY5,JZ5)*0.6+JX5*0.4)),1)</f>
        <v>7.9</v>
      </c>
      <c r="KC5" s="62">
        <v>6</v>
      </c>
      <c r="KD5" s="62">
        <v>1.2</v>
      </c>
      <c r="KE5" s="62">
        <v>5.3</v>
      </c>
      <c r="KF5" s="76">
        <f t="shared" ref="KF5:KF42" si="25">ROUND((KE5+KD5),1)</f>
        <v>6.5</v>
      </c>
      <c r="KG5" s="78">
        <f t="shared" ref="KG5:KG42" si="26">ROUND((KF5*0.8+KC5*0.2),1)</f>
        <v>6.4</v>
      </c>
    </row>
    <row r="6" spans="1:293" s="9" customFormat="1" ht="20.25" customHeight="1" x14ac:dyDescent="0.2">
      <c r="P6" s="62"/>
      <c r="Q6" s="62"/>
      <c r="R6" s="76">
        <f>ROUND((P6+Q6*2)/3,1)</f>
        <v>0</v>
      </c>
      <c r="S6" s="62"/>
      <c r="T6" s="62"/>
      <c r="U6" s="76">
        <f>ROUND((MAX(S6:T6)*0.6+R6*0.4),1)</f>
        <v>0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0</v>
      </c>
      <c r="AC6" s="62"/>
      <c r="AD6" s="62"/>
      <c r="AE6" s="76">
        <f>ROUND((AC6+AD6*2)/3,1)</f>
        <v>0</v>
      </c>
      <c r="AF6" s="62"/>
      <c r="AG6" s="62"/>
      <c r="AH6" s="76">
        <f>ROUND((MAX(AF6:AG6)*0.6+AE6*0.4),1)</f>
        <v>0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0</v>
      </c>
      <c r="AP6" s="62"/>
      <c r="AQ6" s="62"/>
      <c r="AR6" s="76">
        <f>ROUND((AP6+AQ6*2)/3,1)</f>
        <v>0</v>
      </c>
      <c r="AS6" s="76"/>
      <c r="AT6" s="76"/>
      <c r="AU6" s="76">
        <f>ROUND((MAX(AS6:AT6)*0.6+AR6*0.4),1)</f>
        <v>0</v>
      </c>
      <c r="AV6" s="62"/>
      <c r="AW6" s="62"/>
      <c r="AX6" s="76">
        <f>ROUND((AV6+AW6*2)/3,1)</f>
        <v>0</v>
      </c>
      <c r="AY6" s="62"/>
      <c r="AZ6" s="62"/>
      <c r="BA6" s="76">
        <f>ROUND((MAX(AY6:AZ6)*0.6+AX6*0.4),1)</f>
        <v>0</v>
      </c>
      <c r="BB6" s="73">
        <f>ROUND(IF(AX6=0,(MAX(AS6,AT6)*0.6+AR6*0.4),(MAX(AY6,AZ6)*0.6+AX6*0.4)),1)</f>
        <v>0</v>
      </c>
      <c r="BC6" s="62"/>
      <c r="BD6" s="62"/>
      <c r="BE6" s="76">
        <f>ROUND((BC6+BD6*2)/3,1)</f>
        <v>0</v>
      </c>
      <c r="BF6" s="62"/>
      <c r="BG6" s="62"/>
      <c r="BH6" s="76">
        <f>ROUND((MAX(BF6:BG6)*0.6+BE6*0.4),1)</f>
        <v>0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0</v>
      </c>
      <c r="BP6" s="62"/>
      <c r="BQ6" s="62"/>
      <c r="BR6" s="76">
        <f>ROUND((BP6+BQ6*2)/3,1)</f>
        <v>0</v>
      </c>
      <c r="BS6" s="62"/>
      <c r="BT6" s="62"/>
      <c r="BU6" s="76">
        <f>ROUND((MAX(BS6:BT6)*0.6+BR6*0.4),1)</f>
        <v>0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0</v>
      </c>
      <c r="CC6" s="62"/>
      <c r="CD6" s="62"/>
      <c r="CE6" s="76">
        <f>ROUND((CC6+CD6*2)/3,1)</f>
        <v>0</v>
      </c>
      <c r="CF6" s="62"/>
      <c r="CG6" s="62"/>
      <c r="CH6" s="76">
        <f>ROUND((MAX(CF6:CG6)*0.6+CE6*0.4),1)</f>
        <v>0</v>
      </c>
      <c r="CI6" s="62"/>
      <c r="CJ6" s="62"/>
      <c r="CK6" s="76">
        <f>ROUND((CI6+CJ6*2)/3,1)</f>
        <v>0</v>
      </c>
      <c r="CL6" s="62"/>
      <c r="CM6" s="62"/>
      <c r="CN6" s="76">
        <f>ROUND((MAX(CL6:CM6)*0.6+CK6*0.4),1)</f>
        <v>0</v>
      </c>
      <c r="CO6" s="73">
        <f>ROUND(IF(CK6=0,(MAX(CF6,CG6)*0.6+CE6*0.4),(MAX(CL6,CM6)*0.6+CK6*0.4)),1)</f>
        <v>0</v>
      </c>
      <c r="CP6" s="62"/>
      <c r="CQ6" s="62"/>
      <c r="CR6" s="76">
        <f>ROUND((CP6+CQ6*2)/3,1)</f>
        <v>0</v>
      </c>
      <c r="CS6" s="62"/>
      <c r="CT6" s="62"/>
      <c r="CU6" s="76">
        <f>ROUND((MAX(CS6:CT6)*0.6+CR6*0.4),1)</f>
        <v>0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0</v>
      </c>
      <c r="DC6" s="62"/>
      <c r="DD6" s="62"/>
      <c r="DE6" s="76">
        <f>ROUND((DC6+DD6*2)/3,1)</f>
        <v>0</v>
      </c>
      <c r="DF6" s="62"/>
      <c r="DG6" s="62"/>
      <c r="DH6" s="76">
        <f>ROUND((MAX(DF6:DG6)*0.6+DE6*0.4),1)</f>
        <v>0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3">
        <f>ROUND(IF(DK6=0,(MAX(DF6,DG6)*0.6+DE6*0.4),(MAX(DL6,DM6)*0.6+DK6*0.4)),1)</f>
        <v>0</v>
      </c>
      <c r="DP6" s="62"/>
      <c r="DQ6" s="62"/>
      <c r="DR6" s="76">
        <f>ROUND((DP6+DQ6*2)/3,1)</f>
        <v>0</v>
      </c>
      <c r="DS6" s="62"/>
      <c r="DT6" s="62"/>
      <c r="DU6" s="76">
        <f>ROUND((MAX(DS6:DT6)*0.6+DR6*0.4),1)</f>
        <v>0</v>
      </c>
      <c r="DV6" s="62"/>
      <c r="DW6" s="62"/>
      <c r="DX6" s="76">
        <f>ROUND((DV6+DW6*2)/3,1)</f>
        <v>0</v>
      </c>
      <c r="DY6" s="62"/>
      <c r="DZ6" s="62"/>
      <c r="EA6" s="76">
        <f>ROUND((MAX(DY6:DZ6)*0.6+DX6*0.4),1)</f>
        <v>0</v>
      </c>
      <c r="EB6" s="73">
        <f>ROUND(IF(DX6=0,(MAX(DS6,DT6)*0.6+DR6*0.4),(MAX(DY6,DZ6)*0.6+DX6*0.4)),1)</f>
        <v>0</v>
      </c>
      <c r="EC6" s="62"/>
      <c r="ED6" s="62"/>
      <c r="EE6" s="76">
        <f>ROUND((EC6+ED6*2)/3,1)</f>
        <v>0</v>
      </c>
      <c r="EF6" s="62"/>
      <c r="EG6" s="62"/>
      <c r="EH6" s="76">
        <f>ROUND((MAX(EF6:EG6)*0.6+EE6*0.4),1)</f>
        <v>0</v>
      </c>
      <c r="EI6" s="62"/>
      <c r="EJ6" s="62"/>
      <c r="EK6" s="76">
        <f>ROUND((EI6+EJ6*2)/3,1)</f>
        <v>0</v>
      </c>
      <c r="EL6" s="62"/>
      <c r="EM6" s="62"/>
      <c r="EN6" s="76">
        <f>ROUND((MAX(EL6:EM6)*0.6+EK6*0.4),1)</f>
        <v>0</v>
      </c>
      <c r="EO6" s="73">
        <f>ROUND(IF(EK6=0,(MAX(EF6,EG6)*0.6+EE6*0.4),(MAX(EL6,EM6)*0.6+EK6*0.4)),1)</f>
        <v>0</v>
      </c>
      <c r="EP6" s="62"/>
      <c r="EQ6" s="62"/>
      <c r="ER6" s="76">
        <f>ROUND((EP6+EQ6*2)/3,1)</f>
        <v>0</v>
      </c>
      <c r="ES6" s="62"/>
      <c r="ET6" s="62"/>
      <c r="EU6" s="76">
        <f>ROUND((MAX(ES6:ET6)*0.6+ER6*0.4),1)</f>
        <v>0</v>
      </c>
      <c r="EV6" s="62"/>
      <c r="EW6" s="62"/>
      <c r="EX6" s="76">
        <f>ROUND((EV6+EW6*2)/3,1)</f>
        <v>0</v>
      </c>
      <c r="EY6" s="62"/>
      <c r="EZ6" s="62"/>
      <c r="FA6" s="76">
        <f>ROUND((MAX(EY6:EZ6)*0.6+EX6*0.4),1)</f>
        <v>0</v>
      </c>
      <c r="FB6" s="73">
        <f>ROUND(IF(EX6=0,(MAX(ES6,ET6)*0.6+ER6*0.4),(MAX(EY6,EZ6)*0.6+EX6*0.4)),1)</f>
        <v>0</v>
      </c>
      <c r="FC6" s="62"/>
      <c r="FD6" s="62"/>
      <c r="FE6" s="76">
        <f>ROUND((FC6+FD6*2)/3,1)</f>
        <v>0</v>
      </c>
      <c r="FF6" s="62"/>
      <c r="FG6" s="62"/>
      <c r="FH6" s="76">
        <f>ROUND((MAX(FF6:FG6)*0.6+FE6*0.4),1)</f>
        <v>0</v>
      </c>
      <c r="FI6" s="62"/>
      <c r="FJ6" s="62"/>
      <c r="FK6" s="76">
        <f>ROUND((FI6+FJ6*2)/3,1)</f>
        <v>0</v>
      </c>
      <c r="FL6" s="62"/>
      <c r="FM6" s="62"/>
      <c r="FN6" s="76">
        <f>ROUND((MAX(FL6:FM6)*0.6+FK6*0.4),1)</f>
        <v>0</v>
      </c>
      <c r="FO6" s="73">
        <f>ROUND(IF(FK6=0,(MAX(FF6,FG6)*0.6+FE6*0.4),(MAX(FL6,FM6)*0.6+FK6*0.4)),1)</f>
        <v>0</v>
      </c>
      <c r="FP6" s="62"/>
      <c r="FQ6" s="62"/>
      <c r="FR6" s="76">
        <f>ROUND((FP6+FQ6*2)/3,1)</f>
        <v>0</v>
      </c>
      <c r="FS6" s="62"/>
      <c r="FT6" s="62"/>
      <c r="FU6" s="76">
        <f>ROUND((MAX(FS6:FT6)*0.6+FR6*0.4),1)</f>
        <v>0</v>
      </c>
      <c r="FV6" s="62"/>
      <c r="FW6" s="62"/>
      <c r="FX6" s="76">
        <f>ROUND((FV6+FW6*2)/3,1)</f>
        <v>0</v>
      </c>
      <c r="FY6" s="62"/>
      <c r="FZ6" s="62"/>
      <c r="GA6" s="76">
        <f>ROUND((MAX(FY6:FZ6)*0.6+FX6*0.4),1)</f>
        <v>0</v>
      </c>
      <c r="GB6" s="73">
        <f>ROUND(IF(FX6=0,(MAX(FS6,FT6)*0.6+FR6*0.4),(MAX(FY6,FZ6)*0.6+FX6*0.4)),1)</f>
        <v>0</v>
      </c>
      <c r="GC6" s="62"/>
      <c r="GD6" s="62"/>
      <c r="GE6" s="76">
        <f>ROUND((GC6+GD6*2)/3,1)</f>
        <v>0</v>
      </c>
      <c r="GF6" s="62"/>
      <c r="GG6" s="62"/>
      <c r="GH6" s="76">
        <f>ROUND((MAX(GF6:GG6)*0.6+GE6*0.4),1)</f>
        <v>0</v>
      </c>
      <c r="GI6" s="62"/>
      <c r="GJ6" s="62"/>
      <c r="GK6" s="76">
        <f>ROUND((GI6+GJ6*2)/3,1)</f>
        <v>0</v>
      </c>
      <c r="GL6" s="62"/>
      <c r="GM6" s="62"/>
      <c r="GN6" s="76">
        <f>ROUND((MAX(GL6:GM6)*0.6+GK6*0.4),1)</f>
        <v>0</v>
      </c>
      <c r="GO6" s="73">
        <f>ROUND(IF(GK6=0,(MAX(GF6,GG6)*0.6+GE6*0.4),(MAX(GL6,GM6)*0.6+GK6*0.4)),1)</f>
        <v>0</v>
      </c>
      <c r="GP6" s="62"/>
      <c r="GQ6" s="62"/>
      <c r="GR6" s="76">
        <f>ROUND((GP6+GQ6*2)/3,1)</f>
        <v>0</v>
      </c>
      <c r="GS6" s="62"/>
      <c r="GT6" s="62"/>
      <c r="GU6" s="76">
        <f>ROUND((MAX(GS6:GT6)*0.6+GR6*0.4),1)</f>
        <v>0</v>
      </c>
      <c r="GV6" s="62"/>
      <c r="GW6" s="62"/>
      <c r="GX6" s="76">
        <f>ROUND((GV6+GW6*2)/3,1)</f>
        <v>0</v>
      </c>
      <c r="GY6" s="62"/>
      <c r="GZ6" s="62"/>
      <c r="HA6" s="76">
        <f>ROUND((MAX(GY6:GZ6)*0.6+GX6*0.4),1)</f>
        <v>0</v>
      </c>
      <c r="HB6" s="73">
        <f>ROUND(IF(GX6=0,(MAX(GS6,GT6)*0.6+GR6*0.4),(MAX(GY6,GZ6)*0.6+GX6*0.4)),1)</f>
        <v>0</v>
      </c>
      <c r="HC6" s="62"/>
      <c r="HD6" s="62"/>
      <c r="HE6" s="76">
        <f>ROUND((HC6+HD6*2)/3,1)</f>
        <v>0</v>
      </c>
      <c r="HF6" s="62"/>
      <c r="HG6" s="62"/>
      <c r="HH6" s="76">
        <f>ROUND((MAX(HF6:HG6)*0.6+HE6*0.4),1)</f>
        <v>0</v>
      </c>
      <c r="HI6" s="62"/>
      <c r="HJ6" s="62"/>
      <c r="HK6" s="76">
        <f>ROUND((HI6+HJ6*2)/3,1)</f>
        <v>0</v>
      </c>
      <c r="HL6" s="62"/>
      <c r="HM6" s="62"/>
      <c r="HN6" s="76">
        <f>ROUND((MAX(HL6:HM6)*0.6+HK6*0.4),1)</f>
        <v>0</v>
      </c>
      <c r="HO6" s="73">
        <f>ROUND(IF(HK6=0,(MAX(HF6,HG6)*0.6+HE6*0.4),(MAX(HL6,HM6)*0.6+HK6*0.4)),1)</f>
        <v>0</v>
      </c>
      <c r="HP6" s="62"/>
      <c r="HQ6" s="62"/>
      <c r="HR6" s="76">
        <f t="shared" si="0"/>
        <v>0</v>
      </c>
      <c r="HS6" s="62"/>
      <c r="HT6" s="62"/>
      <c r="HU6" s="76">
        <f t="shared" si="1"/>
        <v>0</v>
      </c>
      <c r="HV6" s="62"/>
      <c r="HW6" s="62"/>
      <c r="HX6" s="76">
        <f t="shared" si="2"/>
        <v>0</v>
      </c>
      <c r="HY6" s="62"/>
      <c r="HZ6" s="62"/>
      <c r="IA6" s="76">
        <f t="shared" si="3"/>
        <v>0</v>
      </c>
      <c r="IB6" s="73">
        <f t="shared" si="4"/>
        <v>0</v>
      </c>
      <c r="IC6" s="62"/>
      <c r="ID6" s="62"/>
      <c r="IE6" s="76">
        <f t="shared" si="5"/>
        <v>0</v>
      </c>
      <c r="IF6" s="62"/>
      <c r="IG6" s="62"/>
      <c r="IH6" s="76">
        <f t="shared" si="6"/>
        <v>0</v>
      </c>
      <c r="II6" s="62"/>
      <c r="IJ6" s="62"/>
      <c r="IK6" s="76">
        <f t="shared" si="7"/>
        <v>0</v>
      </c>
      <c r="IL6" s="62"/>
      <c r="IM6" s="62"/>
      <c r="IN6" s="76">
        <f t="shared" si="8"/>
        <v>0</v>
      </c>
      <c r="IO6" s="73">
        <f t="shared" si="9"/>
        <v>0</v>
      </c>
      <c r="IP6" s="62"/>
      <c r="IQ6" s="62"/>
      <c r="IR6" s="76">
        <f t="shared" si="10"/>
        <v>0</v>
      </c>
      <c r="IS6" s="62"/>
      <c r="IT6" s="62"/>
      <c r="IU6" s="76">
        <f t="shared" si="11"/>
        <v>0</v>
      </c>
      <c r="IV6" s="62"/>
      <c r="IW6" s="62"/>
      <c r="IX6" s="76">
        <f t="shared" si="12"/>
        <v>0</v>
      </c>
      <c r="IY6" s="62"/>
      <c r="IZ6" s="62"/>
      <c r="JA6" s="76">
        <f t="shared" si="13"/>
        <v>0</v>
      </c>
      <c r="JB6" s="73">
        <f t="shared" si="14"/>
        <v>0</v>
      </c>
      <c r="JC6" s="62"/>
      <c r="JD6" s="62"/>
      <c r="JE6" s="76">
        <f t="shared" si="15"/>
        <v>0</v>
      </c>
      <c r="JF6" s="62"/>
      <c r="JG6" s="62"/>
      <c r="JH6" s="76">
        <f t="shared" si="16"/>
        <v>0</v>
      </c>
      <c r="JI6" s="62"/>
      <c r="JJ6" s="62"/>
      <c r="JK6" s="76">
        <f t="shared" si="17"/>
        <v>0</v>
      </c>
      <c r="JL6" s="62"/>
      <c r="JM6" s="62"/>
      <c r="JN6" s="76">
        <f t="shared" si="18"/>
        <v>0</v>
      </c>
      <c r="JO6" s="73">
        <f t="shared" si="19"/>
        <v>0</v>
      </c>
      <c r="JP6" s="62"/>
      <c r="JQ6" s="62"/>
      <c r="JR6" s="76">
        <f t="shared" si="20"/>
        <v>0</v>
      </c>
      <c r="JS6" s="62"/>
      <c r="JT6" s="62"/>
      <c r="JU6" s="76">
        <f t="shared" si="21"/>
        <v>0</v>
      </c>
      <c r="JV6" s="62"/>
      <c r="JW6" s="62"/>
      <c r="JX6" s="76">
        <f t="shared" si="22"/>
        <v>0</v>
      </c>
      <c r="JY6" s="62"/>
      <c r="JZ6" s="62"/>
      <c r="KA6" s="76">
        <f t="shared" si="23"/>
        <v>0</v>
      </c>
      <c r="KB6" s="73">
        <f t="shared" si="24"/>
        <v>0</v>
      </c>
      <c r="KC6" s="62"/>
      <c r="KD6" s="62"/>
      <c r="KE6" s="62"/>
      <c r="KF6" s="76">
        <f t="shared" si="25"/>
        <v>0</v>
      </c>
      <c r="KG6" s="78">
        <f t="shared" si="26"/>
        <v>0</v>
      </c>
    </row>
    <row r="7" spans="1:293" s="9" customFormat="1" ht="20.25" customHeight="1" x14ac:dyDescent="0.2">
      <c r="B7" s="88" t="s">
        <v>125</v>
      </c>
      <c r="C7" s="88">
        <v>102</v>
      </c>
      <c r="D7" s="119"/>
      <c r="E7" s="99" t="s">
        <v>246</v>
      </c>
      <c r="F7" s="64">
        <v>619</v>
      </c>
      <c r="G7" s="63" t="s">
        <v>247</v>
      </c>
      <c r="H7" s="61" t="s">
        <v>248</v>
      </c>
      <c r="I7" s="47">
        <v>19</v>
      </c>
      <c r="J7" s="46">
        <v>5</v>
      </c>
      <c r="K7" s="90">
        <v>8</v>
      </c>
      <c r="L7" s="46">
        <v>4</v>
      </c>
      <c r="M7" s="89">
        <v>94</v>
      </c>
      <c r="N7" s="62" t="s">
        <v>187</v>
      </c>
      <c r="O7" s="61" t="s">
        <v>248</v>
      </c>
      <c r="P7" s="62">
        <v>3</v>
      </c>
      <c r="Q7" s="62">
        <v>4</v>
      </c>
      <c r="R7" s="76">
        <f t="shared" ref="R7:R42" si="27">ROUND((P7+Q7*2)/3,1)</f>
        <v>3.7</v>
      </c>
      <c r="S7" s="62"/>
      <c r="T7" s="62"/>
      <c r="U7" s="76">
        <f t="shared" ref="U7:U42" si="28">ROUND((MAX(S7:T7)*0.6+R7*0.4),1)</f>
        <v>1.5</v>
      </c>
      <c r="V7" s="62"/>
      <c r="W7" s="62"/>
      <c r="X7" s="76">
        <f t="shared" ref="X7:X42" si="29">ROUND((V7+W7*2)/3,1)</f>
        <v>0</v>
      </c>
      <c r="Y7" s="62"/>
      <c r="Z7" s="62"/>
      <c r="AA7" s="76">
        <f t="shared" ref="AA7:AA42" si="30">ROUND((MAX(Y7:Z7)*0.6+X7*0.4),1)</f>
        <v>0</v>
      </c>
      <c r="AB7" s="73">
        <f t="shared" ref="AB7:AB42" si="31">ROUND(IF(X7=0,(MAX(S7,T7)*0.6+R7*0.4),(MAX(Y7,Z7)*0.6+X7*0.4)),1)</f>
        <v>1.5</v>
      </c>
      <c r="AC7" s="62"/>
      <c r="AD7" s="62"/>
      <c r="AE7" s="76">
        <f t="shared" ref="AE7:AE42" si="32">ROUND((AC7+AD7*2)/3,1)</f>
        <v>0</v>
      </c>
      <c r="AF7" s="62"/>
      <c r="AG7" s="62"/>
      <c r="AH7" s="76">
        <f t="shared" ref="AH7:AH42" si="33">ROUND((MAX(AF7:AG7)*0.6+AE7*0.4),1)</f>
        <v>0</v>
      </c>
      <c r="AI7" s="62"/>
      <c r="AJ7" s="62"/>
      <c r="AK7" s="76">
        <f t="shared" ref="AK7:AK42" si="34">ROUND((AI7+AJ7*2)/3,1)</f>
        <v>0</v>
      </c>
      <c r="AL7" s="62"/>
      <c r="AM7" s="62"/>
      <c r="AN7" s="76">
        <f t="shared" ref="AN7:AN42" si="35">ROUND((MAX(AL7:AM7)*0.6+AK7*0.4),1)</f>
        <v>0</v>
      </c>
      <c r="AO7" s="73">
        <f t="shared" ref="AO7:AO42" si="36">ROUND(IF(AK7=0,(MAX(AF7,AG7)*0.6+AE7*0.4),(MAX(AL7,AM7)*0.6+AK7*0.4)),1)</f>
        <v>0</v>
      </c>
      <c r="AP7" s="62"/>
      <c r="AQ7" s="62"/>
      <c r="AR7" s="76">
        <f t="shared" ref="AR7:AR42" si="37">ROUND((AP7+AQ7*2)/3,1)</f>
        <v>0</v>
      </c>
      <c r="AS7" s="76"/>
      <c r="AT7" s="76"/>
      <c r="AU7" s="76">
        <f t="shared" ref="AU7:AU42" si="38">ROUND((MAX(AS7:AT7)*0.6+AR7*0.4),1)</f>
        <v>0</v>
      </c>
      <c r="AV7" s="62"/>
      <c r="AW7" s="62"/>
      <c r="AX7" s="76">
        <f t="shared" ref="AX7:AX42" si="39">ROUND((AV7+AW7*2)/3,1)</f>
        <v>0</v>
      </c>
      <c r="AY7" s="62"/>
      <c r="AZ7" s="62"/>
      <c r="BA7" s="76">
        <f t="shared" ref="BA7:BA42" si="40">ROUND((MAX(AY7:AZ7)*0.6+AX7*0.4),1)</f>
        <v>0</v>
      </c>
      <c r="BB7" s="73">
        <f t="shared" ref="BB7:BB42" si="41">ROUND(IF(AX7=0,(MAX(AS7,AT7)*0.6+AR7*0.4),(MAX(AY7,AZ7)*0.6+AX7*0.4)),1)</f>
        <v>0</v>
      </c>
      <c r="BC7" s="62"/>
      <c r="BD7" s="62"/>
      <c r="BE7" s="76">
        <f t="shared" ref="BE7:BE42" si="42">ROUND((BC7+BD7*2)/3,1)</f>
        <v>0</v>
      </c>
      <c r="BF7" s="62"/>
      <c r="BG7" s="62"/>
      <c r="BH7" s="76">
        <f t="shared" ref="BH7:BH42" si="43">ROUND((MAX(BF7:BG7)*0.6+BE7*0.4),1)</f>
        <v>0</v>
      </c>
      <c r="BI7" s="62"/>
      <c r="BJ7" s="62"/>
      <c r="BK7" s="76">
        <f t="shared" ref="BK7:BK42" si="44">ROUND((BI7+BJ7*2)/3,1)</f>
        <v>0</v>
      </c>
      <c r="BL7" s="62"/>
      <c r="BM7" s="62"/>
      <c r="BN7" s="76">
        <f t="shared" ref="BN7:BN42" si="45">ROUND((MAX(BL7:BM7)*0.6+BK7*0.4),1)</f>
        <v>0</v>
      </c>
      <c r="BO7" s="73">
        <f t="shared" ref="BO7:BO42" si="46">ROUND(IF(BK7=0,(MAX(BF7,BG7)*0.6+BE7*0.4),(MAX(BL7,BM7)*0.6+BK7*0.4)),1)</f>
        <v>0</v>
      </c>
      <c r="BP7" s="62"/>
      <c r="BQ7" s="62"/>
      <c r="BR7" s="76">
        <f t="shared" ref="BR7:BR42" si="47">ROUND((BP7+BQ7*2)/3,1)</f>
        <v>0</v>
      </c>
      <c r="BS7" s="62"/>
      <c r="BT7" s="62"/>
      <c r="BU7" s="76">
        <f t="shared" ref="BU7:BU42" si="48">ROUND((MAX(BS7:BT7)*0.6+BR7*0.4),1)</f>
        <v>0</v>
      </c>
      <c r="BV7" s="62"/>
      <c r="BW7" s="62"/>
      <c r="BX7" s="76">
        <f t="shared" ref="BX7:BX42" si="49">ROUND((BV7+BW7*2)/3,1)</f>
        <v>0</v>
      </c>
      <c r="BY7" s="62"/>
      <c r="BZ7" s="62"/>
      <c r="CA7" s="76">
        <f t="shared" ref="CA7:CA42" si="50">ROUND((MAX(BY7:BZ7)*0.6+BX7*0.4),1)</f>
        <v>0</v>
      </c>
      <c r="CB7" s="73">
        <f t="shared" ref="CB7:CB42" si="51">ROUND(IF(BX7=0,(MAX(BS7,BT7)*0.6+BR7*0.4),(MAX(BY7,BZ7)*0.6+BX7*0.4)),1)</f>
        <v>0</v>
      </c>
      <c r="CC7" s="62"/>
      <c r="CD7" s="62"/>
      <c r="CE7" s="76">
        <f t="shared" ref="CE7:CE42" si="52">ROUND((CC7+CD7*2)/3,1)</f>
        <v>0</v>
      </c>
      <c r="CF7" s="62"/>
      <c r="CG7" s="62"/>
      <c r="CH7" s="76">
        <f t="shared" ref="CH7:CH42" si="53">ROUND((MAX(CF7:CG7)*0.6+CE7*0.4),1)</f>
        <v>0</v>
      </c>
      <c r="CI7" s="62"/>
      <c r="CJ7" s="62"/>
      <c r="CK7" s="76">
        <f t="shared" ref="CK7:CK42" si="54">ROUND((CI7+CJ7*2)/3,1)</f>
        <v>0</v>
      </c>
      <c r="CL7" s="62"/>
      <c r="CM7" s="62"/>
      <c r="CN7" s="76">
        <f t="shared" ref="CN7:CN42" si="55">ROUND((MAX(CL7:CM7)*0.6+CK7*0.4),1)</f>
        <v>0</v>
      </c>
      <c r="CO7" s="73">
        <f t="shared" ref="CO7:CO42" si="56">ROUND(IF(CK7=0,(MAX(CF7,CG7)*0.6+CE7*0.4),(MAX(CL7,CM7)*0.6+CK7*0.4)),1)</f>
        <v>0</v>
      </c>
      <c r="CP7" s="57">
        <v>5</v>
      </c>
      <c r="CQ7" s="57">
        <v>5</v>
      </c>
      <c r="CR7" s="58">
        <f t="shared" ref="CR7:CR42" si="57">ROUND((CP7+CQ7*2)/3,1)</f>
        <v>5</v>
      </c>
      <c r="CS7" s="57"/>
      <c r="CT7" s="57"/>
      <c r="CU7" s="58">
        <f t="shared" ref="CU7:CU42" si="58">ROUND((MAX(CS7:CT7)*0.6+CR7*0.4),1)</f>
        <v>2</v>
      </c>
      <c r="CV7" s="57"/>
      <c r="CW7" s="57"/>
      <c r="CX7" s="58">
        <f t="shared" ref="CX7:CX42" si="59">ROUND((CV7+CW7*2)/3,1)</f>
        <v>0</v>
      </c>
      <c r="CY7" s="57"/>
      <c r="CZ7" s="57"/>
      <c r="DA7" s="58">
        <f t="shared" ref="DA7:DA42" si="60">ROUND((MAX(CY7:CZ7)*0.6+CX7*0.4),1)</f>
        <v>0</v>
      </c>
      <c r="DB7" s="59">
        <f t="shared" ref="DB7:DB42" si="61">ROUND(IF(CX7=0,(MAX(CS7,CT7)*0.6+CR7*0.4),(MAX(CY7,CZ7)*0.6+CX7*0.4)),1)</f>
        <v>2</v>
      </c>
      <c r="DC7" s="62"/>
      <c r="DD7" s="62"/>
      <c r="DE7" s="76">
        <f t="shared" ref="DE7:DE42" si="62">ROUND((DC7+DD7*2)/3,1)</f>
        <v>0</v>
      </c>
      <c r="DF7" s="62"/>
      <c r="DG7" s="62"/>
      <c r="DH7" s="76">
        <f t="shared" ref="DH7:DH42" si="63">ROUND((MAX(DF7:DG7)*0.6+DE7*0.4),1)</f>
        <v>0</v>
      </c>
      <c r="DI7" s="62"/>
      <c r="DJ7" s="62"/>
      <c r="DK7" s="76">
        <f t="shared" ref="DK7:DK42" si="64">ROUND((DI7+DJ7*2)/3,1)</f>
        <v>0</v>
      </c>
      <c r="DL7" s="62"/>
      <c r="DM7" s="62"/>
      <c r="DN7" s="76">
        <f t="shared" ref="DN7:DN42" si="65">ROUND((MAX(DL7:DM7)*0.6+DK7*0.4),1)</f>
        <v>0</v>
      </c>
      <c r="DO7" s="73">
        <f t="shared" ref="DO7:DO42" si="66">ROUND(IF(DK7=0,(MAX(DF7,DG7)*0.6+DE7*0.4),(MAX(DL7,DM7)*0.6+DK7*0.4)),1)</f>
        <v>0</v>
      </c>
      <c r="DP7" s="62"/>
      <c r="DQ7" s="62"/>
      <c r="DR7" s="76">
        <f t="shared" ref="DR7:DR42" si="67">ROUND((DP7+DQ7*2)/3,1)</f>
        <v>0</v>
      </c>
      <c r="DS7" s="62"/>
      <c r="DT7" s="62"/>
      <c r="DU7" s="76">
        <f t="shared" ref="DU7:DU42" si="68">ROUND((MAX(DS7:DT7)*0.6+DR7*0.4),1)</f>
        <v>0</v>
      </c>
      <c r="DV7" s="62"/>
      <c r="DW7" s="62"/>
      <c r="DX7" s="76">
        <f t="shared" ref="DX7:DX42" si="69">ROUND((DV7+DW7*2)/3,1)</f>
        <v>0</v>
      </c>
      <c r="DY7" s="62"/>
      <c r="DZ7" s="62"/>
      <c r="EA7" s="76">
        <f t="shared" ref="EA7:EA42" si="70">ROUND((MAX(DY7:DZ7)*0.6+DX7*0.4),1)</f>
        <v>0</v>
      </c>
      <c r="EB7" s="73">
        <f t="shared" ref="EB7:EB42" si="71">ROUND(IF(DX7=0,(MAX(DS7,DT7)*0.6+DR7*0.4),(MAX(DY7,DZ7)*0.6+DX7*0.4)),1)</f>
        <v>0</v>
      </c>
      <c r="EC7" s="62"/>
      <c r="ED7" s="62"/>
      <c r="EE7" s="76">
        <f t="shared" ref="EE7:EE42" si="72">ROUND((EC7+ED7*2)/3,1)</f>
        <v>0</v>
      </c>
      <c r="EF7" s="62"/>
      <c r="EG7" s="62"/>
      <c r="EH7" s="76">
        <f t="shared" ref="EH7:EH42" si="73">ROUND((MAX(EF7:EG7)*0.6+EE7*0.4),1)</f>
        <v>0</v>
      </c>
      <c r="EI7" s="62"/>
      <c r="EJ7" s="62"/>
      <c r="EK7" s="76">
        <f t="shared" ref="EK7:EK42" si="74">ROUND((EI7+EJ7*2)/3,1)</f>
        <v>0</v>
      </c>
      <c r="EL7" s="62"/>
      <c r="EM7" s="62"/>
      <c r="EN7" s="76">
        <f t="shared" ref="EN7:EN42" si="75">ROUND((MAX(EL7:EM7)*0.6+EK7*0.4),1)</f>
        <v>0</v>
      </c>
      <c r="EO7" s="73">
        <f t="shared" ref="EO7:EO42" si="76">ROUND(IF(EK7=0,(MAX(EF7,EG7)*0.6+EE7*0.4),(MAX(EL7,EM7)*0.6+EK7*0.4)),1)</f>
        <v>0</v>
      </c>
      <c r="EP7" s="62"/>
      <c r="EQ7" s="62"/>
      <c r="ER7" s="76">
        <f t="shared" ref="ER7:ER42" si="77">ROUND((EP7+EQ7*2)/3,1)</f>
        <v>0</v>
      </c>
      <c r="ES7" s="62"/>
      <c r="ET7" s="62"/>
      <c r="EU7" s="76">
        <f t="shared" ref="EU7:EU42" si="78">ROUND((MAX(ES7:ET7)*0.6+ER7*0.4),1)</f>
        <v>0</v>
      </c>
      <c r="EV7" s="62"/>
      <c r="EW7" s="62"/>
      <c r="EX7" s="76">
        <f t="shared" ref="EX7:EX42" si="79">ROUND((EV7+EW7*2)/3,1)</f>
        <v>0</v>
      </c>
      <c r="EY7" s="62"/>
      <c r="EZ7" s="62"/>
      <c r="FA7" s="76">
        <f t="shared" ref="FA7:FA42" si="80">ROUND((MAX(EY7:EZ7)*0.6+EX7*0.4),1)</f>
        <v>0</v>
      </c>
      <c r="FB7" s="73">
        <f t="shared" ref="FB7:FB42" si="81">ROUND(IF(EX7=0,(MAX(ES7,ET7)*0.6+ER7*0.4),(MAX(EY7,EZ7)*0.6+EX7*0.4)),1)</f>
        <v>0</v>
      </c>
      <c r="FC7" s="62"/>
      <c r="FD7" s="62"/>
      <c r="FE7" s="76">
        <f t="shared" ref="FE7:FE42" si="82">ROUND((FC7+FD7*2)/3,1)</f>
        <v>0</v>
      </c>
      <c r="FF7" s="62"/>
      <c r="FG7" s="62"/>
      <c r="FH7" s="76">
        <f t="shared" ref="FH7:FH42" si="83">ROUND((MAX(FF7:FG7)*0.6+FE7*0.4),1)</f>
        <v>0</v>
      </c>
      <c r="FI7" s="62"/>
      <c r="FJ7" s="62"/>
      <c r="FK7" s="76">
        <f t="shared" ref="FK7:FK42" si="84">ROUND((FI7+FJ7*2)/3,1)</f>
        <v>0</v>
      </c>
      <c r="FL7" s="62"/>
      <c r="FM7" s="62"/>
      <c r="FN7" s="76">
        <f t="shared" ref="FN7:FN42" si="85">ROUND((MAX(FL7:FM7)*0.6+FK7*0.4),1)</f>
        <v>0</v>
      </c>
      <c r="FO7" s="73">
        <f t="shared" ref="FO7:FO42" si="86">ROUND(IF(FK7=0,(MAX(FF7,FG7)*0.6+FE7*0.4),(MAX(FL7,FM7)*0.6+FK7*0.4)),1)</f>
        <v>0</v>
      </c>
      <c r="FP7" s="62"/>
      <c r="FQ7" s="62"/>
      <c r="FR7" s="76">
        <f t="shared" ref="FR7:FR42" si="87">ROUND((FP7+FQ7*2)/3,1)</f>
        <v>0</v>
      </c>
      <c r="FS7" s="62"/>
      <c r="FT7" s="62"/>
      <c r="FU7" s="76">
        <f t="shared" ref="FU7:FU42" si="88">ROUND((MAX(FS7:FT7)*0.6+FR7*0.4),1)</f>
        <v>0</v>
      </c>
      <c r="FV7" s="62"/>
      <c r="FW7" s="62"/>
      <c r="FX7" s="76">
        <f t="shared" ref="FX7:FX42" si="89">ROUND((FV7+FW7*2)/3,1)</f>
        <v>0</v>
      </c>
      <c r="FY7" s="62"/>
      <c r="FZ7" s="62"/>
      <c r="GA7" s="76">
        <f t="shared" ref="GA7:GA42" si="90">ROUND((MAX(FY7:FZ7)*0.6+FX7*0.4),1)</f>
        <v>0</v>
      </c>
      <c r="GB7" s="73">
        <f t="shared" ref="GB7:GB42" si="91">ROUND(IF(FX7=0,(MAX(FS7,FT7)*0.6+FR7*0.4),(MAX(FY7,FZ7)*0.6+FX7*0.4)),1)</f>
        <v>0</v>
      </c>
      <c r="GC7" s="62"/>
      <c r="GD7" s="62"/>
      <c r="GE7" s="76">
        <f t="shared" ref="GE7:GE42" si="92">ROUND((GC7+GD7*2)/3,1)</f>
        <v>0</v>
      </c>
      <c r="GF7" s="62"/>
      <c r="GG7" s="62"/>
      <c r="GH7" s="76">
        <f t="shared" ref="GH7:GH42" si="93">ROUND((MAX(GF7:GG7)*0.6+GE7*0.4),1)</f>
        <v>0</v>
      </c>
      <c r="GI7" s="62"/>
      <c r="GJ7" s="62"/>
      <c r="GK7" s="76">
        <f t="shared" ref="GK7:GK42" si="94">ROUND((GI7+GJ7*2)/3,1)</f>
        <v>0</v>
      </c>
      <c r="GL7" s="62"/>
      <c r="GM7" s="62"/>
      <c r="GN7" s="76">
        <f t="shared" ref="GN7:GN42" si="95">ROUND((MAX(GL7:GM7)*0.6+GK7*0.4),1)</f>
        <v>0</v>
      </c>
      <c r="GO7" s="73">
        <f t="shared" ref="GO7:GO42" si="96">ROUND(IF(GK7=0,(MAX(GF7,GG7)*0.6+GE7*0.4),(MAX(GL7,GM7)*0.6+GK7*0.4)),1)</f>
        <v>0</v>
      </c>
      <c r="GP7" s="62"/>
      <c r="GQ7" s="62"/>
      <c r="GR7" s="76">
        <f t="shared" ref="GR7:GR42" si="97">ROUND((GP7+GQ7*2)/3,1)</f>
        <v>0</v>
      </c>
      <c r="GS7" s="62"/>
      <c r="GT7" s="62"/>
      <c r="GU7" s="76">
        <f t="shared" ref="GU7:GU42" si="98">ROUND((MAX(GS7:GT7)*0.6+GR7*0.4),1)</f>
        <v>0</v>
      </c>
      <c r="GV7" s="62"/>
      <c r="GW7" s="62"/>
      <c r="GX7" s="76">
        <f t="shared" ref="GX7:GX42" si="99">ROUND((GV7+GW7*2)/3,1)</f>
        <v>0</v>
      </c>
      <c r="GY7" s="62"/>
      <c r="GZ7" s="62"/>
      <c r="HA7" s="76">
        <f t="shared" ref="HA7:HA42" si="100">ROUND((MAX(GY7:GZ7)*0.6+GX7*0.4),1)</f>
        <v>0</v>
      </c>
      <c r="HB7" s="73">
        <f t="shared" ref="HB7:HB42" si="101">ROUND(IF(GX7=0,(MAX(GS7,GT7)*0.6+GR7*0.4),(MAX(GY7,GZ7)*0.6+GX7*0.4)),1)</f>
        <v>0</v>
      </c>
      <c r="HC7" s="62"/>
      <c r="HD7" s="62"/>
      <c r="HE7" s="76">
        <f t="shared" ref="HE7:HE42" si="102">ROUND((HC7+HD7*2)/3,1)</f>
        <v>0</v>
      </c>
      <c r="HF7" s="62"/>
      <c r="HG7" s="62"/>
      <c r="HH7" s="76">
        <f t="shared" ref="HH7:HH42" si="103">ROUND((MAX(HF7:HG7)*0.6+HE7*0.4),1)</f>
        <v>0</v>
      </c>
      <c r="HI7" s="62"/>
      <c r="HJ7" s="62"/>
      <c r="HK7" s="76">
        <f t="shared" ref="HK7:HK42" si="104">ROUND((HI7+HJ7*2)/3,1)</f>
        <v>0</v>
      </c>
      <c r="HL7" s="62"/>
      <c r="HM7" s="62"/>
      <c r="HN7" s="76">
        <f t="shared" ref="HN7:HN42" si="105">ROUND((MAX(HL7:HM7)*0.6+HK7*0.4),1)</f>
        <v>0</v>
      </c>
      <c r="HO7" s="73">
        <f t="shared" ref="HO7:HO42" si="106">ROUND(IF(HK7=0,(MAX(HF7,HG7)*0.6+HE7*0.4),(MAX(HL7,HM7)*0.6+HK7*0.4)),1)</f>
        <v>0</v>
      </c>
      <c r="HP7" s="57">
        <v>6</v>
      </c>
      <c r="HQ7" s="57">
        <v>6</v>
      </c>
      <c r="HR7" s="58">
        <f t="shared" si="0"/>
        <v>6</v>
      </c>
      <c r="HS7" s="57"/>
      <c r="HT7" s="57"/>
      <c r="HU7" s="58">
        <f t="shared" si="1"/>
        <v>2.4</v>
      </c>
      <c r="HV7" s="57"/>
      <c r="HW7" s="57"/>
      <c r="HX7" s="58">
        <f t="shared" si="2"/>
        <v>0</v>
      </c>
      <c r="HY7" s="57"/>
      <c r="HZ7" s="57"/>
      <c r="IA7" s="58">
        <f t="shared" si="3"/>
        <v>0</v>
      </c>
      <c r="IB7" s="59">
        <f t="shared" si="4"/>
        <v>2.4</v>
      </c>
      <c r="IC7" s="62">
        <v>8</v>
      </c>
      <c r="ID7" s="62">
        <v>7.5</v>
      </c>
      <c r="IE7" s="76">
        <f t="shared" si="5"/>
        <v>7.7</v>
      </c>
      <c r="IF7" s="62">
        <v>6.5</v>
      </c>
      <c r="IG7" s="62"/>
      <c r="IH7" s="76">
        <f t="shared" si="6"/>
        <v>7</v>
      </c>
      <c r="II7" s="62"/>
      <c r="IJ7" s="62"/>
      <c r="IK7" s="76">
        <f t="shared" si="7"/>
        <v>0</v>
      </c>
      <c r="IL7" s="62"/>
      <c r="IM7" s="62"/>
      <c r="IN7" s="76">
        <f t="shared" si="8"/>
        <v>0</v>
      </c>
      <c r="IO7" s="73">
        <f t="shared" si="9"/>
        <v>7</v>
      </c>
      <c r="IP7" s="62">
        <v>7.5</v>
      </c>
      <c r="IQ7" s="62">
        <v>7.5</v>
      </c>
      <c r="IR7" s="76">
        <f t="shared" si="10"/>
        <v>7.5</v>
      </c>
      <c r="IS7" s="62">
        <v>5</v>
      </c>
      <c r="IT7" s="62"/>
      <c r="IU7" s="76">
        <f t="shared" si="11"/>
        <v>6</v>
      </c>
      <c r="IV7" s="62"/>
      <c r="IW7" s="62"/>
      <c r="IX7" s="76">
        <f t="shared" si="12"/>
        <v>0</v>
      </c>
      <c r="IY7" s="62"/>
      <c r="IZ7" s="62"/>
      <c r="JA7" s="76">
        <f t="shared" si="13"/>
        <v>0</v>
      </c>
      <c r="JB7" s="73">
        <f t="shared" si="14"/>
        <v>6</v>
      </c>
      <c r="JC7" s="57">
        <v>7</v>
      </c>
      <c r="JD7" s="57">
        <v>6.5</v>
      </c>
      <c r="JE7" s="58">
        <f t="shared" si="15"/>
        <v>6.7</v>
      </c>
      <c r="JF7" s="57"/>
      <c r="JG7" s="57"/>
      <c r="JH7" s="58">
        <f t="shared" si="16"/>
        <v>2.7</v>
      </c>
      <c r="JI7" s="57"/>
      <c r="JJ7" s="57"/>
      <c r="JK7" s="58">
        <f t="shared" si="17"/>
        <v>0</v>
      </c>
      <c r="JL7" s="57"/>
      <c r="JM7" s="57"/>
      <c r="JN7" s="58">
        <f t="shared" si="18"/>
        <v>0</v>
      </c>
      <c r="JO7" s="59">
        <f t="shared" si="19"/>
        <v>2.7</v>
      </c>
      <c r="JP7" s="57">
        <v>7</v>
      </c>
      <c r="JQ7" s="57">
        <v>7</v>
      </c>
      <c r="JR7" s="58">
        <f t="shared" si="20"/>
        <v>7</v>
      </c>
      <c r="JS7" s="57"/>
      <c r="JT7" s="57"/>
      <c r="JU7" s="58">
        <f t="shared" si="21"/>
        <v>2.8</v>
      </c>
      <c r="JV7" s="57"/>
      <c r="JW7" s="57"/>
      <c r="JX7" s="58">
        <f t="shared" si="22"/>
        <v>0</v>
      </c>
      <c r="JY7" s="57"/>
      <c r="JZ7" s="57"/>
      <c r="KA7" s="58">
        <f t="shared" si="23"/>
        <v>0</v>
      </c>
      <c r="KB7" s="59">
        <f t="shared" si="24"/>
        <v>2.8</v>
      </c>
      <c r="KC7" s="62"/>
      <c r="KD7" s="62"/>
      <c r="KE7" s="62"/>
      <c r="KF7" s="76">
        <f t="shared" si="25"/>
        <v>0</v>
      </c>
      <c r="KG7" s="78">
        <f t="shared" si="26"/>
        <v>0</v>
      </c>
    </row>
    <row r="8" spans="1:293" s="9" customFormat="1" ht="20.25" customHeight="1" x14ac:dyDescent="0.2">
      <c r="B8" s="197" t="s">
        <v>125</v>
      </c>
      <c r="C8" s="197">
        <v>102</v>
      </c>
      <c r="D8" s="206"/>
      <c r="E8" s="198" t="s">
        <v>246</v>
      </c>
      <c r="F8" s="200">
        <v>652</v>
      </c>
      <c r="G8" s="215" t="s">
        <v>551</v>
      </c>
      <c r="H8" s="202" t="s">
        <v>184</v>
      </c>
      <c r="I8" s="203">
        <v>12</v>
      </c>
      <c r="J8" s="204">
        <v>10</v>
      </c>
      <c r="K8" s="203">
        <v>11</v>
      </c>
      <c r="L8" s="204">
        <v>1</v>
      </c>
      <c r="M8" s="205">
        <v>87</v>
      </c>
      <c r="N8" s="62" t="s">
        <v>187</v>
      </c>
      <c r="O8" s="202" t="s">
        <v>184</v>
      </c>
      <c r="P8" s="62">
        <v>8</v>
      </c>
      <c r="Q8" s="62">
        <v>8</v>
      </c>
      <c r="R8" s="76">
        <f t="shared" si="27"/>
        <v>8</v>
      </c>
      <c r="S8" s="62">
        <v>7</v>
      </c>
      <c r="T8" s="62"/>
      <c r="U8" s="76">
        <f t="shared" si="28"/>
        <v>7.4</v>
      </c>
      <c r="V8" s="62"/>
      <c r="W8" s="62"/>
      <c r="X8" s="76">
        <f t="shared" si="29"/>
        <v>0</v>
      </c>
      <c r="Y8" s="62"/>
      <c r="Z8" s="62"/>
      <c r="AA8" s="76">
        <f t="shared" si="30"/>
        <v>0</v>
      </c>
      <c r="AB8" s="73">
        <f t="shared" si="31"/>
        <v>7.4</v>
      </c>
      <c r="AC8" s="62">
        <v>8.5</v>
      </c>
      <c r="AD8" s="62">
        <v>7.5</v>
      </c>
      <c r="AE8" s="76">
        <f t="shared" si="32"/>
        <v>7.8</v>
      </c>
      <c r="AF8" s="62">
        <v>7.8</v>
      </c>
      <c r="AG8" s="62"/>
      <c r="AH8" s="76">
        <f t="shared" si="33"/>
        <v>7.8</v>
      </c>
      <c r="AI8" s="62"/>
      <c r="AJ8" s="62"/>
      <c r="AK8" s="76">
        <f t="shared" si="34"/>
        <v>0</v>
      </c>
      <c r="AL8" s="62"/>
      <c r="AM8" s="62"/>
      <c r="AN8" s="76">
        <f t="shared" si="35"/>
        <v>0</v>
      </c>
      <c r="AO8" s="73">
        <f t="shared" si="36"/>
        <v>7.8</v>
      </c>
      <c r="AP8" s="62">
        <v>9</v>
      </c>
      <c r="AQ8" s="62">
        <v>7</v>
      </c>
      <c r="AR8" s="76">
        <f t="shared" si="37"/>
        <v>7.7</v>
      </c>
      <c r="AS8" s="76">
        <v>8</v>
      </c>
      <c r="AT8" s="76"/>
      <c r="AU8" s="76">
        <f t="shared" si="38"/>
        <v>7.9</v>
      </c>
      <c r="AV8" s="62"/>
      <c r="AW8" s="62"/>
      <c r="AX8" s="76">
        <f t="shared" si="39"/>
        <v>0</v>
      </c>
      <c r="AY8" s="62"/>
      <c r="AZ8" s="62"/>
      <c r="BA8" s="76">
        <f t="shared" si="40"/>
        <v>0</v>
      </c>
      <c r="BB8" s="73">
        <f t="shared" si="41"/>
        <v>7.9</v>
      </c>
      <c r="BC8" s="62">
        <v>5</v>
      </c>
      <c r="BD8" s="62">
        <v>5</v>
      </c>
      <c r="BE8" s="76">
        <f t="shared" si="42"/>
        <v>5</v>
      </c>
      <c r="BF8" s="62">
        <v>5</v>
      </c>
      <c r="BG8" s="62"/>
      <c r="BH8" s="76">
        <f t="shared" si="43"/>
        <v>5</v>
      </c>
      <c r="BI8" s="62"/>
      <c r="BJ8" s="62"/>
      <c r="BK8" s="76">
        <f t="shared" si="44"/>
        <v>0</v>
      </c>
      <c r="BL8" s="62"/>
      <c r="BM8" s="62"/>
      <c r="BN8" s="76">
        <f t="shared" si="45"/>
        <v>0</v>
      </c>
      <c r="BO8" s="73">
        <f t="shared" si="46"/>
        <v>5</v>
      </c>
      <c r="BP8" s="62">
        <v>8.5</v>
      </c>
      <c r="BQ8" s="62">
        <v>8</v>
      </c>
      <c r="BR8" s="76">
        <f t="shared" si="47"/>
        <v>8.1999999999999993</v>
      </c>
      <c r="BS8" s="62">
        <v>7.5</v>
      </c>
      <c r="BT8" s="62"/>
      <c r="BU8" s="76">
        <f t="shared" si="48"/>
        <v>7.8</v>
      </c>
      <c r="BV8" s="62"/>
      <c r="BW8" s="62"/>
      <c r="BX8" s="76">
        <f t="shared" si="49"/>
        <v>0</v>
      </c>
      <c r="BY8" s="62"/>
      <c r="BZ8" s="62"/>
      <c r="CA8" s="76">
        <f t="shared" si="50"/>
        <v>0</v>
      </c>
      <c r="CB8" s="73">
        <f t="shared" si="51"/>
        <v>7.8</v>
      </c>
      <c r="CC8" s="62">
        <v>7.8</v>
      </c>
      <c r="CD8" s="62">
        <v>8.1999999999999993</v>
      </c>
      <c r="CE8" s="76">
        <f t="shared" si="52"/>
        <v>8.1</v>
      </c>
      <c r="CF8" s="62">
        <v>8.8000000000000007</v>
      </c>
      <c r="CG8" s="62"/>
      <c r="CH8" s="76">
        <f t="shared" si="53"/>
        <v>8.5</v>
      </c>
      <c r="CI8" s="62"/>
      <c r="CJ8" s="62"/>
      <c r="CK8" s="76">
        <f t="shared" si="54"/>
        <v>0</v>
      </c>
      <c r="CL8" s="62"/>
      <c r="CM8" s="62"/>
      <c r="CN8" s="76">
        <f t="shared" si="55"/>
        <v>0</v>
      </c>
      <c r="CO8" s="73">
        <f t="shared" si="56"/>
        <v>8.5</v>
      </c>
      <c r="CP8" s="62">
        <v>7</v>
      </c>
      <c r="CQ8" s="62">
        <v>6</v>
      </c>
      <c r="CR8" s="76">
        <f t="shared" si="57"/>
        <v>6.3</v>
      </c>
      <c r="CS8" s="62">
        <v>7.5</v>
      </c>
      <c r="CT8" s="62"/>
      <c r="CU8" s="76">
        <f t="shared" si="58"/>
        <v>7</v>
      </c>
      <c r="CV8" s="62"/>
      <c r="CW8" s="62"/>
      <c r="CX8" s="76">
        <f t="shared" si="59"/>
        <v>0</v>
      </c>
      <c r="CY8" s="62"/>
      <c r="CZ8" s="62"/>
      <c r="DA8" s="76">
        <f t="shared" si="60"/>
        <v>0</v>
      </c>
      <c r="DB8" s="73">
        <f t="shared" si="61"/>
        <v>7</v>
      </c>
      <c r="DC8" s="62">
        <v>5</v>
      </c>
      <c r="DD8" s="62">
        <v>8</v>
      </c>
      <c r="DE8" s="76">
        <f t="shared" si="62"/>
        <v>7</v>
      </c>
      <c r="DF8" s="62">
        <v>6.8</v>
      </c>
      <c r="DG8" s="62"/>
      <c r="DH8" s="76">
        <f t="shared" si="63"/>
        <v>6.9</v>
      </c>
      <c r="DI8" s="62"/>
      <c r="DJ8" s="62"/>
      <c r="DK8" s="76">
        <f t="shared" si="64"/>
        <v>0</v>
      </c>
      <c r="DL8" s="62"/>
      <c r="DM8" s="62"/>
      <c r="DN8" s="76">
        <f t="shared" si="65"/>
        <v>0</v>
      </c>
      <c r="DO8" s="73">
        <f t="shared" si="66"/>
        <v>6.9</v>
      </c>
      <c r="DP8" s="62">
        <v>5</v>
      </c>
      <c r="DQ8" s="62">
        <v>7</v>
      </c>
      <c r="DR8" s="76">
        <f t="shared" si="67"/>
        <v>6.3</v>
      </c>
      <c r="DS8" s="62">
        <v>8.3000000000000007</v>
      </c>
      <c r="DT8" s="62"/>
      <c r="DU8" s="76">
        <f t="shared" si="68"/>
        <v>7.5</v>
      </c>
      <c r="DV8" s="62"/>
      <c r="DW8" s="62"/>
      <c r="DX8" s="76">
        <f t="shared" si="69"/>
        <v>0</v>
      </c>
      <c r="DY8" s="62"/>
      <c r="DZ8" s="62"/>
      <c r="EA8" s="76">
        <f t="shared" si="70"/>
        <v>0</v>
      </c>
      <c r="EB8" s="73">
        <f t="shared" si="71"/>
        <v>7.5</v>
      </c>
      <c r="EC8" s="62">
        <v>9.5</v>
      </c>
      <c r="ED8" s="62">
        <v>7.5</v>
      </c>
      <c r="EE8" s="76">
        <f t="shared" si="72"/>
        <v>8.1999999999999993</v>
      </c>
      <c r="EF8" s="62">
        <v>7.5</v>
      </c>
      <c r="EG8" s="62"/>
      <c r="EH8" s="76">
        <f t="shared" si="73"/>
        <v>7.8</v>
      </c>
      <c r="EI8" s="62"/>
      <c r="EJ8" s="62"/>
      <c r="EK8" s="76">
        <f t="shared" si="74"/>
        <v>0</v>
      </c>
      <c r="EL8" s="62"/>
      <c r="EM8" s="62"/>
      <c r="EN8" s="76">
        <f t="shared" si="75"/>
        <v>0</v>
      </c>
      <c r="EO8" s="73">
        <f t="shared" si="76"/>
        <v>7.8</v>
      </c>
      <c r="EP8" s="62">
        <v>7</v>
      </c>
      <c r="EQ8" s="62">
        <v>10</v>
      </c>
      <c r="ER8" s="76">
        <f t="shared" si="77"/>
        <v>9</v>
      </c>
      <c r="ES8" s="62">
        <v>9</v>
      </c>
      <c r="ET8" s="62"/>
      <c r="EU8" s="76">
        <f t="shared" si="78"/>
        <v>9</v>
      </c>
      <c r="EV8" s="62"/>
      <c r="EW8" s="62"/>
      <c r="EX8" s="76">
        <f t="shared" si="79"/>
        <v>0</v>
      </c>
      <c r="EY8" s="62"/>
      <c r="EZ8" s="62"/>
      <c r="FA8" s="76">
        <f t="shared" si="80"/>
        <v>0</v>
      </c>
      <c r="FB8" s="73">
        <f t="shared" si="81"/>
        <v>9</v>
      </c>
      <c r="FC8" s="62">
        <v>6</v>
      </c>
      <c r="FD8" s="62">
        <v>7</v>
      </c>
      <c r="FE8" s="76">
        <f t="shared" si="82"/>
        <v>6.7</v>
      </c>
      <c r="FF8" s="62">
        <v>10</v>
      </c>
      <c r="FG8" s="62"/>
      <c r="FH8" s="76">
        <f t="shared" si="83"/>
        <v>8.6999999999999993</v>
      </c>
      <c r="FI8" s="62"/>
      <c r="FJ8" s="62"/>
      <c r="FK8" s="76">
        <f t="shared" si="84"/>
        <v>0</v>
      </c>
      <c r="FL8" s="62"/>
      <c r="FM8" s="62"/>
      <c r="FN8" s="76">
        <f t="shared" si="85"/>
        <v>0</v>
      </c>
      <c r="FO8" s="73">
        <f t="shared" si="86"/>
        <v>8.6999999999999993</v>
      </c>
      <c r="FP8" s="62">
        <v>9</v>
      </c>
      <c r="FQ8" s="62">
        <v>9</v>
      </c>
      <c r="FR8" s="76">
        <f t="shared" si="87"/>
        <v>9</v>
      </c>
      <c r="FS8" s="62">
        <v>8.5</v>
      </c>
      <c r="FT8" s="62"/>
      <c r="FU8" s="76">
        <f t="shared" si="88"/>
        <v>8.6999999999999993</v>
      </c>
      <c r="FV8" s="62"/>
      <c r="FW8" s="62"/>
      <c r="FX8" s="76">
        <f t="shared" si="89"/>
        <v>0</v>
      </c>
      <c r="FY8" s="62"/>
      <c r="FZ8" s="62"/>
      <c r="GA8" s="76">
        <f t="shared" si="90"/>
        <v>0</v>
      </c>
      <c r="GB8" s="73">
        <f t="shared" si="91"/>
        <v>8.6999999999999993</v>
      </c>
      <c r="GC8" s="62">
        <v>6.5</v>
      </c>
      <c r="GD8" s="62">
        <v>7</v>
      </c>
      <c r="GE8" s="76">
        <f t="shared" si="92"/>
        <v>6.8</v>
      </c>
      <c r="GF8" s="62">
        <v>8</v>
      </c>
      <c r="GG8" s="62"/>
      <c r="GH8" s="76">
        <f t="shared" si="93"/>
        <v>7.5</v>
      </c>
      <c r="GI8" s="62"/>
      <c r="GJ8" s="62"/>
      <c r="GK8" s="76">
        <f t="shared" si="94"/>
        <v>0</v>
      </c>
      <c r="GL8" s="62"/>
      <c r="GM8" s="62"/>
      <c r="GN8" s="76">
        <f t="shared" si="95"/>
        <v>0</v>
      </c>
      <c r="GO8" s="73">
        <f t="shared" si="96"/>
        <v>7.5</v>
      </c>
      <c r="GP8" s="62">
        <v>8</v>
      </c>
      <c r="GQ8" s="62">
        <v>9</v>
      </c>
      <c r="GR8" s="76">
        <f t="shared" si="97"/>
        <v>8.6999999999999993</v>
      </c>
      <c r="GS8" s="62">
        <v>8.3000000000000007</v>
      </c>
      <c r="GT8" s="62"/>
      <c r="GU8" s="76">
        <f t="shared" si="98"/>
        <v>8.5</v>
      </c>
      <c r="GV8" s="62"/>
      <c r="GW8" s="62"/>
      <c r="GX8" s="76">
        <f t="shared" si="99"/>
        <v>0</v>
      </c>
      <c r="GY8" s="62"/>
      <c r="GZ8" s="62"/>
      <c r="HA8" s="76">
        <f t="shared" si="100"/>
        <v>0</v>
      </c>
      <c r="HB8" s="73">
        <f t="shared" si="101"/>
        <v>8.5</v>
      </c>
      <c r="HC8" s="62">
        <v>7.5</v>
      </c>
      <c r="HD8" s="62">
        <v>7.5</v>
      </c>
      <c r="HE8" s="76">
        <f t="shared" si="102"/>
        <v>7.5</v>
      </c>
      <c r="HF8" s="62">
        <v>8</v>
      </c>
      <c r="HG8" s="62"/>
      <c r="HH8" s="76">
        <f t="shared" si="103"/>
        <v>7.8</v>
      </c>
      <c r="HI8" s="62"/>
      <c r="HJ8" s="62"/>
      <c r="HK8" s="76">
        <f t="shared" si="104"/>
        <v>0</v>
      </c>
      <c r="HL8" s="62"/>
      <c r="HM8" s="62"/>
      <c r="HN8" s="76">
        <f t="shared" si="105"/>
        <v>0</v>
      </c>
      <c r="HO8" s="73">
        <f t="shared" si="106"/>
        <v>7.8</v>
      </c>
      <c r="HP8" s="62">
        <v>8</v>
      </c>
      <c r="HQ8" s="62">
        <v>8</v>
      </c>
      <c r="HR8" s="76">
        <f t="shared" si="0"/>
        <v>8</v>
      </c>
      <c r="HS8" s="62">
        <v>8</v>
      </c>
      <c r="HT8" s="62"/>
      <c r="HU8" s="76">
        <f t="shared" si="1"/>
        <v>8</v>
      </c>
      <c r="HV8" s="62"/>
      <c r="HW8" s="62"/>
      <c r="HX8" s="76">
        <f t="shared" si="2"/>
        <v>0</v>
      </c>
      <c r="HY8" s="62"/>
      <c r="HZ8" s="62"/>
      <c r="IA8" s="76">
        <f t="shared" si="3"/>
        <v>0</v>
      </c>
      <c r="IB8" s="73">
        <f t="shared" si="4"/>
        <v>8</v>
      </c>
      <c r="IC8" s="62">
        <v>7</v>
      </c>
      <c r="ID8" s="62">
        <v>8</v>
      </c>
      <c r="IE8" s="76">
        <f t="shared" si="5"/>
        <v>7.7</v>
      </c>
      <c r="IF8" s="62">
        <v>5.5</v>
      </c>
      <c r="IG8" s="62"/>
      <c r="IH8" s="76">
        <f t="shared" si="6"/>
        <v>6.4</v>
      </c>
      <c r="II8" s="62"/>
      <c r="IJ8" s="62"/>
      <c r="IK8" s="76">
        <f t="shared" si="7"/>
        <v>0</v>
      </c>
      <c r="IL8" s="62"/>
      <c r="IM8" s="62"/>
      <c r="IN8" s="76">
        <f t="shared" si="8"/>
        <v>0</v>
      </c>
      <c r="IO8" s="73">
        <f t="shared" si="9"/>
        <v>6.4</v>
      </c>
      <c r="IP8" s="62">
        <v>7</v>
      </c>
      <c r="IQ8" s="62">
        <v>7</v>
      </c>
      <c r="IR8" s="76">
        <f t="shared" si="10"/>
        <v>7</v>
      </c>
      <c r="IS8" s="62">
        <v>7</v>
      </c>
      <c r="IT8" s="62"/>
      <c r="IU8" s="76">
        <f t="shared" si="11"/>
        <v>7</v>
      </c>
      <c r="IV8" s="62"/>
      <c r="IW8" s="62"/>
      <c r="IX8" s="76">
        <f t="shared" si="12"/>
        <v>0</v>
      </c>
      <c r="IY8" s="62"/>
      <c r="IZ8" s="62"/>
      <c r="JA8" s="76">
        <f t="shared" si="13"/>
        <v>0</v>
      </c>
      <c r="JB8" s="73">
        <f t="shared" si="14"/>
        <v>7</v>
      </c>
      <c r="JC8" s="62">
        <v>7</v>
      </c>
      <c r="JD8" s="62">
        <v>7</v>
      </c>
      <c r="JE8" s="76">
        <f t="shared" si="15"/>
        <v>7</v>
      </c>
      <c r="JF8" s="62">
        <v>8.5</v>
      </c>
      <c r="JG8" s="62"/>
      <c r="JH8" s="76">
        <f t="shared" si="16"/>
        <v>7.9</v>
      </c>
      <c r="JI8" s="62"/>
      <c r="JJ8" s="62"/>
      <c r="JK8" s="76">
        <f t="shared" si="17"/>
        <v>0</v>
      </c>
      <c r="JL8" s="62"/>
      <c r="JM8" s="62"/>
      <c r="JN8" s="76">
        <f t="shared" si="18"/>
        <v>0</v>
      </c>
      <c r="JO8" s="73">
        <f t="shared" si="19"/>
        <v>7.9</v>
      </c>
      <c r="JP8" s="62">
        <v>6</v>
      </c>
      <c r="JQ8" s="62">
        <v>7</v>
      </c>
      <c r="JR8" s="76">
        <f t="shared" si="20"/>
        <v>6.7</v>
      </c>
      <c r="JS8" s="62">
        <v>8</v>
      </c>
      <c r="JT8" s="62"/>
      <c r="JU8" s="76">
        <f t="shared" si="21"/>
        <v>7.5</v>
      </c>
      <c r="JV8" s="62"/>
      <c r="JW8" s="62"/>
      <c r="JX8" s="76">
        <f t="shared" si="22"/>
        <v>0</v>
      </c>
      <c r="JY8" s="62"/>
      <c r="JZ8" s="62"/>
      <c r="KA8" s="76">
        <f t="shared" si="23"/>
        <v>0</v>
      </c>
      <c r="KB8" s="73">
        <f t="shared" si="24"/>
        <v>7.5</v>
      </c>
      <c r="KC8" s="62">
        <v>7</v>
      </c>
      <c r="KD8" s="62">
        <v>1.6</v>
      </c>
      <c r="KE8" s="62">
        <v>5.4</v>
      </c>
      <c r="KF8" s="76">
        <f t="shared" si="25"/>
        <v>7</v>
      </c>
      <c r="KG8" s="78">
        <f t="shared" si="26"/>
        <v>7</v>
      </c>
    </row>
    <row r="9" spans="1:293" s="9" customFormat="1" ht="20.25" customHeight="1" x14ac:dyDescent="0.2">
      <c r="P9" s="62"/>
      <c r="Q9" s="62"/>
      <c r="R9" s="76">
        <f t="shared" si="27"/>
        <v>0</v>
      </c>
      <c r="S9" s="62"/>
      <c r="T9" s="62"/>
      <c r="U9" s="76">
        <f t="shared" si="28"/>
        <v>0</v>
      </c>
      <c r="V9" s="62"/>
      <c r="W9" s="62"/>
      <c r="X9" s="76">
        <f t="shared" si="29"/>
        <v>0</v>
      </c>
      <c r="Y9" s="62"/>
      <c r="Z9" s="62"/>
      <c r="AA9" s="76">
        <f t="shared" si="30"/>
        <v>0</v>
      </c>
      <c r="AB9" s="73">
        <f t="shared" si="31"/>
        <v>0</v>
      </c>
      <c r="AC9" s="62"/>
      <c r="AD9" s="62"/>
      <c r="AE9" s="76">
        <f t="shared" si="32"/>
        <v>0</v>
      </c>
      <c r="AF9" s="62"/>
      <c r="AG9" s="62"/>
      <c r="AH9" s="76">
        <f t="shared" si="33"/>
        <v>0</v>
      </c>
      <c r="AI9" s="62"/>
      <c r="AJ9" s="62"/>
      <c r="AK9" s="76">
        <f t="shared" si="34"/>
        <v>0</v>
      </c>
      <c r="AL9" s="62"/>
      <c r="AM9" s="62"/>
      <c r="AN9" s="76">
        <f t="shared" si="35"/>
        <v>0</v>
      </c>
      <c r="AO9" s="73">
        <f t="shared" si="36"/>
        <v>0</v>
      </c>
      <c r="AP9" s="62"/>
      <c r="AQ9" s="62"/>
      <c r="AR9" s="76">
        <f t="shared" si="37"/>
        <v>0</v>
      </c>
      <c r="AS9" s="76"/>
      <c r="AT9" s="76"/>
      <c r="AU9" s="76">
        <f t="shared" si="38"/>
        <v>0</v>
      </c>
      <c r="AV9" s="62"/>
      <c r="AW9" s="62"/>
      <c r="AX9" s="76">
        <f t="shared" si="39"/>
        <v>0</v>
      </c>
      <c r="AY9" s="62"/>
      <c r="AZ9" s="62"/>
      <c r="BA9" s="76">
        <f t="shared" si="40"/>
        <v>0</v>
      </c>
      <c r="BB9" s="73">
        <f t="shared" si="41"/>
        <v>0</v>
      </c>
      <c r="BC9" s="62"/>
      <c r="BD9" s="62"/>
      <c r="BE9" s="76">
        <f t="shared" si="42"/>
        <v>0</v>
      </c>
      <c r="BF9" s="62"/>
      <c r="BG9" s="62"/>
      <c r="BH9" s="76">
        <f t="shared" si="43"/>
        <v>0</v>
      </c>
      <c r="BI9" s="62"/>
      <c r="BJ9" s="62"/>
      <c r="BK9" s="76">
        <f t="shared" si="44"/>
        <v>0</v>
      </c>
      <c r="BL9" s="62"/>
      <c r="BM9" s="62"/>
      <c r="BN9" s="76">
        <f t="shared" si="45"/>
        <v>0</v>
      </c>
      <c r="BO9" s="73">
        <f t="shared" si="46"/>
        <v>0</v>
      </c>
      <c r="BP9" s="62"/>
      <c r="BQ9" s="62"/>
      <c r="BR9" s="76">
        <f t="shared" si="47"/>
        <v>0</v>
      </c>
      <c r="BS9" s="62"/>
      <c r="BT9" s="62"/>
      <c r="BU9" s="76">
        <f t="shared" si="48"/>
        <v>0</v>
      </c>
      <c r="BV9" s="62"/>
      <c r="BW9" s="62"/>
      <c r="BX9" s="76">
        <f t="shared" si="49"/>
        <v>0</v>
      </c>
      <c r="BY9" s="62"/>
      <c r="BZ9" s="62"/>
      <c r="CA9" s="76">
        <f t="shared" si="50"/>
        <v>0</v>
      </c>
      <c r="CB9" s="73">
        <f t="shared" si="51"/>
        <v>0</v>
      </c>
      <c r="CC9" s="62"/>
      <c r="CD9" s="62"/>
      <c r="CE9" s="76">
        <f t="shared" si="52"/>
        <v>0</v>
      </c>
      <c r="CF9" s="62"/>
      <c r="CG9" s="62"/>
      <c r="CH9" s="76">
        <f t="shared" si="53"/>
        <v>0</v>
      </c>
      <c r="CI9" s="62"/>
      <c r="CJ9" s="62"/>
      <c r="CK9" s="76">
        <f t="shared" si="54"/>
        <v>0</v>
      </c>
      <c r="CL9" s="62"/>
      <c r="CM9" s="62"/>
      <c r="CN9" s="76">
        <f t="shared" si="55"/>
        <v>0</v>
      </c>
      <c r="CO9" s="73">
        <f t="shared" si="56"/>
        <v>0</v>
      </c>
      <c r="CP9" s="62"/>
      <c r="CQ9" s="62"/>
      <c r="CR9" s="76">
        <f t="shared" si="57"/>
        <v>0</v>
      </c>
      <c r="CS9" s="62"/>
      <c r="CT9" s="62"/>
      <c r="CU9" s="76">
        <f t="shared" si="58"/>
        <v>0</v>
      </c>
      <c r="CV9" s="62"/>
      <c r="CW9" s="62"/>
      <c r="CX9" s="76">
        <f t="shared" si="59"/>
        <v>0</v>
      </c>
      <c r="CY9" s="62"/>
      <c r="CZ9" s="62"/>
      <c r="DA9" s="76">
        <f t="shared" si="60"/>
        <v>0</v>
      </c>
      <c r="DB9" s="73">
        <f t="shared" si="61"/>
        <v>0</v>
      </c>
      <c r="DC9" s="62"/>
      <c r="DD9" s="62"/>
      <c r="DE9" s="76">
        <f t="shared" si="62"/>
        <v>0</v>
      </c>
      <c r="DF9" s="62"/>
      <c r="DG9" s="62"/>
      <c r="DH9" s="76">
        <f t="shared" si="63"/>
        <v>0</v>
      </c>
      <c r="DI9" s="62"/>
      <c r="DJ9" s="62"/>
      <c r="DK9" s="76">
        <f t="shared" si="64"/>
        <v>0</v>
      </c>
      <c r="DL9" s="62"/>
      <c r="DM9" s="62"/>
      <c r="DN9" s="76">
        <f t="shared" si="65"/>
        <v>0</v>
      </c>
      <c r="DO9" s="73">
        <f t="shared" si="66"/>
        <v>0</v>
      </c>
      <c r="DP9" s="62"/>
      <c r="DQ9" s="62"/>
      <c r="DR9" s="76">
        <f t="shared" si="67"/>
        <v>0</v>
      </c>
      <c r="DS9" s="62"/>
      <c r="DT9" s="62"/>
      <c r="DU9" s="76">
        <f t="shared" si="68"/>
        <v>0</v>
      </c>
      <c r="DV9" s="62"/>
      <c r="DW9" s="62"/>
      <c r="DX9" s="76">
        <f t="shared" si="69"/>
        <v>0</v>
      </c>
      <c r="DY9" s="62"/>
      <c r="DZ9" s="62"/>
      <c r="EA9" s="76">
        <f t="shared" si="70"/>
        <v>0</v>
      </c>
      <c r="EB9" s="73">
        <f t="shared" si="71"/>
        <v>0</v>
      </c>
      <c r="EC9" s="62"/>
      <c r="ED9" s="62"/>
      <c r="EE9" s="76">
        <f t="shared" si="72"/>
        <v>0</v>
      </c>
      <c r="EF9" s="62"/>
      <c r="EG9" s="62"/>
      <c r="EH9" s="76">
        <f t="shared" si="73"/>
        <v>0</v>
      </c>
      <c r="EI9" s="62"/>
      <c r="EJ9" s="62"/>
      <c r="EK9" s="76">
        <f t="shared" si="74"/>
        <v>0</v>
      </c>
      <c r="EL9" s="62"/>
      <c r="EM9" s="62"/>
      <c r="EN9" s="76">
        <f t="shared" si="75"/>
        <v>0</v>
      </c>
      <c r="EO9" s="73">
        <f t="shared" si="76"/>
        <v>0</v>
      </c>
      <c r="EP9" s="62"/>
      <c r="EQ9" s="62"/>
      <c r="ER9" s="76">
        <f t="shared" si="77"/>
        <v>0</v>
      </c>
      <c r="ES9" s="62"/>
      <c r="ET9" s="62"/>
      <c r="EU9" s="76">
        <f t="shared" si="78"/>
        <v>0</v>
      </c>
      <c r="EV9" s="62"/>
      <c r="EW9" s="62"/>
      <c r="EX9" s="76">
        <f t="shared" si="79"/>
        <v>0</v>
      </c>
      <c r="EY9" s="62"/>
      <c r="EZ9" s="62"/>
      <c r="FA9" s="76">
        <f t="shared" si="80"/>
        <v>0</v>
      </c>
      <c r="FB9" s="73">
        <f t="shared" si="81"/>
        <v>0</v>
      </c>
      <c r="FC9" s="62"/>
      <c r="FD9" s="62"/>
      <c r="FE9" s="76">
        <f t="shared" si="82"/>
        <v>0</v>
      </c>
      <c r="FF9" s="62"/>
      <c r="FG9" s="62"/>
      <c r="FH9" s="76">
        <f t="shared" si="83"/>
        <v>0</v>
      </c>
      <c r="FI9" s="62"/>
      <c r="FJ9" s="62"/>
      <c r="FK9" s="76">
        <f t="shared" si="84"/>
        <v>0</v>
      </c>
      <c r="FL9" s="62"/>
      <c r="FM9" s="62"/>
      <c r="FN9" s="76">
        <f t="shared" si="85"/>
        <v>0</v>
      </c>
      <c r="FO9" s="73">
        <f t="shared" si="86"/>
        <v>0</v>
      </c>
      <c r="FP9" s="62"/>
      <c r="FQ9" s="62"/>
      <c r="FR9" s="76">
        <f t="shared" si="87"/>
        <v>0</v>
      </c>
      <c r="FS9" s="62"/>
      <c r="FT9" s="62"/>
      <c r="FU9" s="76">
        <f t="shared" si="88"/>
        <v>0</v>
      </c>
      <c r="FV9" s="62"/>
      <c r="FW9" s="62"/>
      <c r="FX9" s="76">
        <f t="shared" si="89"/>
        <v>0</v>
      </c>
      <c r="FY9" s="62"/>
      <c r="FZ9" s="62"/>
      <c r="GA9" s="76">
        <f t="shared" si="90"/>
        <v>0</v>
      </c>
      <c r="GB9" s="73">
        <f t="shared" si="91"/>
        <v>0</v>
      </c>
      <c r="GC9" s="62"/>
      <c r="GD9" s="62"/>
      <c r="GE9" s="76">
        <f t="shared" si="92"/>
        <v>0</v>
      </c>
      <c r="GF9" s="62"/>
      <c r="GG9" s="62"/>
      <c r="GH9" s="76">
        <f t="shared" si="93"/>
        <v>0</v>
      </c>
      <c r="GI9" s="62"/>
      <c r="GJ9" s="62"/>
      <c r="GK9" s="76">
        <f t="shared" si="94"/>
        <v>0</v>
      </c>
      <c r="GL9" s="62"/>
      <c r="GM9" s="62"/>
      <c r="GN9" s="76">
        <f t="shared" si="95"/>
        <v>0</v>
      </c>
      <c r="GO9" s="73">
        <f t="shared" si="96"/>
        <v>0</v>
      </c>
      <c r="GP9" s="62"/>
      <c r="GQ9" s="62"/>
      <c r="GR9" s="76">
        <f t="shared" si="97"/>
        <v>0</v>
      </c>
      <c r="GS9" s="62"/>
      <c r="GT9" s="62"/>
      <c r="GU9" s="76">
        <f t="shared" si="98"/>
        <v>0</v>
      </c>
      <c r="GV9" s="62"/>
      <c r="GW9" s="62"/>
      <c r="GX9" s="76">
        <f t="shared" si="99"/>
        <v>0</v>
      </c>
      <c r="GY9" s="62"/>
      <c r="GZ9" s="62"/>
      <c r="HA9" s="76">
        <f t="shared" si="100"/>
        <v>0</v>
      </c>
      <c r="HB9" s="73">
        <f t="shared" si="101"/>
        <v>0</v>
      </c>
      <c r="HC9" s="62"/>
      <c r="HD9" s="62"/>
      <c r="HE9" s="76">
        <f t="shared" si="102"/>
        <v>0</v>
      </c>
      <c r="HF9" s="62"/>
      <c r="HG9" s="62"/>
      <c r="HH9" s="76">
        <f t="shared" si="103"/>
        <v>0</v>
      </c>
      <c r="HI9" s="62"/>
      <c r="HJ9" s="62"/>
      <c r="HK9" s="76">
        <f t="shared" si="104"/>
        <v>0</v>
      </c>
      <c r="HL9" s="62"/>
      <c r="HM9" s="62"/>
      <c r="HN9" s="76">
        <f t="shared" si="105"/>
        <v>0</v>
      </c>
      <c r="HO9" s="73">
        <f t="shared" si="106"/>
        <v>0</v>
      </c>
      <c r="HP9" s="62"/>
      <c r="HQ9" s="62"/>
      <c r="HR9" s="76">
        <f t="shared" si="0"/>
        <v>0</v>
      </c>
      <c r="HS9" s="62"/>
      <c r="HT9" s="62"/>
      <c r="HU9" s="76">
        <f t="shared" si="1"/>
        <v>0</v>
      </c>
      <c r="HV9" s="62"/>
      <c r="HW9" s="62"/>
      <c r="HX9" s="76">
        <f t="shared" si="2"/>
        <v>0</v>
      </c>
      <c r="HY9" s="62"/>
      <c r="HZ9" s="62"/>
      <c r="IA9" s="76">
        <f t="shared" si="3"/>
        <v>0</v>
      </c>
      <c r="IB9" s="73">
        <f t="shared" si="4"/>
        <v>0</v>
      </c>
      <c r="IC9" s="62"/>
      <c r="ID9" s="62"/>
      <c r="IE9" s="76">
        <f t="shared" si="5"/>
        <v>0</v>
      </c>
      <c r="IF9" s="62"/>
      <c r="IG9" s="62"/>
      <c r="IH9" s="76">
        <f t="shared" si="6"/>
        <v>0</v>
      </c>
      <c r="II9" s="62"/>
      <c r="IJ9" s="62"/>
      <c r="IK9" s="76">
        <f t="shared" si="7"/>
        <v>0</v>
      </c>
      <c r="IL9" s="62"/>
      <c r="IM9" s="62"/>
      <c r="IN9" s="76">
        <f t="shared" si="8"/>
        <v>0</v>
      </c>
      <c r="IO9" s="73">
        <f t="shared" si="9"/>
        <v>0</v>
      </c>
      <c r="IP9" s="62"/>
      <c r="IQ9" s="62"/>
      <c r="IR9" s="76">
        <f t="shared" si="10"/>
        <v>0</v>
      </c>
      <c r="IS9" s="62"/>
      <c r="IT9" s="62"/>
      <c r="IU9" s="76">
        <f t="shared" si="11"/>
        <v>0</v>
      </c>
      <c r="IV9" s="62"/>
      <c r="IW9" s="62"/>
      <c r="IX9" s="76">
        <f t="shared" si="12"/>
        <v>0</v>
      </c>
      <c r="IY9" s="62"/>
      <c r="IZ9" s="62"/>
      <c r="JA9" s="76">
        <f t="shared" si="13"/>
        <v>0</v>
      </c>
      <c r="JB9" s="73">
        <f t="shared" si="14"/>
        <v>0</v>
      </c>
      <c r="JC9" s="62"/>
      <c r="JD9" s="62"/>
      <c r="JE9" s="76">
        <f t="shared" si="15"/>
        <v>0</v>
      </c>
      <c r="JF9" s="62"/>
      <c r="JG9" s="62"/>
      <c r="JH9" s="76">
        <f t="shared" si="16"/>
        <v>0</v>
      </c>
      <c r="JI9" s="62"/>
      <c r="JJ9" s="62"/>
      <c r="JK9" s="76">
        <f t="shared" si="17"/>
        <v>0</v>
      </c>
      <c r="JL9" s="62"/>
      <c r="JM9" s="62"/>
      <c r="JN9" s="76">
        <f t="shared" si="18"/>
        <v>0</v>
      </c>
      <c r="JO9" s="73">
        <f t="shared" si="19"/>
        <v>0</v>
      </c>
      <c r="JP9" s="62"/>
      <c r="JQ9" s="62"/>
      <c r="JR9" s="76">
        <f t="shared" si="20"/>
        <v>0</v>
      </c>
      <c r="JS9" s="62"/>
      <c r="JT9" s="62"/>
      <c r="JU9" s="76">
        <f t="shared" si="21"/>
        <v>0</v>
      </c>
      <c r="JV9" s="62"/>
      <c r="JW9" s="62"/>
      <c r="JX9" s="76">
        <f t="shared" si="22"/>
        <v>0</v>
      </c>
      <c r="JY9" s="62"/>
      <c r="JZ9" s="62"/>
      <c r="KA9" s="76">
        <f t="shared" si="23"/>
        <v>0</v>
      </c>
      <c r="KB9" s="73">
        <f t="shared" si="24"/>
        <v>0</v>
      </c>
      <c r="KC9" s="62"/>
      <c r="KD9" s="62"/>
      <c r="KE9" s="62"/>
      <c r="KF9" s="76">
        <f t="shared" si="25"/>
        <v>0</v>
      </c>
      <c r="KG9" s="78">
        <f t="shared" si="26"/>
        <v>0</v>
      </c>
    </row>
    <row r="10" spans="1:293" s="9" customFormat="1" ht="20.25" customHeight="1" x14ac:dyDescent="0.2">
      <c r="B10" s="62" t="s">
        <v>83</v>
      </c>
      <c r="C10" s="62">
        <v>102</v>
      </c>
      <c r="D10" s="71"/>
      <c r="E10" s="62" t="s">
        <v>249</v>
      </c>
      <c r="F10" s="65">
        <v>602</v>
      </c>
      <c r="G10" s="85" t="s">
        <v>250</v>
      </c>
      <c r="H10" s="84" t="s">
        <v>142</v>
      </c>
      <c r="I10" s="66">
        <v>10</v>
      </c>
      <c r="J10" s="66">
        <v>4</v>
      </c>
      <c r="K10" s="91">
        <v>9</v>
      </c>
      <c r="L10" s="92">
        <v>4</v>
      </c>
      <c r="M10" s="91">
        <v>95</v>
      </c>
      <c r="N10" s="52" t="s">
        <v>187</v>
      </c>
      <c r="O10" s="84" t="s">
        <v>142</v>
      </c>
      <c r="P10" s="62"/>
      <c r="Q10" s="62"/>
      <c r="R10" s="76">
        <f t="shared" si="27"/>
        <v>0</v>
      </c>
      <c r="S10" s="62"/>
      <c r="T10" s="62"/>
      <c r="U10" s="76">
        <f t="shared" si="28"/>
        <v>0</v>
      </c>
      <c r="V10" s="62"/>
      <c r="W10" s="62"/>
      <c r="X10" s="76">
        <f t="shared" si="29"/>
        <v>0</v>
      </c>
      <c r="Y10" s="62"/>
      <c r="Z10" s="62"/>
      <c r="AA10" s="76">
        <f t="shared" si="30"/>
        <v>0</v>
      </c>
      <c r="AB10" s="73">
        <f t="shared" si="31"/>
        <v>0</v>
      </c>
      <c r="AC10" s="62"/>
      <c r="AD10" s="62"/>
      <c r="AE10" s="76">
        <f t="shared" si="32"/>
        <v>0</v>
      </c>
      <c r="AF10" s="62"/>
      <c r="AG10" s="62"/>
      <c r="AH10" s="76">
        <f t="shared" si="33"/>
        <v>0</v>
      </c>
      <c r="AI10" s="62"/>
      <c r="AJ10" s="62"/>
      <c r="AK10" s="76">
        <f t="shared" si="34"/>
        <v>0</v>
      </c>
      <c r="AL10" s="62"/>
      <c r="AM10" s="62"/>
      <c r="AN10" s="76">
        <f t="shared" si="35"/>
        <v>0</v>
      </c>
      <c r="AO10" s="73">
        <f t="shared" si="36"/>
        <v>0</v>
      </c>
      <c r="AP10" s="62"/>
      <c r="AQ10" s="62"/>
      <c r="AR10" s="76">
        <f t="shared" si="37"/>
        <v>0</v>
      </c>
      <c r="AS10" s="76"/>
      <c r="AT10" s="76"/>
      <c r="AU10" s="76">
        <f t="shared" si="38"/>
        <v>0</v>
      </c>
      <c r="AV10" s="62"/>
      <c r="AW10" s="62"/>
      <c r="AX10" s="76">
        <f t="shared" si="39"/>
        <v>0</v>
      </c>
      <c r="AY10" s="62"/>
      <c r="AZ10" s="62"/>
      <c r="BA10" s="76">
        <f t="shared" si="40"/>
        <v>0</v>
      </c>
      <c r="BB10" s="73">
        <f t="shared" si="41"/>
        <v>0</v>
      </c>
      <c r="BC10" s="62"/>
      <c r="BD10" s="62"/>
      <c r="BE10" s="76">
        <f t="shared" si="42"/>
        <v>0</v>
      </c>
      <c r="BF10" s="62"/>
      <c r="BG10" s="62"/>
      <c r="BH10" s="76">
        <f t="shared" si="43"/>
        <v>0</v>
      </c>
      <c r="BI10" s="62"/>
      <c r="BJ10" s="62"/>
      <c r="BK10" s="76">
        <f t="shared" si="44"/>
        <v>0</v>
      </c>
      <c r="BL10" s="62"/>
      <c r="BM10" s="62"/>
      <c r="BN10" s="76">
        <f t="shared" si="45"/>
        <v>0</v>
      </c>
      <c r="BO10" s="73">
        <f t="shared" si="46"/>
        <v>0</v>
      </c>
      <c r="BP10" s="62"/>
      <c r="BQ10" s="62"/>
      <c r="BR10" s="76">
        <f t="shared" si="47"/>
        <v>0</v>
      </c>
      <c r="BS10" s="62"/>
      <c r="BT10" s="62"/>
      <c r="BU10" s="76">
        <f t="shared" si="48"/>
        <v>0</v>
      </c>
      <c r="BV10" s="62"/>
      <c r="BW10" s="62"/>
      <c r="BX10" s="76">
        <f t="shared" si="49"/>
        <v>0</v>
      </c>
      <c r="BY10" s="62"/>
      <c r="BZ10" s="62"/>
      <c r="CA10" s="76">
        <f t="shared" si="50"/>
        <v>0</v>
      </c>
      <c r="CB10" s="73">
        <f t="shared" si="51"/>
        <v>0</v>
      </c>
      <c r="CC10" s="62"/>
      <c r="CD10" s="62"/>
      <c r="CE10" s="76">
        <f t="shared" si="52"/>
        <v>0</v>
      </c>
      <c r="CF10" s="62"/>
      <c r="CG10" s="62"/>
      <c r="CH10" s="76">
        <f t="shared" si="53"/>
        <v>0</v>
      </c>
      <c r="CI10" s="62"/>
      <c r="CJ10" s="62"/>
      <c r="CK10" s="76">
        <f t="shared" si="54"/>
        <v>0</v>
      </c>
      <c r="CL10" s="62"/>
      <c r="CM10" s="62"/>
      <c r="CN10" s="76">
        <f t="shared" si="55"/>
        <v>0</v>
      </c>
      <c r="CO10" s="73">
        <f t="shared" si="56"/>
        <v>0</v>
      </c>
      <c r="CP10" s="62"/>
      <c r="CQ10" s="62"/>
      <c r="CR10" s="76">
        <f t="shared" si="57"/>
        <v>0</v>
      </c>
      <c r="CS10" s="62"/>
      <c r="CT10" s="62"/>
      <c r="CU10" s="76">
        <f t="shared" si="58"/>
        <v>0</v>
      </c>
      <c r="CV10" s="62"/>
      <c r="CW10" s="62"/>
      <c r="CX10" s="76">
        <f t="shared" si="59"/>
        <v>0</v>
      </c>
      <c r="CY10" s="62"/>
      <c r="CZ10" s="62"/>
      <c r="DA10" s="76">
        <f t="shared" si="60"/>
        <v>0</v>
      </c>
      <c r="DB10" s="73">
        <f t="shared" si="61"/>
        <v>0</v>
      </c>
      <c r="DC10" s="62"/>
      <c r="DD10" s="62"/>
      <c r="DE10" s="76">
        <f t="shared" si="62"/>
        <v>0</v>
      </c>
      <c r="DF10" s="62"/>
      <c r="DG10" s="62"/>
      <c r="DH10" s="76">
        <f t="shared" si="63"/>
        <v>0</v>
      </c>
      <c r="DI10" s="62"/>
      <c r="DJ10" s="62"/>
      <c r="DK10" s="76">
        <f t="shared" si="64"/>
        <v>0</v>
      </c>
      <c r="DL10" s="62"/>
      <c r="DM10" s="62"/>
      <c r="DN10" s="76">
        <f t="shared" si="65"/>
        <v>0</v>
      </c>
      <c r="DO10" s="73">
        <f t="shared" si="66"/>
        <v>0</v>
      </c>
      <c r="DP10" s="62"/>
      <c r="DQ10" s="62"/>
      <c r="DR10" s="76">
        <f t="shared" si="67"/>
        <v>0</v>
      </c>
      <c r="DS10" s="62"/>
      <c r="DT10" s="62"/>
      <c r="DU10" s="76">
        <f t="shared" si="68"/>
        <v>0</v>
      </c>
      <c r="DV10" s="62"/>
      <c r="DW10" s="62"/>
      <c r="DX10" s="76">
        <f t="shared" si="69"/>
        <v>0</v>
      </c>
      <c r="DY10" s="62"/>
      <c r="DZ10" s="62"/>
      <c r="EA10" s="76">
        <f t="shared" si="70"/>
        <v>0</v>
      </c>
      <c r="EB10" s="73">
        <f t="shared" si="71"/>
        <v>0</v>
      </c>
      <c r="EC10" s="62"/>
      <c r="ED10" s="62"/>
      <c r="EE10" s="76">
        <f t="shared" si="72"/>
        <v>0</v>
      </c>
      <c r="EF10" s="62"/>
      <c r="EG10" s="62"/>
      <c r="EH10" s="76">
        <f t="shared" si="73"/>
        <v>0</v>
      </c>
      <c r="EI10" s="62"/>
      <c r="EJ10" s="62"/>
      <c r="EK10" s="76">
        <f t="shared" si="74"/>
        <v>0</v>
      </c>
      <c r="EL10" s="62"/>
      <c r="EM10" s="62"/>
      <c r="EN10" s="76">
        <f t="shared" si="75"/>
        <v>0</v>
      </c>
      <c r="EO10" s="73">
        <f t="shared" si="76"/>
        <v>0</v>
      </c>
      <c r="EP10" s="62"/>
      <c r="EQ10" s="62"/>
      <c r="ER10" s="76">
        <f t="shared" si="77"/>
        <v>0</v>
      </c>
      <c r="ES10" s="62"/>
      <c r="ET10" s="62"/>
      <c r="EU10" s="76">
        <f t="shared" si="78"/>
        <v>0</v>
      </c>
      <c r="EV10" s="62"/>
      <c r="EW10" s="62"/>
      <c r="EX10" s="76">
        <f t="shared" si="79"/>
        <v>0</v>
      </c>
      <c r="EY10" s="62"/>
      <c r="EZ10" s="62"/>
      <c r="FA10" s="76">
        <f t="shared" si="80"/>
        <v>0</v>
      </c>
      <c r="FB10" s="73">
        <f t="shared" si="81"/>
        <v>0</v>
      </c>
      <c r="FC10" s="62"/>
      <c r="FD10" s="62"/>
      <c r="FE10" s="76">
        <f t="shared" si="82"/>
        <v>0</v>
      </c>
      <c r="FF10" s="62"/>
      <c r="FG10" s="62"/>
      <c r="FH10" s="76">
        <f t="shared" si="83"/>
        <v>0</v>
      </c>
      <c r="FI10" s="62"/>
      <c r="FJ10" s="62"/>
      <c r="FK10" s="76">
        <f t="shared" si="84"/>
        <v>0</v>
      </c>
      <c r="FL10" s="62"/>
      <c r="FM10" s="62"/>
      <c r="FN10" s="76">
        <f t="shared" si="85"/>
        <v>0</v>
      </c>
      <c r="FO10" s="73">
        <f t="shared" si="86"/>
        <v>0</v>
      </c>
      <c r="FP10" s="62"/>
      <c r="FQ10" s="62"/>
      <c r="FR10" s="76">
        <f t="shared" si="87"/>
        <v>0</v>
      </c>
      <c r="FS10" s="62"/>
      <c r="FT10" s="62"/>
      <c r="FU10" s="76">
        <f t="shared" si="88"/>
        <v>0</v>
      </c>
      <c r="FV10" s="62"/>
      <c r="FW10" s="62"/>
      <c r="FX10" s="76">
        <f t="shared" si="89"/>
        <v>0</v>
      </c>
      <c r="FY10" s="62"/>
      <c r="FZ10" s="62"/>
      <c r="GA10" s="76">
        <f t="shared" si="90"/>
        <v>0</v>
      </c>
      <c r="GB10" s="73">
        <f t="shared" si="91"/>
        <v>0</v>
      </c>
      <c r="GC10" s="62"/>
      <c r="GD10" s="62"/>
      <c r="GE10" s="76">
        <f t="shared" si="92"/>
        <v>0</v>
      </c>
      <c r="GF10" s="62"/>
      <c r="GG10" s="62"/>
      <c r="GH10" s="76">
        <f t="shared" si="93"/>
        <v>0</v>
      </c>
      <c r="GI10" s="62"/>
      <c r="GJ10" s="62"/>
      <c r="GK10" s="76">
        <f t="shared" si="94"/>
        <v>0</v>
      </c>
      <c r="GL10" s="62"/>
      <c r="GM10" s="62"/>
      <c r="GN10" s="76">
        <f t="shared" si="95"/>
        <v>0</v>
      </c>
      <c r="GO10" s="73">
        <f t="shared" si="96"/>
        <v>0</v>
      </c>
      <c r="GP10" s="62"/>
      <c r="GQ10" s="62"/>
      <c r="GR10" s="76">
        <f t="shared" si="97"/>
        <v>0</v>
      </c>
      <c r="GS10" s="62"/>
      <c r="GT10" s="62"/>
      <c r="GU10" s="76">
        <f t="shared" si="98"/>
        <v>0</v>
      </c>
      <c r="GV10" s="62"/>
      <c r="GW10" s="62"/>
      <c r="GX10" s="76">
        <f t="shared" si="99"/>
        <v>0</v>
      </c>
      <c r="GY10" s="62"/>
      <c r="GZ10" s="62"/>
      <c r="HA10" s="76">
        <f t="shared" si="100"/>
        <v>0</v>
      </c>
      <c r="HB10" s="73">
        <f t="shared" si="101"/>
        <v>0</v>
      </c>
      <c r="HC10" s="62"/>
      <c r="HD10" s="62"/>
      <c r="HE10" s="76">
        <f t="shared" si="102"/>
        <v>0</v>
      </c>
      <c r="HF10" s="62"/>
      <c r="HG10" s="62"/>
      <c r="HH10" s="76">
        <f t="shared" si="103"/>
        <v>0</v>
      </c>
      <c r="HI10" s="62"/>
      <c r="HJ10" s="62"/>
      <c r="HK10" s="76">
        <f t="shared" si="104"/>
        <v>0</v>
      </c>
      <c r="HL10" s="62"/>
      <c r="HM10" s="62"/>
      <c r="HN10" s="76">
        <f t="shared" si="105"/>
        <v>0</v>
      </c>
      <c r="HO10" s="73">
        <f t="shared" si="106"/>
        <v>0</v>
      </c>
      <c r="HP10" s="62"/>
      <c r="HQ10" s="62"/>
      <c r="HR10" s="76">
        <f t="shared" si="0"/>
        <v>0</v>
      </c>
      <c r="HS10" s="62"/>
      <c r="HT10" s="62"/>
      <c r="HU10" s="76">
        <f t="shared" si="1"/>
        <v>0</v>
      </c>
      <c r="HV10" s="62"/>
      <c r="HW10" s="62"/>
      <c r="HX10" s="76">
        <f t="shared" si="2"/>
        <v>0</v>
      </c>
      <c r="HY10" s="62"/>
      <c r="HZ10" s="62"/>
      <c r="IA10" s="76">
        <f t="shared" si="3"/>
        <v>0</v>
      </c>
      <c r="IB10" s="73">
        <f t="shared" si="4"/>
        <v>0</v>
      </c>
      <c r="IC10" s="62"/>
      <c r="ID10" s="62"/>
      <c r="IE10" s="76">
        <f t="shared" si="5"/>
        <v>0</v>
      </c>
      <c r="IF10" s="62"/>
      <c r="IG10" s="62"/>
      <c r="IH10" s="76">
        <f t="shared" si="6"/>
        <v>0</v>
      </c>
      <c r="II10" s="62"/>
      <c r="IJ10" s="62"/>
      <c r="IK10" s="76">
        <f t="shared" si="7"/>
        <v>0</v>
      </c>
      <c r="IL10" s="62"/>
      <c r="IM10" s="62"/>
      <c r="IN10" s="76">
        <f t="shared" si="8"/>
        <v>0</v>
      </c>
      <c r="IO10" s="73">
        <f t="shared" si="9"/>
        <v>0</v>
      </c>
      <c r="IP10" s="62"/>
      <c r="IQ10" s="62"/>
      <c r="IR10" s="76">
        <f t="shared" si="10"/>
        <v>0</v>
      </c>
      <c r="IS10" s="62"/>
      <c r="IT10" s="62"/>
      <c r="IU10" s="76">
        <f t="shared" si="11"/>
        <v>0</v>
      </c>
      <c r="IV10" s="62"/>
      <c r="IW10" s="62"/>
      <c r="IX10" s="76">
        <f t="shared" si="12"/>
        <v>0</v>
      </c>
      <c r="IY10" s="62"/>
      <c r="IZ10" s="62"/>
      <c r="JA10" s="76">
        <f t="shared" si="13"/>
        <v>0</v>
      </c>
      <c r="JB10" s="73">
        <f t="shared" si="14"/>
        <v>0</v>
      </c>
      <c r="JC10" s="62"/>
      <c r="JD10" s="62"/>
      <c r="JE10" s="76">
        <f t="shared" si="15"/>
        <v>0</v>
      </c>
      <c r="JF10" s="62"/>
      <c r="JG10" s="62"/>
      <c r="JH10" s="76">
        <f t="shared" si="16"/>
        <v>0</v>
      </c>
      <c r="JI10" s="62"/>
      <c r="JJ10" s="62"/>
      <c r="JK10" s="76">
        <f t="shared" si="17"/>
        <v>0</v>
      </c>
      <c r="JL10" s="62"/>
      <c r="JM10" s="62"/>
      <c r="JN10" s="76">
        <f t="shared" si="18"/>
        <v>0</v>
      </c>
      <c r="JO10" s="73">
        <f t="shared" si="19"/>
        <v>0</v>
      </c>
      <c r="JP10" s="62"/>
      <c r="JQ10" s="62"/>
      <c r="JR10" s="76">
        <f t="shared" si="20"/>
        <v>0</v>
      </c>
      <c r="JS10" s="62"/>
      <c r="JT10" s="62"/>
      <c r="JU10" s="76">
        <f t="shared" si="21"/>
        <v>0</v>
      </c>
      <c r="JV10" s="62"/>
      <c r="JW10" s="62"/>
      <c r="JX10" s="76">
        <f t="shared" si="22"/>
        <v>0</v>
      </c>
      <c r="JY10" s="62"/>
      <c r="JZ10" s="62"/>
      <c r="KA10" s="76">
        <f t="shared" si="23"/>
        <v>0</v>
      </c>
      <c r="KB10" s="73">
        <f t="shared" si="24"/>
        <v>0</v>
      </c>
      <c r="KC10" s="62"/>
      <c r="KD10" s="62"/>
      <c r="KE10" s="62"/>
      <c r="KF10" s="76">
        <f t="shared" si="25"/>
        <v>0</v>
      </c>
      <c r="KG10" s="78">
        <f t="shared" si="26"/>
        <v>0</v>
      </c>
    </row>
    <row r="11" spans="1:293" s="9" customFormat="1" ht="20.25" customHeight="1" x14ac:dyDescent="0.2">
      <c r="P11" s="62"/>
      <c r="Q11" s="62"/>
      <c r="R11" s="76">
        <f t="shared" si="27"/>
        <v>0</v>
      </c>
      <c r="S11" s="62"/>
      <c r="T11" s="62"/>
      <c r="U11" s="76">
        <f t="shared" si="28"/>
        <v>0</v>
      </c>
      <c r="V11" s="62"/>
      <c r="W11" s="62"/>
      <c r="X11" s="76">
        <f t="shared" si="29"/>
        <v>0</v>
      </c>
      <c r="Y11" s="62"/>
      <c r="Z11" s="62"/>
      <c r="AA11" s="76">
        <f t="shared" si="30"/>
        <v>0</v>
      </c>
      <c r="AB11" s="73">
        <f t="shared" si="31"/>
        <v>0</v>
      </c>
      <c r="AC11" s="62"/>
      <c r="AD11" s="62"/>
      <c r="AE11" s="76">
        <f t="shared" si="32"/>
        <v>0</v>
      </c>
      <c r="AF11" s="62"/>
      <c r="AG11" s="62"/>
      <c r="AH11" s="76">
        <f t="shared" si="33"/>
        <v>0</v>
      </c>
      <c r="AI11" s="62"/>
      <c r="AJ11" s="62"/>
      <c r="AK11" s="76">
        <f t="shared" si="34"/>
        <v>0</v>
      </c>
      <c r="AL11" s="62"/>
      <c r="AM11" s="62"/>
      <c r="AN11" s="76">
        <f t="shared" si="35"/>
        <v>0</v>
      </c>
      <c r="AO11" s="73">
        <f t="shared" si="36"/>
        <v>0</v>
      </c>
      <c r="AP11" s="62"/>
      <c r="AQ11" s="62"/>
      <c r="AR11" s="76">
        <f t="shared" si="37"/>
        <v>0</v>
      </c>
      <c r="AS11" s="76"/>
      <c r="AT11" s="76"/>
      <c r="AU11" s="76">
        <f t="shared" si="38"/>
        <v>0</v>
      </c>
      <c r="AV11" s="62"/>
      <c r="AW11" s="62"/>
      <c r="AX11" s="76">
        <f t="shared" si="39"/>
        <v>0</v>
      </c>
      <c r="AY11" s="62"/>
      <c r="AZ11" s="62"/>
      <c r="BA11" s="76">
        <f t="shared" si="40"/>
        <v>0</v>
      </c>
      <c r="BB11" s="73">
        <f t="shared" si="41"/>
        <v>0</v>
      </c>
      <c r="BC11" s="62"/>
      <c r="BD11" s="62"/>
      <c r="BE11" s="76">
        <f t="shared" si="42"/>
        <v>0</v>
      </c>
      <c r="BF11" s="62"/>
      <c r="BG11" s="62"/>
      <c r="BH11" s="76">
        <f t="shared" si="43"/>
        <v>0</v>
      </c>
      <c r="BI11" s="62"/>
      <c r="BJ11" s="62"/>
      <c r="BK11" s="76">
        <f t="shared" si="44"/>
        <v>0</v>
      </c>
      <c r="BL11" s="62"/>
      <c r="BM11" s="62"/>
      <c r="BN11" s="76">
        <f t="shared" si="45"/>
        <v>0</v>
      </c>
      <c r="BO11" s="73">
        <f t="shared" si="46"/>
        <v>0</v>
      </c>
      <c r="BP11" s="62"/>
      <c r="BQ11" s="62"/>
      <c r="BR11" s="76">
        <f t="shared" si="47"/>
        <v>0</v>
      </c>
      <c r="BS11" s="62"/>
      <c r="BT11" s="62"/>
      <c r="BU11" s="76">
        <f t="shared" si="48"/>
        <v>0</v>
      </c>
      <c r="BV11" s="62"/>
      <c r="BW11" s="62"/>
      <c r="BX11" s="76">
        <f t="shared" si="49"/>
        <v>0</v>
      </c>
      <c r="BY11" s="62"/>
      <c r="BZ11" s="62"/>
      <c r="CA11" s="76">
        <f t="shared" si="50"/>
        <v>0</v>
      </c>
      <c r="CB11" s="73">
        <f t="shared" si="51"/>
        <v>0</v>
      </c>
      <c r="CC11" s="62"/>
      <c r="CD11" s="62"/>
      <c r="CE11" s="76">
        <f t="shared" si="52"/>
        <v>0</v>
      </c>
      <c r="CF11" s="62"/>
      <c r="CG11" s="62"/>
      <c r="CH11" s="76">
        <f t="shared" si="53"/>
        <v>0</v>
      </c>
      <c r="CI11" s="62"/>
      <c r="CJ11" s="62"/>
      <c r="CK11" s="76">
        <f t="shared" si="54"/>
        <v>0</v>
      </c>
      <c r="CL11" s="62"/>
      <c r="CM11" s="62"/>
      <c r="CN11" s="76">
        <f t="shared" si="55"/>
        <v>0</v>
      </c>
      <c r="CO11" s="73">
        <f t="shared" si="56"/>
        <v>0</v>
      </c>
      <c r="CP11" s="62"/>
      <c r="CQ11" s="62"/>
      <c r="CR11" s="76">
        <f t="shared" si="57"/>
        <v>0</v>
      </c>
      <c r="CS11" s="62"/>
      <c r="CT11" s="62"/>
      <c r="CU11" s="76">
        <f t="shared" si="58"/>
        <v>0</v>
      </c>
      <c r="CV11" s="62"/>
      <c r="CW11" s="62"/>
      <c r="CX11" s="76">
        <f t="shared" si="59"/>
        <v>0</v>
      </c>
      <c r="CY11" s="62"/>
      <c r="CZ11" s="62"/>
      <c r="DA11" s="76">
        <f t="shared" si="60"/>
        <v>0</v>
      </c>
      <c r="DB11" s="73">
        <f t="shared" si="61"/>
        <v>0</v>
      </c>
      <c r="DC11" s="62"/>
      <c r="DD11" s="62"/>
      <c r="DE11" s="76">
        <f t="shared" si="62"/>
        <v>0</v>
      </c>
      <c r="DF11" s="62"/>
      <c r="DG11" s="62"/>
      <c r="DH11" s="76">
        <f t="shared" si="63"/>
        <v>0</v>
      </c>
      <c r="DI11" s="62"/>
      <c r="DJ11" s="62"/>
      <c r="DK11" s="76">
        <f t="shared" si="64"/>
        <v>0</v>
      </c>
      <c r="DL11" s="62"/>
      <c r="DM11" s="62"/>
      <c r="DN11" s="76">
        <f t="shared" si="65"/>
        <v>0</v>
      </c>
      <c r="DO11" s="73">
        <f t="shared" si="66"/>
        <v>0</v>
      </c>
      <c r="DP11" s="62"/>
      <c r="DQ11" s="62"/>
      <c r="DR11" s="76">
        <f t="shared" si="67"/>
        <v>0</v>
      </c>
      <c r="DS11" s="62"/>
      <c r="DT11" s="62"/>
      <c r="DU11" s="76">
        <f t="shared" si="68"/>
        <v>0</v>
      </c>
      <c r="DV11" s="62"/>
      <c r="DW11" s="62"/>
      <c r="DX11" s="76">
        <f t="shared" si="69"/>
        <v>0</v>
      </c>
      <c r="DY11" s="62"/>
      <c r="DZ11" s="62"/>
      <c r="EA11" s="76">
        <f t="shared" si="70"/>
        <v>0</v>
      </c>
      <c r="EB11" s="73">
        <f t="shared" si="71"/>
        <v>0</v>
      </c>
      <c r="EC11" s="62"/>
      <c r="ED11" s="62"/>
      <c r="EE11" s="76">
        <f t="shared" si="72"/>
        <v>0</v>
      </c>
      <c r="EF11" s="62"/>
      <c r="EG11" s="62"/>
      <c r="EH11" s="76">
        <f t="shared" si="73"/>
        <v>0</v>
      </c>
      <c r="EI11" s="62"/>
      <c r="EJ11" s="62"/>
      <c r="EK11" s="76">
        <f t="shared" si="74"/>
        <v>0</v>
      </c>
      <c r="EL11" s="62"/>
      <c r="EM11" s="62"/>
      <c r="EN11" s="76">
        <f t="shared" si="75"/>
        <v>0</v>
      </c>
      <c r="EO11" s="73">
        <f t="shared" si="76"/>
        <v>0</v>
      </c>
      <c r="EP11" s="62"/>
      <c r="EQ11" s="62"/>
      <c r="ER11" s="76">
        <f t="shared" si="77"/>
        <v>0</v>
      </c>
      <c r="ES11" s="62"/>
      <c r="ET11" s="62"/>
      <c r="EU11" s="76">
        <f t="shared" si="78"/>
        <v>0</v>
      </c>
      <c r="EV11" s="62"/>
      <c r="EW11" s="62"/>
      <c r="EX11" s="76">
        <f t="shared" si="79"/>
        <v>0</v>
      </c>
      <c r="EY11" s="62"/>
      <c r="EZ11" s="62"/>
      <c r="FA11" s="76">
        <f t="shared" si="80"/>
        <v>0</v>
      </c>
      <c r="FB11" s="73">
        <f t="shared" si="81"/>
        <v>0</v>
      </c>
      <c r="FC11" s="62"/>
      <c r="FD11" s="62"/>
      <c r="FE11" s="76">
        <f t="shared" si="82"/>
        <v>0</v>
      </c>
      <c r="FF11" s="62"/>
      <c r="FG11" s="62"/>
      <c r="FH11" s="76">
        <f t="shared" si="83"/>
        <v>0</v>
      </c>
      <c r="FI11" s="62"/>
      <c r="FJ11" s="62"/>
      <c r="FK11" s="76">
        <f t="shared" si="84"/>
        <v>0</v>
      </c>
      <c r="FL11" s="62"/>
      <c r="FM11" s="62"/>
      <c r="FN11" s="76">
        <f t="shared" si="85"/>
        <v>0</v>
      </c>
      <c r="FO11" s="73">
        <f t="shared" si="86"/>
        <v>0</v>
      </c>
      <c r="FP11" s="62"/>
      <c r="FQ11" s="62"/>
      <c r="FR11" s="76">
        <f t="shared" si="87"/>
        <v>0</v>
      </c>
      <c r="FS11" s="62"/>
      <c r="FT11" s="62"/>
      <c r="FU11" s="76">
        <f t="shared" si="88"/>
        <v>0</v>
      </c>
      <c r="FV11" s="62"/>
      <c r="FW11" s="62"/>
      <c r="FX11" s="76">
        <f t="shared" si="89"/>
        <v>0</v>
      </c>
      <c r="FY11" s="62"/>
      <c r="FZ11" s="62"/>
      <c r="GA11" s="76">
        <f t="shared" si="90"/>
        <v>0</v>
      </c>
      <c r="GB11" s="73">
        <f t="shared" si="91"/>
        <v>0</v>
      </c>
      <c r="GC11" s="62"/>
      <c r="GD11" s="62"/>
      <c r="GE11" s="76">
        <f t="shared" si="92"/>
        <v>0</v>
      </c>
      <c r="GF11" s="62"/>
      <c r="GG11" s="62"/>
      <c r="GH11" s="76">
        <f t="shared" si="93"/>
        <v>0</v>
      </c>
      <c r="GI11" s="62"/>
      <c r="GJ11" s="62"/>
      <c r="GK11" s="76">
        <f t="shared" si="94"/>
        <v>0</v>
      </c>
      <c r="GL11" s="62"/>
      <c r="GM11" s="62"/>
      <c r="GN11" s="76">
        <f t="shared" si="95"/>
        <v>0</v>
      </c>
      <c r="GO11" s="73">
        <f t="shared" si="96"/>
        <v>0</v>
      </c>
      <c r="GP11" s="62"/>
      <c r="GQ11" s="62"/>
      <c r="GR11" s="76">
        <f t="shared" si="97"/>
        <v>0</v>
      </c>
      <c r="GS11" s="62"/>
      <c r="GT11" s="62"/>
      <c r="GU11" s="76">
        <f t="shared" si="98"/>
        <v>0</v>
      </c>
      <c r="GV11" s="62"/>
      <c r="GW11" s="62"/>
      <c r="GX11" s="76">
        <f t="shared" si="99"/>
        <v>0</v>
      </c>
      <c r="GY11" s="62"/>
      <c r="GZ11" s="62"/>
      <c r="HA11" s="76">
        <f t="shared" si="100"/>
        <v>0</v>
      </c>
      <c r="HB11" s="73">
        <f t="shared" si="101"/>
        <v>0</v>
      </c>
      <c r="HC11" s="62"/>
      <c r="HD11" s="62"/>
      <c r="HE11" s="76">
        <f t="shared" si="102"/>
        <v>0</v>
      </c>
      <c r="HF11" s="62"/>
      <c r="HG11" s="62"/>
      <c r="HH11" s="76">
        <f t="shared" si="103"/>
        <v>0</v>
      </c>
      <c r="HI11" s="62"/>
      <c r="HJ11" s="62"/>
      <c r="HK11" s="76">
        <f t="shared" si="104"/>
        <v>0</v>
      </c>
      <c r="HL11" s="62"/>
      <c r="HM11" s="62"/>
      <c r="HN11" s="76">
        <f t="shared" si="105"/>
        <v>0</v>
      </c>
      <c r="HO11" s="73">
        <f t="shared" si="106"/>
        <v>0</v>
      </c>
      <c r="HP11" s="62"/>
      <c r="HQ11" s="62"/>
      <c r="HR11" s="76">
        <f t="shared" si="0"/>
        <v>0</v>
      </c>
      <c r="HS11" s="62"/>
      <c r="HT11" s="62"/>
      <c r="HU11" s="76">
        <f t="shared" si="1"/>
        <v>0</v>
      </c>
      <c r="HV11" s="62"/>
      <c r="HW11" s="62"/>
      <c r="HX11" s="76">
        <f t="shared" si="2"/>
        <v>0</v>
      </c>
      <c r="HY11" s="62"/>
      <c r="HZ11" s="62"/>
      <c r="IA11" s="76">
        <f t="shared" si="3"/>
        <v>0</v>
      </c>
      <c r="IB11" s="73">
        <f t="shared" si="4"/>
        <v>0</v>
      </c>
      <c r="IC11" s="62"/>
      <c r="ID11" s="62"/>
      <c r="IE11" s="76">
        <f t="shared" si="5"/>
        <v>0</v>
      </c>
      <c r="IF11" s="62"/>
      <c r="IG11" s="62"/>
      <c r="IH11" s="76">
        <f t="shared" si="6"/>
        <v>0</v>
      </c>
      <c r="II11" s="62"/>
      <c r="IJ11" s="62"/>
      <c r="IK11" s="76">
        <f t="shared" si="7"/>
        <v>0</v>
      </c>
      <c r="IL11" s="62"/>
      <c r="IM11" s="62"/>
      <c r="IN11" s="76">
        <f t="shared" si="8"/>
        <v>0</v>
      </c>
      <c r="IO11" s="73">
        <f t="shared" si="9"/>
        <v>0</v>
      </c>
      <c r="IP11" s="62"/>
      <c r="IQ11" s="62"/>
      <c r="IR11" s="76">
        <f t="shared" si="10"/>
        <v>0</v>
      </c>
      <c r="IS11" s="62"/>
      <c r="IT11" s="62"/>
      <c r="IU11" s="76">
        <f t="shared" si="11"/>
        <v>0</v>
      </c>
      <c r="IV11" s="62"/>
      <c r="IW11" s="62"/>
      <c r="IX11" s="76">
        <f t="shared" si="12"/>
        <v>0</v>
      </c>
      <c r="IY11" s="62"/>
      <c r="IZ11" s="62"/>
      <c r="JA11" s="76">
        <f t="shared" si="13"/>
        <v>0</v>
      </c>
      <c r="JB11" s="73">
        <f t="shared" si="14"/>
        <v>0</v>
      </c>
      <c r="JC11" s="62"/>
      <c r="JD11" s="62"/>
      <c r="JE11" s="76">
        <f t="shared" si="15"/>
        <v>0</v>
      </c>
      <c r="JF11" s="62"/>
      <c r="JG11" s="62"/>
      <c r="JH11" s="76">
        <f t="shared" si="16"/>
        <v>0</v>
      </c>
      <c r="JI11" s="62"/>
      <c r="JJ11" s="62"/>
      <c r="JK11" s="76">
        <f t="shared" si="17"/>
        <v>0</v>
      </c>
      <c r="JL11" s="62"/>
      <c r="JM11" s="62"/>
      <c r="JN11" s="76">
        <f t="shared" si="18"/>
        <v>0</v>
      </c>
      <c r="JO11" s="73">
        <f t="shared" si="19"/>
        <v>0</v>
      </c>
      <c r="JP11" s="62"/>
      <c r="JQ11" s="62"/>
      <c r="JR11" s="76">
        <f t="shared" si="20"/>
        <v>0</v>
      </c>
      <c r="JS11" s="62"/>
      <c r="JT11" s="62"/>
      <c r="JU11" s="76">
        <f t="shared" si="21"/>
        <v>0</v>
      </c>
      <c r="JV11" s="62"/>
      <c r="JW11" s="62"/>
      <c r="JX11" s="76">
        <f t="shared" si="22"/>
        <v>0</v>
      </c>
      <c r="JY11" s="62"/>
      <c r="JZ11" s="62"/>
      <c r="KA11" s="76">
        <f t="shared" si="23"/>
        <v>0</v>
      </c>
      <c r="KB11" s="73">
        <f t="shared" si="24"/>
        <v>0</v>
      </c>
      <c r="KC11" s="62"/>
      <c r="KD11" s="62"/>
      <c r="KE11" s="62"/>
      <c r="KF11" s="76">
        <f t="shared" si="25"/>
        <v>0</v>
      </c>
      <c r="KG11" s="78">
        <f t="shared" si="26"/>
        <v>0</v>
      </c>
    </row>
    <row r="12" spans="1:293" s="9" customFormat="1" ht="20.25" customHeight="1" x14ac:dyDescent="0.2">
      <c r="B12" s="197" t="s">
        <v>125</v>
      </c>
      <c r="C12" s="197">
        <v>102</v>
      </c>
      <c r="D12" s="198"/>
      <c r="E12" s="198" t="s">
        <v>443</v>
      </c>
      <c r="F12" s="220">
        <v>609</v>
      </c>
      <c r="G12" s="215" t="s">
        <v>444</v>
      </c>
      <c r="H12" s="202" t="s">
        <v>445</v>
      </c>
      <c r="I12" s="203">
        <v>8</v>
      </c>
      <c r="J12" s="204">
        <v>5</v>
      </c>
      <c r="K12" s="203">
        <v>8</v>
      </c>
      <c r="L12" s="204">
        <v>9</v>
      </c>
      <c r="M12" s="203">
        <v>92</v>
      </c>
      <c r="O12" s="202" t="s">
        <v>445</v>
      </c>
      <c r="P12" s="57">
        <v>3.5</v>
      </c>
      <c r="Q12" s="57">
        <v>6.3</v>
      </c>
      <c r="R12" s="58">
        <f t="shared" si="27"/>
        <v>5.4</v>
      </c>
      <c r="S12" s="57"/>
      <c r="T12" s="57">
        <v>5</v>
      </c>
      <c r="U12" s="58">
        <f t="shared" si="28"/>
        <v>5.2</v>
      </c>
      <c r="V12" s="57"/>
      <c r="W12" s="57"/>
      <c r="X12" s="58">
        <f t="shared" si="29"/>
        <v>0</v>
      </c>
      <c r="Y12" s="57"/>
      <c r="Z12" s="57"/>
      <c r="AA12" s="58">
        <f t="shared" si="30"/>
        <v>0</v>
      </c>
      <c r="AB12" s="59">
        <f t="shared" si="31"/>
        <v>5.2</v>
      </c>
      <c r="AC12" s="62">
        <v>7</v>
      </c>
      <c r="AD12" s="62">
        <v>7</v>
      </c>
      <c r="AE12" s="76">
        <f t="shared" si="32"/>
        <v>7</v>
      </c>
      <c r="AF12" s="62">
        <v>7.5</v>
      </c>
      <c r="AG12" s="62"/>
      <c r="AH12" s="76">
        <f t="shared" si="33"/>
        <v>7.3</v>
      </c>
      <c r="AI12" s="62"/>
      <c r="AJ12" s="62"/>
      <c r="AK12" s="76">
        <f t="shared" si="34"/>
        <v>0</v>
      </c>
      <c r="AL12" s="62"/>
      <c r="AM12" s="62"/>
      <c r="AN12" s="76">
        <f t="shared" si="35"/>
        <v>0</v>
      </c>
      <c r="AO12" s="73">
        <f t="shared" si="36"/>
        <v>7.3</v>
      </c>
      <c r="AP12" s="62">
        <v>7.5</v>
      </c>
      <c r="AQ12" s="62">
        <v>6</v>
      </c>
      <c r="AR12" s="76">
        <f t="shared" si="37"/>
        <v>6.5</v>
      </c>
      <c r="AS12" s="76">
        <v>8</v>
      </c>
      <c r="AT12" s="76"/>
      <c r="AU12" s="76">
        <f t="shared" si="38"/>
        <v>7.4</v>
      </c>
      <c r="AV12" s="62"/>
      <c r="AW12" s="62"/>
      <c r="AX12" s="76">
        <f t="shared" si="39"/>
        <v>0</v>
      </c>
      <c r="AY12" s="62"/>
      <c r="AZ12" s="62"/>
      <c r="BA12" s="76">
        <f t="shared" si="40"/>
        <v>0</v>
      </c>
      <c r="BB12" s="73">
        <f t="shared" si="41"/>
        <v>7.4</v>
      </c>
      <c r="BC12" s="62">
        <v>7</v>
      </c>
      <c r="BD12" s="62">
        <v>8</v>
      </c>
      <c r="BE12" s="76">
        <f t="shared" si="42"/>
        <v>7.7</v>
      </c>
      <c r="BF12" s="62">
        <v>8</v>
      </c>
      <c r="BG12" s="62"/>
      <c r="BH12" s="76">
        <f t="shared" si="43"/>
        <v>7.9</v>
      </c>
      <c r="BI12" s="62"/>
      <c r="BJ12" s="62"/>
      <c r="BK12" s="76">
        <f t="shared" si="44"/>
        <v>0</v>
      </c>
      <c r="BL12" s="62"/>
      <c r="BM12" s="62"/>
      <c r="BN12" s="76">
        <f t="shared" si="45"/>
        <v>0</v>
      </c>
      <c r="BO12" s="73">
        <f t="shared" si="46"/>
        <v>7.9</v>
      </c>
      <c r="BP12" s="62">
        <v>4.67</v>
      </c>
      <c r="BQ12" s="62">
        <v>6.89</v>
      </c>
      <c r="BR12" s="76">
        <f t="shared" si="47"/>
        <v>6.2</v>
      </c>
      <c r="BS12" s="62">
        <v>7.9</v>
      </c>
      <c r="BT12" s="62"/>
      <c r="BU12" s="76">
        <f t="shared" si="48"/>
        <v>7.2</v>
      </c>
      <c r="BV12" s="62"/>
      <c r="BW12" s="62"/>
      <c r="BX12" s="76">
        <f t="shared" si="49"/>
        <v>0</v>
      </c>
      <c r="BY12" s="62"/>
      <c r="BZ12" s="62"/>
      <c r="CA12" s="76">
        <f t="shared" si="50"/>
        <v>0</v>
      </c>
      <c r="CB12" s="73">
        <f t="shared" si="51"/>
        <v>7.2</v>
      </c>
      <c r="CC12" s="62">
        <v>8.8000000000000007</v>
      </c>
      <c r="CD12" s="62">
        <v>8.5</v>
      </c>
      <c r="CE12" s="76">
        <f t="shared" si="52"/>
        <v>8.6</v>
      </c>
      <c r="CF12" s="62">
        <v>8.6</v>
      </c>
      <c r="CG12" s="62"/>
      <c r="CH12" s="76">
        <f t="shared" si="53"/>
        <v>8.6</v>
      </c>
      <c r="CI12" s="62"/>
      <c r="CJ12" s="62"/>
      <c r="CK12" s="76">
        <f t="shared" si="54"/>
        <v>0</v>
      </c>
      <c r="CL12" s="62"/>
      <c r="CM12" s="62"/>
      <c r="CN12" s="76">
        <f t="shared" si="55"/>
        <v>0</v>
      </c>
      <c r="CO12" s="73">
        <f t="shared" si="56"/>
        <v>8.6</v>
      </c>
      <c r="CP12" s="62">
        <v>6</v>
      </c>
      <c r="CQ12" s="62">
        <v>6.5</v>
      </c>
      <c r="CR12" s="76">
        <f t="shared" si="57"/>
        <v>6.3</v>
      </c>
      <c r="CS12" s="62">
        <v>7.5</v>
      </c>
      <c r="CT12" s="62"/>
      <c r="CU12" s="76">
        <f t="shared" si="58"/>
        <v>7</v>
      </c>
      <c r="CV12" s="62"/>
      <c r="CW12" s="62"/>
      <c r="CX12" s="76">
        <f t="shared" si="59"/>
        <v>0</v>
      </c>
      <c r="CY12" s="62"/>
      <c r="CZ12" s="62"/>
      <c r="DA12" s="76">
        <f t="shared" si="60"/>
        <v>0</v>
      </c>
      <c r="DB12" s="73">
        <f t="shared" si="61"/>
        <v>7</v>
      </c>
      <c r="DC12" s="62">
        <v>5</v>
      </c>
      <c r="DD12" s="62">
        <v>6</v>
      </c>
      <c r="DE12" s="76">
        <f t="shared" si="62"/>
        <v>5.7</v>
      </c>
      <c r="DF12" s="62">
        <v>4.8</v>
      </c>
      <c r="DG12" s="62"/>
      <c r="DH12" s="76">
        <f t="shared" si="63"/>
        <v>5.2</v>
      </c>
      <c r="DI12" s="62"/>
      <c r="DJ12" s="62"/>
      <c r="DK12" s="76">
        <f t="shared" si="64"/>
        <v>0</v>
      </c>
      <c r="DL12" s="62"/>
      <c r="DM12" s="62"/>
      <c r="DN12" s="76">
        <f t="shared" si="65"/>
        <v>0</v>
      </c>
      <c r="DO12" s="73">
        <f t="shared" si="66"/>
        <v>5.2</v>
      </c>
      <c r="DP12" s="62">
        <v>5</v>
      </c>
      <c r="DQ12" s="62">
        <v>7</v>
      </c>
      <c r="DR12" s="76">
        <f t="shared" si="67"/>
        <v>6.3</v>
      </c>
      <c r="DS12" s="62">
        <v>6.5</v>
      </c>
      <c r="DT12" s="62"/>
      <c r="DU12" s="76">
        <f t="shared" si="68"/>
        <v>6.4</v>
      </c>
      <c r="DV12" s="62"/>
      <c r="DW12" s="62"/>
      <c r="DX12" s="76">
        <f t="shared" si="69"/>
        <v>0</v>
      </c>
      <c r="DY12" s="62"/>
      <c r="DZ12" s="62"/>
      <c r="EA12" s="76">
        <f t="shared" si="70"/>
        <v>0</v>
      </c>
      <c r="EB12" s="73">
        <f t="shared" si="71"/>
        <v>6.4</v>
      </c>
      <c r="EC12" s="62">
        <v>8</v>
      </c>
      <c r="ED12" s="62">
        <v>7</v>
      </c>
      <c r="EE12" s="76">
        <f t="shared" si="72"/>
        <v>7.3</v>
      </c>
      <c r="EF12" s="62">
        <v>8</v>
      </c>
      <c r="EG12" s="62"/>
      <c r="EH12" s="76">
        <f t="shared" si="73"/>
        <v>7.7</v>
      </c>
      <c r="EI12" s="62"/>
      <c r="EJ12" s="62"/>
      <c r="EK12" s="76">
        <f t="shared" si="74"/>
        <v>0</v>
      </c>
      <c r="EL12" s="62"/>
      <c r="EM12" s="62"/>
      <c r="EN12" s="76">
        <f t="shared" si="75"/>
        <v>0</v>
      </c>
      <c r="EO12" s="73">
        <f t="shared" si="76"/>
        <v>7.7</v>
      </c>
      <c r="EP12" s="57">
        <v>7</v>
      </c>
      <c r="EQ12" s="57">
        <v>7</v>
      </c>
      <c r="ER12" s="58">
        <f t="shared" si="77"/>
        <v>7</v>
      </c>
      <c r="ES12" s="57">
        <v>3</v>
      </c>
      <c r="ET12" s="57">
        <v>5</v>
      </c>
      <c r="EU12" s="58">
        <f t="shared" si="78"/>
        <v>5.8</v>
      </c>
      <c r="EV12" s="57"/>
      <c r="EW12" s="57"/>
      <c r="EX12" s="58">
        <f t="shared" si="79"/>
        <v>0</v>
      </c>
      <c r="EY12" s="57"/>
      <c r="EZ12" s="57"/>
      <c r="FA12" s="58">
        <f t="shared" si="80"/>
        <v>0</v>
      </c>
      <c r="FB12" s="59">
        <f t="shared" si="81"/>
        <v>5.8</v>
      </c>
      <c r="FC12" s="62">
        <v>8</v>
      </c>
      <c r="FD12" s="62">
        <v>7</v>
      </c>
      <c r="FE12" s="76">
        <f t="shared" si="82"/>
        <v>7.3</v>
      </c>
      <c r="FF12" s="62">
        <v>9</v>
      </c>
      <c r="FG12" s="62"/>
      <c r="FH12" s="76">
        <f t="shared" si="83"/>
        <v>8.3000000000000007</v>
      </c>
      <c r="FI12" s="62"/>
      <c r="FJ12" s="62"/>
      <c r="FK12" s="76">
        <f t="shared" si="84"/>
        <v>0</v>
      </c>
      <c r="FL12" s="62"/>
      <c r="FM12" s="62"/>
      <c r="FN12" s="76">
        <f t="shared" si="85"/>
        <v>0</v>
      </c>
      <c r="FO12" s="73">
        <f t="shared" si="86"/>
        <v>8.3000000000000007</v>
      </c>
      <c r="FP12" s="62">
        <v>9</v>
      </c>
      <c r="FQ12" s="62">
        <v>5</v>
      </c>
      <c r="FR12" s="76">
        <f t="shared" si="87"/>
        <v>6.3</v>
      </c>
      <c r="FS12" s="62">
        <v>6.5</v>
      </c>
      <c r="FT12" s="62"/>
      <c r="FU12" s="76">
        <f t="shared" si="88"/>
        <v>6.4</v>
      </c>
      <c r="FV12" s="62"/>
      <c r="FW12" s="62"/>
      <c r="FX12" s="76">
        <f t="shared" si="89"/>
        <v>0</v>
      </c>
      <c r="FY12" s="62"/>
      <c r="FZ12" s="62"/>
      <c r="GA12" s="76">
        <f t="shared" si="90"/>
        <v>0</v>
      </c>
      <c r="GB12" s="73">
        <f t="shared" si="91"/>
        <v>6.4</v>
      </c>
      <c r="GC12" s="62">
        <v>7</v>
      </c>
      <c r="GD12" s="62">
        <v>8</v>
      </c>
      <c r="GE12" s="76">
        <f t="shared" si="92"/>
        <v>7.7</v>
      </c>
      <c r="GF12" s="62">
        <v>6</v>
      </c>
      <c r="GG12" s="62"/>
      <c r="GH12" s="76">
        <f t="shared" si="93"/>
        <v>6.7</v>
      </c>
      <c r="GI12" s="62"/>
      <c r="GJ12" s="62"/>
      <c r="GK12" s="76">
        <f t="shared" si="94"/>
        <v>0</v>
      </c>
      <c r="GL12" s="62"/>
      <c r="GM12" s="62"/>
      <c r="GN12" s="76">
        <f t="shared" si="95"/>
        <v>0</v>
      </c>
      <c r="GO12" s="73">
        <f t="shared" si="96"/>
        <v>6.7</v>
      </c>
      <c r="GP12" s="62">
        <v>7</v>
      </c>
      <c r="GQ12" s="62">
        <v>6</v>
      </c>
      <c r="GR12" s="76">
        <f t="shared" si="97"/>
        <v>6.3</v>
      </c>
      <c r="GS12" s="62">
        <v>4.8</v>
      </c>
      <c r="GT12" s="62"/>
      <c r="GU12" s="76">
        <f t="shared" si="98"/>
        <v>5.4</v>
      </c>
      <c r="GV12" s="62"/>
      <c r="GW12" s="62"/>
      <c r="GX12" s="76">
        <f t="shared" si="99"/>
        <v>0</v>
      </c>
      <c r="GY12" s="62"/>
      <c r="GZ12" s="62"/>
      <c r="HA12" s="76">
        <f t="shared" si="100"/>
        <v>0</v>
      </c>
      <c r="HB12" s="73">
        <f t="shared" si="101"/>
        <v>5.4</v>
      </c>
      <c r="HC12" s="62">
        <v>7</v>
      </c>
      <c r="HD12" s="62">
        <v>6.5</v>
      </c>
      <c r="HE12" s="76">
        <f t="shared" si="102"/>
        <v>6.7</v>
      </c>
      <c r="HF12" s="62">
        <v>5</v>
      </c>
      <c r="HG12" s="62"/>
      <c r="HH12" s="76">
        <f t="shared" si="103"/>
        <v>5.7</v>
      </c>
      <c r="HI12" s="62"/>
      <c r="HJ12" s="62"/>
      <c r="HK12" s="76">
        <f t="shared" si="104"/>
        <v>0</v>
      </c>
      <c r="HL12" s="62"/>
      <c r="HM12" s="62"/>
      <c r="HN12" s="76">
        <f t="shared" si="105"/>
        <v>0</v>
      </c>
      <c r="HO12" s="73">
        <f t="shared" si="106"/>
        <v>5.7</v>
      </c>
      <c r="HP12" s="62">
        <v>6.5</v>
      </c>
      <c r="HQ12" s="62">
        <v>6.5</v>
      </c>
      <c r="HR12" s="76">
        <f t="shared" si="0"/>
        <v>6.5</v>
      </c>
      <c r="HS12" s="62">
        <v>6</v>
      </c>
      <c r="HT12" s="62"/>
      <c r="HU12" s="76">
        <f t="shared" si="1"/>
        <v>6.2</v>
      </c>
      <c r="HV12" s="62"/>
      <c r="HW12" s="62"/>
      <c r="HX12" s="76">
        <f t="shared" si="2"/>
        <v>0</v>
      </c>
      <c r="HY12" s="62"/>
      <c r="HZ12" s="62"/>
      <c r="IA12" s="76">
        <f t="shared" si="3"/>
        <v>0</v>
      </c>
      <c r="IB12" s="73">
        <f t="shared" si="4"/>
        <v>6.2</v>
      </c>
      <c r="IC12" s="62">
        <v>7</v>
      </c>
      <c r="ID12" s="62">
        <v>7.5</v>
      </c>
      <c r="IE12" s="76">
        <f t="shared" si="5"/>
        <v>7.3</v>
      </c>
      <c r="IF12" s="62">
        <v>7</v>
      </c>
      <c r="IG12" s="62"/>
      <c r="IH12" s="76">
        <f t="shared" si="6"/>
        <v>7.1</v>
      </c>
      <c r="II12" s="62"/>
      <c r="IJ12" s="62"/>
      <c r="IK12" s="76">
        <f t="shared" si="7"/>
        <v>0</v>
      </c>
      <c r="IL12" s="62"/>
      <c r="IM12" s="62"/>
      <c r="IN12" s="76">
        <f t="shared" si="8"/>
        <v>0</v>
      </c>
      <c r="IO12" s="73">
        <f t="shared" si="9"/>
        <v>7.1</v>
      </c>
      <c r="IP12" s="62">
        <v>7</v>
      </c>
      <c r="IQ12" s="62">
        <v>7.5</v>
      </c>
      <c r="IR12" s="76">
        <f t="shared" si="10"/>
        <v>7.3</v>
      </c>
      <c r="IS12" s="62">
        <v>8.5</v>
      </c>
      <c r="IT12" s="62"/>
      <c r="IU12" s="76">
        <f t="shared" si="11"/>
        <v>8</v>
      </c>
      <c r="IV12" s="62"/>
      <c r="IW12" s="62"/>
      <c r="IX12" s="76">
        <f t="shared" si="12"/>
        <v>0</v>
      </c>
      <c r="IY12" s="62"/>
      <c r="IZ12" s="62"/>
      <c r="JA12" s="76">
        <f t="shared" si="13"/>
        <v>0</v>
      </c>
      <c r="JB12" s="73">
        <f t="shared" si="14"/>
        <v>8</v>
      </c>
      <c r="JC12" s="62">
        <v>6.5</v>
      </c>
      <c r="JD12" s="62">
        <v>7.5</v>
      </c>
      <c r="JE12" s="76">
        <f t="shared" si="15"/>
        <v>7.2</v>
      </c>
      <c r="JF12" s="62">
        <v>6.5</v>
      </c>
      <c r="JG12" s="62"/>
      <c r="JH12" s="76">
        <f t="shared" si="16"/>
        <v>6.8</v>
      </c>
      <c r="JI12" s="62"/>
      <c r="JJ12" s="62"/>
      <c r="JK12" s="76">
        <f t="shared" si="17"/>
        <v>0</v>
      </c>
      <c r="JL12" s="62"/>
      <c r="JM12" s="62"/>
      <c r="JN12" s="76">
        <f t="shared" si="18"/>
        <v>0</v>
      </c>
      <c r="JO12" s="73">
        <f t="shared" si="19"/>
        <v>6.8</v>
      </c>
      <c r="JP12" s="62">
        <v>7</v>
      </c>
      <c r="JQ12" s="62"/>
      <c r="JR12" s="76">
        <f t="shared" si="20"/>
        <v>2.2999999999999998</v>
      </c>
      <c r="JS12" s="62">
        <v>7</v>
      </c>
      <c r="JT12" s="62"/>
      <c r="JU12" s="76">
        <f t="shared" si="21"/>
        <v>5.0999999999999996</v>
      </c>
      <c r="JV12" s="62"/>
      <c r="JW12" s="62"/>
      <c r="JX12" s="76">
        <f t="shared" si="22"/>
        <v>0</v>
      </c>
      <c r="JY12" s="62"/>
      <c r="JZ12" s="62"/>
      <c r="KA12" s="76">
        <f t="shared" si="23"/>
        <v>0</v>
      </c>
      <c r="KB12" s="73">
        <f t="shared" si="24"/>
        <v>5.0999999999999996</v>
      </c>
      <c r="KC12" s="62">
        <v>8</v>
      </c>
      <c r="KD12" s="62">
        <v>1</v>
      </c>
      <c r="KE12" s="62">
        <v>4</v>
      </c>
      <c r="KF12" s="76">
        <f t="shared" si="25"/>
        <v>5</v>
      </c>
      <c r="KG12" s="78">
        <f t="shared" si="26"/>
        <v>5.6</v>
      </c>
    </row>
    <row r="13" spans="1:293" s="9" customFormat="1" ht="20.25" customHeight="1" x14ac:dyDescent="0.2">
      <c r="B13" s="88" t="s">
        <v>83</v>
      </c>
      <c r="C13" s="88">
        <v>102</v>
      </c>
      <c r="D13" s="71"/>
      <c r="E13" s="52" t="s">
        <v>443</v>
      </c>
      <c r="F13" s="64">
        <v>620</v>
      </c>
      <c r="G13" s="63" t="s">
        <v>446</v>
      </c>
      <c r="H13" s="61" t="s">
        <v>236</v>
      </c>
      <c r="I13" s="89">
        <v>25</v>
      </c>
      <c r="J13" s="89">
        <v>5</v>
      </c>
      <c r="K13" s="89">
        <v>31</v>
      </c>
      <c r="L13" s="89">
        <v>12</v>
      </c>
      <c r="M13" s="89">
        <v>89</v>
      </c>
      <c r="O13" s="61" t="s">
        <v>236</v>
      </c>
      <c r="P13" s="62">
        <v>8</v>
      </c>
      <c r="Q13" s="62">
        <v>7</v>
      </c>
      <c r="R13" s="76">
        <f t="shared" si="27"/>
        <v>7.3</v>
      </c>
      <c r="S13" s="62">
        <v>8</v>
      </c>
      <c r="T13" s="62"/>
      <c r="U13" s="76">
        <f t="shared" si="28"/>
        <v>7.7</v>
      </c>
      <c r="V13" s="62"/>
      <c r="W13" s="62"/>
      <c r="X13" s="76">
        <f t="shared" si="29"/>
        <v>0</v>
      </c>
      <c r="Y13" s="62"/>
      <c r="Z13" s="62"/>
      <c r="AA13" s="76">
        <f t="shared" si="30"/>
        <v>0</v>
      </c>
      <c r="AB13" s="73">
        <f t="shared" si="31"/>
        <v>7.7</v>
      </c>
      <c r="AC13" s="62"/>
      <c r="AD13" s="62"/>
      <c r="AE13" s="76">
        <f t="shared" si="32"/>
        <v>0</v>
      </c>
      <c r="AF13" s="62"/>
      <c r="AG13" s="62"/>
      <c r="AH13" s="76">
        <f t="shared" si="33"/>
        <v>0</v>
      </c>
      <c r="AI13" s="62"/>
      <c r="AJ13" s="62"/>
      <c r="AK13" s="76">
        <f t="shared" si="34"/>
        <v>0</v>
      </c>
      <c r="AL13" s="62"/>
      <c r="AM13" s="62"/>
      <c r="AN13" s="76">
        <f t="shared" si="35"/>
        <v>0</v>
      </c>
      <c r="AO13" s="73">
        <f t="shared" si="36"/>
        <v>0</v>
      </c>
      <c r="AP13" s="62">
        <v>9</v>
      </c>
      <c r="AQ13" s="62">
        <v>9</v>
      </c>
      <c r="AR13" s="76">
        <f t="shared" si="37"/>
        <v>9</v>
      </c>
      <c r="AS13" s="76">
        <v>7</v>
      </c>
      <c r="AT13" s="76"/>
      <c r="AU13" s="76">
        <f t="shared" si="38"/>
        <v>7.8</v>
      </c>
      <c r="AV13" s="62"/>
      <c r="AW13" s="62"/>
      <c r="AX13" s="76">
        <f t="shared" si="39"/>
        <v>0</v>
      </c>
      <c r="AY13" s="62"/>
      <c r="AZ13" s="62"/>
      <c r="BA13" s="76">
        <f t="shared" si="40"/>
        <v>0</v>
      </c>
      <c r="BB13" s="73">
        <f t="shared" si="41"/>
        <v>7.8</v>
      </c>
      <c r="BC13" s="62">
        <v>9</v>
      </c>
      <c r="BD13" s="62">
        <v>9</v>
      </c>
      <c r="BE13" s="76">
        <f t="shared" si="42"/>
        <v>9</v>
      </c>
      <c r="BF13" s="62">
        <v>9</v>
      </c>
      <c r="BG13" s="62"/>
      <c r="BH13" s="76">
        <f t="shared" si="43"/>
        <v>9</v>
      </c>
      <c r="BI13" s="62"/>
      <c r="BJ13" s="62"/>
      <c r="BK13" s="76">
        <f t="shared" si="44"/>
        <v>0</v>
      </c>
      <c r="BL13" s="62"/>
      <c r="BM13" s="62"/>
      <c r="BN13" s="76">
        <f t="shared" si="45"/>
        <v>0</v>
      </c>
      <c r="BO13" s="73">
        <f t="shared" si="46"/>
        <v>9</v>
      </c>
      <c r="BP13" s="62"/>
      <c r="BQ13" s="62"/>
      <c r="BR13" s="76">
        <f t="shared" si="47"/>
        <v>0</v>
      </c>
      <c r="BS13" s="62"/>
      <c r="BT13" s="62"/>
      <c r="BU13" s="76">
        <f t="shared" si="48"/>
        <v>0</v>
      </c>
      <c r="BV13" s="62"/>
      <c r="BW13" s="62"/>
      <c r="BX13" s="76">
        <f t="shared" si="49"/>
        <v>0</v>
      </c>
      <c r="BY13" s="62"/>
      <c r="BZ13" s="62"/>
      <c r="CA13" s="76">
        <f t="shared" si="50"/>
        <v>0</v>
      </c>
      <c r="CB13" s="73">
        <f t="shared" si="51"/>
        <v>0</v>
      </c>
      <c r="CC13" s="62">
        <v>9.6</v>
      </c>
      <c r="CD13" s="62">
        <v>9.4</v>
      </c>
      <c r="CE13" s="76">
        <f t="shared" si="52"/>
        <v>9.5</v>
      </c>
      <c r="CF13" s="62">
        <v>8.6</v>
      </c>
      <c r="CG13" s="62"/>
      <c r="CH13" s="76">
        <f t="shared" si="53"/>
        <v>9</v>
      </c>
      <c r="CI13" s="62"/>
      <c r="CJ13" s="62"/>
      <c r="CK13" s="76">
        <f t="shared" si="54"/>
        <v>0</v>
      </c>
      <c r="CL13" s="62"/>
      <c r="CM13" s="62"/>
      <c r="CN13" s="76">
        <f t="shared" si="55"/>
        <v>0</v>
      </c>
      <c r="CO13" s="73">
        <f t="shared" si="56"/>
        <v>9</v>
      </c>
      <c r="CP13" s="62">
        <v>6</v>
      </c>
      <c r="CQ13" s="62">
        <v>6</v>
      </c>
      <c r="CR13" s="76">
        <f t="shared" si="57"/>
        <v>6</v>
      </c>
      <c r="CS13" s="62">
        <v>6</v>
      </c>
      <c r="CT13" s="62"/>
      <c r="CU13" s="76">
        <f t="shared" si="58"/>
        <v>6</v>
      </c>
      <c r="CV13" s="62"/>
      <c r="CW13" s="62"/>
      <c r="CX13" s="76">
        <f t="shared" si="59"/>
        <v>0</v>
      </c>
      <c r="CY13" s="62"/>
      <c r="CZ13" s="62"/>
      <c r="DA13" s="76">
        <f t="shared" si="60"/>
        <v>0</v>
      </c>
      <c r="DB13" s="73">
        <f t="shared" si="61"/>
        <v>6</v>
      </c>
      <c r="DC13" s="62">
        <v>5</v>
      </c>
      <c r="DD13" s="62">
        <v>6</v>
      </c>
      <c r="DE13" s="76">
        <f t="shared" si="62"/>
        <v>5.7</v>
      </c>
      <c r="DF13" s="62">
        <v>6</v>
      </c>
      <c r="DG13" s="62"/>
      <c r="DH13" s="76">
        <f t="shared" si="63"/>
        <v>5.9</v>
      </c>
      <c r="DI13" s="62"/>
      <c r="DJ13" s="62"/>
      <c r="DK13" s="76">
        <f t="shared" si="64"/>
        <v>0</v>
      </c>
      <c r="DL13" s="62"/>
      <c r="DM13" s="62"/>
      <c r="DN13" s="76">
        <f t="shared" si="65"/>
        <v>0</v>
      </c>
      <c r="DO13" s="73">
        <f t="shared" si="66"/>
        <v>5.9</v>
      </c>
      <c r="DP13" s="62">
        <v>5</v>
      </c>
      <c r="DQ13" s="62">
        <v>7</v>
      </c>
      <c r="DR13" s="76">
        <f t="shared" si="67"/>
        <v>6.3</v>
      </c>
      <c r="DS13" s="62">
        <v>5.8</v>
      </c>
      <c r="DT13" s="62"/>
      <c r="DU13" s="76">
        <f t="shared" si="68"/>
        <v>6</v>
      </c>
      <c r="DV13" s="62"/>
      <c r="DW13" s="62"/>
      <c r="DX13" s="76">
        <f t="shared" si="69"/>
        <v>0</v>
      </c>
      <c r="DY13" s="62"/>
      <c r="DZ13" s="62"/>
      <c r="EA13" s="76">
        <f t="shared" si="70"/>
        <v>0</v>
      </c>
      <c r="EB13" s="73">
        <f t="shared" si="71"/>
        <v>6</v>
      </c>
      <c r="EC13" s="62"/>
      <c r="ED13" s="62"/>
      <c r="EE13" s="76">
        <f t="shared" si="72"/>
        <v>0</v>
      </c>
      <c r="EF13" s="62"/>
      <c r="EG13" s="62"/>
      <c r="EH13" s="76">
        <f t="shared" si="73"/>
        <v>0</v>
      </c>
      <c r="EI13" s="62"/>
      <c r="EJ13" s="62"/>
      <c r="EK13" s="76">
        <f t="shared" si="74"/>
        <v>0</v>
      </c>
      <c r="EL13" s="62"/>
      <c r="EM13" s="62"/>
      <c r="EN13" s="76">
        <f t="shared" si="75"/>
        <v>0</v>
      </c>
      <c r="EO13" s="73">
        <f t="shared" si="76"/>
        <v>0</v>
      </c>
      <c r="EP13" s="62">
        <v>4</v>
      </c>
      <c r="EQ13" s="62">
        <v>4.5</v>
      </c>
      <c r="ER13" s="76">
        <f t="shared" si="77"/>
        <v>4.3</v>
      </c>
      <c r="ES13" s="62">
        <v>5.7</v>
      </c>
      <c r="ET13" s="62"/>
      <c r="EU13" s="76">
        <f t="shared" si="78"/>
        <v>5.0999999999999996</v>
      </c>
      <c r="EV13" s="62"/>
      <c r="EW13" s="62"/>
      <c r="EX13" s="76">
        <f t="shared" si="79"/>
        <v>0</v>
      </c>
      <c r="EY13" s="62"/>
      <c r="EZ13" s="62"/>
      <c r="FA13" s="76">
        <f t="shared" si="80"/>
        <v>0</v>
      </c>
      <c r="FB13" s="73">
        <f t="shared" si="81"/>
        <v>5.0999999999999996</v>
      </c>
      <c r="FC13" s="62"/>
      <c r="FD13" s="62"/>
      <c r="FE13" s="76">
        <f t="shared" si="82"/>
        <v>0</v>
      </c>
      <c r="FF13" s="62"/>
      <c r="FG13" s="62"/>
      <c r="FH13" s="76">
        <f t="shared" si="83"/>
        <v>0</v>
      </c>
      <c r="FI13" s="62"/>
      <c r="FJ13" s="62"/>
      <c r="FK13" s="76">
        <f t="shared" si="84"/>
        <v>0</v>
      </c>
      <c r="FL13" s="62"/>
      <c r="FM13" s="62"/>
      <c r="FN13" s="76">
        <f t="shared" si="85"/>
        <v>0</v>
      </c>
      <c r="FO13" s="73">
        <f t="shared" si="86"/>
        <v>0</v>
      </c>
      <c r="FP13" s="62">
        <v>8</v>
      </c>
      <c r="FQ13" s="62">
        <v>6</v>
      </c>
      <c r="FR13" s="76">
        <f t="shared" si="87"/>
        <v>6.7</v>
      </c>
      <c r="FS13" s="62">
        <v>6.8</v>
      </c>
      <c r="FT13" s="62"/>
      <c r="FU13" s="76">
        <f t="shared" si="88"/>
        <v>6.8</v>
      </c>
      <c r="FV13" s="62"/>
      <c r="FW13" s="62"/>
      <c r="FX13" s="76">
        <f t="shared" si="89"/>
        <v>0</v>
      </c>
      <c r="FY13" s="62"/>
      <c r="FZ13" s="62"/>
      <c r="GA13" s="76">
        <f t="shared" si="90"/>
        <v>0</v>
      </c>
      <c r="GB13" s="73">
        <f t="shared" si="91"/>
        <v>6.8</v>
      </c>
      <c r="GC13" s="62">
        <v>6</v>
      </c>
      <c r="GD13" s="62">
        <v>6</v>
      </c>
      <c r="GE13" s="76">
        <f t="shared" si="92"/>
        <v>6</v>
      </c>
      <c r="GF13" s="62">
        <v>8</v>
      </c>
      <c r="GG13" s="62"/>
      <c r="GH13" s="76">
        <f t="shared" si="93"/>
        <v>7.2</v>
      </c>
      <c r="GI13" s="62"/>
      <c r="GJ13" s="62"/>
      <c r="GK13" s="76">
        <f t="shared" si="94"/>
        <v>0</v>
      </c>
      <c r="GL13" s="62"/>
      <c r="GM13" s="62"/>
      <c r="GN13" s="76">
        <f t="shared" si="95"/>
        <v>0</v>
      </c>
      <c r="GO13" s="73">
        <f t="shared" si="96"/>
        <v>7.2</v>
      </c>
      <c r="GP13" s="62"/>
      <c r="GQ13" s="62"/>
      <c r="GR13" s="76">
        <f t="shared" si="97"/>
        <v>0</v>
      </c>
      <c r="GS13" s="62"/>
      <c r="GT13" s="62"/>
      <c r="GU13" s="76">
        <f t="shared" si="98"/>
        <v>0</v>
      </c>
      <c r="GV13" s="62"/>
      <c r="GW13" s="62"/>
      <c r="GX13" s="76">
        <f t="shared" si="99"/>
        <v>0</v>
      </c>
      <c r="GY13" s="62"/>
      <c r="GZ13" s="62"/>
      <c r="HA13" s="76">
        <f t="shared" si="100"/>
        <v>0</v>
      </c>
      <c r="HB13" s="73">
        <f t="shared" si="101"/>
        <v>0</v>
      </c>
      <c r="HC13" s="62"/>
      <c r="HD13" s="62"/>
      <c r="HE13" s="76">
        <f t="shared" si="102"/>
        <v>0</v>
      </c>
      <c r="HF13" s="62"/>
      <c r="HG13" s="62"/>
      <c r="HH13" s="76">
        <f t="shared" si="103"/>
        <v>0</v>
      </c>
      <c r="HI13" s="62"/>
      <c r="HJ13" s="62"/>
      <c r="HK13" s="76">
        <f t="shared" si="104"/>
        <v>0</v>
      </c>
      <c r="HL13" s="62"/>
      <c r="HM13" s="62"/>
      <c r="HN13" s="76">
        <f t="shared" si="105"/>
        <v>0</v>
      </c>
      <c r="HO13" s="73">
        <f t="shared" si="106"/>
        <v>0</v>
      </c>
      <c r="HP13" s="62">
        <v>5</v>
      </c>
      <c r="HQ13" s="62">
        <v>5</v>
      </c>
      <c r="HR13" s="76">
        <f t="shared" si="0"/>
        <v>5</v>
      </c>
      <c r="HS13" s="62">
        <v>5</v>
      </c>
      <c r="HT13" s="62"/>
      <c r="HU13" s="76">
        <f t="shared" si="1"/>
        <v>5</v>
      </c>
      <c r="HV13" s="62"/>
      <c r="HW13" s="62"/>
      <c r="HX13" s="76">
        <f t="shared" si="2"/>
        <v>0</v>
      </c>
      <c r="HY13" s="62"/>
      <c r="HZ13" s="62"/>
      <c r="IA13" s="76">
        <f t="shared" si="3"/>
        <v>0</v>
      </c>
      <c r="IB13" s="73">
        <f t="shared" si="4"/>
        <v>5</v>
      </c>
      <c r="IC13" s="62"/>
      <c r="ID13" s="62">
        <v>7</v>
      </c>
      <c r="IE13" s="76">
        <f t="shared" si="5"/>
        <v>4.7</v>
      </c>
      <c r="IF13" s="62">
        <v>6.5</v>
      </c>
      <c r="IG13" s="62"/>
      <c r="IH13" s="76">
        <f t="shared" si="6"/>
        <v>5.8</v>
      </c>
      <c r="II13" s="62"/>
      <c r="IJ13" s="62"/>
      <c r="IK13" s="76">
        <f t="shared" si="7"/>
        <v>0</v>
      </c>
      <c r="IL13" s="62"/>
      <c r="IM13" s="62"/>
      <c r="IN13" s="76">
        <f t="shared" si="8"/>
        <v>0</v>
      </c>
      <c r="IO13" s="73">
        <f t="shared" si="9"/>
        <v>5.8</v>
      </c>
      <c r="IP13" s="62"/>
      <c r="IQ13" s="62"/>
      <c r="IR13" s="76">
        <f t="shared" si="10"/>
        <v>0</v>
      </c>
      <c r="IS13" s="62"/>
      <c r="IT13" s="62"/>
      <c r="IU13" s="76">
        <f t="shared" si="11"/>
        <v>0</v>
      </c>
      <c r="IV13" s="62"/>
      <c r="IW13" s="62"/>
      <c r="IX13" s="76">
        <f t="shared" si="12"/>
        <v>0</v>
      </c>
      <c r="IY13" s="62"/>
      <c r="IZ13" s="62"/>
      <c r="JA13" s="76">
        <f t="shared" si="13"/>
        <v>0</v>
      </c>
      <c r="JB13" s="73">
        <f t="shared" si="14"/>
        <v>0</v>
      </c>
      <c r="JC13" s="57">
        <v>5.5</v>
      </c>
      <c r="JD13" s="57">
        <v>6</v>
      </c>
      <c r="JE13" s="58">
        <f t="shared" si="15"/>
        <v>5.8</v>
      </c>
      <c r="JF13" s="57"/>
      <c r="JG13" s="57"/>
      <c r="JH13" s="58">
        <f t="shared" si="16"/>
        <v>2.2999999999999998</v>
      </c>
      <c r="JI13" s="57"/>
      <c r="JJ13" s="57"/>
      <c r="JK13" s="58">
        <f t="shared" si="17"/>
        <v>0</v>
      </c>
      <c r="JL13" s="57"/>
      <c r="JM13" s="57"/>
      <c r="JN13" s="58">
        <f t="shared" si="18"/>
        <v>0</v>
      </c>
      <c r="JO13" s="59">
        <f t="shared" si="19"/>
        <v>2.2999999999999998</v>
      </c>
      <c r="JP13" s="62"/>
      <c r="JQ13" s="62"/>
      <c r="JR13" s="76">
        <f t="shared" si="20"/>
        <v>0</v>
      </c>
      <c r="JS13" s="62"/>
      <c r="JT13" s="62"/>
      <c r="JU13" s="76">
        <f t="shared" si="21"/>
        <v>0</v>
      </c>
      <c r="JV13" s="62"/>
      <c r="JW13" s="62"/>
      <c r="JX13" s="76">
        <f t="shared" si="22"/>
        <v>0</v>
      </c>
      <c r="JY13" s="62"/>
      <c r="JZ13" s="62"/>
      <c r="KA13" s="76">
        <f t="shared" si="23"/>
        <v>0</v>
      </c>
      <c r="KB13" s="73">
        <f t="shared" si="24"/>
        <v>0</v>
      </c>
      <c r="KC13" s="62"/>
      <c r="KD13" s="62"/>
      <c r="KE13" s="62"/>
      <c r="KF13" s="76">
        <f t="shared" si="25"/>
        <v>0</v>
      </c>
      <c r="KG13" s="78">
        <f t="shared" si="26"/>
        <v>0</v>
      </c>
    </row>
    <row r="14" spans="1:293" s="9" customFormat="1" ht="20.25" customHeight="1" x14ac:dyDescent="0.2">
      <c r="B14" s="197" t="s">
        <v>83</v>
      </c>
      <c r="C14" s="197">
        <v>102</v>
      </c>
      <c r="D14" s="198"/>
      <c r="E14" s="209" t="s">
        <v>443</v>
      </c>
      <c r="F14" s="200">
        <v>630</v>
      </c>
      <c r="G14" s="201" t="s">
        <v>447</v>
      </c>
      <c r="H14" s="202" t="s">
        <v>332</v>
      </c>
      <c r="I14" s="203">
        <v>26</v>
      </c>
      <c r="J14" s="204">
        <v>7</v>
      </c>
      <c r="K14" s="203">
        <v>22</v>
      </c>
      <c r="L14" s="204">
        <v>10</v>
      </c>
      <c r="M14" s="205">
        <v>2</v>
      </c>
      <c r="O14" s="260" t="s">
        <v>332</v>
      </c>
      <c r="P14" s="57">
        <v>8</v>
      </c>
      <c r="Q14" s="57">
        <v>9.5</v>
      </c>
      <c r="R14" s="58">
        <f t="shared" si="27"/>
        <v>9</v>
      </c>
      <c r="S14" s="57"/>
      <c r="T14" s="57">
        <v>6</v>
      </c>
      <c r="U14" s="58">
        <f t="shared" si="28"/>
        <v>7.2</v>
      </c>
      <c r="V14" s="57"/>
      <c r="W14" s="57"/>
      <c r="X14" s="58">
        <f t="shared" si="29"/>
        <v>0</v>
      </c>
      <c r="Y14" s="57"/>
      <c r="Z14" s="57"/>
      <c r="AA14" s="58">
        <f t="shared" si="30"/>
        <v>0</v>
      </c>
      <c r="AB14" s="59">
        <f t="shared" si="31"/>
        <v>7.2</v>
      </c>
      <c r="AC14" s="62"/>
      <c r="AD14" s="62"/>
      <c r="AE14" s="76">
        <f t="shared" si="32"/>
        <v>0</v>
      </c>
      <c r="AF14" s="62"/>
      <c r="AG14" s="62"/>
      <c r="AH14" s="76">
        <f t="shared" si="33"/>
        <v>0</v>
      </c>
      <c r="AI14" s="62"/>
      <c r="AJ14" s="62"/>
      <c r="AK14" s="76">
        <f t="shared" si="34"/>
        <v>0</v>
      </c>
      <c r="AL14" s="62"/>
      <c r="AM14" s="62"/>
      <c r="AN14" s="76">
        <f t="shared" si="35"/>
        <v>0</v>
      </c>
      <c r="AO14" s="110">
        <v>8.4</v>
      </c>
      <c r="AP14" s="62"/>
      <c r="AQ14" s="62"/>
      <c r="AR14" s="76">
        <f t="shared" si="37"/>
        <v>0</v>
      </c>
      <c r="AS14" s="76"/>
      <c r="AT14" s="76"/>
      <c r="AU14" s="76">
        <f t="shared" si="38"/>
        <v>0</v>
      </c>
      <c r="AV14" s="62"/>
      <c r="AW14" s="62"/>
      <c r="AX14" s="76">
        <f t="shared" si="39"/>
        <v>0</v>
      </c>
      <c r="AY14" s="62"/>
      <c r="AZ14" s="62"/>
      <c r="BA14" s="76">
        <f t="shared" si="40"/>
        <v>0</v>
      </c>
      <c r="BB14" s="110">
        <v>8.1</v>
      </c>
      <c r="BC14" s="62">
        <v>7</v>
      </c>
      <c r="BD14" s="62">
        <v>7</v>
      </c>
      <c r="BE14" s="76">
        <f t="shared" si="42"/>
        <v>7</v>
      </c>
      <c r="BF14" s="62">
        <v>7</v>
      </c>
      <c r="BG14" s="62"/>
      <c r="BH14" s="76">
        <f t="shared" si="43"/>
        <v>7</v>
      </c>
      <c r="BI14" s="62"/>
      <c r="BJ14" s="62"/>
      <c r="BK14" s="76">
        <f t="shared" si="44"/>
        <v>0</v>
      </c>
      <c r="BL14" s="62"/>
      <c r="BM14" s="62"/>
      <c r="BN14" s="76">
        <f t="shared" si="45"/>
        <v>0</v>
      </c>
      <c r="BO14" s="73">
        <f t="shared" si="46"/>
        <v>7</v>
      </c>
      <c r="BP14" s="62">
        <v>6.33</v>
      </c>
      <c r="BQ14" s="62">
        <v>9.7799999999999994</v>
      </c>
      <c r="BR14" s="76">
        <f t="shared" si="47"/>
        <v>8.6</v>
      </c>
      <c r="BS14" s="62">
        <v>7.6</v>
      </c>
      <c r="BT14" s="62"/>
      <c r="BU14" s="76">
        <f t="shared" si="48"/>
        <v>8</v>
      </c>
      <c r="BV14" s="62"/>
      <c r="BW14" s="62"/>
      <c r="BX14" s="76">
        <f t="shared" si="49"/>
        <v>0</v>
      </c>
      <c r="BY14" s="62"/>
      <c r="BZ14" s="62"/>
      <c r="CA14" s="76">
        <f t="shared" si="50"/>
        <v>0</v>
      </c>
      <c r="CB14" s="73">
        <f t="shared" si="51"/>
        <v>8</v>
      </c>
      <c r="CC14" s="62">
        <v>5.6</v>
      </c>
      <c r="CD14" s="62">
        <v>6.7</v>
      </c>
      <c r="CE14" s="76">
        <f t="shared" si="52"/>
        <v>6.3</v>
      </c>
      <c r="CF14" s="62">
        <v>8.8000000000000007</v>
      </c>
      <c r="CG14" s="62"/>
      <c r="CH14" s="76">
        <f t="shared" si="53"/>
        <v>7.8</v>
      </c>
      <c r="CI14" s="62"/>
      <c r="CJ14" s="62"/>
      <c r="CK14" s="76">
        <f t="shared" si="54"/>
        <v>0</v>
      </c>
      <c r="CL14" s="62"/>
      <c r="CM14" s="62"/>
      <c r="CN14" s="76">
        <f t="shared" si="55"/>
        <v>0</v>
      </c>
      <c r="CO14" s="73">
        <f t="shared" si="56"/>
        <v>7.8</v>
      </c>
      <c r="CP14" s="62">
        <v>6</v>
      </c>
      <c r="CQ14" s="62">
        <v>7.5</v>
      </c>
      <c r="CR14" s="76">
        <f t="shared" si="57"/>
        <v>7</v>
      </c>
      <c r="CS14" s="62">
        <v>7</v>
      </c>
      <c r="CT14" s="62"/>
      <c r="CU14" s="76">
        <f t="shared" si="58"/>
        <v>7</v>
      </c>
      <c r="CV14" s="62"/>
      <c r="CW14" s="62"/>
      <c r="CX14" s="76">
        <f t="shared" si="59"/>
        <v>0</v>
      </c>
      <c r="CY14" s="62"/>
      <c r="CZ14" s="62"/>
      <c r="DA14" s="76">
        <f t="shared" si="60"/>
        <v>0</v>
      </c>
      <c r="DB14" s="73">
        <f t="shared" si="61"/>
        <v>7</v>
      </c>
      <c r="DC14" s="62">
        <v>6</v>
      </c>
      <c r="DD14" s="62">
        <v>7</v>
      </c>
      <c r="DE14" s="76">
        <f t="shared" si="62"/>
        <v>6.7</v>
      </c>
      <c r="DF14" s="62">
        <v>7</v>
      </c>
      <c r="DG14" s="62"/>
      <c r="DH14" s="76">
        <f t="shared" si="63"/>
        <v>6.9</v>
      </c>
      <c r="DI14" s="62"/>
      <c r="DJ14" s="62"/>
      <c r="DK14" s="76">
        <f t="shared" si="64"/>
        <v>0</v>
      </c>
      <c r="DL14" s="62"/>
      <c r="DM14" s="62"/>
      <c r="DN14" s="76">
        <f t="shared" si="65"/>
        <v>0</v>
      </c>
      <c r="DO14" s="73">
        <f t="shared" si="66"/>
        <v>6.9</v>
      </c>
      <c r="DP14" s="62">
        <v>5</v>
      </c>
      <c r="DQ14" s="62">
        <v>8</v>
      </c>
      <c r="DR14" s="76">
        <f t="shared" si="67"/>
        <v>7</v>
      </c>
      <c r="DS14" s="62">
        <v>7.5</v>
      </c>
      <c r="DT14" s="62"/>
      <c r="DU14" s="76">
        <f t="shared" si="68"/>
        <v>7.3</v>
      </c>
      <c r="DV14" s="62"/>
      <c r="DW14" s="62"/>
      <c r="DX14" s="76">
        <f t="shared" si="69"/>
        <v>0</v>
      </c>
      <c r="DY14" s="62"/>
      <c r="DZ14" s="62"/>
      <c r="EA14" s="76">
        <f t="shared" si="70"/>
        <v>0</v>
      </c>
      <c r="EB14" s="73">
        <f t="shared" si="71"/>
        <v>7.3</v>
      </c>
      <c r="EC14" s="62">
        <v>7</v>
      </c>
      <c r="ED14" s="62">
        <v>8</v>
      </c>
      <c r="EE14" s="76">
        <f t="shared" si="72"/>
        <v>7.7</v>
      </c>
      <c r="EF14" s="62">
        <v>8.5</v>
      </c>
      <c r="EG14" s="62"/>
      <c r="EH14" s="76">
        <f t="shared" si="73"/>
        <v>8.1999999999999993</v>
      </c>
      <c r="EI14" s="62"/>
      <c r="EJ14" s="62"/>
      <c r="EK14" s="76">
        <f t="shared" si="74"/>
        <v>0</v>
      </c>
      <c r="EL14" s="62"/>
      <c r="EM14" s="62"/>
      <c r="EN14" s="76">
        <f t="shared" si="75"/>
        <v>0</v>
      </c>
      <c r="EO14" s="73">
        <f t="shared" si="76"/>
        <v>8.1999999999999993</v>
      </c>
      <c r="EP14" s="62">
        <v>10</v>
      </c>
      <c r="EQ14" s="62">
        <v>10</v>
      </c>
      <c r="ER14" s="76">
        <f t="shared" si="77"/>
        <v>10</v>
      </c>
      <c r="ES14" s="62">
        <v>7</v>
      </c>
      <c r="ET14" s="62"/>
      <c r="EU14" s="76">
        <f t="shared" si="78"/>
        <v>8.1999999999999993</v>
      </c>
      <c r="EV14" s="62"/>
      <c r="EW14" s="62"/>
      <c r="EX14" s="76">
        <f t="shared" si="79"/>
        <v>0</v>
      </c>
      <c r="EY14" s="62"/>
      <c r="EZ14" s="62"/>
      <c r="FA14" s="76">
        <f t="shared" si="80"/>
        <v>0</v>
      </c>
      <c r="FB14" s="73">
        <f t="shared" si="81"/>
        <v>8.1999999999999993</v>
      </c>
      <c r="FC14" s="62">
        <v>8</v>
      </c>
      <c r="FD14" s="62">
        <v>8</v>
      </c>
      <c r="FE14" s="76">
        <f t="shared" si="82"/>
        <v>8</v>
      </c>
      <c r="FF14" s="62">
        <v>10</v>
      </c>
      <c r="FG14" s="62"/>
      <c r="FH14" s="76">
        <f t="shared" si="83"/>
        <v>9.1999999999999993</v>
      </c>
      <c r="FI14" s="62"/>
      <c r="FJ14" s="62"/>
      <c r="FK14" s="76">
        <f t="shared" si="84"/>
        <v>0</v>
      </c>
      <c r="FL14" s="62"/>
      <c r="FM14" s="62"/>
      <c r="FN14" s="76">
        <f t="shared" si="85"/>
        <v>0</v>
      </c>
      <c r="FO14" s="73">
        <f t="shared" si="86"/>
        <v>9.1999999999999993</v>
      </c>
      <c r="FP14" s="62">
        <v>9</v>
      </c>
      <c r="FQ14" s="62">
        <v>9</v>
      </c>
      <c r="FR14" s="76">
        <f t="shared" si="87"/>
        <v>9</v>
      </c>
      <c r="FS14" s="62">
        <v>8</v>
      </c>
      <c r="FT14" s="62"/>
      <c r="FU14" s="76">
        <f t="shared" si="88"/>
        <v>8.4</v>
      </c>
      <c r="FV14" s="62"/>
      <c r="FW14" s="62"/>
      <c r="FX14" s="76">
        <f t="shared" si="89"/>
        <v>0</v>
      </c>
      <c r="FY14" s="62"/>
      <c r="FZ14" s="62"/>
      <c r="GA14" s="76">
        <f t="shared" si="90"/>
        <v>0</v>
      </c>
      <c r="GB14" s="73">
        <f t="shared" si="91"/>
        <v>8.4</v>
      </c>
      <c r="GC14" s="62">
        <v>6.5</v>
      </c>
      <c r="GD14" s="62">
        <v>7.5</v>
      </c>
      <c r="GE14" s="76">
        <f t="shared" si="92"/>
        <v>7.2</v>
      </c>
      <c r="GF14" s="62">
        <v>8.5</v>
      </c>
      <c r="GG14" s="62"/>
      <c r="GH14" s="76">
        <f t="shared" si="93"/>
        <v>8</v>
      </c>
      <c r="GI14" s="62"/>
      <c r="GJ14" s="62"/>
      <c r="GK14" s="76">
        <f t="shared" si="94"/>
        <v>0</v>
      </c>
      <c r="GL14" s="62"/>
      <c r="GM14" s="62"/>
      <c r="GN14" s="76">
        <f t="shared" si="95"/>
        <v>0</v>
      </c>
      <c r="GO14" s="73">
        <f t="shared" si="96"/>
        <v>8</v>
      </c>
      <c r="GP14" s="62">
        <v>8</v>
      </c>
      <c r="GQ14" s="62">
        <v>7</v>
      </c>
      <c r="GR14" s="76">
        <f t="shared" si="97"/>
        <v>7.3</v>
      </c>
      <c r="GS14" s="62">
        <v>8.5</v>
      </c>
      <c r="GT14" s="62"/>
      <c r="GU14" s="76">
        <f t="shared" si="98"/>
        <v>8</v>
      </c>
      <c r="GV14" s="62"/>
      <c r="GW14" s="62"/>
      <c r="GX14" s="76">
        <f t="shared" si="99"/>
        <v>0</v>
      </c>
      <c r="GY14" s="62"/>
      <c r="GZ14" s="62"/>
      <c r="HA14" s="76">
        <f t="shared" si="100"/>
        <v>0</v>
      </c>
      <c r="HB14" s="73">
        <f t="shared" si="101"/>
        <v>8</v>
      </c>
      <c r="HC14" s="62">
        <v>10</v>
      </c>
      <c r="HD14" s="62">
        <v>9</v>
      </c>
      <c r="HE14" s="76">
        <f t="shared" si="102"/>
        <v>9.3000000000000007</v>
      </c>
      <c r="HF14" s="62">
        <v>7.5</v>
      </c>
      <c r="HG14" s="62"/>
      <c r="HH14" s="76">
        <f t="shared" si="103"/>
        <v>8.1999999999999993</v>
      </c>
      <c r="HI14" s="62"/>
      <c r="HJ14" s="62"/>
      <c r="HK14" s="76">
        <f t="shared" si="104"/>
        <v>0</v>
      </c>
      <c r="HL14" s="62"/>
      <c r="HM14" s="62"/>
      <c r="HN14" s="76">
        <f t="shared" si="105"/>
        <v>0</v>
      </c>
      <c r="HO14" s="73">
        <f t="shared" si="106"/>
        <v>8.1999999999999993</v>
      </c>
      <c r="HP14" s="62">
        <v>8</v>
      </c>
      <c r="HQ14" s="62">
        <v>8</v>
      </c>
      <c r="HR14" s="76">
        <f t="shared" si="0"/>
        <v>8</v>
      </c>
      <c r="HS14" s="62">
        <v>8</v>
      </c>
      <c r="HT14" s="62"/>
      <c r="HU14" s="76">
        <f t="shared" si="1"/>
        <v>8</v>
      </c>
      <c r="HV14" s="62"/>
      <c r="HW14" s="62"/>
      <c r="HX14" s="76">
        <f t="shared" si="2"/>
        <v>0</v>
      </c>
      <c r="HY14" s="62"/>
      <c r="HZ14" s="62"/>
      <c r="IA14" s="76">
        <f t="shared" si="3"/>
        <v>0</v>
      </c>
      <c r="IB14" s="73">
        <f t="shared" si="4"/>
        <v>8</v>
      </c>
      <c r="IC14" s="62">
        <v>8</v>
      </c>
      <c r="ID14" s="62">
        <v>8</v>
      </c>
      <c r="IE14" s="76">
        <f t="shared" si="5"/>
        <v>8</v>
      </c>
      <c r="IF14" s="62">
        <v>8.3000000000000007</v>
      </c>
      <c r="IG14" s="62"/>
      <c r="IH14" s="76">
        <f t="shared" si="6"/>
        <v>8.1999999999999993</v>
      </c>
      <c r="II14" s="62"/>
      <c r="IJ14" s="62"/>
      <c r="IK14" s="76">
        <f t="shared" si="7"/>
        <v>0</v>
      </c>
      <c r="IL14" s="62"/>
      <c r="IM14" s="62"/>
      <c r="IN14" s="76">
        <f t="shared" si="8"/>
        <v>0</v>
      </c>
      <c r="IO14" s="73">
        <f t="shared" si="9"/>
        <v>8.1999999999999993</v>
      </c>
      <c r="IP14" s="62">
        <v>8.5</v>
      </c>
      <c r="IQ14" s="62">
        <v>8.5</v>
      </c>
      <c r="IR14" s="76">
        <f t="shared" si="10"/>
        <v>8.5</v>
      </c>
      <c r="IS14" s="62">
        <v>8</v>
      </c>
      <c r="IT14" s="62"/>
      <c r="IU14" s="76">
        <f t="shared" si="11"/>
        <v>8.1999999999999993</v>
      </c>
      <c r="IV14" s="62"/>
      <c r="IW14" s="62"/>
      <c r="IX14" s="76">
        <f t="shared" si="12"/>
        <v>0</v>
      </c>
      <c r="IY14" s="62"/>
      <c r="IZ14" s="62"/>
      <c r="JA14" s="76">
        <f t="shared" si="13"/>
        <v>0</v>
      </c>
      <c r="JB14" s="73">
        <f t="shared" si="14"/>
        <v>8.1999999999999993</v>
      </c>
      <c r="JC14" s="62">
        <v>6</v>
      </c>
      <c r="JD14" s="62">
        <v>6.5</v>
      </c>
      <c r="JE14" s="76">
        <f t="shared" si="15"/>
        <v>6.3</v>
      </c>
      <c r="JF14" s="62">
        <v>7</v>
      </c>
      <c r="JG14" s="62"/>
      <c r="JH14" s="76">
        <f t="shared" si="16"/>
        <v>6.7</v>
      </c>
      <c r="JI14" s="62"/>
      <c r="JJ14" s="62"/>
      <c r="JK14" s="76">
        <f t="shared" si="17"/>
        <v>0</v>
      </c>
      <c r="JL14" s="62"/>
      <c r="JM14" s="62"/>
      <c r="JN14" s="76">
        <f t="shared" si="18"/>
        <v>0</v>
      </c>
      <c r="JO14" s="73">
        <f t="shared" si="19"/>
        <v>6.7</v>
      </c>
      <c r="JP14" s="62">
        <v>7</v>
      </c>
      <c r="JQ14" s="62">
        <v>8</v>
      </c>
      <c r="JR14" s="76">
        <f t="shared" si="20"/>
        <v>7.7</v>
      </c>
      <c r="JS14" s="62">
        <v>8</v>
      </c>
      <c r="JT14" s="62"/>
      <c r="JU14" s="76">
        <f t="shared" si="21"/>
        <v>7.9</v>
      </c>
      <c r="JV14" s="62"/>
      <c r="JW14" s="62"/>
      <c r="JX14" s="76">
        <f t="shared" si="22"/>
        <v>0</v>
      </c>
      <c r="JY14" s="62"/>
      <c r="JZ14" s="62"/>
      <c r="KA14" s="76">
        <f t="shared" si="23"/>
        <v>0</v>
      </c>
      <c r="KB14" s="73">
        <f t="shared" si="24"/>
        <v>7.9</v>
      </c>
      <c r="KC14" s="62">
        <v>8</v>
      </c>
      <c r="KD14" s="62">
        <v>1.4</v>
      </c>
      <c r="KE14" s="62">
        <v>5.4</v>
      </c>
      <c r="KF14" s="76">
        <f t="shared" si="25"/>
        <v>6.8</v>
      </c>
      <c r="KG14" s="78">
        <f t="shared" si="26"/>
        <v>7</v>
      </c>
    </row>
    <row r="15" spans="1:293" s="9" customFormat="1" ht="20.25" customHeight="1" x14ac:dyDescent="0.2">
      <c r="B15" s="197" t="s">
        <v>83</v>
      </c>
      <c r="C15" s="197">
        <v>102</v>
      </c>
      <c r="D15" s="206"/>
      <c r="E15" s="198" t="s">
        <v>443</v>
      </c>
      <c r="F15" s="220">
        <v>645</v>
      </c>
      <c r="G15" s="215" t="s">
        <v>552</v>
      </c>
      <c r="H15" s="202" t="s">
        <v>229</v>
      </c>
      <c r="I15" s="203">
        <v>19</v>
      </c>
      <c r="J15" s="204">
        <v>9</v>
      </c>
      <c r="K15" s="203">
        <v>8</v>
      </c>
      <c r="L15" s="204">
        <v>2</v>
      </c>
      <c r="M15" s="205">
        <v>85</v>
      </c>
      <c r="N15" s="62" t="s">
        <v>187</v>
      </c>
      <c r="O15" s="202" t="s">
        <v>229</v>
      </c>
      <c r="P15" s="57">
        <v>9.5</v>
      </c>
      <c r="Q15" s="57">
        <v>8</v>
      </c>
      <c r="R15" s="58">
        <f t="shared" ref="R15:R24" si="107">ROUND((P15+Q15*2)/3,1)</f>
        <v>8.5</v>
      </c>
      <c r="S15" s="57"/>
      <c r="T15" s="57">
        <v>6</v>
      </c>
      <c r="U15" s="58">
        <f t="shared" ref="U15:U24" si="108">ROUND((MAX(S15:T15)*0.6+R15*0.4),1)</f>
        <v>7</v>
      </c>
      <c r="V15" s="57"/>
      <c r="W15" s="57"/>
      <c r="X15" s="58">
        <f t="shared" ref="X15:X24" si="109">ROUND((V15+W15*2)/3,1)</f>
        <v>0</v>
      </c>
      <c r="Y15" s="57"/>
      <c r="Z15" s="57"/>
      <c r="AA15" s="58">
        <f t="shared" ref="AA15:AA24" si="110">ROUND((MAX(Y15:Z15)*0.6+X15*0.4),1)</f>
        <v>0</v>
      </c>
      <c r="AB15" s="59">
        <f t="shared" ref="AB15:AB24" si="111">ROUND(IF(X15=0,(MAX(S15,T15)*0.6+R15*0.4),(MAX(Y15,Z15)*0.6+X15*0.4)),1)</f>
        <v>7</v>
      </c>
      <c r="AC15" s="62">
        <v>7</v>
      </c>
      <c r="AD15" s="62">
        <v>7.5</v>
      </c>
      <c r="AE15" s="76">
        <f t="shared" ref="AE15:AE24" si="112">ROUND((AC15+AD15*2)/3,1)</f>
        <v>7.3</v>
      </c>
      <c r="AF15" s="62">
        <v>7</v>
      </c>
      <c r="AG15" s="62"/>
      <c r="AH15" s="76">
        <f t="shared" ref="AH15:AH24" si="113">ROUND((MAX(AF15:AG15)*0.6+AE15*0.4),1)</f>
        <v>7.1</v>
      </c>
      <c r="AI15" s="62"/>
      <c r="AJ15" s="62"/>
      <c r="AK15" s="76">
        <f t="shared" ref="AK15:AK24" si="114">ROUND((AI15+AJ15*2)/3,1)</f>
        <v>0</v>
      </c>
      <c r="AL15" s="62"/>
      <c r="AM15" s="62"/>
      <c r="AN15" s="76">
        <f t="shared" ref="AN15:AN24" si="115">ROUND((MAX(AL15:AM15)*0.6+AK15*0.4),1)</f>
        <v>0</v>
      </c>
      <c r="AO15" s="73">
        <f t="shared" ref="AO15:AO24" si="116">ROUND(IF(AK15=0,(MAX(AF15,AG15)*0.6+AE15*0.4),(MAX(AL15,AM15)*0.6+AK15*0.4)),1)</f>
        <v>7.1</v>
      </c>
      <c r="AP15" s="62">
        <v>8</v>
      </c>
      <c r="AQ15" s="62">
        <v>7</v>
      </c>
      <c r="AR15" s="76">
        <f t="shared" ref="AR15:AR24" si="117">ROUND((AP15+AQ15*2)/3,1)</f>
        <v>7.3</v>
      </c>
      <c r="AS15" s="76">
        <v>8</v>
      </c>
      <c r="AT15" s="76"/>
      <c r="AU15" s="76">
        <f t="shared" ref="AU15:AU24" si="118">ROUND((MAX(AS15:AT15)*0.6+AR15*0.4),1)</f>
        <v>7.7</v>
      </c>
      <c r="AV15" s="62"/>
      <c r="AW15" s="62"/>
      <c r="AX15" s="76">
        <f t="shared" ref="AX15:AX24" si="119">ROUND((AV15+AW15*2)/3,1)</f>
        <v>0</v>
      </c>
      <c r="AY15" s="62"/>
      <c r="AZ15" s="62"/>
      <c r="BA15" s="76">
        <f t="shared" ref="BA15:BA24" si="120">ROUND((MAX(AY15:AZ15)*0.6+AX15*0.4),1)</f>
        <v>0</v>
      </c>
      <c r="BB15" s="73">
        <f t="shared" ref="BB15:BB24" si="121">ROUND(IF(AX15=0,(MAX(AS15,AT15)*0.6+AR15*0.4),(MAX(AY15,AZ15)*0.6+AX15*0.4)),1)</f>
        <v>7.7</v>
      </c>
      <c r="BC15" s="62">
        <v>7</v>
      </c>
      <c r="BD15" s="62">
        <v>7</v>
      </c>
      <c r="BE15" s="76">
        <f t="shared" ref="BE15:BE24" si="122">ROUND((BC15+BD15*2)/3,1)</f>
        <v>7</v>
      </c>
      <c r="BF15" s="62">
        <v>8</v>
      </c>
      <c r="BG15" s="62"/>
      <c r="BH15" s="76">
        <f t="shared" ref="BH15:BH24" si="123">ROUND((MAX(BF15:BG15)*0.6+BE15*0.4),1)</f>
        <v>7.6</v>
      </c>
      <c r="BI15" s="62"/>
      <c r="BJ15" s="62"/>
      <c r="BK15" s="76">
        <f t="shared" ref="BK15:BK24" si="124">ROUND((BI15+BJ15*2)/3,1)</f>
        <v>0</v>
      </c>
      <c r="BL15" s="62"/>
      <c r="BM15" s="62"/>
      <c r="BN15" s="76">
        <f t="shared" ref="BN15:BN24" si="125">ROUND((MAX(BL15:BM15)*0.6+BK15*0.4),1)</f>
        <v>0</v>
      </c>
      <c r="BO15" s="73">
        <f t="shared" ref="BO15:BO24" si="126">ROUND(IF(BK15=0,(MAX(BF15,BG15)*0.6+BE15*0.4),(MAX(BL15,BM15)*0.6+BK15*0.4)),1)</f>
        <v>7.6</v>
      </c>
      <c r="BP15" s="62">
        <v>8</v>
      </c>
      <c r="BQ15" s="62">
        <v>8.67</v>
      </c>
      <c r="BR15" s="76">
        <f t="shared" ref="BR15:BR24" si="127">ROUND((BP15+BQ15*2)/3,1)</f>
        <v>8.4</v>
      </c>
      <c r="BS15" s="62">
        <v>9</v>
      </c>
      <c r="BT15" s="62"/>
      <c r="BU15" s="76">
        <f t="shared" ref="BU15:BU24" si="128">ROUND((MAX(BS15:BT15)*0.6+BR15*0.4),1)</f>
        <v>8.8000000000000007</v>
      </c>
      <c r="BV15" s="62"/>
      <c r="BW15" s="62"/>
      <c r="BX15" s="76">
        <f t="shared" ref="BX15:BX24" si="129">ROUND((BV15+BW15*2)/3,1)</f>
        <v>0</v>
      </c>
      <c r="BY15" s="62"/>
      <c r="BZ15" s="62"/>
      <c r="CA15" s="76">
        <f t="shared" ref="CA15:CA24" si="130">ROUND((MAX(BY15:BZ15)*0.6+BX15*0.4),1)</f>
        <v>0</v>
      </c>
      <c r="CB15" s="73">
        <f t="shared" ref="CB15:CB24" si="131">ROUND(IF(BX15=0,(MAX(BS15,BT15)*0.6+BR15*0.4),(MAX(BY15,BZ15)*0.6+BX15*0.4)),1)</f>
        <v>8.8000000000000007</v>
      </c>
      <c r="CC15" s="62">
        <v>8</v>
      </c>
      <c r="CD15" s="62">
        <v>8.5</v>
      </c>
      <c r="CE15" s="76">
        <f t="shared" ref="CE15:CE24" si="132">ROUND((CC15+CD15*2)/3,1)</f>
        <v>8.3000000000000007</v>
      </c>
      <c r="CF15" s="62">
        <v>9.1999999999999993</v>
      </c>
      <c r="CG15" s="62"/>
      <c r="CH15" s="76">
        <f t="shared" ref="CH15:CH24" si="133">ROUND((MAX(CF15:CG15)*0.6+CE15*0.4),1)</f>
        <v>8.8000000000000007</v>
      </c>
      <c r="CI15" s="62"/>
      <c r="CJ15" s="62"/>
      <c r="CK15" s="76">
        <f t="shared" ref="CK15:CK24" si="134">ROUND((CI15+CJ15*2)/3,1)</f>
        <v>0</v>
      </c>
      <c r="CL15" s="62"/>
      <c r="CM15" s="62"/>
      <c r="CN15" s="76">
        <f t="shared" ref="CN15:CN24" si="135">ROUND((MAX(CL15:CM15)*0.6+CK15*0.4),1)</f>
        <v>0</v>
      </c>
      <c r="CO15" s="73">
        <f t="shared" ref="CO15:CO24" si="136">ROUND(IF(CK15=0,(MAX(CF15,CG15)*0.6+CE15*0.4),(MAX(CL15,CM15)*0.6+CK15*0.4)),1)</f>
        <v>8.8000000000000007</v>
      </c>
      <c r="CP15" s="62">
        <v>6</v>
      </c>
      <c r="CQ15" s="62">
        <v>7</v>
      </c>
      <c r="CR15" s="76">
        <f t="shared" ref="CR15:CR24" si="137">ROUND((CP15+CQ15*2)/3,1)</f>
        <v>6.7</v>
      </c>
      <c r="CS15" s="62">
        <v>6.5</v>
      </c>
      <c r="CT15" s="62"/>
      <c r="CU15" s="76">
        <f t="shared" ref="CU15:CU24" si="138">ROUND((MAX(CS15:CT15)*0.6+CR15*0.4),1)</f>
        <v>6.6</v>
      </c>
      <c r="CV15" s="62"/>
      <c r="CW15" s="62"/>
      <c r="CX15" s="76">
        <f t="shared" ref="CX15:CX24" si="139">ROUND((CV15+CW15*2)/3,1)</f>
        <v>0</v>
      </c>
      <c r="CY15" s="62"/>
      <c r="CZ15" s="62"/>
      <c r="DA15" s="76">
        <f t="shared" ref="DA15:DA24" si="140">ROUND((MAX(CY15:CZ15)*0.6+CX15*0.4),1)</f>
        <v>0</v>
      </c>
      <c r="DB15" s="73">
        <f t="shared" ref="DB15:DB24" si="141">ROUND(IF(CX15=0,(MAX(CS15,CT15)*0.6+CR15*0.4),(MAX(CY15,CZ15)*0.6+CX15*0.4)),1)</f>
        <v>6.6</v>
      </c>
      <c r="DC15" s="62">
        <v>6</v>
      </c>
      <c r="DD15" s="62">
        <v>5</v>
      </c>
      <c r="DE15" s="76">
        <f t="shared" ref="DE15:DE24" si="142">ROUND((DC15+DD15*2)/3,1)</f>
        <v>5.3</v>
      </c>
      <c r="DF15" s="62">
        <v>6.8</v>
      </c>
      <c r="DG15" s="62"/>
      <c r="DH15" s="76">
        <f t="shared" ref="DH15:DH24" si="143">ROUND((MAX(DF15:DG15)*0.6+DE15*0.4),1)</f>
        <v>6.2</v>
      </c>
      <c r="DI15" s="62"/>
      <c r="DJ15" s="62"/>
      <c r="DK15" s="76">
        <f t="shared" ref="DK15:DK24" si="144">ROUND((DI15+DJ15*2)/3,1)</f>
        <v>0</v>
      </c>
      <c r="DL15" s="62"/>
      <c r="DM15" s="62"/>
      <c r="DN15" s="76">
        <f t="shared" ref="DN15:DN24" si="145">ROUND((MAX(DL15:DM15)*0.6+DK15*0.4),1)</f>
        <v>0</v>
      </c>
      <c r="DO15" s="73">
        <f t="shared" ref="DO15:DO24" si="146">ROUND(IF(DK15=0,(MAX(DF15,DG15)*0.6+DE15*0.4),(MAX(DL15,DM15)*0.6+DK15*0.4)),1)</f>
        <v>6.2</v>
      </c>
      <c r="DP15" s="62">
        <v>5</v>
      </c>
      <c r="DQ15" s="62">
        <v>6</v>
      </c>
      <c r="DR15" s="76">
        <f t="shared" ref="DR15:DR24" si="147">ROUND((DP15+DQ15*2)/3,1)</f>
        <v>5.7</v>
      </c>
      <c r="DS15" s="62">
        <v>7.5</v>
      </c>
      <c r="DT15" s="62"/>
      <c r="DU15" s="76">
        <f t="shared" ref="DU15:DU24" si="148">ROUND((MAX(DS15:DT15)*0.6+DR15*0.4),1)</f>
        <v>6.8</v>
      </c>
      <c r="DV15" s="62"/>
      <c r="DW15" s="62"/>
      <c r="DX15" s="76">
        <f t="shared" ref="DX15:DX24" si="149">ROUND((DV15+DW15*2)/3,1)</f>
        <v>0</v>
      </c>
      <c r="DY15" s="62"/>
      <c r="DZ15" s="62"/>
      <c r="EA15" s="76">
        <f t="shared" ref="EA15:EA24" si="150">ROUND((MAX(DY15:DZ15)*0.6+DX15*0.4),1)</f>
        <v>0</v>
      </c>
      <c r="EB15" s="73">
        <f t="shared" ref="EB15:EB24" si="151">ROUND(IF(DX15=0,(MAX(DS15,DT15)*0.6+DR15*0.4),(MAX(DY15,DZ15)*0.6+DX15*0.4)),1)</f>
        <v>6.8</v>
      </c>
      <c r="EC15" s="62">
        <v>7</v>
      </c>
      <c r="ED15" s="62">
        <v>7</v>
      </c>
      <c r="EE15" s="76">
        <f t="shared" ref="EE15:EE24" si="152">ROUND((EC15+ED15*2)/3,1)</f>
        <v>7</v>
      </c>
      <c r="EF15" s="62">
        <v>8</v>
      </c>
      <c r="EG15" s="62"/>
      <c r="EH15" s="76">
        <f t="shared" ref="EH15:EH24" si="153">ROUND((MAX(EF15:EG15)*0.6+EE15*0.4),1)</f>
        <v>7.6</v>
      </c>
      <c r="EI15" s="62"/>
      <c r="EJ15" s="62"/>
      <c r="EK15" s="76">
        <f t="shared" ref="EK15:EK24" si="154">ROUND((EI15+EJ15*2)/3,1)</f>
        <v>0</v>
      </c>
      <c r="EL15" s="62"/>
      <c r="EM15" s="62"/>
      <c r="EN15" s="76">
        <f t="shared" ref="EN15:EN24" si="155">ROUND((MAX(EL15:EM15)*0.6+EK15*0.4),1)</f>
        <v>0</v>
      </c>
      <c r="EO15" s="73">
        <f t="shared" ref="EO15:EO24" si="156">ROUND(IF(EK15=0,(MAX(EF15,EG15)*0.6+EE15*0.4),(MAX(EL15,EM15)*0.6+EK15*0.4)),1)</f>
        <v>7.6</v>
      </c>
      <c r="EP15" s="62">
        <v>6</v>
      </c>
      <c r="EQ15" s="62">
        <v>6.5</v>
      </c>
      <c r="ER15" s="76">
        <f t="shared" ref="ER15:ER24" si="157">ROUND((EP15+EQ15*2)/3,1)</f>
        <v>6.3</v>
      </c>
      <c r="ES15" s="62">
        <v>5</v>
      </c>
      <c r="ET15" s="62"/>
      <c r="EU15" s="76">
        <f t="shared" ref="EU15:EU24" si="158">ROUND((MAX(ES15:ET15)*0.6+ER15*0.4),1)</f>
        <v>5.5</v>
      </c>
      <c r="EV15" s="62"/>
      <c r="EW15" s="62"/>
      <c r="EX15" s="76">
        <f t="shared" ref="EX15:EX24" si="159">ROUND((EV15+EW15*2)/3,1)</f>
        <v>0</v>
      </c>
      <c r="EY15" s="62"/>
      <c r="EZ15" s="62"/>
      <c r="FA15" s="76">
        <f t="shared" ref="FA15:FA24" si="160">ROUND((MAX(EY15:EZ15)*0.6+EX15*0.4),1)</f>
        <v>0</v>
      </c>
      <c r="FB15" s="73">
        <f t="shared" ref="FB15:FB24" si="161">ROUND(IF(EX15=0,(MAX(ES15,ET15)*0.6+ER15*0.4),(MAX(EY15,EZ15)*0.6+EX15*0.4)),1)</f>
        <v>5.5</v>
      </c>
      <c r="FC15" s="62">
        <v>7</v>
      </c>
      <c r="FD15" s="62">
        <v>7</v>
      </c>
      <c r="FE15" s="76">
        <f t="shared" ref="FE15:FE24" si="162">ROUND((FC15+FD15*2)/3,1)</f>
        <v>7</v>
      </c>
      <c r="FF15" s="62">
        <v>10</v>
      </c>
      <c r="FG15" s="62"/>
      <c r="FH15" s="76">
        <f t="shared" ref="FH15:FH24" si="163">ROUND((MAX(FF15:FG15)*0.6+FE15*0.4),1)</f>
        <v>8.8000000000000007</v>
      </c>
      <c r="FI15" s="62"/>
      <c r="FJ15" s="62"/>
      <c r="FK15" s="76">
        <f t="shared" ref="FK15:FK24" si="164">ROUND((FI15+FJ15*2)/3,1)</f>
        <v>0</v>
      </c>
      <c r="FL15" s="62"/>
      <c r="FM15" s="62"/>
      <c r="FN15" s="76">
        <f t="shared" ref="FN15:FN24" si="165">ROUND((MAX(FL15:FM15)*0.6+FK15*0.4),1)</f>
        <v>0</v>
      </c>
      <c r="FO15" s="73">
        <f t="shared" ref="FO15:FO24" si="166">ROUND(IF(FK15=0,(MAX(FF15,FG15)*0.6+FE15*0.4),(MAX(FL15,FM15)*0.6+FK15*0.4)),1)</f>
        <v>8.8000000000000007</v>
      </c>
      <c r="FP15" s="62">
        <v>8</v>
      </c>
      <c r="FQ15" s="62">
        <v>5</v>
      </c>
      <c r="FR15" s="76">
        <f t="shared" ref="FR15:FR24" si="167">ROUND((FP15+FQ15*2)/3,1)</f>
        <v>6</v>
      </c>
      <c r="FS15" s="62">
        <v>8.5</v>
      </c>
      <c r="FT15" s="62"/>
      <c r="FU15" s="76">
        <f t="shared" ref="FU15:FU24" si="168">ROUND((MAX(FS15:FT15)*0.6+FR15*0.4),1)</f>
        <v>7.5</v>
      </c>
      <c r="FV15" s="62"/>
      <c r="FW15" s="62"/>
      <c r="FX15" s="76">
        <f t="shared" ref="FX15:FX24" si="169">ROUND((FV15+FW15*2)/3,1)</f>
        <v>0</v>
      </c>
      <c r="FY15" s="62"/>
      <c r="FZ15" s="62"/>
      <c r="GA15" s="76">
        <f t="shared" ref="GA15:GA24" si="170">ROUND((MAX(FY15:FZ15)*0.6+FX15*0.4),1)</f>
        <v>0</v>
      </c>
      <c r="GB15" s="73">
        <f t="shared" ref="GB15:GB24" si="171">ROUND(IF(FX15=0,(MAX(FS15,FT15)*0.6+FR15*0.4),(MAX(FY15,FZ15)*0.6+FX15*0.4)),1)</f>
        <v>7.5</v>
      </c>
      <c r="GC15" s="62">
        <v>6.5</v>
      </c>
      <c r="GD15" s="62">
        <v>7.5</v>
      </c>
      <c r="GE15" s="76">
        <f t="shared" ref="GE15:GE24" si="172">ROUND((GC15+GD15*2)/3,1)</f>
        <v>7.2</v>
      </c>
      <c r="GF15" s="62">
        <v>8.5</v>
      </c>
      <c r="GG15" s="62"/>
      <c r="GH15" s="76">
        <f t="shared" ref="GH15:GH24" si="173">ROUND((MAX(GF15:GG15)*0.6+GE15*0.4),1)</f>
        <v>8</v>
      </c>
      <c r="GI15" s="62"/>
      <c r="GJ15" s="62"/>
      <c r="GK15" s="76">
        <f t="shared" ref="GK15:GK24" si="174">ROUND((GI15+GJ15*2)/3,1)</f>
        <v>0</v>
      </c>
      <c r="GL15" s="62"/>
      <c r="GM15" s="62"/>
      <c r="GN15" s="76">
        <f t="shared" ref="GN15:GN24" si="175">ROUND((MAX(GL15:GM15)*0.6+GK15*0.4),1)</f>
        <v>0</v>
      </c>
      <c r="GO15" s="73">
        <f t="shared" ref="GO15:GO24" si="176">ROUND(IF(GK15=0,(MAX(GF15,GG15)*0.6+GE15*0.4),(MAX(GL15,GM15)*0.6+GK15*0.4)),1)</f>
        <v>8</v>
      </c>
      <c r="GP15" s="62">
        <v>8</v>
      </c>
      <c r="GQ15" s="62">
        <v>5</v>
      </c>
      <c r="GR15" s="76">
        <f t="shared" ref="GR15:GR24" si="177">ROUND((GP15+GQ15*2)/3,1)</f>
        <v>6</v>
      </c>
      <c r="GS15" s="62">
        <v>6.5</v>
      </c>
      <c r="GT15" s="62"/>
      <c r="GU15" s="76">
        <f t="shared" ref="GU15:GU24" si="178">ROUND((MAX(GS15:GT15)*0.6+GR15*0.4),1)</f>
        <v>6.3</v>
      </c>
      <c r="GV15" s="62"/>
      <c r="GW15" s="62"/>
      <c r="GX15" s="76">
        <f t="shared" ref="GX15:GX24" si="179">ROUND((GV15+GW15*2)/3,1)</f>
        <v>0</v>
      </c>
      <c r="GY15" s="62"/>
      <c r="GZ15" s="62"/>
      <c r="HA15" s="76">
        <f t="shared" ref="HA15:HA24" si="180">ROUND((MAX(GY15:GZ15)*0.6+GX15*0.4),1)</f>
        <v>0</v>
      </c>
      <c r="HB15" s="73">
        <f t="shared" ref="HB15:HB24" si="181">ROUND(IF(GX15=0,(MAX(GS15,GT15)*0.6+GR15*0.4),(MAX(GY15,GZ15)*0.6+GX15*0.4)),1)</f>
        <v>6.3</v>
      </c>
      <c r="HC15" s="62">
        <v>8.5</v>
      </c>
      <c r="HD15" s="62">
        <v>8</v>
      </c>
      <c r="HE15" s="76">
        <f t="shared" ref="HE15:HE24" si="182">ROUND((HC15+HD15*2)/3,1)</f>
        <v>8.1999999999999993</v>
      </c>
      <c r="HF15" s="62">
        <v>6.5</v>
      </c>
      <c r="HG15" s="62"/>
      <c r="HH15" s="76">
        <f t="shared" ref="HH15:HH24" si="183">ROUND((MAX(HF15:HG15)*0.6+HE15*0.4),1)</f>
        <v>7.2</v>
      </c>
      <c r="HI15" s="62"/>
      <c r="HJ15" s="62"/>
      <c r="HK15" s="76">
        <f t="shared" ref="HK15:HK24" si="184">ROUND((HI15+HJ15*2)/3,1)</f>
        <v>0</v>
      </c>
      <c r="HL15" s="62"/>
      <c r="HM15" s="62"/>
      <c r="HN15" s="76">
        <f t="shared" ref="HN15:HN24" si="185">ROUND((MAX(HL15:HM15)*0.6+HK15*0.4),1)</f>
        <v>0</v>
      </c>
      <c r="HO15" s="73">
        <f t="shared" ref="HO15:HO24" si="186">ROUND(IF(HK15=0,(MAX(HF15,HG15)*0.6+HE15*0.4),(MAX(HL15,HM15)*0.6+HK15*0.4)),1)</f>
        <v>7.2</v>
      </c>
      <c r="HP15" s="62">
        <v>7</v>
      </c>
      <c r="HQ15" s="62">
        <v>8</v>
      </c>
      <c r="HR15" s="76">
        <f t="shared" si="0"/>
        <v>7.7</v>
      </c>
      <c r="HS15" s="62">
        <v>7</v>
      </c>
      <c r="HT15" s="62"/>
      <c r="HU15" s="76">
        <f t="shared" si="1"/>
        <v>7.3</v>
      </c>
      <c r="HV15" s="62"/>
      <c r="HW15" s="62"/>
      <c r="HX15" s="76">
        <f t="shared" si="2"/>
        <v>0</v>
      </c>
      <c r="HY15" s="62"/>
      <c r="HZ15" s="62"/>
      <c r="IA15" s="76">
        <f t="shared" si="3"/>
        <v>0</v>
      </c>
      <c r="IB15" s="73">
        <f t="shared" si="4"/>
        <v>7.3</v>
      </c>
      <c r="IC15" s="62">
        <v>7</v>
      </c>
      <c r="ID15" s="62">
        <v>7</v>
      </c>
      <c r="IE15" s="76">
        <f t="shared" si="5"/>
        <v>7</v>
      </c>
      <c r="IF15" s="62">
        <v>5.5</v>
      </c>
      <c r="IG15" s="62"/>
      <c r="IH15" s="76">
        <f t="shared" si="6"/>
        <v>6.1</v>
      </c>
      <c r="II15" s="62"/>
      <c r="IJ15" s="62"/>
      <c r="IK15" s="76">
        <f t="shared" si="7"/>
        <v>0</v>
      </c>
      <c r="IL15" s="62"/>
      <c r="IM15" s="62"/>
      <c r="IN15" s="76">
        <f t="shared" si="8"/>
        <v>0</v>
      </c>
      <c r="IO15" s="73">
        <f t="shared" si="9"/>
        <v>6.1</v>
      </c>
      <c r="IP15" s="62">
        <v>9</v>
      </c>
      <c r="IQ15" s="62">
        <v>8</v>
      </c>
      <c r="IR15" s="76">
        <f t="shared" si="10"/>
        <v>8.3000000000000007</v>
      </c>
      <c r="IS15" s="62">
        <v>7.5</v>
      </c>
      <c r="IT15" s="62"/>
      <c r="IU15" s="76">
        <f t="shared" si="11"/>
        <v>7.8</v>
      </c>
      <c r="IV15" s="62"/>
      <c r="IW15" s="62"/>
      <c r="IX15" s="76">
        <f t="shared" si="12"/>
        <v>0</v>
      </c>
      <c r="IY15" s="62"/>
      <c r="IZ15" s="62"/>
      <c r="JA15" s="76">
        <f t="shared" si="13"/>
        <v>0</v>
      </c>
      <c r="JB15" s="73">
        <f t="shared" si="14"/>
        <v>7.8</v>
      </c>
      <c r="JC15" s="62">
        <v>7</v>
      </c>
      <c r="JD15" s="62">
        <v>6.5</v>
      </c>
      <c r="JE15" s="76">
        <f t="shared" si="15"/>
        <v>6.7</v>
      </c>
      <c r="JF15" s="62">
        <v>6.5</v>
      </c>
      <c r="JG15" s="62"/>
      <c r="JH15" s="76">
        <f t="shared" si="16"/>
        <v>6.6</v>
      </c>
      <c r="JI15" s="62"/>
      <c r="JJ15" s="62"/>
      <c r="JK15" s="76">
        <f t="shared" si="17"/>
        <v>0</v>
      </c>
      <c r="JL15" s="62"/>
      <c r="JM15" s="62"/>
      <c r="JN15" s="76">
        <f t="shared" si="18"/>
        <v>0</v>
      </c>
      <c r="JO15" s="73">
        <f t="shared" si="19"/>
        <v>6.6</v>
      </c>
      <c r="JP15" s="62">
        <v>6</v>
      </c>
      <c r="JQ15" s="62">
        <v>7</v>
      </c>
      <c r="JR15" s="76">
        <f t="shared" si="20"/>
        <v>6.7</v>
      </c>
      <c r="JS15" s="62">
        <v>8.5</v>
      </c>
      <c r="JT15" s="62"/>
      <c r="JU15" s="76">
        <f t="shared" si="21"/>
        <v>7.8</v>
      </c>
      <c r="JV15" s="62"/>
      <c r="JW15" s="62"/>
      <c r="JX15" s="76">
        <f t="shared" si="22"/>
        <v>0</v>
      </c>
      <c r="JY15" s="62"/>
      <c r="JZ15" s="62"/>
      <c r="KA15" s="76">
        <f t="shared" si="23"/>
        <v>0</v>
      </c>
      <c r="KB15" s="73">
        <f t="shared" si="24"/>
        <v>7.8</v>
      </c>
      <c r="KC15" s="62">
        <v>8</v>
      </c>
      <c r="KD15" s="62">
        <v>1.8</v>
      </c>
      <c r="KE15" s="62">
        <v>6.5</v>
      </c>
      <c r="KF15" s="76">
        <f t="shared" si="25"/>
        <v>8.3000000000000007</v>
      </c>
      <c r="KG15" s="78">
        <f t="shared" si="26"/>
        <v>8.1999999999999993</v>
      </c>
    </row>
    <row r="16" spans="1:293" s="9" customFormat="1" ht="20.25" customHeight="1" x14ac:dyDescent="0.2">
      <c r="B16" s="197" t="s">
        <v>83</v>
      </c>
      <c r="C16" s="197">
        <v>32</v>
      </c>
      <c r="D16" s="199" t="s">
        <v>759</v>
      </c>
      <c r="E16" s="209" t="s">
        <v>443</v>
      </c>
      <c r="F16" s="220">
        <v>647</v>
      </c>
      <c r="G16" s="215" t="s">
        <v>760</v>
      </c>
      <c r="H16" s="202" t="s">
        <v>500</v>
      </c>
      <c r="I16" s="203">
        <v>26</v>
      </c>
      <c r="J16" s="204">
        <v>9</v>
      </c>
      <c r="K16" s="203">
        <v>14</v>
      </c>
      <c r="L16" s="204">
        <v>10</v>
      </c>
      <c r="M16" s="205">
        <v>93</v>
      </c>
      <c r="N16" s="62" t="s">
        <v>187</v>
      </c>
      <c r="O16" s="202" t="s">
        <v>500</v>
      </c>
      <c r="P16" s="62">
        <v>7</v>
      </c>
      <c r="Q16" s="62">
        <v>3</v>
      </c>
      <c r="R16" s="76">
        <f t="shared" si="107"/>
        <v>4.3</v>
      </c>
      <c r="S16" s="62">
        <v>6</v>
      </c>
      <c r="T16" s="62"/>
      <c r="U16" s="76">
        <f t="shared" si="108"/>
        <v>5.3</v>
      </c>
      <c r="V16" s="62"/>
      <c r="W16" s="62"/>
      <c r="X16" s="76">
        <f t="shared" si="109"/>
        <v>0</v>
      </c>
      <c r="Y16" s="62"/>
      <c r="Z16" s="62"/>
      <c r="AA16" s="76">
        <f t="shared" si="110"/>
        <v>0</v>
      </c>
      <c r="AB16" s="73">
        <f t="shared" si="111"/>
        <v>5.3</v>
      </c>
      <c r="AC16" s="62">
        <v>7.5</v>
      </c>
      <c r="AD16" s="62">
        <v>7</v>
      </c>
      <c r="AE16" s="76">
        <f t="shared" si="112"/>
        <v>7.2</v>
      </c>
      <c r="AF16" s="62">
        <v>7</v>
      </c>
      <c r="AG16" s="62"/>
      <c r="AH16" s="76">
        <f t="shared" si="113"/>
        <v>7.1</v>
      </c>
      <c r="AI16" s="62"/>
      <c r="AJ16" s="62"/>
      <c r="AK16" s="76">
        <f t="shared" si="114"/>
        <v>0</v>
      </c>
      <c r="AL16" s="62"/>
      <c r="AM16" s="62"/>
      <c r="AN16" s="76">
        <f t="shared" si="115"/>
        <v>0</v>
      </c>
      <c r="AO16" s="73">
        <f t="shared" si="116"/>
        <v>7.1</v>
      </c>
      <c r="AP16" s="62">
        <v>7</v>
      </c>
      <c r="AQ16" s="62">
        <v>7</v>
      </c>
      <c r="AR16" s="76">
        <f t="shared" si="117"/>
        <v>7</v>
      </c>
      <c r="AS16" s="76">
        <v>9</v>
      </c>
      <c r="AT16" s="76"/>
      <c r="AU16" s="76">
        <f t="shared" si="118"/>
        <v>8.1999999999999993</v>
      </c>
      <c r="AV16" s="62"/>
      <c r="AW16" s="62"/>
      <c r="AX16" s="76">
        <f t="shared" si="119"/>
        <v>0</v>
      </c>
      <c r="AY16" s="62"/>
      <c r="AZ16" s="62"/>
      <c r="BA16" s="76">
        <f t="shared" si="120"/>
        <v>0</v>
      </c>
      <c r="BB16" s="73">
        <f t="shared" si="121"/>
        <v>8.1999999999999993</v>
      </c>
      <c r="BC16" s="62">
        <v>9</v>
      </c>
      <c r="BD16" s="62">
        <v>9</v>
      </c>
      <c r="BE16" s="76">
        <f t="shared" si="122"/>
        <v>9</v>
      </c>
      <c r="BF16" s="62">
        <v>9</v>
      </c>
      <c r="BG16" s="62"/>
      <c r="BH16" s="76">
        <f t="shared" si="123"/>
        <v>9</v>
      </c>
      <c r="BI16" s="62"/>
      <c r="BJ16" s="62"/>
      <c r="BK16" s="76">
        <f t="shared" si="124"/>
        <v>0</v>
      </c>
      <c r="BL16" s="62"/>
      <c r="BM16" s="62"/>
      <c r="BN16" s="76">
        <f t="shared" si="125"/>
        <v>0</v>
      </c>
      <c r="BO16" s="73">
        <f t="shared" si="126"/>
        <v>9</v>
      </c>
      <c r="BP16" s="62">
        <v>6</v>
      </c>
      <c r="BQ16" s="62">
        <v>8.89</v>
      </c>
      <c r="BR16" s="76">
        <f t="shared" si="127"/>
        <v>7.9</v>
      </c>
      <c r="BS16" s="62">
        <v>7.9</v>
      </c>
      <c r="BT16" s="62"/>
      <c r="BU16" s="76">
        <f t="shared" si="128"/>
        <v>7.9</v>
      </c>
      <c r="BV16" s="62"/>
      <c r="BW16" s="62"/>
      <c r="BX16" s="76">
        <f t="shared" si="129"/>
        <v>0</v>
      </c>
      <c r="BY16" s="62"/>
      <c r="BZ16" s="62"/>
      <c r="CA16" s="76">
        <f t="shared" si="130"/>
        <v>0</v>
      </c>
      <c r="CB16" s="73">
        <f t="shared" si="131"/>
        <v>7.9</v>
      </c>
      <c r="CC16" s="62">
        <v>9.1999999999999993</v>
      </c>
      <c r="CD16" s="62">
        <v>9.4</v>
      </c>
      <c r="CE16" s="76">
        <f t="shared" si="132"/>
        <v>9.3000000000000007</v>
      </c>
      <c r="CF16" s="62">
        <v>8.8000000000000007</v>
      </c>
      <c r="CG16" s="62"/>
      <c r="CH16" s="76">
        <f t="shared" si="133"/>
        <v>9</v>
      </c>
      <c r="CI16" s="62"/>
      <c r="CJ16" s="62"/>
      <c r="CK16" s="76">
        <f t="shared" si="134"/>
        <v>0</v>
      </c>
      <c r="CL16" s="62"/>
      <c r="CM16" s="62"/>
      <c r="CN16" s="76">
        <f t="shared" si="135"/>
        <v>0</v>
      </c>
      <c r="CO16" s="73">
        <f t="shared" si="136"/>
        <v>9</v>
      </c>
      <c r="CP16" s="62">
        <v>7</v>
      </c>
      <c r="CQ16" s="62">
        <v>6</v>
      </c>
      <c r="CR16" s="76">
        <f t="shared" si="137"/>
        <v>6.3</v>
      </c>
      <c r="CS16" s="62">
        <v>8</v>
      </c>
      <c r="CT16" s="62"/>
      <c r="CU16" s="76">
        <f t="shared" si="138"/>
        <v>7.3</v>
      </c>
      <c r="CV16" s="62"/>
      <c r="CW16" s="62"/>
      <c r="CX16" s="76">
        <f t="shared" si="139"/>
        <v>0</v>
      </c>
      <c r="CY16" s="62"/>
      <c r="CZ16" s="62"/>
      <c r="DA16" s="76">
        <f t="shared" si="140"/>
        <v>0</v>
      </c>
      <c r="DB16" s="73">
        <f t="shared" si="141"/>
        <v>7.3</v>
      </c>
      <c r="DC16" s="62">
        <v>5</v>
      </c>
      <c r="DD16" s="62">
        <v>6</v>
      </c>
      <c r="DE16" s="76">
        <f t="shared" si="142"/>
        <v>5.7</v>
      </c>
      <c r="DF16" s="62">
        <v>7.5</v>
      </c>
      <c r="DG16" s="62"/>
      <c r="DH16" s="76">
        <f t="shared" si="143"/>
        <v>6.8</v>
      </c>
      <c r="DI16" s="62"/>
      <c r="DJ16" s="62"/>
      <c r="DK16" s="76">
        <f t="shared" si="144"/>
        <v>0</v>
      </c>
      <c r="DL16" s="62"/>
      <c r="DM16" s="62"/>
      <c r="DN16" s="76">
        <f t="shared" si="145"/>
        <v>0</v>
      </c>
      <c r="DO16" s="73">
        <f t="shared" si="146"/>
        <v>6.8</v>
      </c>
      <c r="DP16" s="62">
        <v>6</v>
      </c>
      <c r="DQ16" s="62">
        <v>7</v>
      </c>
      <c r="DR16" s="76">
        <f t="shared" si="147"/>
        <v>6.7</v>
      </c>
      <c r="DS16" s="62">
        <v>7.5</v>
      </c>
      <c r="DT16" s="62"/>
      <c r="DU16" s="76">
        <f t="shared" si="148"/>
        <v>7.2</v>
      </c>
      <c r="DV16" s="62"/>
      <c r="DW16" s="62"/>
      <c r="DX16" s="76">
        <f t="shared" si="149"/>
        <v>0</v>
      </c>
      <c r="DY16" s="62"/>
      <c r="DZ16" s="62"/>
      <c r="EA16" s="76">
        <f t="shared" si="150"/>
        <v>0</v>
      </c>
      <c r="EB16" s="73">
        <f t="shared" si="151"/>
        <v>7.2</v>
      </c>
      <c r="EC16" s="62">
        <v>8</v>
      </c>
      <c r="ED16" s="62">
        <v>7</v>
      </c>
      <c r="EE16" s="76">
        <f t="shared" si="152"/>
        <v>7.3</v>
      </c>
      <c r="EF16" s="62">
        <v>7.5</v>
      </c>
      <c r="EG16" s="62"/>
      <c r="EH16" s="76">
        <f t="shared" si="153"/>
        <v>7.4</v>
      </c>
      <c r="EI16" s="62"/>
      <c r="EJ16" s="62"/>
      <c r="EK16" s="76">
        <f t="shared" si="154"/>
        <v>0</v>
      </c>
      <c r="EL16" s="62"/>
      <c r="EM16" s="62"/>
      <c r="EN16" s="76">
        <f t="shared" si="155"/>
        <v>0</v>
      </c>
      <c r="EO16" s="73">
        <f t="shared" si="156"/>
        <v>7.4</v>
      </c>
      <c r="EP16" s="62">
        <v>3</v>
      </c>
      <c r="EQ16" s="62">
        <v>7</v>
      </c>
      <c r="ER16" s="76">
        <f t="shared" si="157"/>
        <v>5.7</v>
      </c>
      <c r="ES16" s="62">
        <v>7</v>
      </c>
      <c r="ET16" s="62"/>
      <c r="EU16" s="76">
        <f t="shared" si="158"/>
        <v>6.5</v>
      </c>
      <c r="EV16" s="62"/>
      <c r="EW16" s="62"/>
      <c r="EX16" s="76">
        <f t="shared" si="159"/>
        <v>0</v>
      </c>
      <c r="EY16" s="62"/>
      <c r="EZ16" s="62"/>
      <c r="FA16" s="76">
        <f t="shared" si="160"/>
        <v>0</v>
      </c>
      <c r="FB16" s="73">
        <f t="shared" si="161"/>
        <v>6.5</v>
      </c>
      <c r="FC16" s="62">
        <v>7</v>
      </c>
      <c r="FD16" s="62">
        <v>7</v>
      </c>
      <c r="FE16" s="76">
        <f t="shared" si="162"/>
        <v>7</v>
      </c>
      <c r="FF16" s="62">
        <v>10</v>
      </c>
      <c r="FG16" s="62"/>
      <c r="FH16" s="76">
        <f t="shared" si="163"/>
        <v>8.8000000000000007</v>
      </c>
      <c r="FI16" s="62"/>
      <c r="FJ16" s="62"/>
      <c r="FK16" s="76">
        <f t="shared" si="164"/>
        <v>0</v>
      </c>
      <c r="FL16" s="62"/>
      <c r="FM16" s="62"/>
      <c r="FN16" s="76">
        <f t="shared" si="165"/>
        <v>0</v>
      </c>
      <c r="FO16" s="73">
        <f t="shared" si="166"/>
        <v>8.8000000000000007</v>
      </c>
      <c r="FP16" s="62">
        <v>9</v>
      </c>
      <c r="FQ16" s="62">
        <v>7</v>
      </c>
      <c r="FR16" s="76">
        <f t="shared" si="167"/>
        <v>7.7</v>
      </c>
      <c r="FS16" s="62">
        <v>8.5</v>
      </c>
      <c r="FT16" s="62"/>
      <c r="FU16" s="76">
        <f t="shared" si="168"/>
        <v>8.1999999999999993</v>
      </c>
      <c r="FV16" s="62"/>
      <c r="FW16" s="62"/>
      <c r="FX16" s="76">
        <f t="shared" si="169"/>
        <v>0</v>
      </c>
      <c r="FY16" s="62"/>
      <c r="FZ16" s="62"/>
      <c r="GA16" s="76">
        <f t="shared" si="170"/>
        <v>0</v>
      </c>
      <c r="GB16" s="73">
        <f t="shared" si="171"/>
        <v>8.1999999999999993</v>
      </c>
      <c r="GC16" s="62">
        <v>6.5</v>
      </c>
      <c r="GD16" s="62">
        <v>7</v>
      </c>
      <c r="GE16" s="76">
        <f t="shared" si="172"/>
        <v>6.8</v>
      </c>
      <c r="GF16" s="62">
        <v>7</v>
      </c>
      <c r="GG16" s="62"/>
      <c r="GH16" s="76">
        <f t="shared" si="173"/>
        <v>6.9</v>
      </c>
      <c r="GI16" s="62"/>
      <c r="GJ16" s="62"/>
      <c r="GK16" s="76">
        <f t="shared" si="174"/>
        <v>0</v>
      </c>
      <c r="GL16" s="62"/>
      <c r="GM16" s="62"/>
      <c r="GN16" s="76">
        <f t="shared" si="175"/>
        <v>0</v>
      </c>
      <c r="GO16" s="73">
        <f t="shared" si="176"/>
        <v>6.9</v>
      </c>
      <c r="GP16" s="62">
        <v>8</v>
      </c>
      <c r="GQ16" s="62">
        <v>7</v>
      </c>
      <c r="GR16" s="76">
        <f t="shared" si="177"/>
        <v>7.3</v>
      </c>
      <c r="GS16" s="62">
        <v>5.5</v>
      </c>
      <c r="GT16" s="62"/>
      <c r="GU16" s="76">
        <f t="shared" si="178"/>
        <v>6.2</v>
      </c>
      <c r="GV16" s="62"/>
      <c r="GW16" s="62"/>
      <c r="GX16" s="76">
        <f t="shared" si="179"/>
        <v>0</v>
      </c>
      <c r="GY16" s="62"/>
      <c r="GZ16" s="62"/>
      <c r="HA16" s="76">
        <f t="shared" si="180"/>
        <v>0</v>
      </c>
      <c r="HB16" s="73">
        <f t="shared" si="181"/>
        <v>6.2</v>
      </c>
      <c r="HC16" s="62">
        <v>8</v>
      </c>
      <c r="HD16" s="62">
        <v>7.5</v>
      </c>
      <c r="HE16" s="76">
        <f t="shared" si="182"/>
        <v>7.7</v>
      </c>
      <c r="HF16" s="62">
        <v>6.5</v>
      </c>
      <c r="HG16" s="62"/>
      <c r="HH16" s="76">
        <f t="shared" si="183"/>
        <v>7</v>
      </c>
      <c r="HI16" s="62"/>
      <c r="HJ16" s="62"/>
      <c r="HK16" s="76">
        <f t="shared" si="184"/>
        <v>0</v>
      </c>
      <c r="HL16" s="62"/>
      <c r="HM16" s="62"/>
      <c r="HN16" s="76">
        <f t="shared" si="185"/>
        <v>0</v>
      </c>
      <c r="HO16" s="73">
        <f t="shared" si="186"/>
        <v>7</v>
      </c>
      <c r="HP16" s="62">
        <v>7</v>
      </c>
      <c r="HQ16" s="62">
        <v>8</v>
      </c>
      <c r="HR16" s="76">
        <f t="shared" si="0"/>
        <v>7.7</v>
      </c>
      <c r="HS16" s="62">
        <v>7</v>
      </c>
      <c r="HT16" s="62"/>
      <c r="HU16" s="76">
        <f t="shared" si="1"/>
        <v>7.3</v>
      </c>
      <c r="HV16" s="62"/>
      <c r="HW16" s="62"/>
      <c r="HX16" s="76">
        <f t="shared" si="2"/>
        <v>0</v>
      </c>
      <c r="HY16" s="62"/>
      <c r="HZ16" s="62"/>
      <c r="IA16" s="76">
        <f t="shared" si="3"/>
        <v>0</v>
      </c>
      <c r="IB16" s="73">
        <f t="shared" si="4"/>
        <v>7.3</v>
      </c>
      <c r="IC16" s="62">
        <v>8</v>
      </c>
      <c r="ID16" s="62">
        <v>7</v>
      </c>
      <c r="IE16" s="76">
        <f t="shared" si="5"/>
        <v>7.3</v>
      </c>
      <c r="IF16" s="62">
        <v>8</v>
      </c>
      <c r="IG16" s="62"/>
      <c r="IH16" s="76">
        <f t="shared" si="6"/>
        <v>7.7</v>
      </c>
      <c r="II16" s="62"/>
      <c r="IJ16" s="62"/>
      <c r="IK16" s="76">
        <f t="shared" si="7"/>
        <v>0</v>
      </c>
      <c r="IL16" s="62"/>
      <c r="IM16" s="62"/>
      <c r="IN16" s="76">
        <f t="shared" si="8"/>
        <v>0</v>
      </c>
      <c r="IO16" s="73">
        <f t="shared" si="9"/>
        <v>7.7</v>
      </c>
      <c r="IP16" s="62">
        <v>8</v>
      </c>
      <c r="IQ16" s="62">
        <v>8.5</v>
      </c>
      <c r="IR16" s="76">
        <f t="shared" si="10"/>
        <v>8.3000000000000007</v>
      </c>
      <c r="IS16" s="62">
        <v>8</v>
      </c>
      <c r="IT16" s="62"/>
      <c r="IU16" s="76">
        <f t="shared" si="11"/>
        <v>8.1</v>
      </c>
      <c r="IV16" s="62"/>
      <c r="IW16" s="62"/>
      <c r="IX16" s="76">
        <f t="shared" si="12"/>
        <v>0</v>
      </c>
      <c r="IY16" s="62"/>
      <c r="IZ16" s="62"/>
      <c r="JA16" s="76">
        <f t="shared" si="13"/>
        <v>0</v>
      </c>
      <c r="JB16" s="73">
        <f t="shared" si="14"/>
        <v>8.1</v>
      </c>
      <c r="JC16" s="62">
        <v>6.5</v>
      </c>
      <c r="JD16" s="62">
        <v>6.5</v>
      </c>
      <c r="JE16" s="76">
        <f t="shared" si="15"/>
        <v>6.5</v>
      </c>
      <c r="JF16" s="62">
        <v>7</v>
      </c>
      <c r="JG16" s="62"/>
      <c r="JH16" s="76">
        <f t="shared" si="16"/>
        <v>6.8</v>
      </c>
      <c r="JI16" s="62"/>
      <c r="JJ16" s="62"/>
      <c r="JK16" s="76">
        <f t="shared" si="17"/>
        <v>0</v>
      </c>
      <c r="JL16" s="62"/>
      <c r="JM16" s="62"/>
      <c r="JN16" s="76">
        <f t="shared" si="18"/>
        <v>0</v>
      </c>
      <c r="JO16" s="73">
        <f t="shared" si="19"/>
        <v>6.8</v>
      </c>
      <c r="JP16" s="62">
        <v>8</v>
      </c>
      <c r="JQ16" s="62">
        <v>8</v>
      </c>
      <c r="JR16" s="76">
        <f t="shared" si="20"/>
        <v>8</v>
      </c>
      <c r="JS16" s="62">
        <v>8</v>
      </c>
      <c r="JT16" s="62"/>
      <c r="JU16" s="76">
        <f t="shared" si="21"/>
        <v>8</v>
      </c>
      <c r="JV16" s="62"/>
      <c r="JW16" s="62"/>
      <c r="JX16" s="76">
        <f t="shared" si="22"/>
        <v>0</v>
      </c>
      <c r="JY16" s="62"/>
      <c r="JZ16" s="62"/>
      <c r="KA16" s="76">
        <f t="shared" si="23"/>
        <v>0</v>
      </c>
      <c r="KB16" s="73">
        <f t="shared" si="24"/>
        <v>8</v>
      </c>
      <c r="KC16" s="62">
        <v>8</v>
      </c>
      <c r="KD16" s="62">
        <v>1</v>
      </c>
      <c r="KE16" s="62">
        <v>4.4000000000000004</v>
      </c>
      <c r="KF16" s="76">
        <f t="shared" si="25"/>
        <v>5.4</v>
      </c>
      <c r="KG16" s="78">
        <f t="shared" si="26"/>
        <v>5.9</v>
      </c>
    </row>
    <row r="17" spans="2:293" s="9" customFormat="1" ht="20.25" customHeight="1" x14ac:dyDescent="0.2">
      <c r="B17" s="197" t="s">
        <v>83</v>
      </c>
      <c r="C17" s="197">
        <v>102</v>
      </c>
      <c r="D17" s="206"/>
      <c r="E17" s="198" t="s">
        <v>443</v>
      </c>
      <c r="F17" s="200">
        <v>662</v>
      </c>
      <c r="G17" s="215" t="s">
        <v>755</v>
      </c>
      <c r="H17" s="202" t="s">
        <v>530</v>
      </c>
      <c r="I17" s="203">
        <v>29</v>
      </c>
      <c r="J17" s="204">
        <v>10</v>
      </c>
      <c r="K17" s="203">
        <v>8</v>
      </c>
      <c r="L17" s="204">
        <v>9</v>
      </c>
      <c r="M17" s="205">
        <v>92</v>
      </c>
      <c r="N17" s="62" t="s">
        <v>187</v>
      </c>
      <c r="O17" s="202" t="s">
        <v>530</v>
      </c>
      <c r="P17" s="62">
        <v>10</v>
      </c>
      <c r="Q17" s="62">
        <v>10</v>
      </c>
      <c r="R17" s="76">
        <f t="shared" si="107"/>
        <v>10</v>
      </c>
      <c r="S17" s="62">
        <v>7</v>
      </c>
      <c r="T17" s="62"/>
      <c r="U17" s="76">
        <f t="shared" si="108"/>
        <v>8.1999999999999993</v>
      </c>
      <c r="V17" s="62"/>
      <c r="W17" s="62"/>
      <c r="X17" s="76">
        <f t="shared" si="109"/>
        <v>0</v>
      </c>
      <c r="Y17" s="62"/>
      <c r="Z17" s="62"/>
      <c r="AA17" s="76">
        <f t="shared" si="110"/>
        <v>0</v>
      </c>
      <c r="AB17" s="73">
        <f t="shared" si="111"/>
        <v>8.1999999999999993</v>
      </c>
      <c r="AC17" s="62">
        <v>8</v>
      </c>
      <c r="AD17" s="62">
        <v>7.5</v>
      </c>
      <c r="AE17" s="76">
        <f t="shared" si="112"/>
        <v>7.7</v>
      </c>
      <c r="AF17" s="62">
        <v>8</v>
      </c>
      <c r="AG17" s="62"/>
      <c r="AH17" s="76">
        <f t="shared" si="113"/>
        <v>7.9</v>
      </c>
      <c r="AI17" s="62"/>
      <c r="AJ17" s="62"/>
      <c r="AK17" s="76">
        <f t="shared" si="114"/>
        <v>0</v>
      </c>
      <c r="AL17" s="62"/>
      <c r="AM17" s="62"/>
      <c r="AN17" s="76">
        <f t="shared" si="115"/>
        <v>0</v>
      </c>
      <c r="AO17" s="73">
        <f t="shared" si="116"/>
        <v>7.9</v>
      </c>
      <c r="AP17" s="62">
        <v>8</v>
      </c>
      <c r="AQ17" s="62">
        <v>8</v>
      </c>
      <c r="AR17" s="76">
        <f t="shared" si="117"/>
        <v>8</v>
      </c>
      <c r="AS17" s="76">
        <v>7</v>
      </c>
      <c r="AT17" s="76"/>
      <c r="AU17" s="76">
        <f t="shared" si="118"/>
        <v>7.4</v>
      </c>
      <c r="AV17" s="62"/>
      <c r="AW17" s="62"/>
      <c r="AX17" s="76">
        <f t="shared" si="119"/>
        <v>0</v>
      </c>
      <c r="AY17" s="62"/>
      <c r="AZ17" s="62"/>
      <c r="BA17" s="76">
        <f t="shared" si="120"/>
        <v>0</v>
      </c>
      <c r="BB17" s="73">
        <f t="shared" si="121"/>
        <v>7.4</v>
      </c>
      <c r="BC17" s="62">
        <v>7</v>
      </c>
      <c r="BD17" s="62">
        <v>8</v>
      </c>
      <c r="BE17" s="76">
        <f t="shared" si="122"/>
        <v>7.7</v>
      </c>
      <c r="BF17" s="62">
        <v>7</v>
      </c>
      <c r="BG17" s="62"/>
      <c r="BH17" s="76">
        <f t="shared" si="123"/>
        <v>7.3</v>
      </c>
      <c r="BI17" s="62"/>
      <c r="BJ17" s="62"/>
      <c r="BK17" s="76">
        <f t="shared" si="124"/>
        <v>0</v>
      </c>
      <c r="BL17" s="62"/>
      <c r="BM17" s="62"/>
      <c r="BN17" s="76">
        <f t="shared" si="125"/>
        <v>0</v>
      </c>
      <c r="BO17" s="73">
        <f t="shared" si="126"/>
        <v>7.3</v>
      </c>
      <c r="BP17" s="62">
        <v>9.67</v>
      </c>
      <c r="BQ17" s="62">
        <v>9.7799999999999994</v>
      </c>
      <c r="BR17" s="76">
        <f t="shared" si="127"/>
        <v>9.6999999999999993</v>
      </c>
      <c r="BS17" s="62">
        <v>8.8000000000000007</v>
      </c>
      <c r="BT17" s="62"/>
      <c r="BU17" s="76">
        <f t="shared" si="128"/>
        <v>9.1999999999999993</v>
      </c>
      <c r="BV17" s="62"/>
      <c r="BW17" s="62"/>
      <c r="BX17" s="76">
        <f t="shared" si="129"/>
        <v>0</v>
      </c>
      <c r="BY17" s="62"/>
      <c r="BZ17" s="62"/>
      <c r="CA17" s="76">
        <f t="shared" si="130"/>
        <v>0</v>
      </c>
      <c r="CB17" s="73">
        <f t="shared" si="131"/>
        <v>9.1999999999999993</v>
      </c>
      <c r="CC17" s="62">
        <v>8.4</v>
      </c>
      <c r="CD17" s="62">
        <v>8.6999999999999993</v>
      </c>
      <c r="CE17" s="76">
        <f t="shared" si="132"/>
        <v>8.6</v>
      </c>
      <c r="CF17" s="62">
        <v>9</v>
      </c>
      <c r="CG17" s="62"/>
      <c r="CH17" s="76">
        <f t="shared" si="133"/>
        <v>8.8000000000000007</v>
      </c>
      <c r="CI17" s="62"/>
      <c r="CJ17" s="62"/>
      <c r="CK17" s="76">
        <f t="shared" si="134"/>
        <v>0</v>
      </c>
      <c r="CL17" s="62"/>
      <c r="CM17" s="62"/>
      <c r="CN17" s="76">
        <f t="shared" si="135"/>
        <v>0</v>
      </c>
      <c r="CO17" s="73">
        <f t="shared" si="136"/>
        <v>8.8000000000000007</v>
      </c>
      <c r="CP17" s="62">
        <v>8</v>
      </c>
      <c r="CQ17" s="62">
        <v>6</v>
      </c>
      <c r="CR17" s="76">
        <f t="shared" si="137"/>
        <v>6.7</v>
      </c>
      <c r="CS17" s="62">
        <v>7</v>
      </c>
      <c r="CT17" s="62"/>
      <c r="CU17" s="76">
        <f t="shared" si="138"/>
        <v>6.9</v>
      </c>
      <c r="CV17" s="62"/>
      <c r="CW17" s="62"/>
      <c r="CX17" s="76">
        <f t="shared" si="139"/>
        <v>0</v>
      </c>
      <c r="CY17" s="62"/>
      <c r="CZ17" s="62"/>
      <c r="DA17" s="76">
        <f t="shared" si="140"/>
        <v>0</v>
      </c>
      <c r="DB17" s="73">
        <f t="shared" si="141"/>
        <v>6.9</v>
      </c>
      <c r="DC17" s="62">
        <v>6</v>
      </c>
      <c r="DD17" s="62">
        <v>6</v>
      </c>
      <c r="DE17" s="76">
        <f t="shared" si="142"/>
        <v>6</v>
      </c>
      <c r="DF17" s="62">
        <v>6.8</v>
      </c>
      <c r="DG17" s="62"/>
      <c r="DH17" s="76">
        <f t="shared" si="143"/>
        <v>6.5</v>
      </c>
      <c r="DI17" s="62"/>
      <c r="DJ17" s="62"/>
      <c r="DK17" s="76">
        <f t="shared" si="144"/>
        <v>0</v>
      </c>
      <c r="DL17" s="62"/>
      <c r="DM17" s="62"/>
      <c r="DN17" s="76">
        <f t="shared" si="145"/>
        <v>0</v>
      </c>
      <c r="DO17" s="73">
        <f t="shared" si="146"/>
        <v>6.5</v>
      </c>
      <c r="DP17" s="62">
        <v>5</v>
      </c>
      <c r="DQ17" s="62">
        <v>8</v>
      </c>
      <c r="DR17" s="76">
        <f t="shared" si="147"/>
        <v>7</v>
      </c>
      <c r="DS17" s="62">
        <v>8</v>
      </c>
      <c r="DT17" s="62"/>
      <c r="DU17" s="76">
        <f t="shared" si="148"/>
        <v>7.6</v>
      </c>
      <c r="DV17" s="62"/>
      <c r="DW17" s="62"/>
      <c r="DX17" s="76">
        <f t="shared" si="149"/>
        <v>0</v>
      </c>
      <c r="DY17" s="62"/>
      <c r="DZ17" s="62"/>
      <c r="EA17" s="76">
        <f t="shared" si="150"/>
        <v>0</v>
      </c>
      <c r="EB17" s="73">
        <f t="shared" si="151"/>
        <v>7.6</v>
      </c>
      <c r="EC17" s="62">
        <v>9.5</v>
      </c>
      <c r="ED17" s="62">
        <v>7.5</v>
      </c>
      <c r="EE17" s="76">
        <f t="shared" si="152"/>
        <v>8.1999999999999993</v>
      </c>
      <c r="EF17" s="62">
        <v>8</v>
      </c>
      <c r="EG17" s="62"/>
      <c r="EH17" s="76">
        <f t="shared" si="153"/>
        <v>8.1</v>
      </c>
      <c r="EI17" s="62"/>
      <c r="EJ17" s="62"/>
      <c r="EK17" s="76">
        <f t="shared" si="154"/>
        <v>0</v>
      </c>
      <c r="EL17" s="62"/>
      <c r="EM17" s="62"/>
      <c r="EN17" s="76">
        <f t="shared" si="155"/>
        <v>0</v>
      </c>
      <c r="EO17" s="73">
        <f t="shared" si="156"/>
        <v>8.1</v>
      </c>
      <c r="EP17" s="62">
        <v>5.5</v>
      </c>
      <c r="EQ17" s="62">
        <v>9</v>
      </c>
      <c r="ER17" s="76">
        <f t="shared" si="157"/>
        <v>7.8</v>
      </c>
      <c r="ES17" s="62">
        <v>6</v>
      </c>
      <c r="ET17" s="62"/>
      <c r="EU17" s="76">
        <f t="shared" si="158"/>
        <v>6.7</v>
      </c>
      <c r="EV17" s="62"/>
      <c r="EW17" s="62"/>
      <c r="EX17" s="76">
        <f t="shared" si="159"/>
        <v>0</v>
      </c>
      <c r="EY17" s="62"/>
      <c r="EZ17" s="62"/>
      <c r="FA17" s="76">
        <f t="shared" si="160"/>
        <v>0</v>
      </c>
      <c r="FB17" s="73">
        <f t="shared" si="161"/>
        <v>6.7</v>
      </c>
      <c r="FC17" s="62">
        <v>9</v>
      </c>
      <c r="FD17" s="62">
        <v>8</v>
      </c>
      <c r="FE17" s="76">
        <f t="shared" si="162"/>
        <v>8.3000000000000007</v>
      </c>
      <c r="FF17" s="62">
        <v>10</v>
      </c>
      <c r="FG17" s="62"/>
      <c r="FH17" s="76">
        <f t="shared" si="163"/>
        <v>9.3000000000000007</v>
      </c>
      <c r="FI17" s="62"/>
      <c r="FJ17" s="62"/>
      <c r="FK17" s="76">
        <f t="shared" si="164"/>
        <v>0</v>
      </c>
      <c r="FL17" s="62"/>
      <c r="FM17" s="62"/>
      <c r="FN17" s="76">
        <f t="shared" si="165"/>
        <v>0</v>
      </c>
      <c r="FO17" s="73">
        <f t="shared" si="166"/>
        <v>9.3000000000000007</v>
      </c>
      <c r="FP17" s="62">
        <v>9</v>
      </c>
      <c r="FQ17" s="62">
        <v>6</v>
      </c>
      <c r="FR17" s="76">
        <f t="shared" si="167"/>
        <v>7</v>
      </c>
      <c r="FS17" s="62">
        <v>9.3000000000000007</v>
      </c>
      <c r="FT17" s="62"/>
      <c r="FU17" s="76">
        <f t="shared" si="168"/>
        <v>8.4</v>
      </c>
      <c r="FV17" s="62"/>
      <c r="FW17" s="62"/>
      <c r="FX17" s="76">
        <f t="shared" si="169"/>
        <v>0</v>
      </c>
      <c r="FY17" s="62"/>
      <c r="FZ17" s="62"/>
      <c r="GA17" s="76">
        <f t="shared" si="170"/>
        <v>0</v>
      </c>
      <c r="GB17" s="73">
        <f t="shared" si="171"/>
        <v>8.4</v>
      </c>
      <c r="GC17" s="62">
        <v>6.5</v>
      </c>
      <c r="GD17" s="62">
        <v>7.5</v>
      </c>
      <c r="GE17" s="76">
        <f t="shared" si="172"/>
        <v>7.2</v>
      </c>
      <c r="GF17" s="62">
        <v>8</v>
      </c>
      <c r="GG17" s="62"/>
      <c r="GH17" s="76">
        <f t="shared" si="173"/>
        <v>7.7</v>
      </c>
      <c r="GI17" s="62"/>
      <c r="GJ17" s="62"/>
      <c r="GK17" s="76">
        <f t="shared" si="174"/>
        <v>0</v>
      </c>
      <c r="GL17" s="62"/>
      <c r="GM17" s="62"/>
      <c r="GN17" s="76">
        <f t="shared" si="175"/>
        <v>0</v>
      </c>
      <c r="GO17" s="73">
        <f t="shared" si="176"/>
        <v>7.7</v>
      </c>
      <c r="GP17" s="62">
        <v>8</v>
      </c>
      <c r="GQ17" s="62">
        <v>7</v>
      </c>
      <c r="GR17" s="76">
        <f t="shared" si="177"/>
        <v>7.3</v>
      </c>
      <c r="GS17" s="62">
        <v>7.8</v>
      </c>
      <c r="GT17" s="62"/>
      <c r="GU17" s="76">
        <f t="shared" si="178"/>
        <v>7.6</v>
      </c>
      <c r="GV17" s="62"/>
      <c r="GW17" s="62"/>
      <c r="GX17" s="76">
        <f t="shared" si="179"/>
        <v>0</v>
      </c>
      <c r="GY17" s="62"/>
      <c r="GZ17" s="62"/>
      <c r="HA17" s="76">
        <f t="shared" si="180"/>
        <v>0</v>
      </c>
      <c r="HB17" s="73">
        <f t="shared" si="181"/>
        <v>7.6</v>
      </c>
      <c r="HC17" s="62">
        <v>9.5</v>
      </c>
      <c r="HD17" s="62">
        <v>10</v>
      </c>
      <c r="HE17" s="76">
        <f t="shared" si="182"/>
        <v>9.8000000000000007</v>
      </c>
      <c r="HF17" s="62">
        <v>7</v>
      </c>
      <c r="HG17" s="62"/>
      <c r="HH17" s="76">
        <f t="shared" si="183"/>
        <v>8.1</v>
      </c>
      <c r="HI17" s="62"/>
      <c r="HJ17" s="62"/>
      <c r="HK17" s="76">
        <f t="shared" si="184"/>
        <v>0</v>
      </c>
      <c r="HL17" s="62"/>
      <c r="HM17" s="62"/>
      <c r="HN17" s="76">
        <f t="shared" si="185"/>
        <v>0</v>
      </c>
      <c r="HO17" s="73">
        <f t="shared" si="186"/>
        <v>8.1</v>
      </c>
      <c r="HP17" s="62">
        <v>8</v>
      </c>
      <c r="HQ17" s="62">
        <v>8</v>
      </c>
      <c r="HR17" s="76">
        <f t="shared" si="0"/>
        <v>8</v>
      </c>
      <c r="HS17" s="62">
        <v>8</v>
      </c>
      <c r="HT17" s="62"/>
      <c r="HU17" s="76">
        <f t="shared" si="1"/>
        <v>8</v>
      </c>
      <c r="HV17" s="62"/>
      <c r="HW17" s="62"/>
      <c r="HX17" s="76">
        <f t="shared" si="2"/>
        <v>0</v>
      </c>
      <c r="HY17" s="62"/>
      <c r="HZ17" s="62"/>
      <c r="IA17" s="76">
        <f t="shared" si="3"/>
        <v>0</v>
      </c>
      <c r="IB17" s="73">
        <f t="shared" si="4"/>
        <v>8</v>
      </c>
      <c r="IC17" s="62">
        <v>7</v>
      </c>
      <c r="ID17" s="62">
        <v>8</v>
      </c>
      <c r="IE17" s="76">
        <f t="shared" si="5"/>
        <v>7.7</v>
      </c>
      <c r="IF17" s="62">
        <v>5.5</v>
      </c>
      <c r="IG17" s="62"/>
      <c r="IH17" s="76">
        <f t="shared" si="6"/>
        <v>6.4</v>
      </c>
      <c r="II17" s="62"/>
      <c r="IJ17" s="62"/>
      <c r="IK17" s="76">
        <f t="shared" si="7"/>
        <v>0</v>
      </c>
      <c r="IL17" s="62"/>
      <c r="IM17" s="62"/>
      <c r="IN17" s="76">
        <f t="shared" si="8"/>
        <v>0</v>
      </c>
      <c r="IO17" s="73">
        <f t="shared" si="9"/>
        <v>6.4</v>
      </c>
      <c r="IP17" s="62">
        <v>8.5</v>
      </c>
      <c r="IQ17" s="62">
        <v>8.5</v>
      </c>
      <c r="IR17" s="76">
        <f t="shared" si="10"/>
        <v>8.5</v>
      </c>
      <c r="IS17" s="62">
        <v>7.5</v>
      </c>
      <c r="IT17" s="62"/>
      <c r="IU17" s="76">
        <f t="shared" si="11"/>
        <v>7.9</v>
      </c>
      <c r="IV17" s="62"/>
      <c r="IW17" s="62"/>
      <c r="IX17" s="76">
        <f t="shared" si="12"/>
        <v>0</v>
      </c>
      <c r="IY17" s="62"/>
      <c r="IZ17" s="62"/>
      <c r="JA17" s="76">
        <f t="shared" si="13"/>
        <v>0</v>
      </c>
      <c r="JB17" s="73">
        <f t="shared" si="14"/>
        <v>7.9</v>
      </c>
      <c r="JC17" s="62">
        <v>6</v>
      </c>
      <c r="JD17" s="62">
        <v>6.5</v>
      </c>
      <c r="JE17" s="76">
        <f t="shared" si="15"/>
        <v>6.3</v>
      </c>
      <c r="JF17" s="62">
        <v>8</v>
      </c>
      <c r="JG17" s="62"/>
      <c r="JH17" s="76">
        <f t="shared" si="16"/>
        <v>7.3</v>
      </c>
      <c r="JI17" s="62"/>
      <c r="JJ17" s="62"/>
      <c r="JK17" s="76">
        <f t="shared" si="17"/>
        <v>0</v>
      </c>
      <c r="JL17" s="62"/>
      <c r="JM17" s="62"/>
      <c r="JN17" s="76">
        <f t="shared" si="18"/>
        <v>0</v>
      </c>
      <c r="JO17" s="73">
        <f t="shared" si="19"/>
        <v>7.3</v>
      </c>
      <c r="JP17" s="62">
        <v>6</v>
      </c>
      <c r="JQ17" s="62">
        <v>7</v>
      </c>
      <c r="JR17" s="76">
        <f t="shared" si="20"/>
        <v>6.7</v>
      </c>
      <c r="JS17" s="62">
        <v>7</v>
      </c>
      <c r="JT17" s="62"/>
      <c r="JU17" s="76">
        <f t="shared" si="21"/>
        <v>6.9</v>
      </c>
      <c r="JV17" s="62"/>
      <c r="JW17" s="62"/>
      <c r="JX17" s="76">
        <f t="shared" si="22"/>
        <v>0</v>
      </c>
      <c r="JY17" s="62"/>
      <c r="JZ17" s="62"/>
      <c r="KA17" s="76">
        <f t="shared" si="23"/>
        <v>0</v>
      </c>
      <c r="KB17" s="73">
        <f t="shared" si="24"/>
        <v>6.9</v>
      </c>
      <c r="KC17" s="62">
        <v>9</v>
      </c>
      <c r="KD17" s="62">
        <v>1.7</v>
      </c>
      <c r="KE17" s="62">
        <v>5.4</v>
      </c>
      <c r="KF17" s="76">
        <f t="shared" si="25"/>
        <v>7.1</v>
      </c>
      <c r="KG17" s="78">
        <f t="shared" si="26"/>
        <v>7.5</v>
      </c>
    </row>
    <row r="18" spans="2:293" s="9" customFormat="1" ht="20.25" customHeight="1" x14ac:dyDescent="0.2">
      <c r="B18" s="197" t="s">
        <v>185</v>
      </c>
      <c r="C18" s="197">
        <v>102</v>
      </c>
      <c r="D18" s="206"/>
      <c r="E18" s="198" t="s">
        <v>443</v>
      </c>
      <c r="F18" s="200">
        <v>672</v>
      </c>
      <c r="G18" s="215" t="s">
        <v>740</v>
      </c>
      <c r="H18" s="202" t="s">
        <v>756</v>
      </c>
      <c r="I18" s="203">
        <v>19</v>
      </c>
      <c r="J18" s="204">
        <v>12</v>
      </c>
      <c r="K18" s="203">
        <v>29</v>
      </c>
      <c r="L18" s="204">
        <v>7</v>
      </c>
      <c r="M18" s="205">
        <v>74</v>
      </c>
      <c r="N18" s="62" t="s">
        <v>187</v>
      </c>
      <c r="O18" s="202" t="s">
        <v>756</v>
      </c>
      <c r="P18" s="62"/>
      <c r="Q18" s="62"/>
      <c r="R18" s="76">
        <f t="shared" si="107"/>
        <v>0</v>
      </c>
      <c r="S18" s="62"/>
      <c r="T18" s="62"/>
      <c r="U18" s="76">
        <f t="shared" si="108"/>
        <v>0</v>
      </c>
      <c r="V18" s="62"/>
      <c r="W18" s="62"/>
      <c r="X18" s="76">
        <f t="shared" si="109"/>
        <v>0</v>
      </c>
      <c r="Y18" s="62"/>
      <c r="Z18" s="62"/>
      <c r="AA18" s="76">
        <f t="shared" si="110"/>
        <v>0</v>
      </c>
      <c r="AB18" s="73">
        <f t="shared" si="111"/>
        <v>0</v>
      </c>
      <c r="AC18" s="62"/>
      <c r="AD18" s="62"/>
      <c r="AE18" s="76">
        <f t="shared" si="112"/>
        <v>0</v>
      </c>
      <c r="AF18" s="62"/>
      <c r="AG18" s="62"/>
      <c r="AH18" s="76">
        <f t="shared" si="113"/>
        <v>0</v>
      </c>
      <c r="AI18" s="62"/>
      <c r="AJ18" s="62"/>
      <c r="AK18" s="76">
        <f t="shared" si="114"/>
        <v>0</v>
      </c>
      <c r="AL18" s="62"/>
      <c r="AM18" s="62"/>
      <c r="AN18" s="76">
        <f t="shared" si="115"/>
        <v>0</v>
      </c>
      <c r="AO18" s="73">
        <f t="shared" si="116"/>
        <v>0</v>
      </c>
      <c r="AP18" s="62"/>
      <c r="AQ18" s="62"/>
      <c r="AR18" s="76">
        <f t="shared" si="117"/>
        <v>0</v>
      </c>
      <c r="AS18" s="76"/>
      <c r="AT18" s="76"/>
      <c r="AU18" s="76">
        <f t="shared" si="118"/>
        <v>0</v>
      </c>
      <c r="AV18" s="62"/>
      <c r="AW18" s="62"/>
      <c r="AX18" s="76">
        <f t="shared" si="119"/>
        <v>0</v>
      </c>
      <c r="AY18" s="62"/>
      <c r="AZ18" s="62"/>
      <c r="BA18" s="76">
        <f t="shared" si="120"/>
        <v>0</v>
      </c>
      <c r="BB18" s="73">
        <f t="shared" si="121"/>
        <v>0</v>
      </c>
      <c r="BC18" s="62"/>
      <c r="BD18" s="62"/>
      <c r="BE18" s="76">
        <f t="shared" si="122"/>
        <v>0</v>
      </c>
      <c r="BF18" s="62"/>
      <c r="BG18" s="62"/>
      <c r="BH18" s="76">
        <f t="shared" si="123"/>
        <v>0</v>
      </c>
      <c r="BI18" s="62"/>
      <c r="BJ18" s="62"/>
      <c r="BK18" s="76">
        <f t="shared" si="124"/>
        <v>0</v>
      </c>
      <c r="BL18" s="62"/>
      <c r="BM18" s="62"/>
      <c r="BN18" s="76">
        <f t="shared" si="125"/>
        <v>0</v>
      </c>
      <c r="BO18" s="73">
        <f t="shared" si="126"/>
        <v>0</v>
      </c>
      <c r="BP18" s="62"/>
      <c r="BQ18" s="62"/>
      <c r="BR18" s="76">
        <f t="shared" si="127"/>
        <v>0</v>
      </c>
      <c r="BS18" s="62"/>
      <c r="BT18" s="62"/>
      <c r="BU18" s="76">
        <f t="shared" si="128"/>
        <v>0</v>
      </c>
      <c r="BV18" s="62"/>
      <c r="BW18" s="62"/>
      <c r="BX18" s="76">
        <f t="shared" si="129"/>
        <v>0</v>
      </c>
      <c r="BY18" s="62"/>
      <c r="BZ18" s="62"/>
      <c r="CA18" s="76">
        <f t="shared" si="130"/>
        <v>0</v>
      </c>
      <c r="CB18" s="73">
        <f t="shared" si="131"/>
        <v>0</v>
      </c>
      <c r="CC18" s="62"/>
      <c r="CD18" s="62"/>
      <c r="CE18" s="76">
        <f t="shared" si="132"/>
        <v>0</v>
      </c>
      <c r="CF18" s="62"/>
      <c r="CG18" s="62"/>
      <c r="CH18" s="76">
        <f t="shared" si="133"/>
        <v>0</v>
      </c>
      <c r="CI18" s="62"/>
      <c r="CJ18" s="62"/>
      <c r="CK18" s="76">
        <f t="shared" si="134"/>
        <v>0</v>
      </c>
      <c r="CL18" s="62"/>
      <c r="CM18" s="62"/>
      <c r="CN18" s="76">
        <f t="shared" si="135"/>
        <v>0</v>
      </c>
      <c r="CO18" s="73">
        <f t="shared" si="136"/>
        <v>0</v>
      </c>
      <c r="CP18" s="62">
        <v>6.5</v>
      </c>
      <c r="CQ18" s="62">
        <v>7</v>
      </c>
      <c r="CR18" s="76">
        <f t="shared" si="137"/>
        <v>6.8</v>
      </c>
      <c r="CS18" s="62">
        <v>8</v>
      </c>
      <c r="CT18" s="62"/>
      <c r="CU18" s="76">
        <f t="shared" si="138"/>
        <v>7.5</v>
      </c>
      <c r="CV18" s="62"/>
      <c r="CW18" s="62"/>
      <c r="CX18" s="76">
        <f t="shared" si="139"/>
        <v>0</v>
      </c>
      <c r="CY18" s="62"/>
      <c r="CZ18" s="62"/>
      <c r="DA18" s="76">
        <f t="shared" si="140"/>
        <v>0</v>
      </c>
      <c r="DB18" s="73">
        <f t="shared" si="141"/>
        <v>7.5</v>
      </c>
      <c r="DC18" s="62">
        <v>7</v>
      </c>
      <c r="DD18" s="62">
        <v>8</v>
      </c>
      <c r="DE18" s="76">
        <f t="shared" si="142"/>
        <v>7.7</v>
      </c>
      <c r="DF18" s="62">
        <v>6</v>
      </c>
      <c r="DG18" s="62"/>
      <c r="DH18" s="76">
        <f t="shared" si="143"/>
        <v>6.7</v>
      </c>
      <c r="DI18" s="62"/>
      <c r="DJ18" s="62"/>
      <c r="DK18" s="76">
        <f t="shared" si="144"/>
        <v>0</v>
      </c>
      <c r="DL18" s="62"/>
      <c r="DM18" s="62"/>
      <c r="DN18" s="76">
        <f t="shared" si="145"/>
        <v>0</v>
      </c>
      <c r="DO18" s="73">
        <f t="shared" si="146"/>
        <v>6.7</v>
      </c>
      <c r="DP18" s="62">
        <v>5</v>
      </c>
      <c r="DQ18" s="62">
        <v>7</v>
      </c>
      <c r="DR18" s="76">
        <f t="shared" si="147"/>
        <v>6.3</v>
      </c>
      <c r="DS18" s="62">
        <v>5.8</v>
      </c>
      <c r="DT18" s="62"/>
      <c r="DU18" s="76">
        <f t="shared" si="148"/>
        <v>6</v>
      </c>
      <c r="DV18" s="62"/>
      <c r="DW18" s="62"/>
      <c r="DX18" s="76">
        <f t="shared" si="149"/>
        <v>0</v>
      </c>
      <c r="DY18" s="62"/>
      <c r="DZ18" s="62"/>
      <c r="EA18" s="76">
        <f t="shared" si="150"/>
        <v>0</v>
      </c>
      <c r="EB18" s="73">
        <f t="shared" si="151"/>
        <v>6</v>
      </c>
      <c r="EC18" s="62">
        <v>8</v>
      </c>
      <c r="ED18" s="62">
        <v>7</v>
      </c>
      <c r="EE18" s="76">
        <f t="shared" si="152"/>
        <v>7.3</v>
      </c>
      <c r="EF18" s="62">
        <v>7</v>
      </c>
      <c r="EG18" s="62"/>
      <c r="EH18" s="76">
        <f t="shared" si="153"/>
        <v>7.1</v>
      </c>
      <c r="EI18" s="62"/>
      <c r="EJ18" s="62"/>
      <c r="EK18" s="76">
        <f t="shared" si="154"/>
        <v>0</v>
      </c>
      <c r="EL18" s="62"/>
      <c r="EM18" s="62"/>
      <c r="EN18" s="76">
        <f t="shared" si="155"/>
        <v>0</v>
      </c>
      <c r="EO18" s="73">
        <f t="shared" si="156"/>
        <v>7.1</v>
      </c>
      <c r="EP18" s="62">
        <v>5</v>
      </c>
      <c r="EQ18" s="62">
        <v>5</v>
      </c>
      <c r="ER18" s="76">
        <f t="shared" si="157"/>
        <v>5</v>
      </c>
      <c r="ES18" s="62">
        <v>5</v>
      </c>
      <c r="ET18" s="62"/>
      <c r="EU18" s="76">
        <f t="shared" si="158"/>
        <v>5</v>
      </c>
      <c r="EV18" s="62"/>
      <c r="EW18" s="62"/>
      <c r="EX18" s="76">
        <f t="shared" si="159"/>
        <v>0</v>
      </c>
      <c r="EY18" s="62"/>
      <c r="EZ18" s="62"/>
      <c r="FA18" s="76">
        <f t="shared" si="160"/>
        <v>0</v>
      </c>
      <c r="FB18" s="73">
        <f t="shared" si="161"/>
        <v>5</v>
      </c>
      <c r="FC18" s="62">
        <v>7</v>
      </c>
      <c r="FD18" s="62">
        <v>7</v>
      </c>
      <c r="FE18" s="76">
        <f t="shared" si="162"/>
        <v>7</v>
      </c>
      <c r="FF18" s="62">
        <v>8</v>
      </c>
      <c r="FG18" s="62"/>
      <c r="FH18" s="76">
        <f t="shared" si="163"/>
        <v>7.6</v>
      </c>
      <c r="FI18" s="62"/>
      <c r="FJ18" s="62"/>
      <c r="FK18" s="76">
        <f t="shared" si="164"/>
        <v>0</v>
      </c>
      <c r="FL18" s="62"/>
      <c r="FM18" s="62"/>
      <c r="FN18" s="76">
        <f t="shared" si="165"/>
        <v>0</v>
      </c>
      <c r="FO18" s="73">
        <f t="shared" si="166"/>
        <v>7.6</v>
      </c>
      <c r="FP18" s="62">
        <v>9</v>
      </c>
      <c r="FQ18" s="62">
        <v>7</v>
      </c>
      <c r="FR18" s="76">
        <f t="shared" si="167"/>
        <v>7.7</v>
      </c>
      <c r="FS18" s="62">
        <v>8</v>
      </c>
      <c r="FT18" s="62"/>
      <c r="FU18" s="76">
        <f t="shared" si="168"/>
        <v>7.9</v>
      </c>
      <c r="FV18" s="62"/>
      <c r="FW18" s="62"/>
      <c r="FX18" s="76">
        <f t="shared" si="169"/>
        <v>0</v>
      </c>
      <c r="FY18" s="62"/>
      <c r="FZ18" s="62"/>
      <c r="GA18" s="76">
        <f t="shared" si="170"/>
        <v>0</v>
      </c>
      <c r="GB18" s="73">
        <f t="shared" si="171"/>
        <v>7.9</v>
      </c>
      <c r="GC18" s="62">
        <v>6</v>
      </c>
      <c r="GD18" s="62">
        <v>7.5</v>
      </c>
      <c r="GE18" s="76">
        <f t="shared" si="172"/>
        <v>7</v>
      </c>
      <c r="GF18" s="62">
        <v>6.5</v>
      </c>
      <c r="GG18" s="62"/>
      <c r="GH18" s="76">
        <f t="shared" si="173"/>
        <v>6.7</v>
      </c>
      <c r="GI18" s="62"/>
      <c r="GJ18" s="62"/>
      <c r="GK18" s="76">
        <f t="shared" si="174"/>
        <v>0</v>
      </c>
      <c r="GL18" s="62"/>
      <c r="GM18" s="62"/>
      <c r="GN18" s="76">
        <f t="shared" si="175"/>
        <v>0</v>
      </c>
      <c r="GO18" s="73">
        <f t="shared" si="176"/>
        <v>6.7</v>
      </c>
      <c r="GP18" s="62">
        <v>6</v>
      </c>
      <c r="GQ18" s="62">
        <v>7</v>
      </c>
      <c r="GR18" s="76">
        <f t="shared" si="177"/>
        <v>6.7</v>
      </c>
      <c r="GS18" s="62">
        <v>5</v>
      </c>
      <c r="GT18" s="62"/>
      <c r="GU18" s="76">
        <f t="shared" si="178"/>
        <v>5.7</v>
      </c>
      <c r="GV18" s="62"/>
      <c r="GW18" s="62"/>
      <c r="GX18" s="76">
        <f t="shared" si="179"/>
        <v>0</v>
      </c>
      <c r="GY18" s="62"/>
      <c r="GZ18" s="62"/>
      <c r="HA18" s="76">
        <f t="shared" si="180"/>
        <v>0</v>
      </c>
      <c r="HB18" s="73">
        <f t="shared" si="181"/>
        <v>5.7</v>
      </c>
      <c r="HC18" s="62">
        <v>8.5</v>
      </c>
      <c r="HD18" s="62">
        <v>8.5</v>
      </c>
      <c r="HE18" s="76">
        <f t="shared" si="182"/>
        <v>8.5</v>
      </c>
      <c r="HF18" s="62">
        <v>8</v>
      </c>
      <c r="HG18" s="62"/>
      <c r="HH18" s="76">
        <f t="shared" si="183"/>
        <v>8.1999999999999993</v>
      </c>
      <c r="HI18" s="62"/>
      <c r="HJ18" s="62"/>
      <c r="HK18" s="76">
        <f t="shared" si="184"/>
        <v>0</v>
      </c>
      <c r="HL18" s="62"/>
      <c r="HM18" s="62"/>
      <c r="HN18" s="76">
        <f t="shared" si="185"/>
        <v>0</v>
      </c>
      <c r="HO18" s="73">
        <f t="shared" si="186"/>
        <v>8.1999999999999993</v>
      </c>
      <c r="HP18" s="62">
        <v>7</v>
      </c>
      <c r="HQ18" s="62">
        <v>8</v>
      </c>
      <c r="HR18" s="76">
        <f t="shared" si="0"/>
        <v>7.7</v>
      </c>
      <c r="HS18" s="62">
        <v>7</v>
      </c>
      <c r="HT18" s="62"/>
      <c r="HU18" s="76">
        <f t="shared" si="1"/>
        <v>7.3</v>
      </c>
      <c r="HV18" s="62"/>
      <c r="HW18" s="62"/>
      <c r="HX18" s="76">
        <f t="shared" si="2"/>
        <v>0</v>
      </c>
      <c r="HY18" s="62"/>
      <c r="HZ18" s="62"/>
      <c r="IA18" s="76">
        <f t="shared" si="3"/>
        <v>0</v>
      </c>
      <c r="IB18" s="73">
        <f t="shared" si="4"/>
        <v>7.3</v>
      </c>
      <c r="IC18" s="62">
        <v>6</v>
      </c>
      <c r="ID18" s="62">
        <v>8</v>
      </c>
      <c r="IE18" s="76">
        <f t="shared" si="5"/>
        <v>7.3</v>
      </c>
      <c r="IF18" s="62">
        <v>7</v>
      </c>
      <c r="IG18" s="62"/>
      <c r="IH18" s="76">
        <f t="shared" si="6"/>
        <v>7.1</v>
      </c>
      <c r="II18" s="62"/>
      <c r="IJ18" s="62"/>
      <c r="IK18" s="76">
        <f t="shared" si="7"/>
        <v>0</v>
      </c>
      <c r="IL18" s="62"/>
      <c r="IM18" s="62"/>
      <c r="IN18" s="76">
        <f t="shared" si="8"/>
        <v>0</v>
      </c>
      <c r="IO18" s="73">
        <f t="shared" si="9"/>
        <v>7.1</v>
      </c>
      <c r="IP18" s="62">
        <v>7</v>
      </c>
      <c r="IQ18" s="62">
        <v>7</v>
      </c>
      <c r="IR18" s="76">
        <f t="shared" si="10"/>
        <v>7</v>
      </c>
      <c r="IS18" s="62">
        <v>6</v>
      </c>
      <c r="IT18" s="62"/>
      <c r="IU18" s="76">
        <f t="shared" si="11"/>
        <v>6.4</v>
      </c>
      <c r="IV18" s="62"/>
      <c r="IW18" s="62"/>
      <c r="IX18" s="76">
        <f t="shared" si="12"/>
        <v>0</v>
      </c>
      <c r="IY18" s="62"/>
      <c r="IZ18" s="62"/>
      <c r="JA18" s="76">
        <f t="shared" si="13"/>
        <v>0</v>
      </c>
      <c r="JB18" s="73">
        <f t="shared" si="14"/>
        <v>6.4</v>
      </c>
      <c r="JC18" s="62">
        <v>7</v>
      </c>
      <c r="JD18" s="62">
        <v>7</v>
      </c>
      <c r="JE18" s="76">
        <f t="shared" si="15"/>
        <v>7</v>
      </c>
      <c r="JF18" s="62">
        <v>7</v>
      </c>
      <c r="JG18" s="62"/>
      <c r="JH18" s="76">
        <f t="shared" si="16"/>
        <v>7</v>
      </c>
      <c r="JI18" s="62"/>
      <c r="JJ18" s="62"/>
      <c r="JK18" s="76">
        <f t="shared" si="17"/>
        <v>0</v>
      </c>
      <c r="JL18" s="62"/>
      <c r="JM18" s="62"/>
      <c r="JN18" s="76">
        <f t="shared" si="18"/>
        <v>0</v>
      </c>
      <c r="JO18" s="73">
        <f t="shared" si="19"/>
        <v>7</v>
      </c>
      <c r="JP18" s="62">
        <v>7</v>
      </c>
      <c r="JQ18" s="62">
        <v>8</v>
      </c>
      <c r="JR18" s="76">
        <f t="shared" si="20"/>
        <v>7.7</v>
      </c>
      <c r="JS18" s="62">
        <v>8</v>
      </c>
      <c r="JT18" s="62"/>
      <c r="JU18" s="76">
        <f t="shared" si="21"/>
        <v>7.9</v>
      </c>
      <c r="JV18" s="62"/>
      <c r="JW18" s="62"/>
      <c r="JX18" s="76">
        <f t="shared" si="22"/>
        <v>0</v>
      </c>
      <c r="JY18" s="62"/>
      <c r="JZ18" s="62"/>
      <c r="KA18" s="76">
        <f t="shared" si="23"/>
        <v>0</v>
      </c>
      <c r="KB18" s="73">
        <f t="shared" si="24"/>
        <v>7.9</v>
      </c>
      <c r="KC18" s="62">
        <v>7</v>
      </c>
      <c r="KD18" s="62">
        <v>1.4</v>
      </c>
      <c r="KE18" s="62">
        <v>5.4</v>
      </c>
      <c r="KF18" s="76">
        <f t="shared" si="25"/>
        <v>6.8</v>
      </c>
      <c r="KG18" s="78">
        <f t="shared" si="26"/>
        <v>6.8</v>
      </c>
    </row>
    <row r="19" spans="2:293" s="9" customFormat="1" ht="20.25" customHeight="1" x14ac:dyDescent="0.2">
      <c r="B19" s="197" t="s">
        <v>83</v>
      </c>
      <c r="C19" s="197">
        <v>102</v>
      </c>
      <c r="D19" s="206"/>
      <c r="E19" s="198" t="s">
        <v>443</v>
      </c>
      <c r="F19" s="220">
        <v>673</v>
      </c>
      <c r="G19" s="215" t="s">
        <v>757</v>
      </c>
      <c r="H19" s="202" t="s">
        <v>758</v>
      </c>
      <c r="I19" s="203">
        <v>19</v>
      </c>
      <c r="J19" s="204">
        <v>12</v>
      </c>
      <c r="K19" s="203">
        <v>23</v>
      </c>
      <c r="L19" s="204">
        <v>10</v>
      </c>
      <c r="M19" s="205">
        <v>5</v>
      </c>
      <c r="N19" s="62" t="s">
        <v>204</v>
      </c>
      <c r="O19" s="202" t="s">
        <v>758</v>
      </c>
      <c r="P19" s="62"/>
      <c r="Q19" s="62"/>
      <c r="R19" s="76">
        <f t="shared" si="107"/>
        <v>0</v>
      </c>
      <c r="S19" s="62"/>
      <c r="T19" s="62"/>
      <c r="U19" s="76">
        <f t="shared" si="108"/>
        <v>0</v>
      </c>
      <c r="V19" s="62"/>
      <c r="W19" s="62"/>
      <c r="X19" s="76">
        <f t="shared" si="109"/>
        <v>0</v>
      </c>
      <c r="Y19" s="62"/>
      <c r="Z19" s="62"/>
      <c r="AA19" s="76">
        <f t="shared" si="110"/>
        <v>0</v>
      </c>
      <c r="AB19" s="73">
        <f t="shared" si="111"/>
        <v>0</v>
      </c>
      <c r="AC19" s="62"/>
      <c r="AD19" s="62"/>
      <c r="AE19" s="76">
        <f t="shared" si="112"/>
        <v>0</v>
      </c>
      <c r="AF19" s="62"/>
      <c r="AG19" s="62"/>
      <c r="AH19" s="76">
        <f t="shared" si="113"/>
        <v>0</v>
      </c>
      <c r="AI19" s="62"/>
      <c r="AJ19" s="62"/>
      <c r="AK19" s="76">
        <f t="shared" si="114"/>
        <v>0</v>
      </c>
      <c r="AL19" s="62"/>
      <c r="AM19" s="62"/>
      <c r="AN19" s="76">
        <f t="shared" si="115"/>
        <v>0</v>
      </c>
      <c r="AO19" s="73">
        <f t="shared" si="116"/>
        <v>0</v>
      </c>
      <c r="AP19" s="62"/>
      <c r="AQ19" s="62"/>
      <c r="AR19" s="76">
        <f t="shared" si="117"/>
        <v>0</v>
      </c>
      <c r="AS19" s="76"/>
      <c r="AT19" s="76"/>
      <c r="AU19" s="76">
        <f t="shared" si="118"/>
        <v>0</v>
      </c>
      <c r="AV19" s="62"/>
      <c r="AW19" s="62"/>
      <c r="AX19" s="76">
        <f t="shared" si="119"/>
        <v>0</v>
      </c>
      <c r="AY19" s="62"/>
      <c r="AZ19" s="62"/>
      <c r="BA19" s="76">
        <f t="shared" si="120"/>
        <v>0</v>
      </c>
      <c r="BB19" s="73">
        <f t="shared" si="121"/>
        <v>0</v>
      </c>
      <c r="BC19" s="62"/>
      <c r="BD19" s="62"/>
      <c r="BE19" s="76">
        <f t="shared" si="122"/>
        <v>0</v>
      </c>
      <c r="BF19" s="62"/>
      <c r="BG19" s="62"/>
      <c r="BH19" s="76">
        <f t="shared" si="123"/>
        <v>0</v>
      </c>
      <c r="BI19" s="62"/>
      <c r="BJ19" s="62"/>
      <c r="BK19" s="76">
        <f t="shared" si="124"/>
        <v>0</v>
      </c>
      <c r="BL19" s="62"/>
      <c r="BM19" s="62"/>
      <c r="BN19" s="76">
        <f t="shared" si="125"/>
        <v>0</v>
      </c>
      <c r="BO19" s="73">
        <f t="shared" si="126"/>
        <v>0</v>
      </c>
      <c r="BP19" s="62"/>
      <c r="BQ19" s="62"/>
      <c r="BR19" s="76">
        <f t="shared" si="127"/>
        <v>0</v>
      </c>
      <c r="BS19" s="62"/>
      <c r="BT19" s="62"/>
      <c r="BU19" s="76">
        <f t="shared" si="128"/>
        <v>0</v>
      </c>
      <c r="BV19" s="62"/>
      <c r="BW19" s="62"/>
      <c r="BX19" s="76">
        <f t="shared" si="129"/>
        <v>0</v>
      </c>
      <c r="BY19" s="62"/>
      <c r="BZ19" s="62"/>
      <c r="CA19" s="76">
        <f t="shared" si="130"/>
        <v>0</v>
      </c>
      <c r="CB19" s="73">
        <f t="shared" si="131"/>
        <v>0</v>
      </c>
      <c r="CC19" s="62"/>
      <c r="CD19" s="62"/>
      <c r="CE19" s="76">
        <f t="shared" si="132"/>
        <v>0</v>
      </c>
      <c r="CF19" s="62"/>
      <c r="CG19" s="62"/>
      <c r="CH19" s="76">
        <f t="shared" si="133"/>
        <v>0</v>
      </c>
      <c r="CI19" s="62"/>
      <c r="CJ19" s="62"/>
      <c r="CK19" s="76">
        <f t="shared" si="134"/>
        <v>0</v>
      </c>
      <c r="CL19" s="62"/>
      <c r="CM19" s="62"/>
      <c r="CN19" s="76">
        <f t="shared" si="135"/>
        <v>0</v>
      </c>
      <c r="CO19" s="73">
        <f t="shared" si="136"/>
        <v>0</v>
      </c>
      <c r="CP19" s="62">
        <v>7</v>
      </c>
      <c r="CQ19" s="62">
        <v>6</v>
      </c>
      <c r="CR19" s="76">
        <f t="shared" si="137"/>
        <v>6.3</v>
      </c>
      <c r="CS19" s="62">
        <v>6</v>
      </c>
      <c r="CT19" s="62"/>
      <c r="CU19" s="76">
        <f t="shared" si="138"/>
        <v>6.1</v>
      </c>
      <c r="CV19" s="62"/>
      <c r="CW19" s="62"/>
      <c r="CX19" s="76">
        <f t="shared" si="139"/>
        <v>0</v>
      </c>
      <c r="CY19" s="62"/>
      <c r="CZ19" s="62"/>
      <c r="DA19" s="76">
        <f t="shared" si="140"/>
        <v>0</v>
      </c>
      <c r="DB19" s="73">
        <f t="shared" si="141"/>
        <v>6.1</v>
      </c>
      <c r="DC19" s="62">
        <v>8</v>
      </c>
      <c r="DD19" s="62">
        <v>8</v>
      </c>
      <c r="DE19" s="76">
        <f t="shared" si="142"/>
        <v>8</v>
      </c>
      <c r="DF19" s="62">
        <v>6</v>
      </c>
      <c r="DG19" s="62"/>
      <c r="DH19" s="76">
        <f t="shared" si="143"/>
        <v>6.8</v>
      </c>
      <c r="DI19" s="62"/>
      <c r="DJ19" s="62"/>
      <c r="DK19" s="76">
        <f t="shared" si="144"/>
        <v>0</v>
      </c>
      <c r="DL19" s="62"/>
      <c r="DM19" s="62"/>
      <c r="DN19" s="76">
        <f t="shared" si="145"/>
        <v>0</v>
      </c>
      <c r="DO19" s="73">
        <f t="shared" si="146"/>
        <v>6.8</v>
      </c>
      <c r="DP19" s="62">
        <v>5</v>
      </c>
      <c r="DQ19" s="62">
        <v>7</v>
      </c>
      <c r="DR19" s="76">
        <f t="shared" si="147"/>
        <v>6.3</v>
      </c>
      <c r="DS19" s="62">
        <v>5.3</v>
      </c>
      <c r="DT19" s="62"/>
      <c r="DU19" s="76">
        <f t="shared" si="148"/>
        <v>5.7</v>
      </c>
      <c r="DV19" s="62"/>
      <c r="DW19" s="62"/>
      <c r="DX19" s="76">
        <f t="shared" si="149"/>
        <v>0</v>
      </c>
      <c r="DY19" s="62"/>
      <c r="DZ19" s="62"/>
      <c r="EA19" s="76">
        <f t="shared" si="150"/>
        <v>0</v>
      </c>
      <c r="EB19" s="73">
        <f t="shared" si="151"/>
        <v>5.7</v>
      </c>
      <c r="EC19" s="62">
        <v>7.5</v>
      </c>
      <c r="ED19" s="62">
        <v>7</v>
      </c>
      <c r="EE19" s="76">
        <f t="shared" si="152"/>
        <v>7.2</v>
      </c>
      <c r="EF19" s="62">
        <v>7.5</v>
      </c>
      <c r="EG19" s="62"/>
      <c r="EH19" s="76">
        <f t="shared" si="153"/>
        <v>7.4</v>
      </c>
      <c r="EI19" s="62"/>
      <c r="EJ19" s="62"/>
      <c r="EK19" s="76">
        <f t="shared" si="154"/>
        <v>0</v>
      </c>
      <c r="EL19" s="62"/>
      <c r="EM19" s="62"/>
      <c r="EN19" s="76">
        <f t="shared" si="155"/>
        <v>0</v>
      </c>
      <c r="EO19" s="73">
        <f t="shared" si="156"/>
        <v>7.4</v>
      </c>
      <c r="EP19" s="62">
        <v>5</v>
      </c>
      <c r="EQ19" s="62">
        <v>5</v>
      </c>
      <c r="ER19" s="76">
        <f t="shared" si="157"/>
        <v>5</v>
      </c>
      <c r="ES19" s="62">
        <v>5</v>
      </c>
      <c r="ET19" s="62"/>
      <c r="EU19" s="76">
        <f t="shared" si="158"/>
        <v>5</v>
      </c>
      <c r="EV19" s="62"/>
      <c r="EW19" s="62"/>
      <c r="EX19" s="76">
        <f t="shared" si="159"/>
        <v>0</v>
      </c>
      <c r="EY19" s="62"/>
      <c r="EZ19" s="62"/>
      <c r="FA19" s="76">
        <f t="shared" si="160"/>
        <v>0</v>
      </c>
      <c r="FB19" s="73">
        <f t="shared" si="161"/>
        <v>5</v>
      </c>
      <c r="FC19" s="62">
        <v>6</v>
      </c>
      <c r="FD19" s="62">
        <v>7</v>
      </c>
      <c r="FE19" s="76">
        <f t="shared" si="162"/>
        <v>6.7</v>
      </c>
      <c r="FF19" s="62">
        <v>8</v>
      </c>
      <c r="FG19" s="62"/>
      <c r="FH19" s="76">
        <f t="shared" si="163"/>
        <v>7.5</v>
      </c>
      <c r="FI19" s="62"/>
      <c r="FJ19" s="62"/>
      <c r="FK19" s="76">
        <f t="shared" si="164"/>
        <v>0</v>
      </c>
      <c r="FL19" s="62"/>
      <c r="FM19" s="62"/>
      <c r="FN19" s="76">
        <f t="shared" si="165"/>
        <v>0</v>
      </c>
      <c r="FO19" s="73">
        <f t="shared" si="166"/>
        <v>7.5</v>
      </c>
      <c r="FP19" s="62">
        <v>9</v>
      </c>
      <c r="FQ19" s="62">
        <v>6</v>
      </c>
      <c r="FR19" s="76">
        <f t="shared" si="167"/>
        <v>7</v>
      </c>
      <c r="FS19" s="62">
        <v>8</v>
      </c>
      <c r="FT19" s="62"/>
      <c r="FU19" s="76">
        <f t="shared" si="168"/>
        <v>7.6</v>
      </c>
      <c r="FV19" s="62"/>
      <c r="FW19" s="62"/>
      <c r="FX19" s="76">
        <f t="shared" si="169"/>
        <v>0</v>
      </c>
      <c r="FY19" s="62"/>
      <c r="FZ19" s="62"/>
      <c r="GA19" s="76">
        <f t="shared" si="170"/>
        <v>0</v>
      </c>
      <c r="GB19" s="73">
        <f t="shared" si="171"/>
        <v>7.6</v>
      </c>
      <c r="GC19" s="62">
        <v>6</v>
      </c>
      <c r="GD19" s="62">
        <v>7.5</v>
      </c>
      <c r="GE19" s="76">
        <f t="shared" si="172"/>
        <v>7</v>
      </c>
      <c r="GF19" s="62">
        <v>6.5</v>
      </c>
      <c r="GG19" s="62"/>
      <c r="GH19" s="76">
        <f t="shared" si="173"/>
        <v>6.7</v>
      </c>
      <c r="GI19" s="62"/>
      <c r="GJ19" s="62"/>
      <c r="GK19" s="76">
        <f t="shared" si="174"/>
        <v>0</v>
      </c>
      <c r="GL19" s="62"/>
      <c r="GM19" s="62"/>
      <c r="GN19" s="76">
        <f t="shared" si="175"/>
        <v>0</v>
      </c>
      <c r="GO19" s="73">
        <f t="shared" si="176"/>
        <v>6.7</v>
      </c>
      <c r="GP19" s="62">
        <v>6</v>
      </c>
      <c r="GQ19" s="62">
        <v>7</v>
      </c>
      <c r="GR19" s="76">
        <f t="shared" si="177"/>
        <v>6.7</v>
      </c>
      <c r="GS19" s="62">
        <v>5</v>
      </c>
      <c r="GT19" s="62"/>
      <c r="GU19" s="76">
        <f t="shared" si="178"/>
        <v>5.7</v>
      </c>
      <c r="GV19" s="62"/>
      <c r="GW19" s="62"/>
      <c r="GX19" s="76">
        <f t="shared" si="179"/>
        <v>0</v>
      </c>
      <c r="GY19" s="62"/>
      <c r="GZ19" s="62"/>
      <c r="HA19" s="76">
        <f t="shared" si="180"/>
        <v>0</v>
      </c>
      <c r="HB19" s="73">
        <f t="shared" si="181"/>
        <v>5.7</v>
      </c>
      <c r="HC19" s="62">
        <v>7.5</v>
      </c>
      <c r="HD19" s="62">
        <v>7.5</v>
      </c>
      <c r="HE19" s="76">
        <f t="shared" si="182"/>
        <v>7.5</v>
      </c>
      <c r="HF19" s="62">
        <v>7.5</v>
      </c>
      <c r="HG19" s="62"/>
      <c r="HH19" s="76">
        <f t="shared" si="183"/>
        <v>7.5</v>
      </c>
      <c r="HI19" s="62"/>
      <c r="HJ19" s="62"/>
      <c r="HK19" s="76">
        <f t="shared" si="184"/>
        <v>0</v>
      </c>
      <c r="HL19" s="62"/>
      <c r="HM19" s="62"/>
      <c r="HN19" s="76">
        <f t="shared" si="185"/>
        <v>0</v>
      </c>
      <c r="HO19" s="73">
        <f t="shared" si="186"/>
        <v>7.5</v>
      </c>
      <c r="HP19" s="62">
        <v>8</v>
      </c>
      <c r="HQ19" s="62">
        <v>8</v>
      </c>
      <c r="HR19" s="76">
        <f t="shared" si="0"/>
        <v>8</v>
      </c>
      <c r="HS19" s="62">
        <v>7</v>
      </c>
      <c r="HT19" s="62"/>
      <c r="HU19" s="76">
        <f t="shared" si="1"/>
        <v>7.4</v>
      </c>
      <c r="HV19" s="62"/>
      <c r="HW19" s="62"/>
      <c r="HX19" s="76">
        <f t="shared" si="2"/>
        <v>0</v>
      </c>
      <c r="HY19" s="62"/>
      <c r="HZ19" s="62"/>
      <c r="IA19" s="76">
        <f t="shared" si="3"/>
        <v>0</v>
      </c>
      <c r="IB19" s="73">
        <f t="shared" si="4"/>
        <v>7.4</v>
      </c>
      <c r="IC19" s="62">
        <v>7</v>
      </c>
      <c r="ID19" s="62">
        <v>7</v>
      </c>
      <c r="IE19" s="76">
        <f t="shared" si="5"/>
        <v>7</v>
      </c>
      <c r="IF19" s="62">
        <v>6.5</v>
      </c>
      <c r="IG19" s="62"/>
      <c r="IH19" s="76">
        <f t="shared" si="6"/>
        <v>6.7</v>
      </c>
      <c r="II19" s="62"/>
      <c r="IJ19" s="62"/>
      <c r="IK19" s="76">
        <f t="shared" si="7"/>
        <v>0</v>
      </c>
      <c r="IL19" s="62"/>
      <c r="IM19" s="62"/>
      <c r="IN19" s="76">
        <f t="shared" si="8"/>
        <v>0</v>
      </c>
      <c r="IO19" s="73">
        <f t="shared" si="9"/>
        <v>6.7</v>
      </c>
      <c r="IP19" s="62">
        <v>7</v>
      </c>
      <c r="IQ19" s="62">
        <v>7</v>
      </c>
      <c r="IR19" s="76">
        <f t="shared" si="10"/>
        <v>7</v>
      </c>
      <c r="IS19" s="62">
        <v>7.5</v>
      </c>
      <c r="IT19" s="62"/>
      <c r="IU19" s="76">
        <f t="shared" si="11"/>
        <v>7.3</v>
      </c>
      <c r="IV19" s="62"/>
      <c r="IW19" s="62"/>
      <c r="IX19" s="76">
        <f t="shared" si="12"/>
        <v>0</v>
      </c>
      <c r="IY19" s="62"/>
      <c r="IZ19" s="62"/>
      <c r="JA19" s="76">
        <f t="shared" si="13"/>
        <v>0</v>
      </c>
      <c r="JB19" s="73">
        <f t="shared" si="14"/>
        <v>7.3</v>
      </c>
      <c r="JC19" s="62">
        <v>7</v>
      </c>
      <c r="JD19" s="62">
        <v>7</v>
      </c>
      <c r="JE19" s="76">
        <f t="shared" si="15"/>
        <v>7</v>
      </c>
      <c r="JF19" s="62">
        <v>7</v>
      </c>
      <c r="JG19" s="62"/>
      <c r="JH19" s="76">
        <f t="shared" si="16"/>
        <v>7</v>
      </c>
      <c r="JI19" s="62"/>
      <c r="JJ19" s="62"/>
      <c r="JK19" s="76">
        <f t="shared" si="17"/>
        <v>0</v>
      </c>
      <c r="JL19" s="62"/>
      <c r="JM19" s="62"/>
      <c r="JN19" s="76">
        <f t="shared" si="18"/>
        <v>0</v>
      </c>
      <c r="JO19" s="73">
        <f t="shared" si="19"/>
        <v>7</v>
      </c>
      <c r="JP19" s="62">
        <v>7</v>
      </c>
      <c r="JQ19" s="62">
        <v>8</v>
      </c>
      <c r="JR19" s="76">
        <f t="shared" si="20"/>
        <v>7.7</v>
      </c>
      <c r="JS19" s="62">
        <v>7.5</v>
      </c>
      <c r="JT19" s="62"/>
      <c r="JU19" s="76">
        <f t="shared" si="21"/>
        <v>7.6</v>
      </c>
      <c r="JV19" s="62"/>
      <c r="JW19" s="62"/>
      <c r="JX19" s="76">
        <f t="shared" si="22"/>
        <v>0</v>
      </c>
      <c r="JY19" s="62"/>
      <c r="JZ19" s="62"/>
      <c r="KA19" s="76">
        <f t="shared" si="23"/>
        <v>0</v>
      </c>
      <c r="KB19" s="73">
        <f t="shared" si="24"/>
        <v>7.6</v>
      </c>
      <c r="KC19" s="62">
        <v>6</v>
      </c>
      <c r="KD19" s="62">
        <v>1.4</v>
      </c>
      <c r="KE19" s="62">
        <v>5.4</v>
      </c>
      <c r="KF19" s="76">
        <f t="shared" si="25"/>
        <v>6.8</v>
      </c>
      <c r="KG19" s="78">
        <f t="shared" si="26"/>
        <v>6.6</v>
      </c>
    </row>
    <row r="20" spans="2:293" s="9" customFormat="1" ht="20.25" customHeight="1" x14ac:dyDescent="0.2">
      <c r="P20" s="62"/>
      <c r="Q20" s="62"/>
      <c r="R20" s="76">
        <f t="shared" si="107"/>
        <v>0</v>
      </c>
      <c r="S20" s="62"/>
      <c r="T20" s="62"/>
      <c r="U20" s="76">
        <f t="shared" si="108"/>
        <v>0</v>
      </c>
      <c r="V20" s="62"/>
      <c r="W20" s="62"/>
      <c r="X20" s="76">
        <f t="shared" si="109"/>
        <v>0</v>
      </c>
      <c r="Y20" s="62"/>
      <c r="Z20" s="62"/>
      <c r="AA20" s="76">
        <f t="shared" si="110"/>
        <v>0</v>
      </c>
      <c r="AB20" s="73">
        <f t="shared" si="111"/>
        <v>0</v>
      </c>
      <c r="AC20" s="62"/>
      <c r="AD20" s="62"/>
      <c r="AE20" s="76">
        <f t="shared" si="112"/>
        <v>0</v>
      </c>
      <c r="AF20" s="62"/>
      <c r="AG20" s="62"/>
      <c r="AH20" s="76">
        <f t="shared" si="113"/>
        <v>0</v>
      </c>
      <c r="AI20" s="62"/>
      <c r="AJ20" s="62"/>
      <c r="AK20" s="76">
        <f t="shared" si="114"/>
        <v>0</v>
      </c>
      <c r="AL20" s="62"/>
      <c r="AM20" s="62"/>
      <c r="AN20" s="76">
        <f t="shared" si="115"/>
        <v>0</v>
      </c>
      <c r="AO20" s="73">
        <f t="shared" si="116"/>
        <v>0</v>
      </c>
      <c r="AP20" s="62"/>
      <c r="AQ20" s="62"/>
      <c r="AR20" s="76">
        <f t="shared" si="117"/>
        <v>0</v>
      </c>
      <c r="AS20" s="76"/>
      <c r="AT20" s="76"/>
      <c r="AU20" s="76">
        <f t="shared" si="118"/>
        <v>0</v>
      </c>
      <c r="AV20" s="62"/>
      <c r="AW20" s="62"/>
      <c r="AX20" s="76">
        <f t="shared" si="119"/>
        <v>0</v>
      </c>
      <c r="AY20" s="62"/>
      <c r="AZ20" s="62"/>
      <c r="BA20" s="76">
        <f t="shared" si="120"/>
        <v>0</v>
      </c>
      <c r="BB20" s="73">
        <f t="shared" si="121"/>
        <v>0</v>
      </c>
      <c r="BC20" s="62"/>
      <c r="BD20" s="62"/>
      <c r="BE20" s="76">
        <f t="shared" si="122"/>
        <v>0</v>
      </c>
      <c r="BF20" s="62"/>
      <c r="BG20" s="62"/>
      <c r="BH20" s="76">
        <f t="shared" si="123"/>
        <v>0</v>
      </c>
      <c r="BI20" s="62"/>
      <c r="BJ20" s="62"/>
      <c r="BK20" s="76">
        <f t="shared" si="124"/>
        <v>0</v>
      </c>
      <c r="BL20" s="62"/>
      <c r="BM20" s="62"/>
      <c r="BN20" s="76">
        <f t="shared" si="125"/>
        <v>0</v>
      </c>
      <c r="BO20" s="73">
        <f t="shared" si="126"/>
        <v>0</v>
      </c>
      <c r="BP20" s="62"/>
      <c r="BQ20" s="62"/>
      <c r="BR20" s="76">
        <f t="shared" si="127"/>
        <v>0</v>
      </c>
      <c r="BS20" s="62"/>
      <c r="BT20" s="62"/>
      <c r="BU20" s="76">
        <f t="shared" si="128"/>
        <v>0</v>
      </c>
      <c r="BV20" s="62"/>
      <c r="BW20" s="62"/>
      <c r="BX20" s="76">
        <f t="shared" si="129"/>
        <v>0</v>
      </c>
      <c r="BY20" s="62"/>
      <c r="BZ20" s="62"/>
      <c r="CA20" s="76">
        <f t="shared" si="130"/>
        <v>0</v>
      </c>
      <c r="CB20" s="73">
        <f t="shared" si="131"/>
        <v>0</v>
      </c>
      <c r="CC20" s="62"/>
      <c r="CD20" s="62"/>
      <c r="CE20" s="76">
        <f t="shared" si="132"/>
        <v>0</v>
      </c>
      <c r="CF20" s="62"/>
      <c r="CG20" s="62"/>
      <c r="CH20" s="76">
        <f t="shared" si="133"/>
        <v>0</v>
      </c>
      <c r="CI20" s="62"/>
      <c r="CJ20" s="62"/>
      <c r="CK20" s="76">
        <f t="shared" si="134"/>
        <v>0</v>
      </c>
      <c r="CL20" s="62"/>
      <c r="CM20" s="62"/>
      <c r="CN20" s="76">
        <f t="shared" si="135"/>
        <v>0</v>
      </c>
      <c r="CO20" s="73">
        <f t="shared" si="136"/>
        <v>0</v>
      </c>
      <c r="CP20" s="62"/>
      <c r="CQ20" s="62"/>
      <c r="CR20" s="76">
        <f t="shared" si="137"/>
        <v>0</v>
      </c>
      <c r="CS20" s="62"/>
      <c r="CT20" s="62"/>
      <c r="CU20" s="76">
        <f t="shared" si="138"/>
        <v>0</v>
      </c>
      <c r="CV20" s="62"/>
      <c r="CW20" s="62"/>
      <c r="CX20" s="76">
        <f t="shared" si="139"/>
        <v>0</v>
      </c>
      <c r="CY20" s="62"/>
      <c r="CZ20" s="62"/>
      <c r="DA20" s="76">
        <f t="shared" si="140"/>
        <v>0</v>
      </c>
      <c r="DB20" s="73">
        <f t="shared" si="141"/>
        <v>0</v>
      </c>
      <c r="DC20" s="62"/>
      <c r="DD20" s="62"/>
      <c r="DE20" s="76">
        <f t="shared" si="142"/>
        <v>0</v>
      </c>
      <c r="DF20" s="62"/>
      <c r="DG20" s="62"/>
      <c r="DH20" s="76">
        <f t="shared" si="143"/>
        <v>0</v>
      </c>
      <c r="DI20" s="62"/>
      <c r="DJ20" s="62"/>
      <c r="DK20" s="76">
        <f t="shared" si="144"/>
        <v>0</v>
      </c>
      <c r="DL20" s="62"/>
      <c r="DM20" s="62"/>
      <c r="DN20" s="76">
        <f t="shared" si="145"/>
        <v>0</v>
      </c>
      <c r="DO20" s="73">
        <f t="shared" si="146"/>
        <v>0</v>
      </c>
      <c r="DP20" s="62"/>
      <c r="DQ20" s="62"/>
      <c r="DR20" s="76">
        <f t="shared" si="147"/>
        <v>0</v>
      </c>
      <c r="DS20" s="62"/>
      <c r="DT20" s="62"/>
      <c r="DU20" s="76">
        <f t="shared" si="148"/>
        <v>0</v>
      </c>
      <c r="DV20" s="62"/>
      <c r="DW20" s="62"/>
      <c r="DX20" s="76">
        <f t="shared" si="149"/>
        <v>0</v>
      </c>
      <c r="DY20" s="62"/>
      <c r="DZ20" s="62"/>
      <c r="EA20" s="76">
        <f t="shared" si="150"/>
        <v>0</v>
      </c>
      <c r="EB20" s="73">
        <f t="shared" si="151"/>
        <v>0</v>
      </c>
      <c r="EC20" s="62"/>
      <c r="ED20" s="62"/>
      <c r="EE20" s="76">
        <f t="shared" si="152"/>
        <v>0</v>
      </c>
      <c r="EF20" s="62"/>
      <c r="EG20" s="62"/>
      <c r="EH20" s="76">
        <f t="shared" si="153"/>
        <v>0</v>
      </c>
      <c r="EI20" s="62"/>
      <c r="EJ20" s="62"/>
      <c r="EK20" s="76">
        <f t="shared" si="154"/>
        <v>0</v>
      </c>
      <c r="EL20" s="62"/>
      <c r="EM20" s="62"/>
      <c r="EN20" s="76">
        <f t="shared" si="155"/>
        <v>0</v>
      </c>
      <c r="EO20" s="73">
        <f t="shared" si="156"/>
        <v>0</v>
      </c>
      <c r="EP20" s="62"/>
      <c r="EQ20" s="62"/>
      <c r="ER20" s="76">
        <f t="shared" si="157"/>
        <v>0</v>
      </c>
      <c r="ES20" s="62"/>
      <c r="ET20" s="62"/>
      <c r="EU20" s="76">
        <f t="shared" si="158"/>
        <v>0</v>
      </c>
      <c r="EV20" s="62"/>
      <c r="EW20" s="62"/>
      <c r="EX20" s="76">
        <f t="shared" si="159"/>
        <v>0</v>
      </c>
      <c r="EY20" s="62"/>
      <c r="EZ20" s="62"/>
      <c r="FA20" s="76">
        <f t="shared" si="160"/>
        <v>0</v>
      </c>
      <c r="FB20" s="73">
        <f t="shared" si="161"/>
        <v>0</v>
      </c>
      <c r="FC20" s="62"/>
      <c r="FD20" s="62"/>
      <c r="FE20" s="76">
        <f t="shared" si="162"/>
        <v>0</v>
      </c>
      <c r="FF20" s="62"/>
      <c r="FG20" s="62"/>
      <c r="FH20" s="76">
        <f t="shared" si="163"/>
        <v>0</v>
      </c>
      <c r="FI20" s="62"/>
      <c r="FJ20" s="62"/>
      <c r="FK20" s="76">
        <f t="shared" si="164"/>
        <v>0</v>
      </c>
      <c r="FL20" s="62"/>
      <c r="FM20" s="62"/>
      <c r="FN20" s="76">
        <f t="shared" si="165"/>
        <v>0</v>
      </c>
      <c r="FO20" s="73">
        <f t="shared" si="166"/>
        <v>0</v>
      </c>
      <c r="FP20" s="62"/>
      <c r="FQ20" s="62"/>
      <c r="FR20" s="76">
        <f t="shared" si="167"/>
        <v>0</v>
      </c>
      <c r="FS20" s="62"/>
      <c r="FT20" s="62"/>
      <c r="FU20" s="76">
        <f t="shared" si="168"/>
        <v>0</v>
      </c>
      <c r="FV20" s="62"/>
      <c r="FW20" s="62"/>
      <c r="FX20" s="76">
        <f t="shared" si="169"/>
        <v>0</v>
      </c>
      <c r="FY20" s="62"/>
      <c r="FZ20" s="62"/>
      <c r="GA20" s="76">
        <f t="shared" si="170"/>
        <v>0</v>
      </c>
      <c r="GB20" s="73">
        <f t="shared" si="171"/>
        <v>0</v>
      </c>
      <c r="GC20" s="62"/>
      <c r="GD20" s="62"/>
      <c r="GE20" s="76">
        <f t="shared" si="172"/>
        <v>0</v>
      </c>
      <c r="GF20" s="62"/>
      <c r="GG20" s="62"/>
      <c r="GH20" s="76">
        <f t="shared" si="173"/>
        <v>0</v>
      </c>
      <c r="GI20" s="62"/>
      <c r="GJ20" s="62"/>
      <c r="GK20" s="76">
        <f t="shared" si="174"/>
        <v>0</v>
      </c>
      <c r="GL20" s="62"/>
      <c r="GM20" s="62"/>
      <c r="GN20" s="76">
        <f t="shared" si="175"/>
        <v>0</v>
      </c>
      <c r="GO20" s="73">
        <f t="shared" si="176"/>
        <v>0</v>
      </c>
      <c r="GP20" s="62"/>
      <c r="GQ20" s="62"/>
      <c r="GR20" s="76">
        <f t="shared" si="177"/>
        <v>0</v>
      </c>
      <c r="GS20" s="62"/>
      <c r="GT20" s="62"/>
      <c r="GU20" s="76">
        <f t="shared" si="178"/>
        <v>0</v>
      </c>
      <c r="GV20" s="62"/>
      <c r="GW20" s="62"/>
      <c r="GX20" s="76">
        <f t="shared" si="179"/>
        <v>0</v>
      </c>
      <c r="GY20" s="62"/>
      <c r="GZ20" s="62"/>
      <c r="HA20" s="76">
        <f t="shared" si="180"/>
        <v>0</v>
      </c>
      <c r="HB20" s="73">
        <f t="shared" si="181"/>
        <v>0</v>
      </c>
      <c r="HC20" s="62"/>
      <c r="HD20" s="62"/>
      <c r="HE20" s="76">
        <f t="shared" si="182"/>
        <v>0</v>
      </c>
      <c r="HF20" s="62"/>
      <c r="HG20" s="62"/>
      <c r="HH20" s="76">
        <f t="shared" si="183"/>
        <v>0</v>
      </c>
      <c r="HI20" s="62"/>
      <c r="HJ20" s="62"/>
      <c r="HK20" s="76">
        <f t="shared" si="184"/>
        <v>0</v>
      </c>
      <c r="HL20" s="62"/>
      <c r="HM20" s="62"/>
      <c r="HN20" s="76">
        <f t="shared" si="185"/>
        <v>0</v>
      </c>
      <c r="HO20" s="73">
        <f t="shared" si="186"/>
        <v>0</v>
      </c>
      <c r="HP20" s="62"/>
      <c r="HQ20" s="62"/>
      <c r="HR20" s="76">
        <f t="shared" si="0"/>
        <v>0</v>
      </c>
      <c r="HS20" s="62"/>
      <c r="HT20" s="62"/>
      <c r="HU20" s="76">
        <f t="shared" si="1"/>
        <v>0</v>
      </c>
      <c r="HV20" s="62"/>
      <c r="HW20" s="62"/>
      <c r="HX20" s="76">
        <f t="shared" si="2"/>
        <v>0</v>
      </c>
      <c r="HY20" s="62"/>
      <c r="HZ20" s="62"/>
      <c r="IA20" s="76">
        <f t="shared" si="3"/>
        <v>0</v>
      </c>
      <c r="IB20" s="73">
        <f t="shared" si="4"/>
        <v>0</v>
      </c>
      <c r="IC20" s="62"/>
      <c r="ID20" s="62"/>
      <c r="IE20" s="76">
        <f t="shared" si="5"/>
        <v>0</v>
      </c>
      <c r="IF20" s="62"/>
      <c r="IG20" s="62"/>
      <c r="IH20" s="76">
        <f t="shared" si="6"/>
        <v>0</v>
      </c>
      <c r="II20" s="62"/>
      <c r="IJ20" s="62"/>
      <c r="IK20" s="76">
        <f t="shared" si="7"/>
        <v>0</v>
      </c>
      <c r="IL20" s="62"/>
      <c r="IM20" s="62"/>
      <c r="IN20" s="76">
        <f t="shared" si="8"/>
        <v>0</v>
      </c>
      <c r="IO20" s="73">
        <f t="shared" si="9"/>
        <v>0</v>
      </c>
      <c r="IP20" s="62"/>
      <c r="IQ20" s="62"/>
      <c r="IR20" s="76">
        <f t="shared" si="10"/>
        <v>0</v>
      </c>
      <c r="IS20" s="62"/>
      <c r="IT20" s="62"/>
      <c r="IU20" s="76">
        <f t="shared" si="11"/>
        <v>0</v>
      </c>
      <c r="IV20" s="62"/>
      <c r="IW20" s="62"/>
      <c r="IX20" s="76">
        <f t="shared" si="12"/>
        <v>0</v>
      </c>
      <c r="IY20" s="62"/>
      <c r="IZ20" s="62"/>
      <c r="JA20" s="76">
        <f t="shared" si="13"/>
        <v>0</v>
      </c>
      <c r="JB20" s="73">
        <f t="shared" si="14"/>
        <v>0</v>
      </c>
      <c r="JC20" s="62"/>
      <c r="JD20" s="62"/>
      <c r="JE20" s="76">
        <f t="shared" si="15"/>
        <v>0</v>
      </c>
      <c r="JF20" s="62"/>
      <c r="JG20" s="62"/>
      <c r="JH20" s="76">
        <f t="shared" si="16"/>
        <v>0</v>
      </c>
      <c r="JI20" s="62"/>
      <c r="JJ20" s="62"/>
      <c r="JK20" s="76">
        <f t="shared" si="17"/>
        <v>0</v>
      </c>
      <c r="JL20" s="62"/>
      <c r="JM20" s="62"/>
      <c r="JN20" s="76">
        <f t="shared" si="18"/>
        <v>0</v>
      </c>
      <c r="JO20" s="73">
        <f t="shared" si="19"/>
        <v>0</v>
      </c>
      <c r="JP20" s="62"/>
      <c r="JQ20" s="62"/>
      <c r="JR20" s="76">
        <f t="shared" si="20"/>
        <v>0</v>
      </c>
      <c r="JS20" s="62"/>
      <c r="JT20" s="62"/>
      <c r="JU20" s="76">
        <f t="shared" si="21"/>
        <v>0</v>
      </c>
      <c r="JV20" s="62"/>
      <c r="JW20" s="62"/>
      <c r="JX20" s="76">
        <f t="shared" si="22"/>
        <v>0</v>
      </c>
      <c r="JY20" s="62"/>
      <c r="JZ20" s="62"/>
      <c r="KA20" s="76">
        <f t="shared" si="23"/>
        <v>0</v>
      </c>
      <c r="KB20" s="73">
        <f t="shared" si="24"/>
        <v>0</v>
      </c>
      <c r="KC20" s="62"/>
      <c r="KD20" s="62"/>
      <c r="KE20" s="62" t="s">
        <v>903</v>
      </c>
      <c r="KF20" s="76" t="e">
        <f>ROUND((KE20+KD20),1)</f>
        <v>#VALUE!</v>
      </c>
      <c r="KG20" s="78" t="e">
        <f t="shared" ref="KG20" si="187">ROUND((KF20*0.8+KC20*0.2),1)</f>
        <v>#VALUE!</v>
      </c>
    </row>
    <row r="21" spans="2:293" s="9" customFormat="1" ht="20.25" customHeight="1" x14ac:dyDescent="0.2">
      <c r="E21" s="62" t="s">
        <v>513</v>
      </c>
      <c r="F21" s="64">
        <v>840</v>
      </c>
      <c r="G21" s="85" t="s">
        <v>350</v>
      </c>
      <c r="H21" s="84" t="s">
        <v>180</v>
      </c>
      <c r="I21" s="66" t="s">
        <v>324</v>
      </c>
      <c r="J21" s="66" t="s">
        <v>127</v>
      </c>
      <c r="K21" s="67" t="s">
        <v>397</v>
      </c>
      <c r="L21" s="66" t="s">
        <v>129</v>
      </c>
      <c r="M21" s="67" t="s">
        <v>137</v>
      </c>
      <c r="O21" s="84" t="s">
        <v>180</v>
      </c>
      <c r="P21" s="62">
        <v>7</v>
      </c>
      <c r="Q21" s="62">
        <v>6</v>
      </c>
      <c r="R21" s="76">
        <f t="shared" si="107"/>
        <v>6.3</v>
      </c>
      <c r="S21" s="62">
        <v>7</v>
      </c>
      <c r="T21" s="62"/>
      <c r="U21" s="76">
        <f t="shared" si="108"/>
        <v>6.7</v>
      </c>
      <c r="V21" s="62"/>
      <c r="W21" s="62"/>
      <c r="X21" s="76">
        <f t="shared" si="109"/>
        <v>0</v>
      </c>
      <c r="Y21" s="62"/>
      <c r="Z21" s="62"/>
      <c r="AA21" s="76">
        <f t="shared" si="110"/>
        <v>0</v>
      </c>
      <c r="AB21" s="73">
        <f t="shared" si="111"/>
        <v>6.7</v>
      </c>
      <c r="AC21" s="62">
        <v>7</v>
      </c>
      <c r="AD21" s="62">
        <v>7</v>
      </c>
      <c r="AE21" s="76">
        <f t="shared" si="112"/>
        <v>7</v>
      </c>
      <c r="AF21" s="62">
        <v>6.5</v>
      </c>
      <c r="AG21" s="62"/>
      <c r="AH21" s="76">
        <f t="shared" si="113"/>
        <v>6.7</v>
      </c>
      <c r="AI21" s="62"/>
      <c r="AJ21" s="62"/>
      <c r="AK21" s="76">
        <f t="shared" si="114"/>
        <v>0</v>
      </c>
      <c r="AL21" s="62"/>
      <c r="AM21" s="62"/>
      <c r="AN21" s="76">
        <f t="shared" si="115"/>
        <v>0</v>
      </c>
      <c r="AO21" s="73">
        <f t="shared" si="116"/>
        <v>6.7</v>
      </c>
      <c r="AP21" s="62">
        <v>7</v>
      </c>
      <c r="AQ21" s="62">
        <v>7</v>
      </c>
      <c r="AR21" s="76">
        <f t="shared" si="117"/>
        <v>7</v>
      </c>
      <c r="AS21" s="76">
        <v>8.5</v>
      </c>
      <c r="AT21" s="76"/>
      <c r="AU21" s="76">
        <f t="shared" si="118"/>
        <v>7.9</v>
      </c>
      <c r="AV21" s="62"/>
      <c r="AW21" s="62"/>
      <c r="AX21" s="76">
        <f t="shared" si="119"/>
        <v>0</v>
      </c>
      <c r="AY21" s="62"/>
      <c r="AZ21" s="62"/>
      <c r="BA21" s="76">
        <f t="shared" si="120"/>
        <v>0</v>
      </c>
      <c r="BB21" s="73">
        <f t="shared" si="121"/>
        <v>7.9</v>
      </c>
      <c r="BC21" s="62">
        <v>8</v>
      </c>
      <c r="BD21" s="62">
        <v>8</v>
      </c>
      <c r="BE21" s="76">
        <f t="shared" si="122"/>
        <v>8</v>
      </c>
      <c r="BF21" s="62">
        <v>9</v>
      </c>
      <c r="BG21" s="62"/>
      <c r="BH21" s="76">
        <f t="shared" si="123"/>
        <v>8.6</v>
      </c>
      <c r="BI21" s="62"/>
      <c r="BJ21" s="62"/>
      <c r="BK21" s="76">
        <f t="shared" si="124"/>
        <v>0</v>
      </c>
      <c r="BL21" s="62"/>
      <c r="BM21" s="62"/>
      <c r="BN21" s="76">
        <f t="shared" si="125"/>
        <v>0</v>
      </c>
      <c r="BO21" s="73">
        <f t="shared" si="126"/>
        <v>8.6</v>
      </c>
      <c r="BP21" s="62">
        <v>5</v>
      </c>
      <c r="BQ21" s="62">
        <v>6.7</v>
      </c>
      <c r="BR21" s="76">
        <f t="shared" si="127"/>
        <v>6.1</v>
      </c>
      <c r="BS21" s="62">
        <v>6.5</v>
      </c>
      <c r="BT21" s="62"/>
      <c r="BU21" s="76">
        <f t="shared" si="128"/>
        <v>6.3</v>
      </c>
      <c r="BV21" s="62"/>
      <c r="BW21" s="62"/>
      <c r="BX21" s="76">
        <f t="shared" si="129"/>
        <v>0</v>
      </c>
      <c r="BY21" s="62"/>
      <c r="BZ21" s="62"/>
      <c r="CA21" s="76">
        <f t="shared" si="130"/>
        <v>0</v>
      </c>
      <c r="CB21" s="73">
        <f t="shared" si="131"/>
        <v>6.3</v>
      </c>
      <c r="CC21" s="62">
        <v>5</v>
      </c>
      <c r="CD21" s="62">
        <v>5</v>
      </c>
      <c r="CE21" s="76">
        <f t="shared" si="132"/>
        <v>5</v>
      </c>
      <c r="CF21" s="62">
        <v>8.8000000000000007</v>
      </c>
      <c r="CG21" s="62"/>
      <c r="CH21" s="76">
        <f t="shared" si="133"/>
        <v>7.3</v>
      </c>
      <c r="CI21" s="62">
        <v>7.8</v>
      </c>
      <c r="CJ21" s="62">
        <v>8.5</v>
      </c>
      <c r="CK21" s="76">
        <f t="shared" si="134"/>
        <v>8.3000000000000007</v>
      </c>
      <c r="CL21" s="62">
        <v>6.8</v>
      </c>
      <c r="CM21" s="62"/>
      <c r="CN21" s="76">
        <f t="shared" si="135"/>
        <v>7.4</v>
      </c>
      <c r="CO21" s="73">
        <f t="shared" si="136"/>
        <v>7.4</v>
      </c>
      <c r="CP21" s="62">
        <v>7</v>
      </c>
      <c r="CQ21" s="62">
        <v>7</v>
      </c>
      <c r="CR21" s="76">
        <f t="shared" si="137"/>
        <v>7</v>
      </c>
      <c r="CS21" s="62">
        <v>5.3</v>
      </c>
      <c r="CT21" s="62"/>
      <c r="CU21" s="76">
        <f t="shared" si="138"/>
        <v>6</v>
      </c>
      <c r="CV21" s="62"/>
      <c r="CW21" s="62"/>
      <c r="CX21" s="76">
        <f t="shared" si="139"/>
        <v>0</v>
      </c>
      <c r="CY21" s="62"/>
      <c r="CZ21" s="62"/>
      <c r="DA21" s="76">
        <f t="shared" si="140"/>
        <v>0</v>
      </c>
      <c r="DB21" s="73">
        <f t="shared" si="141"/>
        <v>6</v>
      </c>
      <c r="DC21" s="57">
        <v>4</v>
      </c>
      <c r="DD21" s="57">
        <v>5</v>
      </c>
      <c r="DE21" s="58">
        <f t="shared" si="142"/>
        <v>4.7</v>
      </c>
      <c r="DF21" s="57">
        <v>4.3</v>
      </c>
      <c r="DG21" s="57">
        <v>6.5</v>
      </c>
      <c r="DH21" s="58">
        <f t="shared" si="143"/>
        <v>5.8</v>
      </c>
      <c r="DI21" s="57"/>
      <c r="DJ21" s="57"/>
      <c r="DK21" s="58">
        <f t="shared" si="144"/>
        <v>0</v>
      </c>
      <c r="DL21" s="57"/>
      <c r="DM21" s="57"/>
      <c r="DN21" s="58">
        <f t="shared" si="145"/>
        <v>0</v>
      </c>
      <c r="DO21" s="59">
        <f t="shared" si="146"/>
        <v>5.8</v>
      </c>
      <c r="DP21" s="62">
        <v>5</v>
      </c>
      <c r="DQ21" s="62">
        <v>7</v>
      </c>
      <c r="DR21" s="76">
        <f t="shared" si="147"/>
        <v>6.3</v>
      </c>
      <c r="DS21" s="62">
        <v>6.8</v>
      </c>
      <c r="DT21" s="62"/>
      <c r="DU21" s="76">
        <f t="shared" si="148"/>
        <v>6.6</v>
      </c>
      <c r="DV21" s="62"/>
      <c r="DW21" s="62"/>
      <c r="DX21" s="76">
        <f t="shared" si="149"/>
        <v>0</v>
      </c>
      <c r="DY21" s="62"/>
      <c r="DZ21" s="62"/>
      <c r="EA21" s="76">
        <f t="shared" si="150"/>
        <v>0</v>
      </c>
      <c r="EB21" s="73">
        <f t="shared" si="151"/>
        <v>6.6</v>
      </c>
      <c r="EC21" s="62">
        <v>8</v>
      </c>
      <c r="ED21" s="62">
        <v>8.5</v>
      </c>
      <c r="EE21" s="76">
        <f t="shared" si="152"/>
        <v>8.3000000000000007</v>
      </c>
      <c r="EF21" s="62">
        <v>7.5</v>
      </c>
      <c r="EG21" s="62"/>
      <c r="EH21" s="76">
        <f t="shared" si="153"/>
        <v>7.8</v>
      </c>
      <c r="EI21" s="62"/>
      <c r="EJ21" s="62"/>
      <c r="EK21" s="76">
        <f t="shared" si="154"/>
        <v>0</v>
      </c>
      <c r="EL21" s="62"/>
      <c r="EM21" s="62"/>
      <c r="EN21" s="76">
        <f t="shared" si="155"/>
        <v>0</v>
      </c>
      <c r="EO21" s="73">
        <f t="shared" si="156"/>
        <v>7.8</v>
      </c>
      <c r="EP21" s="62">
        <v>5</v>
      </c>
      <c r="EQ21" s="62">
        <v>5.3</v>
      </c>
      <c r="ER21" s="76">
        <f t="shared" si="157"/>
        <v>5.2</v>
      </c>
      <c r="ES21" s="62">
        <v>9</v>
      </c>
      <c r="ET21" s="62"/>
      <c r="EU21" s="76">
        <f t="shared" si="158"/>
        <v>7.5</v>
      </c>
      <c r="EV21" s="62"/>
      <c r="EW21" s="62"/>
      <c r="EX21" s="76">
        <f t="shared" si="159"/>
        <v>0</v>
      </c>
      <c r="EY21" s="62"/>
      <c r="EZ21" s="62"/>
      <c r="FA21" s="76">
        <f t="shared" si="160"/>
        <v>0</v>
      </c>
      <c r="FB21" s="73">
        <f t="shared" si="161"/>
        <v>7.5</v>
      </c>
      <c r="FC21" s="62">
        <v>8</v>
      </c>
      <c r="FD21" s="62">
        <v>7</v>
      </c>
      <c r="FE21" s="76">
        <f t="shared" si="162"/>
        <v>7.3</v>
      </c>
      <c r="FF21" s="62">
        <v>9</v>
      </c>
      <c r="FG21" s="62"/>
      <c r="FH21" s="76">
        <f t="shared" si="163"/>
        <v>8.3000000000000007</v>
      </c>
      <c r="FI21" s="62"/>
      <c r="FJ21" s="62"/>
      <c r="FK21" s="76">
        <f t="shared" si="164"/>
        <v>0</v>
      </c>
      <c r="FL21" s="62"/>
      <c r="FM21" s="62"/>
      <c r="FN21" s="76">
        <f t="shared" si="165"/>
        <v>0</v>
      </c>
      <c r="FO21" s="73">
        <f t="shared" si="166"/>
        <v>8.3000000000000007</v>
      </c>
      <c r="FP21" s="62">
        <v>5</v>
      </c>
      <c r="FQ21" s="62">
        <v>7</v>
      </c>
      <c r="FR21" s="76">
        <f t="shared" si="167"/>
        <v>6.3</v>
      </c>
      <c r="FS21" s="62">
        <v>6.5</v>
      </c>
      <c r="FT21" s="62"/>
      <c r="FU21" s="76">
        <f t="shared" si="168"/>
        <v>6.4</v>
      </c>
      <c r="FV21" s="62"/>
      <c r="FW21" s="62"/>
      <c r="FX21" s="76">
        <f t="shared" si="169"/>
        <v>0</v>
      </c>
      <c r="FY21" s="62"/>
      <c r="FZ21" s="62"/>
      <c r="GA21" s="76">
        <f t="shared" si="170"/>
        <v>0</v>
      </c>
      <c r="GB21" s="73">
        <f t="shared" si="171"/>
        <v>6.4</v>
      </c>
      <c r="GC21" s="62">
        <v>7</v>
      </c>
      <c r="GD21" s="62">
        <v>7</v>
      </c>
      <c r="GE21" s="76">
        <f t="shared" si="172"/>
        <v>7</v>
      </c>
      <c r="GF21" s="62">
        <v>9</v>
      </c>
      <c r="GG21" s="62"/>
      <c r="GH21" s="76">
        <f t="shared" si="173"/>
        <v>8.1999999999999993</v>
      </c>
      <c r="GI21" s="62"/>
      <c r="GJ21" s="62"/>
      <c r="GK21" s="76">
        <f t="shared" si="174"/>
        <v>0</v>
      </c>
      <c r="GL21" s="62"/>
      <c r="GM21" s="62"/>
      <c r="GN21" s="76">
        <f t="shared" si="175"/>
        <v>0</v>
      </c>
      <c r="GO21" s="73">
        <f t="shared" si="176"/>
        <v>8.1999999999999993</v>
      </c>
      <c r="GP21" s="62">
        <v>7</v>
      </c>
      <c r="GQ21" s="62">
        <v>7</v>
      </c>
      <c r="GR21" s="76">
        <f t="shared" si="177"/>
        <v>7</v>
      </c>
      <c r="GS21" s="62">
        <v>5.8</v>
      </c>
      <c r="GT21" s="62"/>
      <c r="GU21" s="76">
        <f t="shared" si="178"/>
        <v>6.3</v>
      </c>
      <c r="GV21" s="62"/>
      <c r="GW21" s="62"/>
      <c r="GX21" s="76">
        <f t="shared" si="179"/>
        <v>0</v>
      </c>
      <c r="GY21" s="62"/>
      <c r="GZ21" s="62"/>
      <c r="HA21" s="76">
        <f t="shared" si="180"/>
        <v>0</v>
      </c>
      <c r="HB21" s="73">
        <f t="shared" si="181"/>
        <v>6.3</v>
      </c>
      <c r="HC21" s="62">
        <v>8</v>
      </c>
      <c r="HD21" s="62">
        <v>8</v>
      </c>
      <c r="HE21" s="76">
        <f t="shared" si="182"/>
        <v>8</v>
      </c>
      <c r="HF21" s="62">
        <v>5.5</v>
      </c>
      <c r="HG21" s="62"/>
      <c r="HH21" s="76">
        <f t="shared" si="183"/>
        <v>6.5</v>
      </c>
      <c r="HI21" s="62"/>
      <c r="HJ21" s="62"/>
      <c r="HK21" s="76">
        <f t="shared" si="184"/>
        <v>0</v>
      </c>
      <c r="HL21" s="62"/>
      <c r="HM21" s="62"/>
      <c r="HN21" s="76">
        <f t="shared" si="185"/>
        <v>0</v>
      </c>
      <c r="HO21" s="73">
        <f t="shared" si="186"/>
        <v>6.5</v>
      </c>
      <c r="HP21" s="62">
        <v>9</v>
      </c>
      <c r="HQ21" s="62">
        <v>8</v>
      </c>
      <c r="HR21" s="76">
        <f t="shared" si="0"/>
        <v>8.3000000000000007</v>
      </c>
      <c r="HS21" s="62">
        <v>8.5</v>
      </c>
      <c r="HT21" s="62"/>
      <c r="HU21" s="76">
        <f t="shared" si="1"/>
        <v>8.4</v>
      </c>
      <c r="HV21" s="62"/>
      <c r="HW21" s="62"/>
      <c r="HX21" s="76">
        <f t="shared" si="2"/>
        <v>0</v>
      </c>
      <c r="HY21" s="62"/>
      <c r="HZ21" s="62"/>
      <c r="IA21" s="76">
        <f t="shared" si="3"/>
        <v>0</v>
      </c>
      <c r="IB21" s="73">
        <f t="shared" si="4"/>
        <v>8.4</v>
      </c>
      <c r="IC21" s="62">
        <v>8</v>
      </c>
      <c r="ID21" s="62">
        <v>7</v>
      </c>
      <c r="IE21" s="76">
        <f t="shared" si="5"/>
        <v>7.3</v>
      </c>
      <c r="IF21" s="62">
        <v>5.5</v>
      </c>
      <c r="IG21" s="62"/>
      <c r="IH21" s="76">
        <f t="shared" si="6"/>
        <v>6.2</v>
      </c>
      <c r="II21" s="62"/>
      <c r="IJ21" s="62"/>
      <c r="IK21" s="76">
        <f t="shared" si="7"/>
        <v>0</v>
      </c>
      <c r="IL21" s="62"/>
      <c r="IM21" s="62"/>
      <c r="IN21" s="76">
        <f t="shared" si="8"/>
        <v>0</v>
      </c>
      <c r="IO21" s="73">
        <f t="shared" si="9"/>
        <v>6.2</v>
      </c>
      <c r="IP21" s="62">
        <v>7.5</v>
      </c>
      <c r="IQ21" s="62">
        <v>7.5</v>
      </c>
      <c r="IR21" s="76">
        <f t="shared" si="10"/>
        <v>7.5</v>
      </c>
      <c r="IS21" s="62">
        <v>7.5</v>
      </c>
      <c r="IT21" s="62"/>
      <c r="IU21" s="76">
        <f t="shared" si="11"/>
        <v>7.5</v>
      </c>
      <c r="IV21" s="62"/>
      <c r="IW21" s="62"/>
      <c r="IX21" s="76">
        <f t="shared" si="12"/>
        <v>0</v>
      </c>
      <c r="IY21" s="62"/>
      <c r="IZ21" s="62"/>
      <c r="JA21" s="76">
        <f t="shared" si="13"/>
        <v>0</v>
      </c>
      <c r="JB21" s="73">
        <f t="shared" si="14"/>
        <v>7.5</v>
      </c>
      <c r="JC21" s="62">
        <v>5</v>
      </c>
      <c r="JD21" s="62">
        <v>6</v>
      </c>
      <c r="JE21" s="76">
        <f t="shared" si="15"/>
        <v>5.7</v>
      </c>
      <c r="JF21" s="62">
        <v>7.5</v>
      </c>
      <c r="JG21" s="62"/>
      <c r="JH21" s="76">
        <f t="shared" si="16"/>
        <v>6.8</v>
      </c>
      <c r="JI21" s="62"/>
      <c r="JJ21" s="62"/>
      <c r="JK21" s="76">
        <f t="shared" si="17"/>
        <v>0</v>
      </c>
      <c r="JL21" s="62"/>
      <c r="JM21" s="62"/>
      <c r="JN21" s="76">
        <f t="shared" si="18"/>
        <v>0</v>
      </c>
      <c r="JO21" s="73">
        <f t="shared" si="19"/>
        <v>6.8</v>
      </c>
      <c r="JP21" s="62">
        <v>6</v>
      </c>
      <c r="JQ21" s="62">
        <v>5</v>
      </c>
      <c r="JR21" s="76">
        <f t="shared" si="20"/>
        <v>5.3</v>
      </c>
      <c r="JS21" s="62">
        <v>7</v>
      </c>
      <c r="JT21" s="62"/>
      <c r="JU21" s="76">
        <f t="shared" si="21"/>
        <v>6.3</v>
      </c>
      <c r="JV21" s="62"/>
      <c r="JW21" s="62"/>
      <c r="JX21" s="76">
        <f t="shared" si="22"/>
        <v>0</v>
      </c>
      <c r="JY21" s="62"/>
      <c r="JZ21" s="62"/>
      <c r="KA21" s="76">
        <f t="shared" si="23"/>
        <v>0</v>
      </c>
      <c r="KB21" s="73">
        <f t="shared" si="24"/>
        <v>6.3</v>
      </c>
      <c r="KC21" s="62"/>
      <c r="KD21" s="62">
        <v>6</v>
      </c>
      <c r="KE21" s="62">
        <v>6</v>
      </c>
      <c r="KF21" s="76">
        <f t="shared" ref="KF21:KF24" si="188">ROUND((KE21*0.8+KD21*0.2),1)</f>
        <v>6</v>
      </c>
      <c r="KG21" s="78">
        <f t="shared" ref="KG21:KG24" si="189">KF21</f>
        <v>6</v>
      </c>
    </row>
    <row r="22" spans="2:293" s="9" customFormat="1" ht="20.25" customHeight="1" x14ac:dyDescent="0.2">
      <c r="P22" s="62"/>
      <c r="Q22" s="62"/>
      <c r="R22" s="76">
        <f t="shared" si="107"/>
        <v>0</v>
      </c>
      <c r="S22" s="62"/>
      <c r="T22" s="62"/>
      <c r="U22" s="76">
        <f t="shared" si="108"/>
        <v>0</v>
      </c>
      <c r="V22" s="62"/>
      <c r="W22" s="62"/>
      <c r="X22" s="76">
        <f t="shared" si="109"/>
        <v>0</v>
      </c>
      <c r="Y22" s="62"/>
      <c r="Z22" s="62"/>
      <c r="AA22" s="76">
        <f t="shared" si="110"/>
        <v>0</v>
      </c>
      <c r="AB22" s="73">
        <f t="shared" si="111"/>
        <v>0</v>
      </c>
      <c r="AC22" s="62"/>
      <c r="AD22" s="62"/>
      <c r="AE22" s="76">
        <f t="shared" si="112"/>
        <v>0</v>
      </c>
      <c r="AF22" s="62"/>
      <c r="AG22" s="62"/>
      <c r="AH22" s="76">
        <f t="shared" si="113"/>
        <v>0</v>
      </c>
      <c r="AI22" s="62"/>
      <c r="AJ22" s="62"/>
      <c r="AK22" s="76">
        <f t="shared" si="114"/>
        <v>0</v>
      </c>
      <c r="AL22" s="62"/>
      <c r="AM22" s="62"/>
      <c r="AN22" s="76">
        <f t="shared" si="115"/>
        <v>0</v>
      </c>
      <c r="AO22" s="73">
        <f t="shared" si="116"/>
        <v>0</v>
      </c>
      <c r="AP22" s="62"/>
      <c r="AQ22" s="62"/>
      <c r="AR22" s="76">
        <f t="shared" si="117"/>
        <v>0</v>
      </c>
      <c r="AS22" s="76"/>
      <c r="AT22" s="76"/>
      <c r="AU22" s="76">
        <f t="shared" si="118"/>
        <v>0</v>
      </c>
      <c r="AV22" s="62"/>
      <c r="AW22" s="62"/>
      <c r="AX22" s="76">
        <f t="shared" si="119"/>
        <v>0</v>
      </c>
      <c r="AY22" s="62"/>
      <c r="AZ22" s="62"/>
      <c r="BA22" s="76">
        <f t="shared" si="120"/>
        <v>0</v>
      </c>
      <c r="BB22" s="73">
        <f t="shared" si="121"/>
        <v>0</v>
      </c>
      <c r="BC22" s="62"/>
      <c r="BD22" s="62"/>
      <c r="BE22" s="76">
        <f t="shared" si="122"/>
        <v>0</v>
      </c>
      <c r="BF22" s="62"/>
      <c r="BG22" s="62"/>
      <c r="BH22" s="76">
        <f t="shared" si="123"/>
        <v>0</v>
      </c>
      <c r="BI22" s="62"/>
      <c r="BJ22" s="62"/>
      <c r="BK22" s="76">
        <f t="shared" si="124"/>
        <v>0</v>
      </c>
      <c r="BL22" s="62"/>
      <c r="BM22" s="62"/>
      <c r="BN22" s="76">
        <f t="shared" si="125"/>
        <v>0</v>
      </c>
      <c r="BO22" s="73">
        <f t="shared" si="126"/>
        <v>0</v>
      </c>
      <c r="BP22" s="62"/>
      <c r="BQ22" s="62"/>
      <c r="BR22" s="76">
        <f t="shared" si="127"/>
        <v>0</v>
      </c>
      <c r="BS22" s="62"/>
      <c r="BT22" s="62"/>
      <c r="BU22" s="76">
        <f t="shared" si="128"/>
        <v>0</v>
      </c>
      <c r="BV22" s="62"/>
      <c r="BW22" s="62"/>
      <c r="BX22" s="76">
        <f t="shared" si="129"/>
        <v>0</v>
      </c>
      <c r="BY22" s="62"/>
      <c r="BZ22" s="62"/>
      <c r="CA22" s="76">
        <f t="shared" si="130"/>
        <v>0</v>
      </c>
      <c r="CB22" s="73">
        <f t="shared" si="131"/>
        <v>0</v>
      </c>
      <c r="CC22" s="62"/>
      <c r="CD22" s="62"/>
      <c r="CE22" s="76">
        <f t="shared" si="132"/>
        <v>0</v>
      </c>
      <c r="CF22" s="62"/>
      <c r="CG22" s="62"/>
      <c r="CH22" s="76">
        <f t="shared" si="133"/>
        <v>0</v>
      </c>
      <c r="CI22" s="62"/>
      <c r="CJ22" s="62"/>
      <c r="CK22" s="76">
        <f t="shared" si="134"/>
        <v>0</v>
      </c>
      <c r="CL22" s="62"/>
      <c r="CM22" s="62"/>
      <c r="CN22" s="76">
        <f t="shared" si="135"/>
        <v>0</v>
      </c>
      <c r="CO22" s="73">
        <f t="shared" si="136"/>
        <v>0</v>
      </c>
      <c r="CP22" s="62"/>
      <c r="CQ22" s="62"/>
      <c r="CR22" s="76">
        <f t="shared" si="137"/>
        <v>0</v>
      </c>
      <c r="CS22" s="62"/>
      <c r="CT22" s="62"/>
      <c r="CU22" s="76">
        <f t="shared" si="138"/>
        <v>0</v>
      </c>
      <c r="CV22" s="62"/>
      <c r="CW22" s="62"/>
      <c r="CX22" s="76">
        <f t="shared" si="139"/>
        <v>0</v>
      </c>
      <c r="CY22" s="62"/>
      <c r="CZ22" s="62"/>
      <c r="DA22" s="76">
        <f t="shared" si="140"/>
        <v>0</v>
      </c>
      <c r="DB22" s="73">
        <f t="shared" si="141"/>
        <v>0</v>
      </c>
      <c r="DC22" s="62"/>
      <c r="DD22" s="62"/>
      <c r="DE22" s="76">
        <f t="shared" si="142"/>
        <v>0</v>
      </c>
      <c r="DF22" s="62"/>
      <c r="DG22" s="62"/>
      <c r="DH22" s="76">
        <f t="shared" si="143"/>
        <v>0</v>
      </c>
      <c r="DI22" s="62"/>
      <c r="DJ22" s="62"/>
      <c r="DK22" s="76">
        <f t="shared" si="144"/>
        <v>0</v>
      </c>
      <c r="DL22" s="62"/>
      <c r="DM22" s="62"/>
      <c r="DN22" s="76">
        <f t="shared" si="145"/>
        <v>0</v>
      </c>
      <c r="DO22" s="73">
        <f t="shared" si="146"/>
        <v>0</v>
      </c>
      <c r="DP22" s="62"/>
      <c r="DQ22" s="62"/>
      <c r="DR22" s="76">
        <f t="shared" si="147"/>
        <v>0</v>
      </c>
      <c r="DS22" s="62"/>
      <c r="DT22" s="62"/>
      <c r="DU22" s="76">
        <f t="shared" si="148"/>
        <v>0</v>
      </c>
      <c r="DV22" s="62"/>
      <c r="DW22" s="62"/>
      <c r="DX22" s="76">
        <f t="shared" si="149"/>
        <v>0</v>
      </c>
      <c r="DY22" s="62"/>
      <c r="DZ22" s="62"/>
      <c r="EA22" s="76">
        <f t="shared" si="150"/>
        <v>0</v>
      </c>
      <c r="EB22" s="73">
        <f t="shared" si="151"/>
        <v>0</v>
      </c>
      <c r="EC22" s="62"/>
      <c r="ED22" s="62"/>
      <c r="EE22" s="76">
        <f t="shared" si="152"/>
        <v>0</v>
      </c>
      <c r="EF22" s="62"/>
      <c r="EG22" s="62"/>
      <c r="EH22" s="76">
        <f t="shared" si="153"/>
        <v>0</v>
      </c>
      <c r="EI22" s="62"/>
      <c r="EJ22" s="62"/>
      <c r="EK22" s="76">
        <f t="shared" si="154"/>
        <v>0</v>
      </c>
      <c r="EL22" s="62"/>
      <c r="EM22" s="62"/>
      <c r="EN22" s="76">
        <f t="shared" si="155"/>
        <v>0</v>
      </c>
      <c r="EO22" s="73">
        <f t="shared" si="156"/>
        <v>0</v>
      </c>
      <c r="EP22" s="62"/>
      <c r="EQ22" s="62"/>
      <c r="ER22" s="76">
        <f t="shared" si="157"/>
        <v>0</v>
      </c>
      <c r="ES22" s="62"/>
      <c r="ET22" s="62"/>
      <c r="EU22" s="76">
        <f t="shared" si="158"/>
        <v>0</v>
      </c>
      <c r="EV22" s="62"/>
      <c r="EW22" s="62"/>
      <c r="EX22" s="76">
        <f t="shared" si="159"/>
        <v>0</v>
      </c>
      <c r="EY22" s="62"/>
      <c r="EZ22" s="62"/>
      <c r="FA22" s="76">
        <f t="shared" si="160"/>
        <v>0</v>
      </c>
      <c r="FB22" s="73">
        <f t="shared" si="161"/>
        <v>0</v>
      </c>
      <c r="FC22" s="62"/>
      <c r="FD22" s="62"/>
      <c r="FE22" s="76">
        <f t="shared" si="162"/>
        <v>0</v>
      </c>
      <c r="FF22" s="62"/>
      <c r="FG22" s="62"/>
      <c r="FH22" s="76">
        <f t="shared" si="163"/>
        <v>0</v>
      </c>
      <c r="FI22" s="62"/>
      <c r="FJ22" s="62"/>
      <c r="FK22" s="76">
        <f t="shared" si="164"/>
        <v>0</v>
      </c>
      <c r="FL22" s="62"/>
      <c r="FM22" s="62"/>
      <c r="FN22" s="76">
        <f t="shared" si="165"/>
        <v>0</v>
      </c>
      <c r="FO22" s="73">
        <f t="shared" si="166"/>
        <v>0</v>
      </c>
      <c r="FP22" s="62"/>
      <c r="FQ22" s="62"/>
      <c r="FR22" s="76">
        <f t="shared" si="167"/>
        <v>0</v>
      </c>
      <c r="FS22" s="62"/>
      <c r="FT22" s="62"/>
      <c r="FU22" s="76">
        <f t="shared" si="168"/>
        <v>0</v>
      </c>
      <c r="FV22" s="62"/>
      <c r="FW22" s="62"/>
      <c r="FX22" s="76">
        <f t="shared" si="169"/>
        <v>0</v>
      </c>
      <c r="FY22" s="62"/>
      <c r="FZ22" s="62"/>
      <c r="GA22" s="76">
        <f t="shared" si="170"/>
        <v>0</v>
      </c>
      <c r="GB22" s="73">
        <f t="shared" si="171"/>
        <v>0</v>
      </c>
      <c r="GC22" s="62"/>
      <c r="GD22" s="62"/>
      <c r="GE22" s="76">
        <f t="shared" si="172"/>
        <v>0</v>
      </c>
      <c r="GF22" s="62"/>
      <c r="GG22" s="62"/>
      <c r="GH22" s="76">
        <f t="shared" si="173"/>
        <v>0</v>
      </c>
      <c r="GI22" s="62"/>
      <c r="GJ22" s="62"/>
      <c r="GK22" s="76">
        <f t="shared" si="174"/>
        <v>0</v>
      </c>
      <c r="GL22" s="62"/>
      <c r="GM22" s="62"/>
      <c r="GN22" s="76">
        <f t="shared" si="175"/>
        <v>0</v>
      </c>
      <c r="GO22" s="73">
        <f t="shared" si="176"/>
        <v>0</v>
      </c>
      <c r="GP22" s="62"/>
      <c r="GQ22" s="62"/>
      <c r="GR22" s="76">
        <f t="shared" si="177"/>
        <v>0</v>
      </c>
      <c r="GS22" s="62"/>
      <c r="GT22" s="62"/>
      <c r="GU22" s="76">
        <f t="shared" si="178"/>
        <v>0</v>
      </c>
      <c r="GV22" s="62"/>
      <c r="GW22" s="62"/>
      <c r="GX22" s="76">
        <f t="shared" si="179"/>
        <v>0</v>
      </c>
      <c r="GY22" s="62"/>
      <c r="GZ22" s="62"/>
      <c r="HA22" s="76">
        <f t="shared" si="180"/>
        <v>0</v>
      </c>
      <c r="HB22" s="73">
        <f t="shared" si="181"/>
        <v>0</v>
      </c>
      <c r="HC22" s="62"/>
      <c r="HD22" s="62"/>
      <c r="HE22" s="76">
        <f t="shared" si="182"/>
        <v>0</v>
      </c>
      <c r="HF22" s="62"/>
      <c r="HG22" s="62"/>
      <c r="HH22" s="76">
        <f t="shared" si="183"/>
        <v>0</v>
      </c>
      <c r="HI22" s="62"/>
      <c r="HJ22" s="62"/>
      <c r="HK22" s="76">
        <f t="shared" si="184"/>
        <v>0</v>
      </c>
      <c r="HL22" s="62"/>
      <c r="HM22" s="62"/>
      <c r="HN22" s="76">
        <f t="shared" si="185"/>
        <v>0</v>
      </c>
      <c r="HO22" s="73">
        <f t="shared" si="186"/>
        <v>0</v>
      </c>
      <c r="HP22" s="62"/>
      <c r="HQ22" s="62"/>
      <c r="HR22" s="76">
        <f t="shared" si="0"/>
        <v>0</v>
      </c>
      <c r="HS22" s="62"/>
      <c r="HT22" s="62"/>
      <c r="HU22" s="76">
        <f t="shared" si="1"/>
        <v>0</v>
      </c>
      <c r="HV22" s="62"/>
      <c r="HW22" s="62"/>
      <c r="HX22" s="76">
        <f t="shared" si="2"/>
        <v>0</v>
      </c>
      <c r="HY22" s="62"/>
      <c r="HZ22" s="62"/>
      <c r="IA22" s="76">
        <f t="shared" si="3"/>
        <v>0</v>
      </c>
      <c r="IB22" s="73">
        <f t="shared" si="4"/>
        <v>0</v>
      </c>
      <c r="IC22" s="62"/>
      <c r="ID22" s="62"/>
      <c r="IE22" s="76">
        <f t="shared" si="5"/>
        <v>0</v>
      </c>
      <c r="IF22" s="62"/>
      <c r="IG22" s="62"/>
      <c r="IH22" s="76">
        <f t="shared" si="6"/>
        <v>0</v>
      </c>
      <c r="II22" s="62"/>
      <c r="IJ22" s="62"/>
      <c r="IK22" s="76">
        <f t="shared" si="7"/>
        <v>0</v>
      </c>
      <c r="IL22" s="62"/>
      <c r="IM22" s="62"/>
      <c r="IN22" s="76">
        <f t="shared" si="8"/>
        <v>0</v>
      </c>
      <c r="IO22" s="73">
        <f t="shared" si="9"/>
        <v>0</v>
      </c>
      <c r="IP22" s="62"/>
      <c r="IQ22" s="62"/>
      <c r="IR22" s="76">
        <f t="shared" si="10"/>
        <v>0</v>
      </c>
      <c r="IS22" s="62"/>
      <c r="IT22" s="62"/>
      <c r="IU22" s="76">
        <f t="shared" si="11"/>
        <v>0</v>
      </c>
      <c r="IV22" s="62"/>
      <c r="IW22" s="62"/>
      <c r="IX22" s="76">
        <f t="shared" si="12"/>
        <v>0</v>
      </c>
      <c r="IY22" s="62"/>
      <c r="IZ22" s="62"/>
      <c r="JA22" s="76">
        <f t="shared" si="13"/>
        <v>0</v>
      </c>
      <c r="JB22" s="73">
        <f t="shared" si="14"/>
        <v>0</v>
      </c>
      <c r="JC22" s="62"/>
      <c r="JD22" s="62"/>
      <c r="JE22" s="76">
        <f t="shared" si="15"/>
        <v>0</v>
      </c>
      <c r="JF22" s="62"/>
      <c r="JG22" s="62"/>
      <c r="JH22" s="76">
        <f t="shared" si="16"/>
        <v>0</v>
      </c>
      <c r="JI22" s="62"/>
      <c r="JJ22" s="62"/>
      <c r="JK22" s="76">
        <f t="shared" si="17"/>
        <v>0</v>
      </c>
      <c r="JL22" s="62"/>
      <c r="JM22" s="62"/>
      <c r="JN22" s="76">
        <f t="shared" si="18"/>
        <v>0</v>
      </c>
      <c r="JO22" s="73">
        <f t="shared" si="19"/>
        <v>0</v>
      </c>
      <c r="JP22" s="62"/>
      <c r="JQ22" s="62"/>
      <c r="JR22" s="76">
        <f t="shared" si="20"/>
        <v>0</v>
      </c>
      <c r="JS22" s="62"/>
      <c r="JT22" s="62"/>
      <c r="JU22" s="76">
        <f t="shared" si="21"/>
        <v>0</v>
      </c>
      <c r="JV22" s="62"/>
      <c r="JW22" s="62"/>
      <c r="JX22" s="76">
        <f t="shared" si="22"/>
        <v>0</v>
      </c>
      <c r="JY22" s="62"/>
      <c r="JZ22" s="62"/>
      <c r="KA22" s="76">
        <f t="shared" si="23"/>
        <v>0</v>
      </c>
      <c r="KB22" s="73">
        <f t="shared" si="24"/>
        <v>0</v>
      </c>
      <c r="KC22" s="62"/>
      <c r="KD22" s="62"/>
      <c r="KE22" s="62"/>
      <c r="KF22" s="76">
        <f t="shared" si="188"/>
        <v>0</v>
      </c>
      <c r="KG22" s="78">
        <f t="shared" si="189"/>
        <v>0</v>
      </c>
    </row>
    <row r="23" spans="2:293" s="9" customFormat="1" ht="20.25" customHeight="1" x14ac:dyDescent="0.2">
      <c r="B23" s="52" t="s">
        <v>83</v>
      </c>
      <c r="C23" s="52">
        <v>102</v>
      </c>
      <c r="D23" s="52"/>
      <c r="E23" s="52" t="s">
        <v>577</v>
      </c>
      <c r="F23" s="52">
        <v>843</v>
      </c>
      <c r="G23" s="54" t="s">
        <v>578</v>
      </c>
      <c r="H23" s="56" t="s">
        <v>537</v>
      </c>
      <c r="I23" s="53" t="s">
        <v>186</v>
      </c>
      <c r="J23" s="53" t="s">
        <v>137</v>
      </c>
      <c r="K23" s="53" t="s">
        <v>186</v>
      </c>
      <c r="L23" s="53" t="s">
        <v>129</v>
      </c>
      <c r="M23" s="53" t="s">
        <v>195</v>
      </c>
      <c r="N23" s="71" t="s">
        <v>187</v>
      </c>
      <c r="O23" s="56" t="s">
        <v>537</v>
      </c>
      <c r="P23" s="62"/>
      <c r="Q23" s="62"/>
      <c r="R23" s="76">
        <f t="shared" si="107"/>
        <v>0</v>
      </c>
      <c r="S23" s="62"/>
      <c r="T23" s="62"/>
      <c r="U23" s="76">
        <f t="shared" si="108"/>
        <v>0</v>
      </c>
      <c r="V23" s="62"/>
      <c r="W23" s="62"/>
      <c r="X23" s="76">
        <f t="shared" si="109"/>
        <v>0</v>
      </c>
      <c r="Y23" s="62"/>
      <c r="Z23" s="62"/>
      <c r="AA23" s="76">
        <f t="shared" si="110"/>
        <v>0</v>
      </c>
      <c r="AB23" s="73">
        <f t="shared" si="111"/>
        <v>0</v>
      </c>
      <c r="AC23" s="62"/>
      <c r="AD23" s="62"/>
      <c r="AE23" s="76">
        <f t="shared" si="112"/>
        <v>0</v>
      </c>
      <c r="AF23" s="62"/>
      <c r="AG23" s="62"/>
      <c r="AH23" s="76">
        <f t="shared" si="113"/>
        <v>0</v>
      </c>
      <c r="AI23" s="62"/>
      <c r="AJ23" s="62"/>
      <c r="AK23" s="76">
        <f t="shared" si="114"/>
        <v>0</v>
      </c>
      <c r="AL23" s="62"/>
      <c r="AM23" s="62"/>
      <c r="AN23" s="76">
        <f t="shared" si="115"/>
        <v>0</v>
      </c>
      <c r="AO23" s="73">
        <f t="shared" si="116"/>
        <v>0</v>
      </c>
      <c r="AP23" s="62"/>
      <c r="AQ23" s="62"/>
      <c r="AR23" s="76">
        <f t="shared" si="117"/>
        <v>0</v>
      </c>
      <c r="AS23" s="76"/>
      <c r="AT23" s="76"/>
      <c r="AU23" s="76">
        <f t="shared" si="118"/>
        <v>0</v>
      </c>
      <c r="AV23" s="62"/>
      <c r="AW23" s="62"/>
      <c r="AX23" s="76">
        <f t="shared" si="119"/>
        <v>0</v>
      </c>
      <c r="AY23" s="62"/>
      <c r="AZ23" s="62"/>
      <c r="BA23" s="76">
        <f t="shared" si="120"/>
        <v>0</v>
      </c>
      <c r="BB23" s="73">
        <f t="shared" si="121"/>
        <v>0</v>
      </c>
      <c r="BC23" s="62"/>
      <c r="BD23" s="62"/>
      <c r="BE23" s="76">
        <f t="shared" si="122"/>
        <v>0</v>
      </c>
      <c r="BF23" s="62"/>
      <c r="BG23" s="62"/>
      <c r="BH23" s="76">
        <f t="shared" si="123"/>
        <v>0</v>
      </c>
      <c r="BI23" s="62"/>
      <c r="BJ23" s="62"/>
      <c r="BK23" s="76">
        <f t="shared" si="124"/>
        <v>0</v>
      </c>
      <c r="BL23" s="62"/>
      <c r="BM23" s="62"/>
      <c r="BN23" s="76">
        <f t="shared" si="125"/>
        <v>0</v>
      </c>
      <c r="BO23" s="73">
        <f t="shared" si="126"/>
        <v>0</v>
      </c>
      <c r="BP23" s="62"/>
      <c r="BQ23" s="62"/>
      <c r="BR23" s="76">
        <f t="shared" si="127"/>
        <v>0</v>
      </c>
      <c r="BS23" s="62"/>
      <c r="BT23" s="62"/>
      <c r="BU23" s="76">
        <f t="shared" si="128"/>
        <v>0</v>
      </c>
      <c r="BV23" s="62"/>
      <c r="BW23" s="62"/>
      <c r="BX23" s="76">
        <f t="shared" si="129"/>
        <v>0</v>
      </c>
      <c r="BY23" s="62"/>
      <c r="BZ23" s="62"/>
      <c r="CA23" s="76">
        <f t="shared" si="130"/>
        <v>0</v>
      </c>
      <c r="CB23" s="73">
        <f t="shared" si="131"/>
        <v>0</v>
      </c>
      <c r="CC23" s="62"/>
      <c r="CD23" s="62"/>
      <c r="CE23" s="76">
        <f t="shared" si="132"/>
        <v>0</v>
      </c>
      <c r="CF23" s="62"/>
      <c r="CG23" s="62"/>
      <c r="CH23" s="76">
        <f t="shared" si="133"/>
        <v>0</v>
      </c>
      <c r="CI23" s="62"/>
      <c r="CJ23" s="62"/>
      <c r="CK23" s="76">
        <f t="shared" si="134"/>
        <v>0</v>
      </c>
      <c r="CL23" s="62"/>
      <c r="CM23" s="62"/>
      <c r="CN23" s="76">
        <f t="shared" si="135"/>
        <v>0</v>
      </c>
      <c r="CO23" s="73">
        <f t="shared" si="136"/>
        <v>0</v>
      </c>
      <c r="CP23" s="62"/>
      <c r="CQ23" s="62"/>
      <c r="CR23" s="76">
        <f t="shared" si="137"/>
        <v>0</v>
      </c>
      <c r="CS23" s="62"/>
      <c r="CT23" s="62"/>
      <c r="CU23" s="76">
        <f t="shared" si="138"/>
        <v>0</v>
      </c>
      <c r="CV23" s="62"/>
      <c r="CW23" s="62"/>
      <c r="CX23" s="76">
        <f t="shared" si="139"/>
        <v>0</v>
      </c>
      <c r="CY23" s="62"/>
      <c r="CZ23" s="62"/>
      <c r="DA23" s="76">
        <f t="shared" si="140"/>
        <v>0</v>
      </c>
      <c r="DB23" s="73">
        <f t="shared" si="141"/>
        <v>0</v>
      </c>
      <c r="DC23" s="62"/>
      <c r="DD23" s="62"/>
      <c r="DE23" s="76">
        <f t="shared" si="142"/>
        <v>0</v>
      </c>
      <c r="DF23" s="62"/>
      <c r="DG23" s="62"/>
      <c r="DH23" s="76">
        <f t="shared" si="143"/>
        <v>0</v>
      </c>
      <c r="DI23" s="62"/>
      <c r="DJ23" s="62"/>
      <c r="DK23" s="76">
        <f t="shared" si="144"/>
        <v>0</v>
      </c>
      <c r="DL23" s="62"/>
      <c r="DM23" s="62"/>
      <c r="DN23" s="76">
        <f t="shared" si="145"/>
        <v>0</v>
      </c>
      <c r="DO23" s="73">
        <f t="shared" si="146"/>
        <v>0</v>
      </c>
      <c r="DP23" s="62"/>
      <c r="DQ23" s="62"/>
      <c r="DR23" s="76">
        <f t="shared" si="147"/>
        <v>0</v>
      </c>
      <c r="DS23" s="62"/>
      <c r="DT23" s="62"/>
      <c r="DU23" s="76">
        <f t="shared" si="148"/>
        <v>0</v>
      </c>
      <c r="DV23" s="62"/>
      <c r="DW23" s="62"/>
      <c r="DX23" s="76">
        <f t="shared" si="149"/>
        <v>0</v>
      </c>
      <c r="DY23" s="62"/>
      <c r="DZ23" s="62"/>
      <c r="EA23" s="76">
        <f t="shared" si="150"/>
        <v>0</v>
      </c>
      <c r="EB23" s="73">
        <f t="shared" si="151"/>
        <v>0</v>
      </c>
      <c r="EC23" s="62"/>
      <c r="ED23" s="62"/>
      <c r="EE23" s="76">
        <f t="shared" si="152"/>
        <v>0</v>
      </c>
      <c r="EF23" s="62"/>
      <c r="EG23" s="62"/>
      <c r="EH23" s="76">
        <f t="shared" si="153"/>
        <v>0</v>
      </c>
      <c r="EI23" s="62"/>
      <c r="EJ23" s="62"/>
      <c r="EK23" s="76">
        <f t="shared" si="154"/>
        <v>0</v>
      </c>
      <c r="EL23" s="62"/>
      <c r="EM23" s="62"/>
      <c r="EN23" s="76">
        <f t="shared" si="155"/>
        <v>0</v>
      </c>
      <c r="EO23" s="73">
        <f t="shared" si="156"/>
        <v>0</v>
      </c>
      <c r="EP23" s="62"/>
      <c r="EQ23" s="62"/>
      <c r="ER23" s="76">
        <f t="shared" si="157"/>
        <v>0</v>
      </c>
      <c r="ES23" s="62"/>
      <c r="ET23" s="62"/>
      <c r="EU23" s="76">
        <f t="shared" si="158"/>
        <v>0</v>
      </c>
      <c r="EV23" s="62"/>
      <c r="EW23" s="62"/>
      <c r="EX23" s="76">
        <f t="shared" si="159"/>
        <v>0</v>
      </c>
      <c r="EY23" s="62"/>
      <c r="EZ23" s="62"/>
      <c r="FA23" s="76">
        <f t="shared" si="160"/>
        <v>0</v>
      </c>
      <c r="FB23" s="73">
        <f t="shared" si="161"/>
        <v>0</v>
      </c>
      <c r="FC23" s="62"/>
      <c r="FD23" s="62"/>
      <c r="FE23" s="76">
        <f t="shared" si="162"/>
        <v>0</v>
      </c>
      <c r="FF23" s="62"/>
      <c r="FG23" s="62"/>
      <c r="FH23" s="76">
        <f t="shared" si="163"/>
        <v>0</v>
      </c>
      <c r="FI23" s="62"/>
      <c r="FJ23" s="62"/>
      <c r="FK23" s="76">
        <f t="shared" si="164"/>
        <v>0</v>
      </c>
      <c r="FL23" s="62"/>
      <c r="FM23" s="62"/>
      <c r="FN23" s="76">
        <f t="shared" si="165"/>
        <v>0</v>
      </c>
      <c r="FO23" s="73">
        <f t="shared" si="166"/>
        <v>0</v>
      </c>
      <c r="FP23" s="62"/>
      <c r="FQ23" s="62"/>
      <c r="FR23" s="76">
        <f t="shared" si="167"/>
        <v>0</v>
      </c>
      <c r="FS23" s="62"/>
      <c r="FT23" s="62"/>
      <c r="FU23" s="76">
        <f t="shared" si="168"/>
        <v>0</v>
      </c>
      <c r="FV23" s="62"/>
      <c r="FW23" s="62"/>
      <c r="FX23" s="76">
        <f t="shared" si="169"/>
        <v>0</v>
      </c>
      <c r="FY23" s="62"/>
      <c r="FZ23" s="62"/>
      <c r="GA23" s="76">
        <f t="shared" si="170"/>
        <v>0</v>
      </c>
      <c r="GB23" s="73">
        <f t="shared" si="171"/>
        <v>0</v>
      </c>
      <c r="GC23" s="62"/>
      <c r="GD23" s="62"/>
      <c r="GE23" s="76">
        <f t="shared" si="172"/>
        <v>0</v>
      </c>
      <c r="GF23" s="62"/>
      <c r="GG23" s="62"/>
      <c r="GH23" s="76">
        <f t="shared" si="173"/>
        <v>0</v>
      </c>
      <c r="GI23" s="62"/>
      <c r="GJ23" s="62"/>
      <c r="GK23" s="76">
        <f t="shared" si="174"/>
        <v>0</v>
      </c>
      <c r="GL23" s="62"/>
      <c r="GM23" s="62"/>
      <c r="GN23" s="76">
        <f t="shared" si="175"/>
        <v>0</v>
      </c>
      <c r="GO23" s="73">
        <f t="shared" si="176"/>
        <v>0</v>
      </c>
      <c r="GP23" s="62"/>
      <c r="GQ23" s="62"/>
      <c r="GR23" s="76">
        <f t="shared" si="177"/>
        <v>0</v>
      </c>
      <c r="GS23" s="62"/>
      <c r="GT23" s="62"/>
      <c r="GU23" s="76">
        <f t="shared" si="178"/>
        <v>0</v>
      </c>
      <c r="GV23" s="62"/>
      <c r="GW23" s="62"/>
      <c r="GX23" s="76">
        <f t="shared" si="179"/>
        <v>0</v>
      </c>
      <c r="GY23" s="62"/>
      <c r="GZ23" s="62"/>
      <c r="HA23" s="76">
        <f t="shared" si="180"/>
        <v>0</v>
      </c>
      <c r="HB23" s="73">
        <f t="shared" si="181"/>
        <v>0</v>
      </c>
      <c r="HC23" s="62"/>
      <c r="HD23" s="62"/>
      <c r="HE23" s="76">
        <f t="shared" si="182"/>
        <v>0</v>
      </c>
      <c r="HF23" s="62"/>
      <c r="HG23" s="62"/>
      <c r="HH23" s="76">
        <f t="shared" si="183"/>
        <v>0</v>
      </c>
      <c r="HI23" s="62"/>
      <c r="HJ23" s="62"/>
      <c r="HK23" s="76">
        <f t="shared" si="184"/>
        <v>0</v>
      </c>
      <c r="HL23" s="62"/>
      <c r="HM23" s="62"/>
      <c r="HN23" s="76">
        <f t="shared" si="185"/>
        <v>0</v>
      </c>
      <c r="HO23" s="73">
        <f t="shared" si="186"/>
        <v>0</v>
      </c>
      <c r="HP23" s="62"/>
      <c r="HQ23" s="62"/>
      <c r="HR23" s="76">
        <f t="shared" si="0"/>
        <v>0</v>
      </c>
      <c r="HS23" s="62"/>
      <c r="HT23" s="62"/>
      <c r="HU23" s="76">
        <f t="shared" si="1"/>
        <v>0</v>
      </c>
      <c r="HV23" s="62"/>
      <c r="HW23" s="62"/>
      <c r="HX23" s="76">
        <f t="shared" si="2"/>
        <v>0</v>
      </c>
      <c r="HY23" s="62"/>
      <c r="HZ23" s="62"/>
      <c r="IA23" s="76">
        <f t="shared" si="3"/>
        <v>0</v>
      </c>
      <c r="IB23" s="73">
        <f t="shared" si="4"/>
        <v>0</v>
      </c>
      <c r="IC23" s="62"/>
      <c r="ID23" s="62"/>
      <c r="IE23" s="76">
        <f t="shared" si="5"/>
        <v>0</v>
      </c>
      <c r="IF23" s="62"/>
      <c r="IG23" s="62"/>
      <c r="IH23" s="76">
        <f t="shared" si="6"/>
        <v>0</v>
      </c>
      <c r="II23" s="62"/>
      <c r="IJ23" s="62"/>
      <c r="IK23" s="76">
        <f t="shared" si="7"/>
        <v>0</v>
      </c>
      <c r="IL23" s="62"/>
      <c r="IM23" s="62"/>
      <c r="IN23" s="76">
        <f t="shared" si="8"/>
        <v>0</v>
      </c>
      <c r="IO23" s="73">
        <f t="shared" si="9"/>
        <v>0</v>
      </c>
      <c r="IP23" s="62"/>
      <c r="IQ23" s="62"/>
      <c r="IR23" s="76">
        <f t="shared" si="10"/>
        <v>0</v>
      </c>
      <c r="IS23" s="62"/>
      <c r="IT23" s="62"/>
      <c r="IU23" s="76">
        <f t="shared" si="11"/>
        <v>0</v>
      </c>
      <c r="IV23" s="62"/>
      <c r="IW23" s="62"/>
      <c r="IX23" s="76">
        <f t="shared" si="12"/>
        <v>0</v>
      </c>
      <c r="IY23" s="62"/>
      <c r="IZ23" s="62"/>
      <c r="JA23" s="76">
        <f t="shared" si="13"/>
        <v>0</v>
      </c>
      <c r="JB23" s="73">
        <f t="shared" si="14"/>
        <v>0</v>
      </c>
      <c r="JC23" s="62"/>
      <c r="JD23" s="62"/>
      <c r="JE23" s="76">
        <f t="shared" si="15"/>
        <v>0</v>
      </c>
      <c r="JF23" s="62"/>
      <c r="JG23" s="62"/>
      <c r="JH23" s="76">
        <f t="shared" si="16"/>
        <v>0</v>
      </c>
      <c r="JI23" s="62"/>
      <c r="JJ23" s="62"/>
      <c r="JK23" s="76">
        <f t="shared" si="17"/>
        <v>0</v>
      </c>
      <c r="JL23" s="62"/>
      <c r="JM23" s="62"/>
      <c r="JN23" s="76">
        <f t="shared" si="18"/>
        <v>0</v>
      </c>
      <c r="JO23" s="73">
        <f t="shared" si="19"/>
        <v>0</v>
      </c>
      <c r="JP23" s="62">
        <v>6</v>
      </c>
      <c r="JQ23" s="62">
        <v>6</v>
      </c>
      <c r="JR23" s="76">
        <f t="shared" si="20"/>
        <v>6</v>
      </c>
      <c r="JS23" s="62">
        <v>5</v>
      </c>
      <c r="JT23" s="62"/>
      <c r="JU23" s="76">
        <f t="shared" si="21"/>
        <v>5.4</v>
      </c>
      <c r="JV23" s="62"/>
      <c r="JW23" s="62"/>
      <c r="JX23" s="76">
        <f t="shared" si="22"/>
        <v>0</v>
      </c>
      <c r="JY23" s="62"/>
      <c r="JZ23" s="62"/>
      <c r="KA23" s="76">
        <f t="shared" si="23"/>
        <v>0</v>
      </c>
      <c r="KB23" s="73">
        <f t="shared" si="24"/>
        <v>5.4</v>
      </c>
      <c r="KC23" s="62"/>
      <c r="KD23" s="62"/>
      <c r="KE23" s="62"/>
      <c r="KF23" s="76">
        <f t="shared" si="188"/>
        <v>0</v>
      </c>
      <c r="KG23" s="78">
        <f t="shared" si="189"/>
        <v>0</v>
      </c>
    </row>
    <row r="24" spans="2:293" s="9" customFormat="1" ht="20.25" customHeight="1" x14ac:dyDescent="0.2">
      <c r="P24" s="62"/>
      <c r="Q24" s="62"/>
      <c r="R24" s="76">
        <f t="shared" si="107"/>
        <v>0</v>
      </c>
      <c r="S24" s="62"/>
      <c r="T24" s="62"/>
      <c r="U24" s="76">
        <f t="shared" si="108"/>
        <v>0</v>
      </c>
      <c r="V24" s="62"/>
      <c r="W24" s="62"/>
      <c r="X24" s="76">
        <f t="shared" si="109"/>
        <v>0</v>
      </c>
      <c r="Y24" s="62"/>
      <c r="Z24" s="62"/>
      <c r="AA24" s="76">
        <f t="shared" si="110"/>
        <v>0</v>
      </c>
      <c r="AB24" s="73">
        <f t="shared" si="111"/>
        <v>0</v>
      </c>
      <c r="AC24" s="62"/>
      <c r="AD24" s="62"/>
      <c r="AE24" s="76">
        <f t="shared" si="112"/>
        <v>0</v>
      </c>
      <c r="AF24" s="62"/>
      <c r="AG24" s="62"/>
      <c r="AH24" s="76">
        <f t="shared" si="113"/>
        <v>0</v>
      </c>
      <c r="AI24" s="62"/>
      <c r="AJ24" s="62"/>
      <c r="AK24" s="76">
        <f t="shared" si="114"/>
        <v>0</v>
      </c>
      <c r="AL24" s="62"/>
      <c r="AM24" s="62"/>
      <c r="AN24" s="76">
        <f t="shared" si="115"/>
        <v>0</v>
      </c>
      <c r="AO24" s="73">
        <f t="shared" si="116"/>
        <v>0</v>
      </c>
      <c r="AP24" s="62"/>
      <c r="AQ24" s="62"/>
      <c r="AR24" s="76">
        <f t="shared" si="117"/>
        <v>0</v>
      </c>
      <c r="AS24" s="76"/>
      <c r="AT24" s="76"/>
      <c r="AU24" s="76">
        <f t="shared" si="118"/>
        <v>0</v>
      </c>
      <c r="AV24" s="62"/>
      <c r="AW24" s="62"/>
      <c r="AX24" s="76">
        <f t="shared" si="119"/>
        <v>0</v>
      </c>
      <c r="AY24" s="62"/>
      <c r="AZ24" s="62"/>
      <c r="BA24" s="76">
        <f t="shared" si="120"/>
        <v>0</v>
      </c>
      <c r="BB24" s="73">
        <f t="shared" si="121"/>
        <v>0</v>
      </c>
      <c r="BC24" s="62"/>
      <c r="BD24" s="62"/>
      <c r="BE24" s="76">
        <f t="shared" si="122"/>
        <v>0</v>
      </c>
      <c r="BF24" s="62"/>
      <c r="BG24" s="62"/>
      <c r="BH24" s="76">
        <f t="shared" si="123"/>
        <v>0</v>
      </c>
      <c r="BI24" s="62"/>
      <c r="BJ24" s="62"/>
      <c r="BK24" s="76">
        <f t="shared" si="124"/>
        <v>0</v>
      </c>
      <c r="BL24" s="62"/>
      <c r="BM24" s="62"/>
      <c r="BN24" s="76">
        <f t="shared" si="125"/>
        <v>0</v>
      </c>
      <c r="BO24" s="73">
        <f t="shared" si="126"/>
        <v>0</v>
      </c>
      <c r="BP24" s="62"/>
      <c r="BQ24" s="62"/>
      <c r="BR24" s="76">
        <f t="shared" si="127"/>
        <v>0</v>
      </c>
      <c r="BS24" s="62"/>
      <c r="BT24" s="62"/>
      <c r="BU24" s="76">
        <f t="shared" si="128"/>
        <v>0</v>
      </c>
      <c r="BV24" s="62"/>
      <c r="BW24" s="62"/>
      <c r="BX24" s="76">
        <f t="shared" si="129"/>
        <v>0</v>
      </c>
      <c r="BY24" s="62"/>
      <c r="BZ24" s="62"/>
      <c r="CA24" s="76">
        <f t="shared" si="130"/>
        <v>0</v>
      </c>
      <c r="CB24" s="73">
        <f t="shared" si="131"/>
        <v>0</v>
      </c>
      <c r="CC24" s="62"/>
      <c r="CD24" s="62"/>
      <c r="CE24" s="76">
        <f t="shared" si="132"/>
        <v>0</v>
      </c>
      <c r="CF24" s="62"/>
      <c r="CG24" s="62"/>
      <c r="CH24" s="76">
        <f t="shared" si="133"/>
        <v>0</v>
      </c>
      <c r="CI24" s="62"/>
      <c r="CJ24" s="62"/>
      <c r="CK24" s="76">
        <f t="shared" si="134"/>
        <v>0</v>
      </c>
      <c r="CL24" s="62"/>
      <c r="CM24" s="62"/>
      <c r="CN24" s="76">
        <f t="shared" si="135"/>
        <v>0</v>
      </c>
      <c r="CO24" s="73">
        <f t="shared" si="136"/>
        <v>0</v>
      </c>
      <c r="CP24" s="62"/>
      <c r="CQ24" s="62"/>
      <c r="CR24" s="76">
        <f t="shared" si="137"/>
        <v>0</v>
      </c>
      <c r="CS24" s="62"/>
      <c r="CT24" s="62"/>
      <c r="CU24" s="76">
        <f t="shared" si="138"/>
        <v>0</v>
      </c>
      <c r="CV24" s="62"/>
      <c r="CW24" s="62"/>
      <c r="CX24" s="76">
        <f t="shared" si="139"/>
        <v>0</v>
      </c>
      <c r="CY24" s="62"/>
      <c r="CZ24" s="62"/>
      <c r="DA24" s="76">
        <f t="shared" si="140"/>
        <v>0</v>
      </c>
      <c r="DB24" s="73">
        <f t="shared" si="141"/>
        <v>0</v>
      </c>
      <c r="DC24" s="62"/>
      <c r="DD24" s="62"/>
      <c r="DE24" s="76">
        <f t="shared" si="142"/>
        <v>0</v>
      </c>
      <c r="DF24" s="62"/>
      <c r="DG24" s="62"/>
      <c r="DH24" s="76">
        <f t="shared" si="143"/>
        <v>0</v>
      </c>
      <c r="DI24" s="62"/>
      <c r="DJ24" s="62"/>
      <c r="DK24" s="76">
        <f t="shared" si="144"/>
        <v>0</v>
      </c>
      <c r="DL24" s="62"/>
      <c r="DM24" s="62"/>
      <c r="DN24" s="76">
        <f t="shared" si="145"/>
        <v>0</v>
      </c>
      <c r="DO24" s="73">
        <f t="shared" si="146"/>
        <v>0</v>
      </c>
      <c r="DP24" s="62"/>
      <c r="DQ24" s="62"/>
      <c r="DR24" s="76">
        <f t="shared" si="147"/>
        <v>0</v>
      </c>
      <c r="DS24" s="62"/>
      <c r="DT24" s="62"/>
      <c r="DU24" s="76">
        <f t="shared" si="148"/>
        <v>0</v>
      </c>
      <c r="DV24" s="62"/>
      <c r="DW24" s="62"/>
      <c r="DX24" s="76">
        <f t="shared" si="149"/>
        <v>0</v>
      </c>
      <c r="DY24" s="62"/>
      <c r="DZ24" s="62"/>
      <c r="EA24" s="76">
        <f t="shared" si="150"/>
        <v>0</v>
      </c>
      <c r="EB24" s="73">
        <f t="shared" si="151"/>
        <v>0</v>
      </c>
      <c r="EC24" s="62"/>
      <c r="ED24" s="62"/>
      <c r="EE24" s="76">
        <f t="shared" si="152"/>
        <v>0</v>
      </c>
      <c r="EF24" s="62"/>
      <c r="EG24" s="62"/>
      <c r="EH24" s="76">
        <f t="shared" si="153"/>
        <v>0</v>
      </c>
      <c r="EI24" s="62"/>
      <c r="EJ24" s="62"/>
      <c r="EK24" s="76">
        <f t="shared" si="154"/>
        <v>0</v>
      </c>
      <c r="EL24" s="62"/>
      <c r="EM24" s="62"/>
      <c r="EN24" s="76">
        <f t="shared" si="155"/>
        <v>0</v>
      </c>
      <c r="EO24" s="73">
        <f t="shared" si="156"/>
        <v>0</v>
      </c>
      <c r="EP24" s="62"/>
      <c r="EQ24" s="62"/>
      <c r="ER24" s="76">
        <f t="shared" si="157"/>
        <v>0</v>
      </c>
      <c r="ES24" s="62"/>
      <c r="ET24" s="62"/>
      <c r="EU24" s="76">
        <f t="shared" si="158"/>
        <v>0</v>
      </c>
      <c r="EV24" s="62"/>
      <c r="EW24" s="62"/>
      <c r="EX24" s="76">
        <f t="shared" si="159"/>
        <v>0</v>
      </c>
      <c r="EY24" s="62"/>
      <c r="EZ24" s="62"/>
      <c r="FA24" s="76">
        <f t="shared" si="160"/>
        <v>0</v>
      </c>
      <c r="FB24" s="73">
        <f t="shared" si="161"/>
        <v>0</v>
      </c>
      <c r="FC24" s="62"/>
      <c r="FD24" s="62"/>
      <c r="FE24" s="76">
        <f t="shared" si="162"/>
        <v>0</v>
      </c>
      <c r="FF24" s="62"/>
      <c r="FG24" s="62"/>
      <c r="FH24" s="76">
        <f t="shared" si="163"/>
        <v>0</v>
      </c>
      <c r="FI24" s="62"/>
      <c r="FJ24" s="62"/>
      <c r="FK24" s="76">
        <f t="shared" si="164"/>
        <v>0</v>
      </c>
      <c r="FL24" s="62"/>
      <c r="FM24" s="62"/>
      <c r="FN24" s="76">
        <f t="shared" si="165"/>
        <v>0</v>
      </c>
      <c r="FO24" s="73">
        <f t="shared" si="166"/>
        <v>0</v>
      </c>
      <c r="FP24" s="62"/>
      <c r="FQ24" s="62"/>
      <c r="FR24" s="76">
        <f t="shared" si="167"/>
        <v>0</v>
      </c>
      <c r="FS24" s="62"/>
      <c r="FT24" s="62"/>
      <c r="FU24" s="76">
        <f t="shared" si="168"/>
        <v>0</v>
      </c>
      <c r="FV24" s="62"/>
      <c r="FW24" s="62"/>
      <c r="FX24" s="76">
        <f t="shared" si="169"/>
        <v>0</v>
      </c>
      <c r="FY24" s="62"/>
      <c r="FZ24" s="62"/>
      <c r="GA24" s="76">
        <f t="shared" si="170"/>
        <v>0</v>
      </c>
      <c r="GB24" s="73">
        <f t="shared" si="171"/>
        <v>0</v>
      </c>
      <c r="GC24" s="62"/>
      <c r="GD24" s="62"/>
      <c r="GE24" s="76">
        <f t="shared" si="172"/>
        <v>0</v>
      </c>
      <c r="GF24" s="62"/>
      <c r="GG24" s="62"/>
      <c r="GH24" s="76">
        <f t="shared" si="173"/>
        <v>0</v>
      </c>
      <c r="GI24" s="62"/>
      <c r="GJ24" s="62"/>
      <c r="GK24" s="76">
        <f t="shared" si="174"/>
        <v>0</v>
      </c>
      <c r="GL24" s="62"/>
      <c r="GM24" s="62"/>
      <c r="GN24" s="76">
        <f t="shared" si="175"/>
        <v>0</v>
      </c>
      <c r="GO24" s="73">
        <f t="shared" si="176"/>
        <v>0</v>
      </c>
      <c r="GP24" s="62"/>
      <c r="GQ24" s="62"/>
      <c r="GR24" s="76">
        <f t="shared" si="177"/>
        <v>0</v>
      </c>
      <c r="GS24" s="62"/>
      <c r="GT24" s="62"/>
      <c r="GU24" s="76">
        <f t="shared" si="178"/>
        <v>0</v>
      </c>
      <c r="GV24" s="62"/>
      <c r="GW24" s="62"/>
      <c r="GX24" s="76">
        <f t="shared" si="179"/>
        <v>0</v>
      </c>
      <c r="GY24" s="62"/>
      <c r="GZ24" s="62"/>
      <c r="HA24" s="76">
        <f t="shared" si="180"/>
        <v>0</v>
      </c>
      <c r="HB24" s="73">
        <f t="shared" si="181"/>
        <v>0</v>
      </c>
      <c r="HC24" s="62"/>
      <c r="HD24" s="62"/>
      <c r="HE24" s="76">
        <f t="shared" si="182"/>
        <v>0</v>
      </c>
      <c r="HF24" s="62"/>
      <c r="HG24" s="62"/>
      <c r="HH24" s="76">
        <f t="shared" si="183"/>
        <v>0</v>
      </c>
      <c r="HI24" s="62"/>
      <c r="HJ24" s="62"/>
      <c r="HK24" s="76">
        <f t="shared" si="184"/>
        <v>0</v>
      </c>
      <c r="HL24" s="62"/>
      <c r="HM24" s="62"/>
      <c r="HN24" s="76">
        <f t="shared" si="185"/>
        <v>0</v>
      </c>
      <c r="HO24" s="73">
        <f t="shared" si="186"/>
        <v>0</v>
      </c>
      <c r="HP24" s="62"/>
      <c r="HQ24" s="62"/>
      <c r="HR24" s="76">
        <f t="shared" si="0"/>
        <v>0</v>
      </c>
      <c r="HS24" s="62"/>
      <c r="HT24" s="62"/>
      <c r="HU24" s="76">
        <f t="shared" si="1"/>
        <v>0</v>
      </c>
      <c r="HV24" s="62"/>
      <c r="HW24" s="62"/>
      <c r="HX24" s="76">
        <f t="shared" si="2"/>
        <v>0</v>
      </c>
      <c r="HY24" s="62"/>
      <c r="HZ24" s="62"/>
      <c r="IA24" s="76">
        <f t="shared" si="3"/>
        <v>0</v>
      </c>
      <c r="IB24" s="73">
        <f t="shared" si="4"/>
        <v>0</v>
      </c>
      <c r="IC24" s="62"/>
      <c r="ID24" s="62"/>
      <c r="IE24" s="76">
        <f t="shared" si="5"/>
        <v>0</v>
      </c>
      <c r="IF24" s="62"/>
      <c r="IG24" s="62"/>
      <c r="IH24" s="76">
        <f t="shared" si="6"/>
        <v>0</v>
      </c>
      <c r="II24" s="62"/>
      <c r="IJ24" s="62"/>
      <c r="IK24" s="76">
        <f t="shared" si="7"/>
        <v>0</v>
      </c>
      <c r="IL24" s="62"/>
      <c r="IM24" s="62"/>
      <c r="IN24" s="76">
        <f t="shared" si="8"/>
        <v>0</v>
      </c>
      <c r="IO24" s="73">
        <f t="shared" si="9"/>
        <v>0</v>
      </c>
      <c r="IP24" s="62"/>
      <c r="IQ24" s="62"/>
      <c r="IR24" s="76">
        <f t="shared" si="10"/>
        <v>0</v>
      </c>
      <c r="IS24" s="62"/>
      <c r="IT24" s="62"/>
      <c r="IU24" s="76">
        <f t="shared" si="11"/>
        <v>0</v>
      </c>
      <c r="IV24" s="62"/>
      <c r="IW24" s="62"/>
      <c r="IX24" s="76">
        <f t="shared" si="12"/>
        <v>0</v>
      </c>
      <c r="IY24" s="62"/>
      <c r="IZ24" s="62"/>
      <c r="JA24" s="76">
        <f t="shared" si="13"/>
        <v>0</v>
      </c>
      <c r="JB24" s="73">
        <f t="shared" si="14"/>
        <v>0</v>
      </c>
      <c r="JC24" s="62"/>
      <c r="JD24" s="62"/>
      <c r="JE24" s="76">
        <f t="shared" si="15"/>
        <v>0</v>
      </c>
      <c r="JF24" s="62"/>
      <c r="JG24" s="62"/>
      <c r="JH24" s="76">
        <f t="shared" si="16"/>
        <v>0</v>
      </c>
      <c r="JI24" s="62"/>
      <c r="JJ24" s="62"/>
      <c r="JK24" s="76">
        <f t="shared" si="17"/>
        <v>0</v>
      </c>
      <c r="JL24" s="62"/>
      <c r="JM24" s="62"/>
      <c r="JN24" s="76">
        <f t="shared" si="18"/>
        <v>0</v>
      </c>
      <c r="JO24" s="73">
        <f t="shared" si="19"/>
        <v>0</v>
      </c>
      <c r="JP24" s="62"/>
      <c r="JQ24" s="62"/>
      <c r="JR24" s="76">
        <f t="shared" si="20"/>
        <v>0</v>
      </c>
      <c r="JS24" s="62"/>
      <c r="JT24" s="62"/>
      <c r="JU24" s="76">
        <f t="shared" si="21"/>
        <v>0</v>
      </c>
      <c r="JV24" s="62"/>
      <c r="JW24" s="62"/>
      <c r="JX24" s="76">
        <f t="shared" si="22"/>
        <v>0</v>
      </c>
      <c r="JY24" s="62"/>
      <c r="JZ24" s="62"/>
      <c r="KA24" s="76">
        <f t="shared" si="23"/>
        <v>0</v>
      </c>
      <c r="KB24" s="73">
        <f t="shared" si="24"/>
        <v>0</v>
      </c>
      <c r="KC24" s="62"/>
      <c r="KD24" s="62"/>
      <c r="KE24" s="62"/>
      <c r="KF24" s="76">
        <f t="shared" si="188"/>
        <v>0</v>
      </c>
      <c r="KG24" s="78">
        <f t="shared" si="189"/>
        <v>0</v>
      </c>
    </row>
    <row r="25" spans="2:293" s="9" customFormat="1" ht="20.25" customHeight="1" x14ac:dyDescent="0.2">
      <c r="B25" s="209" t="s">
        <v>125</v>
      </c>
      <c r="C25" s="209">
        <v>142</v>
      </c>
      <c r="D25" s="198"/>
      <c r="E25" s="209" t="s">
        <v>251</v>
      </c>
      <c r="F25" s="200">
        <v>1001</v>
      </c>
      <c r="G25" s="226" t="s">
        <v>252</v>
      </c>
      <c r="H25" s="222" t="s">
        <v>253</v>
      </c>
      <c r="I25" s="216">
        <v>10</v>
      </c>
      <c r="J25" s="216" t="s">
        <v>131</v>
      </c>
      <c r="K25" s="216" t="s">
        <v>136</v>
      </c>
      <c r="L25" s="216" t="s">
        <v>136</v>
      </c>
      <c r="M25" s="205">
        <v>88</v>
      </c>
      <c r="N25" s="52" t="s">
        <v>187</v>
      </c>
      <c r="O25" s="222" t="s">
        <v>253</v>
      </c>
      <c r="P25" s="62">
        <v>8.5</v>
      </c>
      <c r="Q25" s="62">
        <v>7</v>
      </c>
      <c r="R25" s="76">
        <f t="shared" si="27"/>
        <v>7.5</v>
      </c>
      <c r="S25" s="62">
        <v>6.5</v>
      </c>
      <c r="T25" s="62"/>
      <c r="U25" s="76">
        <f t="shared" si="28"/>
        <v>6.9</v>
      </c>
      <c r="V25" s="62"/>
      <c r="W25" s="62"/>
      <c r="X25" s="76">
        <f t="shared" si="29"/>
        <v>0</v>
      </c>
      <c r="Y25" s="62"/>
      <c r="Z25" s="62"/>
      <c r="AA25" s="76">
        <f t="shared" si="30"/>
        <v>0</v>
      </c>
      <c r="AB25" s="73">
        <f t="shared" si="31"/>
        <v>6.9</v>
      </c>
      <c r="AC25" s="62">
        <v>6</v>
      </c>
      <c r="AD25" s="62">
        <v>7.2</v>
      </c>
      <c r="AE25" s="76">
        <f t="shared" si="32"/>
        <v>6.8</v>
      </c>
      <c r="AF25" s="62">
        <v>6.8</v>
      </c>
      <c r="AG25" s="62"/>
      <c r="AH25" s="76">
        <f t="shared" si="33"/>
        <v>6.8</v>
      </c>
      <c r="AI25" s="62"/>
      <c r="AJ25" s="62"/>
      <c r="AK25" s="76">
        <f t="shared" si="34"/>
        <v>0</v>
      </c>
      <c r="AL25" s="62"/>
      <c r="AM25" s="62"/>
      <c r="AN25" s="76">
        <f t="shared" si="35"/>
        <v>0</v>
      </c>
      <c r="AO25" s="73">
        <f t="shared" si="36"/>
        <v>6.8</v>
      </c>
      <c r="AP25" s="62">
        <v>7</v>
      </c>
      <c r="AQ25" s="62">
        <v>7</v>
      </c>
      <c r="AR25" s="76">
        <f t="shared" si="37"/>
        <v>7</v>
      </c>
      <c r="AS25" s="76">
        <v>7</v>
      </c>
      <c r="AT25" s="76"/>
      <c r="AU25" s="76">
        <f t="shared" si="38"/>
        <v>7</v>
      </c>
      <c r="AV25" s="62"/>
      <c r="AW25" s="62"/>
      <c r="AX25" s="76">
        <f t="shared" si="39"/>
        <v>0</v>
      </c>
      <c r="AY25" s="62"/>
      <c r="AZ25" s="62"/>
      <c r="BA25" s="76">
        <f t="shared" si="40"/>
        <v>0</v>
      </c>
      <c r="BB25" s="73">
        <f t="shared" si="41"/>
        <v>7</v>
      </c>
      <c r="BC25" s="62">
        <v>7.5</v>
      </c>
      <c r="BD25" s="62">
        <v>9.5</v>
      </c>
      <c r="BE25" s="76">
        <f t="shared" si="42"/>
        <v>8.8000000000000007</v>
      </c>
      <c r="BF25" s="62">
        <v>7</v>
      </c>
      <c r="BG25" s="62"/>
      <c r="BH25" s="76">
        <f t="shared" si="43"/>
        <v>7.7</v>
      </c>
      <c r="BI25" s="62"/>
      <c r="BJ25" s="62"/>
      <c r="BK25" s="76">
        <f t="shared" si="44"/>
        <v>0</v>
      </c>
      <c r="BL25" s="62"/>
      <c r="BM25" s="62"/>
      <c r="BN25" s="76">
        <f t="shared" si="45"/>
        <v>0</v>
      </c>
      <c r="BO25" s="73">
        <f t="shared" si="46"/>
        <v>7.7</v>
      </c>
      <c r="BP25" s="57">
        <v>8.5</v>
      </c>
      <c r="BQ25" s="57">
        <v>7</v>
      </c>
      <c r="BR25" s="58">
        <f t="shared" si="47"/>
        <v>7.5</v>
      </c>
      <c r="BS25" s="57"/>
      <c r="BT25" s="57"/>
      <c r="BU25" s="58">
        <f t="shared" si="48"/>
        <v>3</v>
      </c>
      <c r="BV25" s="57">
        <v>7.1</v>
      </c>
      <c r="BW25" s="57">
        <v>5.3</v>
      </c>
      <c r="BX25" s="58">
        <f t="shared" si="49"/>
        <v>5.9</v>
      </c>
      <c r="BY25" s="57">
        <v>9.9</v>
      </c>
      <c r="BZ25" s="57"/>
      <c r="CA25" s="58">
        <f t="shared" si="50"/>
        <v>8.3000000000000007</v>
      </c>
      <c r="CB25" s="59">
        <f t="shared" si="51"/>
        <v>8.3000000000000007</v>
      </c>
      <c r="CC25" s="62">
        <v>7.1</v>
      </c>
      <c r="CD25" s="62">
        <v>6.9</v>
      </c>
      <c r="CE25" s="76">
        <f t="shared" si="52"/>
        <v>7</v>
      </c>
      <c r="CF25" s="62">
        <v>9.4</v>
      </c>
      <c r="CG25" s="62"/>
      <c r="CH25" s="76">
        <f t="shared" si="53"/>
        <v>8.4</v>
      </c>
      <c r="CI25" s="62"/>
      <c r="CJ25" s="62"/>
      <c r="CK25" s="76">
        <f t="shared" si="54"/>
        <v>0</v>
      </c>
      <c r="CL25" s="62"/>
      <c r="CM25" s="62"/>
      <c r="CN25" s="76">
        <f t="shared" si="55"/>
        <v>0</v>
      </c>
      <c r="CO25" s="73">
        <f t="shared" si="56"/>
        <v>8.4</v>
      </c>
      <c r="CP25" s="62">
        <v>6</v>
      </c>
      <c r="CQ25" s="62">
        <v>7</v>
      </c>
      <c r="CR25" s="76">
        <f t="shared" si="57"/>
        <v>6.7</v>
      </c>
      <c r="CS25" s="62">
        <v>7</v>
      </c>
      <c r="CT25" s="62"/>
      <c r="CU25" s="76">
        <f t="shared" si="58"/>
        <v>6.9</v>
      </c>
      <c r="CV25" s="62"/>
      <c r="CW25" s="62"/>
      <c r="CX25" s="76">
        <f t="shared" si="59"/>
        <v>0</v>
      </c>
      <c r="CY25" s="62"/>
      <c r="CZ25" s="62"/>
      <c r="DA25" s="76">
        <f t="shared" si="60"/>
        <v>0</v>
      </c>
      <c r="DB25" s="73">
        <f t="shared" si="61"/>
        <v>6.9</v>
      </c>
      <c r="DC25" s="62">
        <v>6</v>
      </c>
      <c r="DD25" s="62">
        <v>7</v>
      </c>
      <c r="DE25" s="76">
        <f t="shared" si="62"/>
        <v>6.7</v>
      </c>
      <c r="DF25" s="62">
        <v>7</v>
      </c>
      <c r="DG25" s="62"/>
      <c r="DH25" s="76">
        <f t="shared" si="63"/>
        <v>6.9</v>
      </c>
      <c r="DI25" s="62"/>
      <c r="DJ25" s="62"/>
      <c r="DK25" s="76">
        <f t="shared" si="64"/>
        <v>0</v>
      </c>
      <c r="DL25" s="62"/>
      <c r="DM25" s="62"/>
      <c r="DN25" s="76">
        <f t="shared" si="65"/>
        <v>0</v>
      </c>
      <c r="DO25" s="73">
        <f t="shared" si="66"/>
        <v>6.9</v>
      </c>
      <c r="DP25" s="62">
        <v>6.5</v>
      </c>
      <c r="DQ25" s="62">
        <v>7</v>
      </c>
      <c r="DR25" s="76">
        <f t="shared" si="67"/>
        <v>6.8</v>
      </c>
      <c r="DS25" s="62">
        <v>7</v>
      </c>
      <c r="DT25" s="62"/>
      <c r="DU25" s="76">
        <f t="shared" si="68"/>
        <v>6.9</v>
      </c>
      <c r="DV25" s="62"/>
      <c r="DW25" s="62"/>
      <c r="DX25" s="76">
        <f t="shared" si="69"/>
        <v>0</v>
      </c>
      <c r="DY25" s="62"/>
      <c r="DZ25" s="62"/>
      <c r="EA25" s="76">
        <f t="shared" si="70"/>
        <v>0</v>
      </c>
      <c r="EB25" s="73">
        <f t="shared" si="71"/>
        <v>6.9</v>
      </c>
      <c r="EC25" s="62">
        <v>7</v>
      </c>
      <c r="ED25" s="62">
        <v>8</v>
      </c>
      <c r="EE25" s="76">
        <f t="shared" si="72"/>
        <v>7.7</v>
      </c>
      <c r="EF25" s="62">
        <v>8</v>
      </c>
      <c r="EG25" s="62"/>
      <c r="EH25" s="76">
        <f t="shared" si="73"/>
        <v>7.9</v>
      </c>
      <c r="EI25" s="62"/>
      <c r="EJ25" s="62"/>
      <c r="EK25" s="76">
        <f t="shared" si="74"/>
        <v>0</v>
      </c>
      <c r="EL25" s="62"/>
      <c r="EM25" s="62"/>
      <c r="EN25" s="76">
        <f t="shared" si="75"/>
        <v>0</v>
      </c>
      <c r="EO25" s="73">
        <f t="shared" si="76"/>
        <v>7.9</v>
      </c>
      <c r="EP25" s="62">
        <v>6.5</v>
      </c>
      <c r="EQ25" s="62">
        <v>7.5</v>
      </c>
      <c r="ER25" s="76">
        <f t="shared" si="77"/>
        <v>7.2</v>
      </c>
      <c r="ES25" s="62">
        <v>6.5</v>
      </c>
      <c r="ET25" s="62"/>
      <c r="EU25" s="76">
        <f t="shared" si="78"/>
        <v>6.8</v>
      </c>
      <c r="EV25" s="62"/>
      <c r="EW25" s="62"/>
      <c r="EX25" s="76">
        <f t="shared" si="79"/>
        <v>0</v>
      </c>
      <c r="EY25" s="62"/>
      <c r="EZ25" s="62"/>
      <c r="FA25" s="76">
        <f t="shared" si="80"/>
        <v>0</v>
      </c>
      <c r="FB25" s="73">
        <f t="shared" si="81"/>
        <v>6.8</v>
      </c>
      <c r="FC25" s="62">
        <v>7</v>
      </c>
      <c r="FD25" s="62">
        <v>8</v>
      </c>
      <c r="FE25" s="76">
        <f t="shared" si="82"/>
        <v>7.7</v>
      </c>
      <c r="FF25" s="62">
        <v>6.5</v>
      </c>
      <c r="FG25" s="62"/>
      <c r="FH25" s="76">
        <f t="shared" si="83"/>
        <v>7</v>
      </c>
      <c r="FI25" s="62"/>
      <c r="FJ25" s="62"/>
      <c r="FK25" s="76">
        <f t="shared" si="84"/>
        <v>0</v>
      </c>
      <c r="FL25" s="62"/>
      <c r="FM25" s="62"/>
      <c r="FN25" s="76">
        <f t="shared" si="85"/>
        <v>0</v>
      </c>
      <c r="FO25" s="73">
        <f t="shared" si="86"/>
        <v>7</v>
      </c>
      <c r="FP25" s="62">
        <v>7</v>
      </c>
      <c r="FQ25" s="62">
        <v>7</v>
      </c>
      <c r="FR25" s="76">
        <f t="shared" si="87"/>
        <v>7</v>
      </c>
      <c r="FS25" s="62">
        <v>6</v>
      </c>
      <c r="FT25" s="62"/>
      <c r="FU25" s="76">
        <f t="shared" si="88"/>
        <v>6.4</v>
      </c>
      <c r="FV25" s="62"/>
      <c r="FW25" s="62"/>
      <c r="FX25" s="76">
        <f t="shared" si="89"/>
        <v>0</v>
      </c>
      <c r="FY25" s="62"/>
      <c r="FZ25" s="62"/>
      <c r="GA25" s="76">
        <f t="shared" si="90"/>
        <v>0</v>
      </c>
      <c r="GB25" s="73">
        <f t="shared" si="91"/>
        <v>6.4</v>
      </c>
      <c r="GC25" s="62">
        <v>7</v>
      </c>
      <c r="GD25" s="62">
        <v>7</v>
      </c>
      <c r="GE25" s="76">
        <f t="shared" si="92"/>
        <v>7</v>
      </c>
      <c r="GF25" s="62">
        <v>5</v>
      </c>
      <c r="GG25" s="62"/>
      <c r="GH25" s="76">
        <f t="shared" si="93"/>
        <v>5.8</v>
      </c>
      <c r="GI25" s="62"/>
      <c r="GJ25" s="62"/>
      <c r="GK25" s="76">
        <f t="shared" si="94"/>
        <v>0</v>
      </c>
      <c r="GL25" s="62"/>
      <c r="GM25" s="62"/>
      <c r="GN25" s="76">
        <f t="shared" si="95"/>
        <v>0</v>
      </c>
      <c r="GO25" s="73">
        <f t="shared" si="96"/>
        <v>5.8</v>
      </c>
      <c r="GP25" s="62">
        <v>7</v>
      </c>
      <c r="GQ25" s="62">
        <v>7</v>
      </c>
      <c r="GR25" s="76">
        <f t="shared" si="97"/>
        <v>7</v>
      </c>
      <c r="GS25" s="62">
        <v>7</v>
      </c>
      <c r="GT25" s="62"/>
      <c r="GU25" s="76">
        <f t="shared" si="98"/>
        <v>7</v>
      </c>
      <c r="GV25" s="62"/>
      <c r="GW25" s="62"/>
      <c r="GX25" s="76">
        <f t="shared" si="99"/>
        <v>0</v>
      </c>
      <c r="GY25" s="62"/>
      <c r="GZ25" s="62"/>
      <c r="HA25" s="76">
        <f t="shared" si="100"/>
        <v>0</v>
      </c>
      <c r="HB25" s="73">
        <f t="shared" si="101"/>
        <v>7</v>
      </c>
      <c r="HC25" s="62">
        <v>6</v>
      </c>
      <c r="HD25" s="62">
        <v>7</v>
      </c>
      <c r="HE25" s="76">
        <f t="shared" si="102"/>
        <v>6.7</v>
      </c>
      <c r="HF25" s="62">
        <v>5</v>
      </c>
      <c r="HG25" s="62"/>
      <c r="HH25" s="76">
        <f t="shared" si="103"/>
        <v>5.7</v>
      </c>
      <c r="HI25" s="62"/>
      <c r="HJ25" s="62"/>
      <c r="HK25" s="76">
        <f t="shared" si="104"/>
        <v>0</v>
      </c>
      <c r="HL25" s="62"/>
      <c r="HM25" s="62"/>
      <c r="HN25" s="76">
        <f t="shared" si="105"/>
        <v>0</v>
      </c>
      <c r="HO25" s="73">
        <f t="shared" si="106"/>
        <v>5.7</v>
      </c>
      <c r="HP25" s="57">
        <v>7</v>
      </c>
      <c r="HQ25" s="57">
        <v>7</v>
      </c>
      <c r="HR25" s="58">
        <f t="shared" si="0"/>
        <v>7</v>
      </c>
      <c r="HS25" s="57">
        <v>2.5</v>
      </c>
      <c r="HT25" s="57"/>
      <c r="HU25" s="58">
        <f t="shared" si="1"/>
        <v>4.3</v>
      </c>
      <c r="HV25" s="57">
        <v>6</v>
      </c>
      <c r="HW25" s="57">
        <v>7</v>
      </c>
      <c r="HX25" s="58">
        <f t="shared" si="2"/>
        <v>6.7</v>
      </c>
      <c r="HY25" s="57">
        <v>7</v>
      </c>
      <c r="HZ25" s="57"/>
      <c r="IA25" s="58">
        <f t="shared" si="3"/>
        <v>6.9</v>
      </c>
      <c r="IB25" s="59">
        <f t="shared" si="4"/>
        <v>6.9</v>
      </c>
      <c r="IC25" s="62">
        <v>7</v>
      </c>
      <c r="ID25" s="62">
        <v>7.5</v>
      </c>
      <c r="IE25" s="76">
        <f t="shared" si="5"/>
        <v>7.3</v>
      </c>
      <c r="IF25" s="62">
        <v>6</v>
      </c>
      <c r="IG25" s="62"/>
      <c r="IH25" s="76">
        <f t="shared" si="6"/>
        <v>6.5</v>
      </c>
      <c r="II25" s="62"/>
      <c r="IJ25" s="62"/>
      <c r="IK25" s="76">
        <f t="shared" si="7"/>
        <v>0</v>
      </c>
      <c r="IL25" s="62"/>
      <c r="IM25" s="62"/>
      <c r="IN25" s="76">
        <f t="shared" si="8"/>
        <v>0</v>
      </c>
      <c r="IO25" s="73">
        <f t="shared" si="9"/>
        <v>6.5</v>
      </c>
      <c r="IP25" s="57">
        <v>7</v>
      </c>
      <c r="IQ25" s="57">
        <v>7</v>
      </c>
      <c r="IR25" s="58">
        <f t="shared" si="10"/>
        <v>7</v>
      </c>
      <c r="IS25" s="57"/>
      <c r="IT25" s="57">
        <v>5</v>
      </c>
      <c r="IU25" s="58">
        <f t="shared" si="11"/>
        <v>5.8</v>
      </c>
      <c r="IV25" s="57"/>
      <c r="IW25" s="57"/>
      <c r="IX25" s="58">
        <f t="shared" si="12"/>
        <v>0</v>
      </c>
      <c r="IY25" s="57"/>
      <c r="IZ25" s="57"/>
      <c r="JA25" s="58">
        <f t="shared" si="13"/>
        <v>0</v>
      </c>
      <c r="JB25" s="59">
        <f t="shared" si="14"/>
        <v>5.8</v>
      </c>
      <c r="JC25" s="62">
        <v>8</v>
      </c>
      <c r="JD25" s="62">
        <v>7.5</v>
      </c>
      <c r="JE25" s="76">
        <f t="shared" si="15"/>
        <v>7.7</v>
      </c>
      <c r="JF25" s="62">
        <v>6</v>
      </c>
      <c r="JG25" s="62"/>
      <c r="JH25" s="76">
        <f t="shared" si="16"/>
        <v>6.7</v>
      </c>
      <c r="JI25" s="62"/>
      <c r="JJ25" s="62"/>
      <c r="JK25" s="76">
        <f t="shared" si="17"/>
        <v>0</v>
      </c>
      <c r="JL25" s="62"/>
      <c r="JM25" s="62"/>
      <c r="JN25" s="76">
        <f t="shared" si="18"/>
        <v>0</v>
      </c>
      <c r="JO25" s="73">
        <f t="shared" si="19"/>
        <v>6.7</v>
      </c>
      <c r="JP25" s="62">
        <v>7</v>
      </c>
      <c r="JQ25" s="62">
        <v>7</v>
      </c>
      <c r="JR25" s="76">
        <f t="shared" si="20"/>
        <v>7</v>
      </c>
      <c r="JS25" s="62">
        <v>9</v>
      </c>
      <c r="JT25" s="62"/>
      <c r="JU25" s="76">
        <f t="shared" si="21"/>
        <v>8.1999999999999993</v>
      </c>
      <c r="JV25" s="62"/>
      <c r="JW25" s="62"/>
      <c r="JX25" s="76">
        <f t="shared" si="22"/>
        <v>0</v>
      </c>
      <c r="JY25" s="62"/>
      <c r="JZ25" s="62"/>
      <c r="KA25" s="76">
        <f t="shared" si="23"/>
        <v>0</v>
      </c>
      <c r="KB25" s="73">
        <f t="shared" si="24"/>
        <v>8.1999999999999993</v>
      </c>
      <c r="KC25" s="62">
        <v>7</v>
      </c>
      <c r="KD25" s="62">
        <v>1.4</v>
      </c>
      <c r="KE25" s="62">
        <v>5.6</v>
      </c>
      <c r="KF25" s="76">
        <f t="shared" si="25"/>
        <v>7</v>
      </c>
      <c r="KG25" s="78">
        <f t="shared" si="26"/>
        <v>7</v>
      </c>
    </row>
    <row r="26" spans="2:293" s="9" customFormat="1" ht="20.25" customHeight="1" x14ac:dyDescent="0.2">
      <c r="D26" s="71"/>
      <c r="E26" s="71" t="s">
        <v>251</v>
      </c>
      <c r="F26" s="71">
        <v>1047</v>
      </c>
      <c r="G26" s="86" t="s">
        <v>826</v>
      </c>
      <c r="H26" s="144" t="s">
        <v>354</v>
      </c>
      <c r="I26" s="122" t="s">
        <v>136</v>
      </c>
      <c r="J26" s="98" t="s">
        <v>801</v>
      </c>
      <c r="K26" s="72" t="s">
        <v>82</v>
      </c>
      <c r="L26" s="98" t="s">
        <v>109</v>
      </c>
      <c r="M26" s="98" t="s">
        <v>82</v>
      </c>
      <c r="N26" s="71" t="s">
        <v>187</v>
      </c>
      <c r="O26" s="144" t="s">
        <v>354</v>
      </c>
      <c r="P26" s="62"/>
      <c r="Q26" s="62"/>
      <c r="R26" s="76">
        <f t="shared" si="27"/>
        <v>0</v>
      </c>
      <c r="S26" s="62"/>
      <c r="T26" s="62"/>
      <c r="U26" s="76">
        <f t="shared" si="28"/>
        <v>0</v>
      </c>
      <c r="V26" s="62"/>
      <c r="W26" s="62"/>
      <c r="X26" s="76">
        <f t="shared" si="29"/>
        <v>0</v>
      </c>
      <c r="Y26" s="62"/>
      <c r="Z26" s="62"/>
      <c r="AA26" s="76">
        <f t="shared" si="30"/>
        <v>0</v>
      </c>
      <c r="AB26" s="73">
        <f t="shared" si="31"/>
        <v>0</v>
      </c>
      <c r="AC26" s="62"/>
      <c r="AD26" s="62"/>
      <c r="AE26" s="76">
        <f t="shared" si="32"/>
        <v>0</v>
      </c>
      <c r="AF26" s="62"/>
      <c r="AG26" s="62"/>
      <c r="AH26" s="76">
        <f t="shared" si="33"/>
        <v>0</v>
      </c>
      <c r="AI26" s="62"/>
      <c r="AJ26" s="62"/>
      <c r="AK26" s="76">
        <f t="shared" si="34"/>
        <v>0</v>
      </c>
      <c r="AL26" s="62"/>
      <c r="AM26" s="62"/>
      <c r="AN26" s="76">
        <f t="shared" si="35"/>
        <v>0</v>
      </c>
      <c r="AO26" s="73">
        <f t="shared" si="36"/>
        <v>0</v>
      </c>
      <c r="AP26" s="62"/>
      <c r="AQ26" s="62"/>
      <c r="AR26" s="76">
        <f t="shared" si="37"/>
        <v>0</v>
      </c>
      <c r="AS26" s="76"/>
      <c r="AT26" s="76"/>
      <c r="AU26" s="76">
        <f t="shared" si="38"/>
        <v>0</v>
      </c>
      <c r="AV26" s="62"/>
      <c r="AW26" s="62"/>
      <c r="AX26" s="76">
        <f t="shared" si="39"/>
        <v>0</v>
      </c>
      <c r="AY26" s="62"/>
      <c r="AZ26" s="62"/>
      <c r="BA26" s="76">
        <f t="shared" si="40"/>
        <v>0</v>
      </c>
      <c r="BB26" s="73">
        <f t="shared" si="41"/>
        <v>0</v>
      </c>
      <c r="BC26" s="62"/>
      <c r="BD26" s="62"/>
      <c r="BE26" s="76">
        <f t="shared" si="42"/>
        <v>0</v>
      </c>
      <c r="BF26" s="62"/>
      <c r="BG26" s="62"/>
      <c r="BH26" s="76">
        <f t="shared" si="43"/>
        <v>0</v>
      </c>
      <c r="BI26" s="62"/>
      <c r="BJ26" s="62"/>
      <c r="BK26" s="76">
        <f t="shared" si="44"/>
        <v>0</v>
      </c>
      <c r="BL26" s="62"/>
      <c r="BM26" s="62"/>
      <c r="BN26" s="76">
        <f t="shared" si="45"/>
        <v>0</v>
      </c>
      <c r="BO26" s="73">
        <f t="shared" si="46"/>
        <v>0</v>
      </c>
      <c r="BP26" s="62"/>
      <c r="BQ26" s="62"/>
      <c r="BR26" s="76">
        <f t="shared" si="47"/>
        <v>0</v>
      </c>
      <c r="BS26" s="62"/>
      <c r="BT26" s="62"/>
      <c r="BU26" s="76">
        <f t="shared" si="48"/>
        <v>0</v>
      </c>
      <c r="BV26" s="62"/>
      <c r="BW26" s="62"/>
      <c r="BX26" s="76">
        <f t="shared" si="49"/>
        <v>0</v>
      </c>
      <c r="BY26" s="62"/>
      <c r="BZ26" s="62"/>
      <c r="CA26" s="76">
        <f t="shared" si="50"/>
        <v>0</v>
      </c>
      <c r="CB26" s="73">
        <f t="shared" si="51"/>
        <v>0</v>
      </c>
      <c r="CC26" s="62"/>
      <c r="CD26" s="62"/>
      <c r="CE26" s="76">
        <f t="shared" si="52"/>
        <v>0</v>
      </c>
      <c r="CF26" s="62"/>
      <c r="CG26" s="62"/>
      <c r="CH26" s="76">
        <f t="shared" si="53"/>
        <v>0</v>
      </c>
      <c r="CI26" s="62"/>
      <c r="CJ26" s="62"/>
      <c r="CK26" s="76">
        <f t="shared" si="54"/>
        <v>0</v>
      </c>
      <c r="CL26" s="62"/>
      <c r="CM26" s="62"/>
      <c r="CN26" s="76">
        <f t="shared" si="55"/>
        <v>0</v>
      </c>
      <c r="CO26" s="73">
        <f t="shared" si="56"/>
        <v>0</v>
      </c>
      <c r="CP26" s="62"/>
      <c r="CQ26" s="62"/>
      <c r="CR26" s="76">
        <f t="shared" si="57"/>
        <v>0</v>
      </c>
      <c r="CS26" s="62"/>
      <c r="CT26" s="62"/>
      <c r="CU26" s="76">
        <f t="shared" si="58"/>
        <v>0</v>
      </c>
      <c r="CV26" s="62"/>
      <c r="CW26" s="62"/>
      <c r="CX26" s="76">
        <f t="shared" si="59"/>
        <v>0</v>
      </c>
      <c r="CY26" s="62"/>
      <c r="CZ26" s="62"/>
      <c r="DA26" s="76">
        <f t="shared" si="60"/>
        <v>0</v>
      </c>
      <c r="DB26" s="73">
        <f t="shared" si="61"/>
        <v>0</v>
      </c>
      <c r="DC26" s="62"/>
      <c r="DD26" s="62"/>
      <c r="DE26" s="76">
        <f t="shared" si="62"/>
        <v>0</v>
      </c>
      <c r="DF26" s="62"/>
      <c r="DG26" s="62"/>
      <c r="DH26" s="76">
        <f t="shared" si="63"/>
        <v>0</v>
      </c>
      <c r="DI26" s="62"/>
      <c r="DJ26" s="62"/>
      <c r="DK26" s="76">
        <f t="shared" si="64"/>
        <v>0</v>
      </c>
      <c r="DL26" s="62"/>
      <c r="DM26" s="62"/>
      <c r="DN26" s="76">
        <f t="shared" si="65"/>
        <v>0</v>
      </c>
      <c r="DO26" s="73">
        <f t="shared" si="66"/>
        <v>0</v>
      </c>
      <c r="DP26" s="62"/>
      <c r="DQ26" s="62"/>
      <c r="DR26" s="76">
        <f t="shared" si="67"/>
        <v>0</v>
      </c>
      <c r="DS26" s="62"/>
      <c r="DT26" s="62"/>
      <c r="DU26" s="76">
        <f t="shared" si="68"/>
        <v>0</v>
      </c>
      <c r="DV26" s="62"/>
      <c r="DW26" s="62"/>
      <c r="DX26" s="76">
        <f t="shared" si="69"/>
        <v>0</v>
      </c>
      <c r="DY26" s="62"/>
      <c r="DZ26" s="62"/>
      <c r="EA26" s="76">
        <f t="shared" si="70"/>
        <v>0</v>
      </c>
      <c r="EB26" s="73">
        <f t="shared" si="71"/>
        <v>0</v>
      </c>
      <c r="EC26" s="62"/>
      <c r="ED26" s="62"/>
      <c r="EE26" s="76">
        <f t="shared" si="72"/>
        <v>0</v>
      </c>
      <c r="EF26" s="62"/>
      <c r="EG26" s="62"/>
      <c r="EH26" s="76">
        <f t="shared" si="73"/>
        <v>0</v>
      </c>
      <c r="EI26" s="62"/>
      <c r="EJ26" s="62"/>
      <c r="EK26" s="76">
        <f t="shared" si="74"/>
        <v>0</v>
      </c>
      <c r="EL26" s="62"/>
      <c r="EM26" s="62"/>
      <c r="EN26" s="76">
        <f t="shared" si="75"/>
        <v>0</v>
      </c>
      <c r="EO26" s="73">
        <f t="shared" si="76"/>
        <v>0</v>
      </c>
      <c r="EP26" s="62"/>
      <c r="EQ26" s="62"/>
      <c r="ER26" s="76">
        <f t="shared" si="77"/>
        <v>0</v>
      </c>
      <c r="ES26" s="62"/>
      <c r="ET26" s="62"/>
      <c r="EU26" s="76">
        <f t="shared" si="78"/>
        <v>0</v>
      </c>
      <c r="EV26" s="62"/>
      <c r="EW26" s="62"/>
      <c r="EX26" s="76">
        <f t="shared" si="79"/>
        <v>0</v>
      </c>
      <c r="EY26" s="62"/>
      <c r="EZ26" s="62"/>
      <c r="FA26" s="76">
        <f t="shared" si="80"/>
        <v>0</v>
      </c>
      <c r="FB26" s="73">
        <f t="shared" si="81"/>
        <v>0</v>
      </c>
      <c r="FC26" s="62"/>
      <c r="FD26" s="62"/>
      <c r="FE26" s="76">
        <f t="shared" si="82"/>
        <v>0</v>
      </c>
      <c r="FF26" s="62"/>
      <c r="FG26" s="62"/>
      <c r="FH26" s="76">
        <f t="shared" si="83"/>
        <v>0</v>
      </c>
      <c r="FI26" s="62"/>
      <c r="FJ26" s="62"/>
      <c r="FK26" s="76">
        <f t="shared" si="84"/>
        <v>0</v>
      </c>
      <c r="FL26" s="62"/>
      <c r="FM26" s="62"/>
      <c r="FN26" s="76">
        <f t="shared" si="85"/>
        <v>0</v>
      </c>
      <c r="FO26" s="73">
        <f t="shared" si="86"/>
        <v>0</v>
      </c>
      <c r="FP26" s="62"/>
      <c r="FQ26" s="62"/>
      <c r="FR26" s="76">
        <f t="shared" si="87"/>
        <v>0</v>
      </c>
      <c r="FS26" s="62"/>
      <c r="FT26" s="62"/>
      <c r="FU26" s="76">
        <f t="shared" si="88"/>
        <v>0</v>
      </c>
      <c r="FV26" s="62"/>
      <c r="FW26" s="62"/>
      <c r="FX26" s="76">
        <f t="shared" si="89"/>
        <v>0</v>
      </c>
      <c r="FY26" s="62"/>
      <c r="FZ26" s="62"/>
      <c r="GA26" s="76">
        <f t="shared" si="90"/>
        <v>0</v>
      </c>
      <c r="GB26" s="73">
        <f t="shared" si="91"/>
        <v>0</v>
      </c>
      <c r="GC26" s="62"/>
      <c r="GD26" s="62"/>
      <c r="GE26" s="76">
        <f t="shared" si="92"/>
        <v>0</v>
      </c>
      <c r="GF26" s="62"/>
      <c r="GG26" s="62"/>
      <c r="GH26" s="76">
        <f t="shared" si="93"/>
        <v>0</v>
      </c>
      <c r="GI26" s="62"/>
      <c r="GJ26" s="62"/>
      <c r="GK26" s="76">
        <f t="shared" si="94"/>
        <v>0</v>
      </c>
      <c r="GL26" s="62"/>
      <c r="GM26" s="62"/>
      <c r="GN26" s="76">
        <f t="shared" si="95"/>
        <v>0</v>
      </c>
      <c r="GO26" s="73">
        <f t="shared" si="96"/>
        <v>0</v>
      </c>
      <c r="GP26" s="62"/>
      <c r="GQ26" s="62"/>
      <c r="GR26" s="76">
        <f t="shared" si="97"/>
        <v>0</v>
      </c>
      <c r="GS26" s="62"/>
      <c r="GT26" s="62"/>
      <c r="GU26" s="76">
        <f t="shared" si="98"/>
        <v>0</v>
      </c>
      <c r="GV26" s="62"/>
      <c r="GW26" s="62"/>
      <c r="GX26" s="76">
        <f t="shared" si="99"/>
        <v>0</v>
      </c>
      <c r="GY26" s="62"/>
      <c r="GZ26" s="62"/>
      <c r="HA26" s="76">
        <f t="shared" si="100"/>
        <v>0</v>
      </c>
      <c r="HB26" s="73">
        <f t="shared" si="101"/>
        <v>0</v>
      </c>
      <c r="HC26" s="62"/>
      <c r="HD26" s="62"/>
      <c r="HE26" s="76">
        <f t="shared" si="102"/>
        <v>0</v>
      </c>
      <c r="HF26" s="62"/>
      <c r="HG26" s="62"/>
      <c r="HH26" s="76">
        <f t="shared" si="103"/>
        <v>0</v>
      </c>
      <c r="HI26" s="62"/>
      <c r="HJ26" s="62"/>
      <c r="HK26" s="76">
        <f t="shared" si="104"/>
        <v>0</v>
      </c>
      <c r="HL26" s="62"/>
      <c r="HM26" s="62"/>
      <c r="HN26" s="76">
        <f t="shared" si="105"/>
        <v>0</v>
      </c>
      <c r="HO26" s="73">
        <f t="shared" si="106"/>
        <v>0</v>
      </c>
      <c r="HP26" s="62"/>
      <c r="HQ26" s="62"/>
      <c r="HR26" s="76">
        <f t="shared" si="0"/>
        <v>0</v>
      </c>
      <c r="HS26" s="62"/>
      <c r="HT26" s="62"/>
      <c r="HU26" s="76">
        <f t="shared" si="1"/>
        <v>0</v>
      </c>
      <c r="HV26" s="62"/>
      <c r="HW26" s="62"/>
      <c r="HX26" s="76">
        <f t="shared" si="2"/>
        <v>0</v>
      </c>
      <c r="HY26" s="62"/>
      <c r="HZ26" s="62"/>
      <c r="IA26" s="76">
        <f t="shared" si="3"/>
        <v>0</v>
      </c>
      <c r="IB26" s="73">
        <f t="shared" si="4"/>
        <v>0</v>
      </c>
      <c r="IC26" s="57">
        <v>6</v>
      </c>
      <c r="ID26" s="57">
        <v>6</v>
      </c>
      <c r="IE26" s="58">
        <f t="shared" si="5"/>
        <v>6</v>
      </c>
      <c r="IF26" s="57"/>
      <c r="IG26" s="57"/>
      <c r="IH26" s="58">
        <f t="shared" si="6"/>
        <v>2.4</v>
      </c>
      <c r="II26" s="57"/>
      <c r="IJ26" s="57"/>
      <c r="IK26" s="58">
        <f t="shared" si="7"/>
        <v>0</v>
      </c>
      <c r="IL26" s="57"/>
      <c r="IM26" s="57"/>
      <c r="IN26" s="58">
        <f t="shared" si="8"/>
        <v>0</v>
      </c>
      <c r="IO26" s="59">
        <f t="shared" si="9"/>
        <v>2.4</v>
      </c>
      <c r="IP26" s="62"/>
      <c r="IQ26" s="62"/>
      <c r="IR26" s="76">
        <f t="shared" si="10"/>
        <v>0</v>
      </c>
      <c r="IS26" s="62"/>
      <c r="IT26" s="62"/>
      <c r="IU26" s="76">
        <f t="shared" si="11"/>
        <v>0</v>
      </c>
      <c r="IV26" s="62"/>
      <c r="IW26" s="62"/>
      <c r="IX26" s="76">
        <f t="shared" si="12"/>
        <v>0</v>
      </c>
      <c r="IY26" s="62"/>
      <c r="IZ26" s="62"/>
      <c r="JA26" s="76">
        <f t="shared" si="13"/>
        <v>0</v>
      </c>
      <c r="JB26" s="73">
        <f t="shared" si="14"/>
        <v>0</v>
      </c>
      <c r="JC26" s="57">
        <v>5</v>
      </c>
      <c r="JD26" s="57">
        <v>6</v>
      </c>
      <c r="JE26" s="58">
        <f t="shared" si="15"/>
        <v>5.7</v>
      </c>
      <c r="JF26" s="57"/>
      <c r="JG26" s="57"/>
      <c r="JH26" s="58">
        <f t="shared" si="16"/>
        <v>2.2999999999999998</v>
      </c>
      <c r="JI26" s="57"/>
      <c r="JJ26" s="57"/>
      <c r="JK26" s="58">
        <f t="shared" si="17"/>
        <v>0</v>
      </c>
      <c r="JL26" s="57"/>
      <c r="JM26" s="57"/>
      <c r="JN26" s="58">
        <f t="shared" si="18"/>
        <v>0</v>
      </c>
      <c r="JO26" s="59">
        <f t="shared" si="19"/>
        <v>2.2999999999999998</v>
      </c>
      <c r="JP26" s="62"/>
      <c r="JQ26" s="62"/>
      <c r="JR26" s="76">
        <f t="shared" si="20"/>
        <v>0</v>
      </c>
      <c r="JS26" s="62"/>
      <c r="JT26" s="62"/>
      <c r="JU26" s="76">
        <f t="shared" si="21"/>
        <v>0</v>
      </c>
      <c r="JV26" s="62"/>
      <c r="JW26" s="62"/>
      <c r="JX26" s="76">
        <f t="shared" si="22"/>
        <v>0</v>
      </c>
      <c r="JY26" s="62"/>
      <c r="JZ26" s="62"/>
      <c r="KA26" s="76">
        <f t="shared" si="23"/>
        <v>0</v>
      </c>
      <c r="KB26" s="73">
        <f t="shared" si="24"/>
        <v>0</v>
      </c>
      <c r="KC26" s="62"/>
      <c r="KD26" s="62"/>
      <c r="KE26" s="62"/>
      <c r="KF26" s="76">
        <f t="shared" si="25"/>
        <v>0</v>
      </c>
      <c r="KG26" s="78">
        <f t="shared" si="26"/>
        <v>0</v>
      </c>
    </row>
    <row r="27" spans="2:293" s="9" customFormat="1" ht="20.25" customHeight="1" x14ac:dyDescent="0.2">
      <c r="B27" s="209" t="s">
        <v>125</v>
      </c>
      <c r="C27" s="197">
        <v>102</v>
      </c>
      <c r="D27" s="198"/>
      <c r="E27" s="209" t="s">
        <v>327</v>
      </c>
      <c r="F27" s="220">
        <v>1003</v>
      </c>
      <c r="G27" s="221" t="s">
        <v>254</v>
      </c>
      <c r="H27" s="222" t="s">
        <v>255</v>
      </c>
      <c r="I27" s="203">
        <v>11</v>
      </c>
      <c r="J27" s="204" t="s">
        <v>130</v>
      </c>
      <c r="K27" s="208">
        <v>28</v>
      </c>
      <c r="L27" s="204" t="s">
        <v>136</v>
      </c>
      <c r="M27" s="205">
        <v>94</v>
      </c>
      <c r="N27" s="8" t="s">
        <v>187</v>
      </c>
      <c r="O27" s="222" t="s">
        <v>255</v>
      </c>
      <c r="P27" s="62">
        <v>8.5</v>
      </c>
      <c r="Q27" s="62">
        <v>8</v>
      </c>
      <c r="R27" s="76">
        <f>ROUND((P27+Q27*2)/3,1)</f>
        <v>8.1999999999999993</v>
      </c>
      <c r="S27" s="62">
        <v>8</v>
      </c>
      <c r="T27" s="62"/>
      <c r="U27" s="76">
        <f>ROUND((MAX(S27:T27)*0.6+R27*0.4),1)</f>
        <v>8.1</v>
      </c>
      <c r="V27" s="62"/>
      <c r="W27" s="62"/>
      <c r="X27" s="76">
        <f>ROUND((V27+W27*2)/3,1)</f>
        <v>0</v>
      </c>
      <c r="Y27" s="62"/>
      <c r="Z27" s="62"/>
      <c r="AA27" s="76">
        <f>ROUND((MAX(Y27:Z27)*0.6+X27*0.4),1)</f>
        <v>0</v>
      </c>
      <c r="AB27" s="73">
        <f>ROUND(IF(X27=0,(MAX(S27,T27)*0.6+R27*0.4),(MAX(Y27,Z27)*0.6+X27*0.4)),1)</f>
        <v>8.1</v>
      </c>
      <c r="AC27" s="62">
        <v>10</v>
      </c>
      <c r="AD27" s="62">
        <v>8.8000000000000007</v>
      </c>
      <c r="AE27" s="76">
        <f>ROUND((AC27+AD27*2)/3,1)</f>
        <v>9.1999999999999993</v>
      </c>
      <c r="AF27" s="62">
        <v>7.8</v>
      </c>
      <c r="AG27" s="62"/>
      <c r="AH27" s="76">
        <f>ROUND((MAX(AF27:AG27)*0.6+AE27*0.4),1)</f>
        <v>8.4</v>
      </c>
      <c r="AI27" s="62"/>
      <c r="AJ27" s="62"/>
      <c r="AK27" s="76">
        <f>ROUND((AI27+AJ27*2)/3,1)</f>
        <v>0</v>
      </c>
      <c r="AL27" s="62"/>
      <c r="AM27" s="62"/>
      <c r="AN27" s="76">
        <f>ROUND((MAX(AL27:AM27)*0.6+AK27*0.4),1)</f>
        <v>0</v>
      </c>
      <c r="AO27" s="73">
        <f>ROUND(IF(AK27=0,(MAX(AF27,AG27)*0.6+AE27*0.4),(MAX(AL27,AM27)*0.6+AK27*0.4)),1)</f>
        <v>8.4</v>
      </c>
      <c r="AP27" s="62">
        <v>8</v>
      </c>
      <c r="AQ27" s="62">
        <v>8</v>
      </c>
      <c r="AR27" s="76">
        <f>ROUND((AP27+AQ27*2)/3,1)</f>
        <v>8</v>
      </c>
      <c r="AS27" s="76">
        <v>7</v>
      </c>
      <c r="AT27" s="76"/>
      <c r="AU27" s="76">
        <f>ROUND((MAX(AS27:AT27)*0.6+AR27*0.4),1)</f>
        <v>7.4</v>
      </c>
      <c r="AV27" s="62"/>
      <c r="AW27" s="62"/>
      <c r="AX27" s="76">
        <f>ROUND((AV27+AW27*2)/3,1)</f>
        <v>0</v>
      </c>
      <c r="AY27" s="62"/>
      <c r="AZ27" s="62"/>
      <c r="BA27" s="76">
        <f>ROUND((MAX(AY27:AZ27)*0.6+AX27*0.4),1)</f>
        <v>0</v>
      </c>
      <c r="BB27" s="73">
        <f>ROUND(IF(AX27=0,(MAX(AS27,AT27)*0.6+AR27*0.4),(MAX(AY27,AZ27)*0.6+AX27*0.4)),1)</f>
        <v>7.4</v>
      </c>
      <c r="BC27" s="62">
        <v>10</v>
      </c>
      <c r="BD27" s="62">
        <v>8.5</v>
      </c>
      <c r="BE27" s="76">
        <f>ROUND((BC27+BD27*2)/3,1)</f>
        <v>9</v>
      </c>
      <c r="BF27" s="62">
        <v>7</v>
      </c>
      <c r="BG27" s="62"/>
      <c r="BH27" s="76">
        <f>ROUND((MAX(BF27:BG27)*0.6+BE27*0.4),1)</f>
        <v>7.8</v>
      </c>
      <c r="BI27" s="62"/>
      <c r="BJ27" s="62"/>
      <c r="BK27" s="76">
        <f>ROUND((BI27+BJ27*2)/3,1)</f>
        <v>0</v>
      </c>
      <c r="BL27" s="62"/>
      <c r="BM27" s="62"/>
      <c r="BN27" s="76">
        <f>ROUND((MAX(BL27:BM27)*0.6+BK27*0.4),1)</f>
        <v>0</v>
      </c>
      <c r="BO27" s="73">
        <f>ROUND(IF(BK27=0,(MAX(BF27,BG27)*0.6+BE27*0.4),(MAX(BL27,BM27)*0.6+BK27*0.4)),1)</f>
        <v>7.8</v>
      </c>
      <c r="BP27" s="62">
        <v>10</v>
      </c>
      <c r="BQ27" s="62">
        <v>9.3000000000000007</v>
      </c>
      <c r="BR27" s="76">
        <f>ROUND((BP27+BQ27*2)/3,1)</f>
        <v>9.5</v>
      </c>
      <c r="BS27" s="62">
        <v>8.3000000000000007</v>
      </c>
      <c r="BT27" s="62"/>
      <c r="BU27" s="76">
        <f>ROUND((MAX(BS27:BT27)*0.6+BR27*0.4),1)</f>
        <v>8.8000000000000007</v>
      </c>
      <c r="BV27" s="62"/>
      <c r="BW27" s="62"/>
      <c r="BX27" s="76">
        <f>ROUND((BV27+BW27*2)/3,1)</f>
        <v>0</v>
      </c>
      <c r="BY27" s="62"/>
      <c r="BZ27" s="62"/>
      <c r="CA27" s="76">
        <f>ROUND((MAX(BY27:BZ27)*0.6+BX27*0.4),1)</f>
        <v>0</v>
      </c>
      <c r="CB27" s="73">
        <f>ROUND(IF(BX27=0,(MAX(BS27,BT27)*0.6+BR27*0.4),(MAX(BY27,BZ27)*0.6+BX27*0.4)),1)</f>
        <v>8.8000000000000007</v>
      </c>
      <c r="CC27" s="62">
        <v>7.7</v>
      </c>
      <c r="CD27" s="62">
        <v>7.9</v>
      </c>
      <c r="CE27" s="76">
        <f>ROUND((CC27+CD27*2)/3,1)</f>
        <v>7.8</v>
      </c>
      <c r="CF27" s="62">
        <v>5</v>
      </c>
      <c r="CG27" s="62"/>
      <c r="CH27" s="76">
        <f>ROUND((MAX(CF27:CG27)*0.6+CE27*0.4),1)</f>
        <v>6.1</v>
      </c>
      <c r="CI27" s="62"/>
      <c r="CJ27" s="62"/>
      <c r="CK27" s="76">
        <f>ROUND((CI27+CJ27*2)/3,1)</f>
        <v>0</v>
      </c>
      <c r="CL27" s="62"/>
      <c r="CM27" s="62"/>
      <c r="CN27" s="76">
        <f>ROUND((MAX(CL27:CM27)*0.6+CK27*0.4),1)</f>
        <v>0</v>
      </c>
      <c r="CO27" s="73">
        <f>ROUND(IF(CK27=0,(MAX(CF27,CG27)*0.6+CE27*0.4),(MAX(CL27,CM27)*0.6+CK27*0.4)),1)</f>
        <v>6.1</v>
      </c>
      <c r="CP27" s="62">
        <v>8</v>
      </c>
      <c r="CQ27" s="62">
        <v>8</v>
      </c>
      <c r="CR27" s="76">
        <f>ROUND((CP27+CQ27*2)/3,1)</f>
        <v>8</v>
      </c>
      <c r="CS27" s="62">
        <v>8.5</v>
      </c>
      <c r="CT27" s="62"/>
      <c r="CU27" s="76">
        <f>ROUND((MAX(CS27:CT27)*0.6+CR27*0.4),1)</f>
        <v>8.3000000000000007</v>
      </c>
      <c r="CV27" s="62"/>
      <c r="CW27" s="62"/>
      <c r="CX27" s="76">
        <f>ROUND((CV27+CW27*2)/3,1)</f>
        <v>0</v>
      </c>
      <c r="CY27" s="62"/>
      <c r="CZ27" s="62"/>
      <c r="DA27" s="76">
        <f>ROUND((MAX(CY27:CZ27)*0.6+CX27*0.4),1)</f>
        <v>0</v>
      </c>
      <c r="DB27" s="73">
        <f>ROUND(IF(CX27=0,(MAX(CS27,CT27)*0.6+CR27*0.4),(MAX(CY27,CZ27)*0.6+CX27*0.4)),1)</f>
        <v>8.3000000000000007</v>
      </c>
      <c r="DC27" s="62">
        <v>9</v>
      </c>
      <c r="DD27" s="62">
        <v>8</v>
      </c>
      <c r="DE27" s="76">
        <f>ROUND((DC27+DD27*2)/3,1)</f>
        <v>8.3000000000000007</v>
      </c>
      <c r="DF27" s="62">
        <v>8</v>
      </c>
      <c r="DG27" s="62"/>
      <c r="DH27" s="76">
        <f>ROUND((MAX(DF27:DG27)*0.6+DE27*0.4),1)</f>
        <v>8.1</v>
      </c>
      <c r="DI27" s="62"/>
      <c r="DJ27" s="62"/>
      <c r="DK27" s="76">
        <f>ROUND((DI27+DJ27*2)/3,1)</f>
        <v>0</v>
      </c>
      <c r="DL27" s="62"/>
      <c r="DM27" s="62"/>
      <c r="DN27" s="76">
        <f>ROUND((MAX(DL27:DM27)*0.6+DK27*0.4),1)</f>
        <v>0</v>
      </c>
      <c r="DO27" s="73">
        <f>ROUND(IF(DK27=0,(MAX(DF27,DG27)*0.6+DE27*0.4),(MAX(DL27,DM27)*0.6+DK27*0.4)),1)</f>
        <v>8.1</v>
      </c>
      <c r="DP27" s="62">
        <v>5</v>
      </c>
      <c r="DQ27" s="62">
        <v>7</v>
      </c>
      <c r="DR27" s="76">
        <f>ROUND((DP27+DQ27*2)/3,1)</f>
        <v>6.3</v>
      </c>
      <c r="DS27" s="62">
        <v>6.3</v>
      </c>
      <c r="DT27" s="62"/>
      <c r="DU27" s="76">
        <f>ROUND((MAX(DS27:DT27)*0.6+DR27*0.4),1)</f>
        <v>6.3</v>
      </c>
      <c r="DV27" s="62"/>
      <c r="DW27" s="62"/>
      <c r="DX27" s="76">
        <f>ROUND((DV27+DW27*2)/3,1)</f>
        <v>0</v>
      </c>
      <c r="DY27" s="62"/>
      <c r="DZ27" s="62"/>
      <c r="EA27" s="76">
        <f>ROUND((MAX(DY27:DZ27)*0.6+DX27*0.4),1)</f>
        <v>0</v>
      </c>
      <c r="EB27" s="73">
        <f>ROUND(IF(DX27=0,(MAX(DS27,DT27)*0.6+DR27*0.4),(MAX(DY27,DZ27)*0.6+DX27*0.4)),1)</f>
        <v>6.3</v>
      </c>
      <c r="EC27" s="62">
        <v>9</v>
      </c>
      <c r="ED27" s="62">
        <v>9</v>
      </c>
      <c r="EE27" s="76">
        <f>ROUND((EC27+ED27*2)/3,1)</f>
        <v>9</v>
      </c>
      <c r="EF27" s="62">
        <v>7</v>
      </c>
      <c r="EG27" s="62"/>
      <c r="EH27" s="76">
        <f>ROUND((MAX(EF27:EG27)*0.6+EE27*0.4),1)</f>
        <v>7.8</v>
      </c>
      <c r="EI27" s="62"/>
      <c r="EJ27" s="62"/>
      <c r="EK27" s="76">
        <f>ROUND((EI27+EJ27*2)/3,1)</f>
        <v>0</v>
      </c>
      <c r="EL27" s="62"/>
      <c r="EM27" s="62"/>
      <c r="EN27" s="76">
        <f>ROUND((MAX(EL27:EM27)*0.6+EK27*0.4),1)</f>
        <v>0</v>
      </c>
      <c r="EO27" s="73">
        <f>ROUND(IF(EK27=0,(MAX(EF27,EG27)*0.6+EE27*0.4),(MAX(EL27,EM27)*0.6+EK27*0.4)),1)</f>
        <v>7.8</v>
      </c>
      <c r="EP27" s="62">
        <v>9</v>
      </c>
      <c r="EQ27" s="62">
        <v>8</v>
      </c>
      <c r="ER27" s="76">
        <f>ROUND((EP27+EQ27*2)/3,1)</f>
        <v>8.3000000000000007</v>
      </c>
      <c r="ES27" s="62">
        <v>7.5</v>
      </c>
      <c r="ET27" s="62"/>
      <c r="EU27" s="76">
        <f>ROUND((MAX(ES27:ET27)*0.6+ER27*0.4),1)</f>
        <v>7.8</v>
      </c>
      <c r="EV27" s="62"/>
      <c r="EW27" s="62"/>
      <c r="EX27" s="76">
        <f>ROUND((EV27+EW27*2)/3,1)</f>
        <v>0</v>
      </c>
      <c r="EY27" s="62"/>
      <c r="EZ27" s="62"/>
      <c r="FA27" s="76">
        <f>ROUND((MAX(EY27:EZ27)*0.6+EX27*0.4),1)</f>
        <v>0</v>
      </c>
      <c r="FB27" s="73">
        <f>ROUND(IF(EX27=0,(MAX(ES27,ET27)*0.6+ER27*0.4),(MAX(EY27,EZ27)*0.6+EX27*0.4)),1)</f>
        <v>7.8</v>
      </c>
      <c r="FC27" s="62">
        <v>6</v>
      </c>
      <c r="FD27" s="62">
        <v>6</v>
      </c>
      <c r="FE27" s="76">
        <f>ROUND((FC27+FD27*2)/3,1)</f>
        <v>6</v>
      </c>
      <c r="FF27" s="62">
        <v>8.5</v>
      </c>
      <c r="FG27" s="62"/>
      <c r="FH27" s="76">
        <f>ROUND((MAX(FF27:FG27)*0.6+FE27*0.4),1)</f>
        <v>7.5</v>
      </c>
      <c r="FI27" s="62"/>
      <c r="FJ27" s="62"/>
      <c r="FK27" s="76">
        <f>ROUND((FI27+FJ27*2)/3,1)</f>
        <v>0</v>
      </c>
      <c r="FL27" s="62"/>
      <c r="FM27" s="62"/>
      <c r="FN27" s="76">
        <f>ROUND((MAX(FL27:FM27)*0.6+FK27*0.4),1)</f>
        <v>0</v>
      </c>
      <c r="FO27" s="73">
        <f>ROUND(IF(FK27=0,(MAX(FF27,FG27)*0.6+FE27*0.4),(MAX(FL27,FM27)*0.6+FK27*0.4)),1)</f>
        <v>7.5</v>
      </c>
      <c r="FP27" s="62">
        <v>9</v>
      </c>
      <c r="FQ27" s="62">
        <v>8</v>
      </c>
      <c r="FR27" s="76">
        <f>ROUND((FP27+FQ27*2)/3,1)</f>
        <v>8.3000000000000007</v>
      </c>
      <c r="FS27" s="62">
        <v>8</v>
      </c>
      <c r="FT27" s="62"/>
      <c r="FU27" s="76">
        <f>ROUND((MAX(FS27:FT27)*0.6+FR27*0.4),1)</f>
        <v>8.1</v>
      </c>
      <c r="FV27" s="62"/>
      <c r="FW27" s="62"/>
      <c r="FX27" s="76">
        <f>ROUND((FV27+FW27*2)/3,1)</f>
        <v>0</v>
      </c>
      <c r="FY27" s="62"/>
      <c r="FZ27" s="62"/>
      <c r="GA27" s="76">
        <f>ROUND((MAX(FY27:FZ27)*0.6+FX27*0.4),1)</f>
        <v>0</v>
      </c>
      <c r="GB27" s="73">
        <f>ROUND(IF(FX27=0,(MAX(FS27,FT27)*0.6+FR27*0.4),(MAX(FY27,FZ27)*0.6+FX27*0.4)),1)</f>
        <v>8.1</v>
      </c>
      <c r="GC27" s="62">
        <v>6</v>
      </c>
      <c r="GD27" s="62">
        <v>7</v>
      </c>
      <c r="GE27" s="76">
        <f>ROUND((GC27+GD27*2)/3,1)</f>
        <v>6.7</v>
      </c>
      <c r="GF27" s="62">
        <v>6.5</v>
      </c>
      <c r="GG27" s="62"/>
      <c r="GH27" s="76">
        <f>ROUND((MAX(GF27:GG27)*0.6+GE27*0.4),1)</f>
        <v>6.6</v>
      </c>
      <c r="GI27" s="62"/>
      <c r="GJ27" s="62"/>
      <c r="GK27" s="76">
        <f>ROUND((GI27+GJ27*2)/3,1)</f>
        <v>0</v>
      </c>
      <c r="GL27" s="62"/>
      <c r="GM27" s="62"/>
      <c r="GN27" s="76">
        <f>ROUND((MAX(GL27:GM27)*0.6+GK27*0.4),1)</f>
        <v>0</v>
      </c>
      <c r="GO27" s="73">
        <f>ROUND(IF(GK27=0,(MAX(GF27,GG27)*0.6+GE27*0.4),(MAX(GL27,GM27)*0.6+GK27*0.4)),1)</f>
        <v>6.6</v>
      </c>
      <c r="GP27" s="62">
        <v>9</v>
      </c>
      <c r="GQ27" s="62">
        <v>8</v>
      </c>
      <c r="GR27" s="76">
        <f>ROUND((GP27+GQ27*2)/3,1)</f>
        <v>8.3000000000000007</v>
      </c>
      <c r="GS27" s="62">
        <v>8.5</v>
      </c>
      <c r="GT27" s="62"/>
      <c r="GU27" s="76">
        <f>ROUND((MAX(GS27:GT27)*0.6+GR27*0.4),1)</f>
        <v>8.4</v>
      </c>
      <c r="GV27" s="62"/>
      <c r="GW27" s="62"/>
      <c r="GX27" s="76">
        <f>ROUND((GV27+GW27*2)/3,1)</f>
        <v>0</v>
      </c>
      <c r="GY27" s="62"/>
      <c r="GZ27" s="62"/>
      <c r="HA27" s="76">
        <f>ROUND((MAX(GY27:GZ27)*0.6+GX27*0.4),1)</f>
        <v>0</v>
      </c>
      <c r="HB27" s="73">
        <f>ROUND(IF(GX27=0,(MAX(GS27,GT27)*0.6+GR27*0.4),(MAX(GY27,GZ27)*0.6+GX27*0.4)),1)</f>
        <v>8.4</v>
      </c>
      <c r="HC27" s="62">
        <v>9</v>
      </c>
      <c r="HD27" s="62">
        <v>9</v>
      </c>
      <c r="HE27" s="76">
        <f>ROUND((HC27+HD27*2)/3,1)</f>
        <v>9</v>
      </c>
      <c r="HF27" s="62">
        <v>8</v>
      </c>
      <c r="HG27" s="62"/>
      <c r="HH27" s="76">
        <f>ROUND((MAX(HF27:HG27)*0.6+HE27*0.4),1)</f>
        <v>8.4</v>
      </c>
      <c r="HI27" s="62"/>
      <c r="HJ27" s="62"/>
      <c r="HK27" s="76">
        <f>ROUND((HI27+HJ27*2)/3,1)</f>
        <v>0</v>
      </c>
      <c r="HL27" s="62"/>
      <c r="HM27" s="62"/>
      <c r="HN27" s="76">
        <f>ROUND((MAX(HL27:HM27)*0.6+HK27*0.4),1)</f>
        <v>0</v>
      </c>
      <c r="HO27" s="73">
        <f>ROUND(IF(HK27=0,(MAX(HF27,HG27)*0.6+HE27*0.4),(MAX(HL27,HM27)*0.6+HK27*0.4)),1)</f>
        <v>8.4</v>
      </c>
      <c r="HP27" s="62">
        <v>9</v>
      </c>
      <c r="HQ27" s="62">
        <v>9</v>
      </c>
      <c r="HR27" s="76">
        <f>ROUND((HP27+HQ27*2)/3,1)</f>
        <v>9</v>
      </c>
      <c r="HS27" s="62">
        <v>7</v>
      </c>
      <c r="HT27" s="62"/>
      <c r="HU27" s="76">
        <f>ROUND((MAX(HS27:HT27)*0.6+HR27*0.4),1)</f>
        <v>7.8</v>
      </c>
      <c r="HV27" s="62"/>
      <c r="HW27" s="62"/>
      <c r="HX27" s="76">
        <f>ROUND((HV27+HW27*2)/3,1)</f>
        <v>0</v>
      </c>
      <c r="HY27" s="62"/>
      <c r="HZ27" s="62"/>
      <c r="IA27" s="76">
        <f>ROUND((MAX(HY27:HZ27)*0.6+HX27*0.4),1)</f>
        <v>0</v>
      </c>
      <c r="IB27" s="73">
        <f>ROUND(IF(HX27=0,(MAX(HS27,HT27)*0.6+HR27*0.4),(MAX(HY27,HZ27)*0.6+HX27*0.4)),1)</f>
        <v>7.8</v>
      </c>
      <c r="IC27" s="62">
        <v>7.5</v>
      </c>
      <c r="ID27" s="62">
        <v>6.5</v>
      </c>
      <c r="IE27" s="76">
        <f>ROUND((IC27+ID27*2)/3,1)</f>
        <v>6.8</v>
      </c>
      <c r="IF27" s="62">
        <v>7</v>
      </c>
      <c r="IG27" s="62"/>
      <c r="IH27" s="76">
        <f>ROUND((MAX(IF27:IG27)*0.6+IE27*0.4),1)</f>
        <v>6.9</v>
      </c>
      <c r="II27" s="62"/>
      <c r="IJ27" s="62"/>
      <c r="IK27" s="76">
        <f>ROUND((II27+IJ27*2)/3,1)</f>
        <v>0</v>
      </c>
      <c r="IL27" s="62"/>
      <c r="IM27" s="62"/>
      <c r="IN27" s="76">
        <f>ROUND((MAX(IL27:IM27)*0.6+IK27*0.4),1)</f>
        <v>0</v>
      </c>
      <c r="IO27" s="73">
        <f>ROUND(IF(IK27=0,(MAX(IF27,IG27)*0.6+IE27*0.4),(MAX(IL27,IM27)*0.6+IK27*0.4)),1)</f>
        <v>6.9</v>
      </c>
      <c r="IP27" s="62">
        <v>7</v>
      </c>
      <c r="IQ27" s="62">
        <v>7.5</v>
      </c>
      <c r="IR27" s="76">
        <f>ROUND((IP27+IQ27*2)/3,1)</f>
        <v>7.3</v>
      </c>
      <c r="IS27" s="62">
        <v>8</v>
      </c>
      <c r="IT27" s="62"/>
      <c r="IU27" s="76">
        <f>ROUND((MAX(IS27:IT27)*0.6+IR27*0.4),1)</f>
        <v>7.7</v>
      </c>
      <c r="IV27" s="62"/>
      <c r="IW27" s="62"/>
      <c r="IX27" s="76">
        <f>ROUND((IV27+IW27*2)/3,1)</f>
        <v>0</v>
      </c>
      <c r="IY27" s="62"/>
      <c r="IZ27" s="62"/>
      <c r="JA27" s="76">
        <f>ROUND((MAX(IY27:IZ27)*0.6+IX27*0.4),1)</f>
        <v>0</v>
      </c>
      <c r="JB27" s="73">
        <f>ROUND(IF(IX27=0,(MAX(IS27,IT27)*0.6+IR27*0.4),(MAX(IY27,IZ27)*0.6+IX27*0.4)),1)</f>
        <v>7.7</v>
      </c>
      <c r="JC27" s="62">
        <v>6</v>
      </c>
      <c r="JD27" s="62">
        <v>5.5</v>
      </c>
      <c r="JE27" s="76">
        <f>ROUND((JC27+JD27*2)/3,1)</f>
        <v>5.7</v>
      </c>
      <c r="JF27" s="62">
        <v>5</v>
      </c>
      <c r="JG27" s="62"/>
      <c r="JH27" s="76">
        <f>ROUND((MAX(JF27:JG27)*0.6+JE27*0.4),1)</f>
        <v>5.3</v>
      </c>
      <c r="JI27" s="62"/>
      <c r="JJ27" s="62"/>
      <c r="JK27" s="76">
        <f>ROUND((JI27+JJ27*2)/3,1)</f>
        <v>0</v>
      </c>
      <c r="JL27" s="62"/>
      <c r="JM27" s="62"/>
      <c r="JN27" s="76">
        <f>ROUND((MAX(JL27:JM27)*0.6+JK27*0.4),1)</f>
        <v>0</v>
      </c>
      <c r="JO27" s="73">
        <f>ROUND(IF(JK27=0,(MAX(JF27,JG27)*0.6+JE27*0.4),(MAX(JL27,JM27)*0.6+JK27*0.4)),1)</f>
        <v>5.3</v>
      </c>
      <c r="JP27" s="62">
        <v>6</v>
      </c>
      <c r="JQ27" s="62">
        <v>7</v>
      </c>
      <c r="JR27" s="76">
        <f>ROUND((JP27+JQ27*2)/3,1)</f>
        <v>6.7</v>
      </c>
      <c r="JS27" s="62">
        <v>8</v>
      </c>
      <c r="JT27" s="62"/>
      <c r="JU27" s="76">
        <f>ROUND((MAX(JS27:JT27)*0.6+JR27*0.4),1)</f>
        <v>7.5</v>
      </c>
      <c r="JV27" s="62"/>
      <c r="JW27" s="62"/>
      <c r="JX27" s="76">
        <f>ROUND((JV27+JW27*2)/3,1)</f>
        <v>0</v>
      </c>
      <c r="JY27" s="62"/>
      <c r="JZ27" s="62"/>
      <c r="KA27" s="76">
        <f>ROUND((MAX(JY27:JZ27)*0.6+JX27*0.4),1)</f>
        <v>0</v>
      </c>
      <c r="KB27" s="73">
        <f>ROUND(IF(JX27=0,(MAX(JS27,JT27)*0.6+JR27*0.4),(MAX(JY27,JZ27)*0.6+JX27*0.4)),1)</f>
        <v>7.5</v>
      </c>
      <c r="KC27" s="62">
        <v>7</v>
      </c>
      <c r="KD27" s="62">
        <v>1.6</v>
      </c>
      <c r="KE27" s="62">
        <v>6.3</v>
      </c>
      <c r="KF27" s="76">
        <f>ROUND((KE27+KD27),1)</f>
        <v>7.9</v>
      </c>
      <c r="KG27" s="78">
        <f>ROUND((KF27*0.8+KC27*0.2),1)</f>
        <v>7.7</v>
      </c>
    </row>
    <row r="28" spans="2:293" s="9" customFormat="1" ht="20.25" customHeight="1" x14ac:dyDescent="0.2">
      <c r="B28" s="71" t="s">
        <v>125</v>
      </c>
      <c r="C28" s="93">
        <v>102</v>
      </c>
      <c r="D28" s="52"/>
      <c r="E28" s="71" t="s">
        <v>327</v>
      </c>
      <c r="F28" s="71">
        <v>1011</v>
      </c>
      <c r="G28" s="86" t="s">
        <v>328</v>
      </c>
      <c r="H28" s="87" t="s">
        <v>329</v>
      </c>
      <c r="I28" s="97" t="s">
        <v>317</v>
      </c>
      <c r="J28" s="97" t="s">
        <v>127</v>
      </c>
      <c r="K28" s="97" t="s">
        <v>129</v>
      </c>
      <c r="L28" s="71">
        <v>12</v>
      </c>
      <c r="M28" s="71">
        <v>99</v>
      </c>
      <c r="N28" s="71" t="s">
        <v>187</v>
      </c>
      <c r="O28" s="87" t="s">
        <v>329</v>
      </c>
      <c r="P28" s="62">
        <v>8</v>
      </c>
      <c r="Q28" s="62">
        <v>7</v>
      </c>
      <c r="R28" s="76">
        <f>ROUND((P28+Q28*2)/3,1)</f>
        <v>7.3</v>
      </c>
      <c r="S28" s="62">
        <v>7.5</v>
      </c>
      <c r="T28" s="62"/>
      <c r="U28" s="76">
        <f>ROUND((MAX(S28:T28)*0.6+R28*0.4),1)</f>
        <v>7.4</v>
      </c>
      <c r="V28" s="62"/>
      <c r="W28" s="62"/>
      <c r="X28" s="76">
        <f>ROUND((V28+W28*2)/3,1)</f>
        <v>0</v>
      </c>
      <c r="Y28" s="62"/>
      <c r="Z28" s="62"/>
      <c r="AA28" s="76">
        <f>ROUND((MAX(Y28:Z28)*0.6+X28*0.4),1)</f>
        <v>0</v>
      </c>
      <c r="AB28" s="73">
        <f>ROUND(IF(X28=0,(MAX(S28,T28)*0.6+R28*0.4),(MAX(Y28,Z28)*0.6+X28*0.4)),1)</f>
        <v>7.4</v>
      </c>
      <c r="AC28" s="62"/>
      <c r="AD28" s="62"/>
      <c r="AE28" s="76">
        <f>ROUND((AC28+AD28*2)/3,1)</f>
        <v>0</v>
      </c>
      <c r="AF28" s="62"/>
      <c r="AG28" s="62"/>
      <c r="AH28" s="76">
        <f>ROUND((MAX(AF28:AG28)*0.6+AE28*0.4),1)</f>
        <v>0</v>
      </c>
      <c r="AI28" s="62"/>
      <c r="AJ28" s="62"/>
      <c r="AK28" s="76">
        <f>ROUND((AI28+AJ28*2)/3,1)</f>
        <v>0</v>
      </c>
      <c r="AL28" s="62"/>
      <c r="AM28" s="62"/>
      <c r="AN28" s="76">
        <f>ROUND((MAX(AL28:AM28)*0.6+AK28*0.4),1)</f>
        <v>0</v>
      </c>
      <c r="AO28" s="73">
        <f>ROUND(IF(AK28=0,(MAX(AF28,AG28)*0.6+AE28*0.4),(MAX(AL28,AM28)*0.6+AK28*0.4)),1)</f>
        <v>0</v>
      </c>
      <c r="AP28" s="62">
        <v>9</v>
      </c>
      <c r="AQ28" s="62">
        <v>8</v>
      </c>
      <c r="AR28" s="76">
        <f>ROUND((AP28+AQ28*2)/3,1)</f>
        <v>8.3000000000000007</v>
      </c>
      <c r="AS28" s="76">
        <v>6.5</v>
      </c>
      <c r="AT28" s="76"/>
      <c r="AU28" s="76">
        <f>ROUND((MAX(AS28:AT28)*0.6+AR28*0.4),1)</f>
        <v>7.2</v>
      </c>
      <c r="AV28" s="62"/>
      <c r="AW28" s="62"/>
      <c r="AX28" s="76">
        <f>ROUND((AV28+AW28*2)/3,1)</f>
        <v>0</v>
      </c>
      <c r="AY28" s="62"/>
      <c r="AZ28" s="62"/>
      <c r="BA28" s="76">
        <f>ROUND((MAX(AY28:AZ28)*0.6+AX28*0.4),1)</f>
        <v>0</v>
      </c>
      <c r="BB28" s="73">
        <f>ROUND(IF(AX28=0,(MAX(AS28,AT28)*0.6+AR28*0.4),(MAX(AY28,AZ28)*0.6+AX28*0.4)),1)</f>
        <v>7.2</v>
      </c>
      <c r="BC28" s="62"/>
      <c r="BD28" s="62"/>
      <c r="BE28" s="76">
        <f>ROUND((BC28+BD28*2)/3,1)</f>
        <v>0</v>
      </c>
      <c r="BF28" s="62"/>
      <c r="BG28" s="62"/>
      <c r="BH28" s="76">
        <f>ROUND((MAX(BF28:BG28)*0.6+BE28*0.4),1)</f>
        <v>0</v>
      </c>
      <c r="BI28" s="62"/>
      <c r="BJ28" s="62"/>
      <c r="BK28" s="76">
        <f>ROUND((BI28+BJ28*2)/3,1)</f>
        <v>0</v>
      </c>
      <c r="BL28" s="62"/>
      <c r="BM28" s="62"/>
      <c r="BN28" s="76">
        <f>ROUND((MAX(BL28:BM28)*0.6+BK28*0.4),1)</f>
        <v>0</v>
      </c>
      <c r="BO28" s="73">
        <f>ROUND(IF(BK28=0,(MAX(BF28,BG28)*0.6+BE28*0.4),(MAX(BL28,BM28)*0.6+BK28*0.4)),1)</f>
        <v>0</v>
      </c>
      <c r="BP28" s="62"/>
      <c r="BQ28" s="62"/>
      <c r="BR28" s="76">
        <f>ROUND((BP28+BQ28*2)/3,1)</f>
        <v>0</v>
      </c>
      <c r="BS28" s="62"/>
      <c r="BT28" s="62"/>
      <c r="BU28" s="76">
        <f>ROUND((MAX(BS28:BT28)*0.6+BR28*0.4),1)</f>
        <v>0</v>
      </c>
      <c r="BV28" s="62"/>
      <c r="BW28" s="62"/>
      <c r="BX28" s="76">
        <f>ROUND((BV28+BW28*2)/3,1)</f>
        <v>0</v>
      </c>
      <c r="BY28" s="62"/>
      <c r="BZ28" s="62"/>
      <c r="CA28" s="76">
        <f>ROUND((MAX(BY28:BZ28)*0.6+BX28*0.4),1)</f>
        <v>0</v>
      </c>
      <c r="CB28" s="73">
        <f>ROUND(IF(BX28=0,(MAX(BS28,BT28)*0.6+BR28*0.4),(MAX(BY28,BZ28)*0.6+BX28*0.4)),1)</f>
        <v>0</v>
      </c>
      <c r="CC28" s="62"/>
      <c r="CD28" s="62"/>
      <c r="CE28" s="76">
        <f>ROUND((CC28+CD28*2)/3,1)</f>
        <v>0</v>
      </c>
      <c r="CF28" s="62"/>
      <c r="CG28" s="62"/>
      <c r="CH28" s="76">
        <f>ROUND((MAX(CF28:CG28)*0.6+CE28*0.4),1)</f>
        <v>0</v>
      </c>
      <c r="CI28" s="62"/>
      <c r="CJ28" s="62"/>
      <c r="CK28" s="76">
        <f>ROUND((CI28+CJ28*2)/3,1)</f>
        <v>0</v>
      </c>
      <c r="CL28" s="62"/>
      <c r="CM28" s="62"/>
      <c r="CN28" s="76">
        <f>ROUND((MAX(CL28:CM28)*0.6+CK28*0.4),1)</f>
        <v>0</v>
      </c>
      <c r="CO28" s="73">
        <f>ROUND(IF(CK28=0,(MAX(CF28,CG28)*0.6+CE28*0.4),(MAX(CL28,CM28)*0.6+CK28*0.4)),1)</f>
        <v>0</v>
      </c>
      <c r="CP28" s="62"/>
      <c r="CQ28" s="62"/>
      <c r="CR28" s="76">
        <f>ROUND((CP28+CQ28*2)/3,1)</f>
        <v>0</v>
      </c>
      <c r="CS28" s="62"/>
      <c r="CT28" s="62"/>
      <c r="CU28" s="76">
        <f>ROUND((MAX(CS28:CT28)*0.6+CR28*0.4),1)</f>
        <v>0</v>
      </c>
      <c r="CV28" s="62"/>
      <c r="CW28" s="62"/>
      <c r="CX28" s="76">
        <f>ROUND((CV28+CW28*2)/3,1)</f>
        <v>0</v>
      </c>
      <c r="CY28" s="62"/>
      <c r="CZ28" s="62"/>
      <c r="DA28" s="76">
        <f>ROUND((MAX(CY28:CZ28)*0.6+CX28*0.4),1)</f>
        <v>0</v>
      </c>
      <c r="DB28" s="73">
        <f>ROUND(IF(CX28=0,(MAX(CS28,CT28)*0.6+CR28*0.4),(MAX(CY28,CZ28)*0.6+CX28*0.4)),1)</f>
        <v>0</v>
      </c>
      <c r="DC28" s="62"/>
      <c r="DD28" s="62"/>
      <c r="DE28" s="76">
        <f>ROUND((DC28+DD28*2)/3,1)</f>
        <v>0</v>
      </c>
      <c r="DF28" s="62"/>
      <c r="DG28" s="62"/>
      <c r="DH28" s="76">
        <f>ROUND((MAX(DF28:DG28)*0.6+DE28*0.4),1)</f>
        <v>0</v>
      </c>
      <c r="DI28" s="62"/>
      <c r="DJ28" s="62"/>
      <c r="DK28" s="76">
        <f>ROUND((DI28+DJ28*2)/3,1)</f>
        <v>0</v>
      </c>
      <c r="DL28" s="62"/>
      <c r="DM28" s="62"/>
      <c r="DN28" s="76">
        <f>ROUND((MAX(DL28:DM28)*0.6+DK28*0.4),1)</f>
        <v>0</v>
      </c>
      <c r="DO28" s="73">
        <f>ROUND(IF(DK28=0,(MAX(DF28,DG28)*0.6+DE28*0.4),(MAX(DL28,DM28)*0.6+DK28*0.4)),1)</f>
        <v>0</v>
      </c>
      <c r="DP28" s="62"/>
      <c r="DQ28" s="62"/>
      <c r="DR28" s="76">
        <f>ROUND((DP28+DQ28*2)/3,1)</f>
        <v>0</v>
      </c>
      <c r="DS28" s="62"/>
      <c r="DT28" s="62"/>
      <c r="DU28" s="76">
        <f>ROUND((MAX(DS28:DT28)*0.6+DR28*0.4),1)</f>
        <v>0</v>
      </c>
      <c r="DV28" s="62"/>
      <c r="DW28" s="62"/>
      <c r="DX28" s="76">
        <f>ROUND((DV28+DW28*2)/3,1)</f>
        <v>0</v>
      </c>
      <c r="DY28" s="62"/>
      <c r="DZ28" s="62"/>
      <c r="EA28" s="76">
        <f>ROUND((MAX(DY28:DZ28)*0.6+DX28*0.4),1)</f>
        <v>0</v>
      </c>
      <c r="EB28" s="73">
        <f>ROUND(IF(DX28=0,(MAX(DS28,DT28)*0.6+DR28*0.4),(MAX(DY28,DZ28)*0.6+DX28*0.4)),1)</f>
        <v>0</v>
      </c>
      <c r="EC28" s="62"/>
      <c r="ED28" s="62"/>
      <c r="EE28" s="76">
        <f>ROUND((EC28+ED28*2)/3,1)</f>
        <v>0</v>
      </c>
      <c r="EF28" s="62"/>
      <c r="EG28" s="62"/>
      <c r="EH28" s="76">
        <f>ROUND((MAX(EF28:EG28)*0.6+EE28*0.4),1)</f>
        <v>0</v>
      </c>
      <c r="EI28" s="62"/>
      <c r="EJ28" s="62"/>
      <c r="EK28" s="76">
        <f>ROUND((EI28+EJ28*2)/3,1)</f>
        <v>0</v>
      </c>
      <c r="EL28" s="62"/>
      <c r="EM28" s="62"/>
      <c r="EN28" s="76">
        <f>ROUND((MAX(EL28:EM28)*0.6+EK28*0.4),1)</f>
        <v>0</v>
      </c>
      <c r="EO28" s="73">
        <f>ROUND(IF(EK28=0,(MAX(EF28,EG28)*0.6+EE28*0.4),(MAX(EL28,EM28)*0.6+EK28*0.4)),1)</f>
        <v>0</v>
      </c>
      <c r="EP28" s="62"/>
      <c r="EQ28" s="62"/>
      <c r="ER28" s="76">
        <f>ROUND((EP28+EQ28*2)/3,1)</f>
        <v>0</v>
      </c>
      <c r="ES28" s="62"/>
      <c r="ET28" s="62"/>
      <c r="EU28" s="76">
        <f>ROUND((MAX(ES28:ET28)*0.6+ER28*0.4),1)</f>
        <v>0</v>
      </c>
      <c r="EV28" s="62"/>
      <c r="EW28" s="62"/>
      <c r="EX28" s="76">
        <f>ROUND((EV28+EW28*2)/3,1)</f>
        <v>0</v>
      </c>
      <c r="EY28" s="62"/>
      <c r="EZ28" s="62"/>
      <c r="FA28" s="76">
        <f>ROUND((MAX(EY28:EZ28)*0.6+EX28*0.4),1)</f>
        <v>0</v>
      </c>
      <c r="FB28" s="73">
        <f>ROUND(IF(EX28=0,(MAX(ES28,ET28)*0.6+ER28*0.4),(MAX(EY28,EZ28)*0.6+EX28*0.4)),1)</f>
        <v>0</v>
      </c>
      <c r="FC28" s="62"/>
      <c r="FD28" s="62"/>
      <c r="FE28" s="76">
        <f>ROUND((FC28+FD28*2)/3,1)</f>
        <v>0</v>
      </c>
      <c r="FF28" s="62"/>
      <c r="FG28" s="62"/>
      <c r="FH28" s="76">
        <f>ROUND((MAX(FF28:FG28)*0.6+FE28*0.4),1)</f>
        <v>0</v>
      </c>
      <c r="FI28" s="62"/>
      <c r="FJ28" s="62"/>
      <c r="FK28" s="76">
        <f>ROUND((FI28+FJ28*2)/3,1)</f>
        <v>0</v>
      </c>
      <c r="FL28" s="62"/>
      <c r="FM28" s="62"/>
      <c r="FN28" s="76">
        <f>ROUND((MAX(FL28:FM28)*0.6+FK28*0.4),1)</f>
        <v>0</v>
      </c>
      <c r="FO28" s="73">
        <f>ROUND(IF(FK28=0,(MAX(FF28,FG28)*0.6+FE28*0.4),(MAX(FL28,FM28)*0.6+FK28*0.4)),1)</f>
        <v>0</v>
      </c>
      <c r="FP28" s="62">
        <v>7</v>
      </c>
      <c r="FQ28" s="62">
        <v>8</v>
      </c>
      <c r="FR28" s="76">
        <f>ROUND((FP28+FQ28*2)/3,1)</f>
        <v>7.7</v>
      </c>
      <c r="FS28" s="62">
        <v>5.5</v>
      </c>
      <c r="FT28" s="62"/>
      <c r="FU28" s="76">
        <f>ROUND((MAX(FS28:FT28)*0.6+FR28*0.4),1)</f>
        <v>6.4</v>
      </c>
      <c r="FV28" s="62"/>
      <c r="FW28" s="62"/>
      <c r="FX28" s="76">
        <f>ROUND((FV28+FW28*2)/3,1)</f>
        <v>0</v>
      </c>
      <c r="FY28" s="62"/>
      <c r="FZ28" s="62"/>
      <c r="GA28" s="76">
        <f>ROUND((MAX(FY28:FZ28)*0.6+FX28*0.4),1)</f>
        <v>0</v>
      </c>
      <c r="GB28" s="73">
        <f>ROUND(IF(FX28=0,(MAX(FS28,FT28)*0.6+FR28*0.4),(MAX(FY28,FZ28)*0.6+FX28*0.4)),1)</f>
        <v>6.4</v>
      </c>
      <c r="GC28" s="62"/>
      <c r="GD28" s="62"/>
      <c r="GE28" s="76">
        <f>ROUND((GC28+GD28*2)/3,1)</f>
        <v>0</v>
      </c>
      <c r="GF28" s="62"/>
      <c r="GG28" s="62"/>
      <c r="GH28" s="76">
        <f>ROUND((MAX(GF28:GG28)*0.6+GE28*0.4),1)</f>
        <v>0</v>
      </c>
      <c r="GI28" s="62"/>
      <c r="GJ28" s="62"/>
      <c r="GK28" s="76">
        <f>ROUND((GI28+GJ28*2)/3,1)</f>
        <v>0</v>
      </c>
      <c r="GL28" s="62"/>
      <c r="GM28" s="62"/>
      <c r="GN28" s="76">
        <f>ROUND((MAX(GL28:GM28)*0.6+GK28*0.4),1)</f>
        <v>0</v>
      </c>
      <c r="GO28" s="73">
        <f>ROUND(IF(GK28=0,(MAX(GF28,GG28)*0.6+GE28*0.4),(MAX(GL28,GM28)*0.6+GK28*0.4)),1)</f>
        <v>0</v>
      </c>
      <c r="GP28" s="62">
        <v>7</v>
      </c>
      <c r="GQ28" s="62">
        <v>7</v>
      </c>
      <c r="GR28" s="76">
        <f>ROUND((GP28+GQ28*2)/3,1)</f>
        <v>7</v>
      </c>
      <c r="GS28" s="62">
        <v>6.5</v>
      </c>
      <c r="GT28" s="62"/>
      <c r="GU28" s="76">
        <f>ROUND((MAX(GS28:GT28)*0.6+GR28*0.4),1)</f>
        <v>6.7</v>
      </c>
      <c r="GV28" s="62"/>
      <c r="GW28" s="62"/>
      <c r="GX28" s="76">
        <f>ROUND((GV28+GW28*2)/3,1)</f>
        <v>0</v>
      </c>
      <c r="GY28" s="62"/>
      <c r="GZ28" s="62"/>
      <c r="HA28" s="76">
        <f>ROUND((MAX(GY28:GZ28)*0.6+GX28*0.4),1)</f>
        <v>0</v>
      </c>
      <c r="HB28" s="73">
        <f>ROUND(IF(GX28=0,(MAX(GS28,GT28)*0.6+GR28*0.4),(MAX(GY28,GZ28)*0.6+GX28*0.4)),1)</f>
        <v>6.7</v>
      </c>
      <c r="HC28" s="57">
        <v>6</v>
      </c>
      <c r="HD28" s="57">
        <v>7</v>
      </c>
      <c r="HE28" s="58">
        <f>ROUND((HC28+HD28*2)/3,1)</f>
        <v>6.7</v>
      </c>
      <c r="HF28" s="57"/>
      <c r="HG28" s="57"/>
      <c r="HH28" s="58">
        <f>ROUND((MAX(HF28:HG28)*0.6+HE28*0.4),1)</f>
        <v>2.7</v>
      </c>
      <c r="HI28" s="57"/>
      <c r="HJ28" s="57"/>
      <c r="HK28" s="58">
        <f>ROUND((HI28+HJ28*2)/3,1)</f>
        <v>0</v>
      </c>
      <c r="HL28" s="57"/>
      <c r="HM28" s="57"/>
      <c r="HN28" s="58">
        <f>ROUND((MAX(HL28:HM28)*0.6+HK28*0.4),1)</f>
        <v>0</v>
      </c>
      <c r="HO28" s="59">
        <f>ROUND(IF(HK28=0,(MAX(HF28,HG28)*0.6+HE28*0.4),(MAX(HL28,HM28)*0.6+HK28*0.4)),1)</f>
        <v>2.7</v>
      </c>
      <c r="HP28" s="57">
        <v>7</v>
      </c>
      <c r="HQ28" s="57">
        <v>7</v>
      </c>
      <c r="HR28" s="58">
        <f>ROUND((HP28+HQ28*2)/3,1)</f>
        <v>7</v>
      </c>
      <c r="HS28" s="57"/>
      <c r="HT28" s="57"/>
      <c r="HU28" s="58">
        <f>ROUND((MAX(HS28:HT28)*0.6+HR28*0.4),1)</f>
        <v>2.8</v>
      </c>
      <c r="HV28" s="57"/>
      <c r="HW28" s="57"/>
      <c r="HX28" s="58">
        <f>ROUND((HV28+HW28*2)/3,1)</f>
        <v>0</v>
      </c>
      <c r="HY28" s="57"/>
      <c r="HZ28" s="57"/>
      <c r="IA28" s="58">
        <f>ROUND((MAX(HY28:HZ28)*0.6+HX28*0.4),1)</f>
        <v>0</v>
      </c>
      <c r="IB28" s="59">
        <f>ROUND(IF(HX28=0,(MAX(HS28,HT28)*0.6+HR28*0.4),(MAX(HY28,HZ28)*0.6+HX28*0.4)),1)</f>
        <v>2.8</v>
      </c>
      <c r="IC28" s="62"/>
      <c r="ID28" s="62"/>
      <c r="IE28" s="76">
        <f>ROUND((IC28+ID28*2)/3,1)</f>
        <v>0</v>
      </c>
      <c r="IF28" s="62"/>
      <c r="IG28" s="62"/>
      <c r="IH28" s="76">
        <f>ROUND((MAX(IF28:IG28)*0.6+IE28*0.4),1)</f>
        <v>0</v>
      </c>
      <c r="II28" s="62"/>
      <c r="IJ28" s="62"/>
      <c r="IK28" s="76">
        <f>ROUND((II28+IJ28*2)/3,1)</f>
        <v>0</v>
      </c>
      <c r="IL28" s="62"/>
      <c r="IM28" s="62"/>
      <c r="IN28" s="76">
        <f>ROUND((MAX(IL28:IM28)*0.6+IK28*0.4),1)</f>
        <v>0</v>
      </c>
      <c r="IO28" s="73">
        <f>ROUND(IF(IK28=0,(MAX(IF28,IG28)*0.6+IE28*0.4),(MAX(IL28,IM28)*0.6+IK28*0.4)),1)</f>
        <v>0</v>
      </c>
      <c r="IP28" s="57">
        <v>6</v>
      </c>
      <c r="IQ28" s="57">
        <v>5</v>
      </c>
      <c r="IR28" s="58">
        <f>ROUND((IP28+IQ28*2)/3,1)</f>
        <v>5.3</v>
      </c>
      <c r="IS28" s="57">
        <v>4.5</v>
      </c>
      <c r="IT28" s="57"/>
      <c r="IU28" s="58">
        <f>ROUND((MAX(IS28:IT28)*0.6+IR28*0.4),1)</f>
        <v>4.8</v>
      </c>
      <c r="IV28" s="57"/>
      <c r="IW28" s="57"/>
      <c r="IX28" s="58">
        <f>ROUND((IV28+IW28*2)/3,1)</f>
        <v>0</v>
      </c>
      <c r="IY28" s="57"/>
      <c r="IZ28" s="57"/>
      <c r="JA28" s="58">
        <f>ROUND((MAX(IY28:IZ28)*0.6+IX28*0.4),1)</f>
        <v>0</v>
      </c>
      <c r="JB28" s="59">
        <f>ROUND(IF(IX28=0,(MAX(IS28,IT28)*0.6+IR28*0.4),(MAX(IY28,IZ28)*0.6+IX28*0.4)),1)</f>
        <v>4.8</v>
      </c>
      <c r="JC28" s="62"/>
      <c r="JD28" s="62"/>
      <c r="JE28" s="76">
        <f>ROUND((JC28+JD28*2)/3,1)</f>
        <v>0</v>
      </c>
      <c r="JF28" s="62"/>
      <c r="JG28" s="62"/>
      <c r="JH28" s="76">
        <f>ROUND((MAX(JF28:JG28)*0.6+JE28*0.4),1)</f>
        <v>0</v>
      </c>
      <c r="JI28" s="62"/>
      <c r="JJ28" s="62"/>
      <c r="JK28" s="76">
        <f>ROUND((JI28+JJ28*2)/3,1)</f>
        <v>0</v>
      </c>
      <c r="JL28" s="62"/>
      <c r="JM28" s="62"/>
      <c r="JN28" s="76">
        <f>ROUND((MAX(JL28:JM28)*0.6+JK28*0.4),1)</f>
        <v>0</v>
      </c>
      <c r="JO28" s="73">
        <f>ROUND(IF(JK28=0,(MAX(JF28,JG28)*0.6+JE28*0.4),(MAX(JL28,JM28)*0.6+JK28*0.4)),1)</f>
        <v>0</v>
      </c>
      <c r="JP28" s="62"/>
      <c r="JQ28" s="62"/>
      <c r="JR28" s="76">
        <f>ROUND((JP28+JQ28*2)/3,1)</f>
        <v>0</v>
      </c>
      <c r="JS28" s="62"/>
      <c r="JT28" s="62"/>
      <c r="JU28" s="76">
        <f>ROUND((MAX(JS28:JT28)*0.6+JR28*0.4),1)</f>
        <v>0</v>
      </c>
      <c r="JV28" s="62"/>
      <c r="JW28" s="62"/>
      <c r="JX28" s="76">
        <f>ROUND((JV28+JW28*2)/3,1)</f>
        <v>0</v>
      </c>
      <c r="JY28" s="62"/>
      <c r="JZ28" s="62"/>
      <c r="KA28" s="76">
        <f>ROUND((MAX(JY28:JZ28)*0.6+JX28*0.4),1)</f>
        <v>0</v>
      </c>
      <c r="KB28" s="73">
        <f>ROUND(IF(JX28=0,(MAX(JS28,JT28)*0.6+JR28*0.4),(MAX(JY28,JZ28)*0.6+JX28*0.4)),1)</f>
        <v>0</v>
      </c>
      <c r="KC28" s="62"/>
      <c r="KD28" s="62"/>
      <c r="KE28" s="62"/>
      <c r="KF28" s="76">
        <f>ROUND((KE28+KD28),1)</f>
        <v>0</v>
      </c>
      <c r="KG28" s="78">
        <f>ROUND((KF28*0.8+KC28*0.2),1)</f>
        <v>0</v>
      </c>
    </row>
    <row r="29" spans="2:293" s="9" customFormat="1" ht="20.25" customHeight="1" x14ac:dyDescent="0.2">
      <c r="B29" s="71" t="s">
        <v>125</v>
      </c>
      <c r="C29" s="71">
        <v>122</v>
      </c>
      <c r="D29" s="71" t="s">
        <v>336</v>
      </c>
      <c r="E29" s="62" t="s">
        <v>251</v>
      </c>
      <c r="F29" s="71">
        <v>1021</v>
      </c>
      <c r="G29" s="86" t="s">
        <v>337</v>
      </c>
      <c r="H29" s="87" t="s">
        <v>338</v>
      </c>
      <c r="I29" s="71">
        <v>28</v>
      </c>
      <c r="J29" s="97" t="s">
        <v>127</v>
      </c>
      <c r="K29" s="71">
        <v>16</v>
      </c>
      <c r="L29" s="97" t="s">
        <v>109</v>
      </c>
      <c r="M29" s="71">
        <v>89</v>
      </c>
      <c r="O29" s="87" t="s">
        <v>338</v>
      </c>
      <c r="P29" s="62">
        <v>8</v>
      </c>
      <c r="Q29" s="62">
        <v>8</v>
      </c>
      <c r="R29" s="76">
        <f t="shared" si="27"/>
        <v>8</v>
      </c>
      <c r="S29" s="62">
        <v>8</v>
      </c>
      <c r="T29" s="62"/>
      <c r="U29" s="76">
        <f t="shared" si="28"/>
        <v>8</v>
      </c>
      <c r="V29" s="62"/>
      <c r="W29" s="62"/>
      <c r="X29" s="76">
        <f t="shared" si="29"/>
        <v>0</v>
      </c>
      <c r="Y29" s="62"/>
      <c r="Z29" s="62"/>
      <c r="AA29" s="76">
        <f t="shared" si="30"/>
        <v>0</v>
      </c>
      <c r="AB29" s="73">
        <f t="shared" si="31"/>
        <v>8</v>
      </c>
      <c r="AC29" s="57">
        <v>9.5</v>
      </c>
      <c r="AD29" s="57">
        <v>7.4</v>
      </c>
      <c r="AE29" s="58">
        <f t="shared" si="32"/>
        <v>8.1</v>
      </c>
      <c r="AF29" s="57"/>
      <c r="AG29" s="57"/>
      <c r="AH29" s="58">
        <f t="shared" si="33"/>
        <v>3.2</v>
      </c>
      <c r="AI29" s="57">
        <v>6</v>
      </c>
      <c r="AJ29" s="57">
        <v>6</v>
      </c>
      <c r="AK29" s="58">
        <f t="shared" si="34"/>
        <v>6</v>
      </c>
      <c r="AL29" s="57">
        <v>6.6</v>
      </c>
      <c r="AM29" s="57"/>
      <c r="AN29" s="58">
        <f t="shared" si="35"/>
        <v>6.4</v>
      </c>
      <c r="AO29" s="59">
        <f t="shared" si="36"/>
        <v>6.4</v>
      </c>
      <c r="AP29" s="62">
        <v>8</v>
      </c>
      <c r="AQ29" s="62">
        <v>8</v>
      </c>
      <c r="AR29" s="76">
        <f t="shared" si="37"/>
        <v>8</v>
      </c>
      <c r="AS29" s="76">
        <v>9</v>
      </c>
      <c r="AT29" s="76"/>
      <c r="AU29" s="76">
        <f t="shared" si="38"/>
        <v>8.6</v>
      </c>
      <c r="AV29" s="62"/>
      <c r="AW29" s="62"/>
      <c r="AX29" s="76">
        <f t="shared" si="39"/>
        <v>0</v>
      </c>
      <c r="AY29" s="62"/>
      <c r="AZ29" s="62"/>
      <c r="BA29" s="76">
        <f t="shared" si="40"/>
        <v>0</v>
      </c>
      <c r="BB29" s="73">
        <f t="shared" si="41"/>
        <v>8.6</v>
      </c>
      <c r="BC29" s="62">
        <v>6</v>
      </c>
      <c r="BD29" s="62">
        <v>5</v>
      </c>
      <c r="BE29" s="76">
        <f t="shared" si="42"/>
        <v>5.3</v>
      </c>
      <c r="BF29" s="62">
        <v>6</v>
      </c>
      <c r="BG29" s="62"/>
      <c r="BH29" s="76">
        <f t="shared" si="43"/>
        <v>5.7</v>
      </c>
      <c r="BI29" s="62"/>
      <c r="BJ29" s="62"/>
      <c r="BK29" s="76">
        <f t="shared" si="44"/>
        <v>0</v>
      </c>
      <c r="BL29" s="62"/>
      <c r="BM29" s="62"/>
      <c r="BN29" s="76">
        <f t="shared" si="45"/>
        <v>0</v>
      </c>
      <c r="BO29" s="73">
        <f t="shared" si="46"/>
        <v>5.7</v>
      </c>
      <c r="BP29" s="62">
        <v>9.5</v>
      </c>
      <c r="BQ29" s="62">
        <v>9</v>
      </c>
      <c r="BR29" s="76">
        <f t="shared" si="47"/>
        <v>9.1999999999999993</v>
      </c>
      <c r="BS29" s="62">
        <v>7.8</v>
      </c>
      <c r="BT29" s="62"/>
      <c r="BU29" s="76">
        <f t="shared" si="48"/>
        <v>8.4</v>
      </c>
      <c r="BV29" s="62"/>
      <c r="BW29" s="62"/>
      <c r="BX29" s="76">
        <f t="shared" si="49"/>
        <v>0</v>
      </c>
      <c r="BY29" s="62"/>
      <c r="BZ29" s="62"/>
      <c r="CA29" s="76">
        <f t="shared" si="50"/>
        <v>0</v>
      </c>
      <c r="CB29" s="73">
        <f t="shared" si="51"/>
        <v>8.4</v>
      </c>
      <c r="CC29" s="62">
        <v>7</v>
      </c>
      <c r="CD29" s="62">
        <v>8.1</v>
      </c>
      <c r="CE29" s="76">
        <f t="shared" si="52"/>
        <v>7.7</v>
      </c>
      <c r="CF29" s="62">
        <v>9.4</v>
      </c>
      <c r="CG29" s="62"/>
      <c r="CH29" s="76">
        <f t="shared" si="53"/>
        <v>8.6999999999999993</v>
      </c>
      <c r="CI29" s="62"/>
      <c r="CJ29" s="62"/>
      <c r="CK29" s="76">
        <f t="shared" si="54"/>
        <v>0</v>
      </c>
      <c r="CL29" s="62"/>
      <c r="CM29" s="62"/>
      <c r="CN29" s="76">
        <f t="shared" si="55"/>
        <v>0</v>
      </c>
      <c r="CO29" s="73">
        <f t="shared" si="56"/>
        <v>8.6999999999999993</v>
      </c>
      <c r="CP29" s="62">
        <v>8</v>
      </c>
      <c r="CQ29" s="62">
        <v>8</v>
      </c>
      <c r="CR29" s="76">
        <f t="shared" si="57"/>
        <v>8</v>
      </c>
      <c r="CS29" s="62">
        <v>9</v>
      </c>
      <c r="CT29" s="62"/>
      <c r="CU29" s="76">
        <f t="shared" si="58"/>
        <v>8.6</v>
      </c>
      <c r="CV29" s="62"/>
      <c r="CW29" s="62"/>
      <c r="CX29" s="76">
        <f t="shared" si="59"/>
        <v>0</v>
      </c>
      <c r="CY29" s="62"/>
      <c r="CZ29" s="62"/>
      <c r="DA29" s="76">
        <f t="shared" si="60"/>
        <v>0</v>
      </c>
      <c r="DB29" s="73">
        <f t="shared" si="61"/>
        <v>8.6</v>
      </c>
      <c r="DC29" s="62">
        <v>7</v>
      </c>
      <c r="DD29" s="62">
        <v>7</v>
      </c>
      <c r="DE29" s="76">
        <f t="shared" si="62"/>
        <v>7</v>
      </c>
      <c r="DF29" s="62">
        <v>8</v>
      </c>
      <c r="DG29" s="62"/>
      <c r="DH29" s="76">
        <f t="shared" si="63"/>
        <v>7.6</v>
      </c>
      <c r="DI29" s="62"/>
      <c r="DJ29" s="62"/>
      <c r="DK29" s="76">
        <f t="shared" si="64"/>
        <v>0</v>
      </c>
      <c r="DL29" s="62"/>
      <c r="DM29" s="62"/>
      <c r="DN29" s="76">
        <f t="shared" si="65"/>
        <v>0</v>
      </c>
      <c r="DO29" s="73">
        <f t="shared" si="66"/>
        <v>7.6</v>
      </c>
      <c r="DP29" s="62">
        <v>6.5</v>
      </c>
      <c r="DQ29" s="62">
        <v>7</v>
      </c>
      <c r="DR29" s="76">
        <f t="shared" si="67"/>
        <v>6.8</v>
      </c>
      <c r="DS29" s="62">
        <v>9</v>
      </c>
      <c r="DT29" s="62"/>
      <c r="DU29" s="76">
        <f t="shared" si="68"/>
        <v>8.1</v>
      </c>
      <c r="DV29" s="62"/>
      <c r="DW29" s="62"/>
      <c r="DX29" s="76">
        <f t="shared" si="69"/>
        <v>0</v>
      </c>
      <c r="DY29" s="62"/>
      <c r="DZ29" s="62"/>
      <c r="EA29" s="76">
        <f t="shared" si="70"/>
        <v>0</v>
      </c>
      <c r="EB29" s="73">
        <f t="shared" si="71"/>
        <v>8.1</v>
      </c>
      <c r="EC29" s="62">
        <v>6.5</v>
      </c>
      <c r="ED29" s="62">
        <v>7</v>
      </c>
      <c r="EE29" s="76">
        <f t="shared" si="72"/>
        <v>6.8</v>
      </c>
      <c r="EF29" s="62">
        <v>8.5</v>
      </c>
      <c r="EG29" s="62"/>
      <c r="EH29" s="76">
        <f t="shared" si="73"/>
        <v>7.8</v>
      </c>
      <c r="EI29" s="62"/>
      <c r="EJ29" s="62"/>
      <c r="EK29" s="76">
        <f t="shared" si="74"/>
        <v>0</v>
      </c>
      <c r="EL29" s="62"/>
      <c r="EM29" s="62"/>
      <c r="EN29" s="76">
        <f t="shared" si="75"/>
        <v>0</v>
      </c>
      <c r="EO29" s="73">
        <f t="shared" si="76"/>
        <v>7.8</v>
      </c>
      <c r="EP29" s="62">
        <v>7.5</v>
      </c>
      <c r="EQ29" s="62">
        <v>8</v>
      </c>
      <c r="ER29" s="76">
        <f t="shared" si="77"/>
        <v>7.8</v>
      </c>
      <c r="ES29" s="62">
        <v>8</v>
      </c>
      <c r="ET29" s="62"/>
      <c r="EU29" s="76">
        <f t="shared" si="78"/>
        <v>7.9</v>
      </c>
      <c r="EV29" s="62"/>
      <c r="EW29" s="62"/>
      <c r="EX29" s="76">
        <f t="shared" si="79"/>
        <v>0</v>
      </c>
      <c r="EY29" s="62"/>
      <c r="EZ29" s="62"/>
      <c r="FA29" s="76">
        <f t="shared" si="80"/>
        <v>0</v>
      </c>
      <c r="FB29" s="73">
        <f t="shared" si="81"/>
        <v>7.9</v>
      </c>
      <c r="FC29" s="62">
        <v>6</v>
      </c>
      <c r="FD29" s="62">
        <v>7</v>
      </c>
      <c r="FE29" s="76">
        <f t="shared" si="82"/>
        <v>6.7</v>
      </c>
      <c r="FF29" s="62">
        <v>10</v>
      </c>
      <c r="FG29" s="62"/>
      <c r="FH29" s="76">
        <f t="shared" si="83"/>
        <v>8.6999999999999993</v>
      </c>
      <c r="FI29" s="62"/>
      <c r="FJ29" s="62"/>
      <c r="FK29" s="76">
        <f t="shared" si="84"/>
        <v>0</v>
      </c>
      <c r="FL29" s="62"/>
      <c r="FM29" s="62"/>
      <c r="FN29" s="76">
        <f t="shared" si="85"/>
        <v>0</v>
      </c>
      <c r="FO29" s="73">
        <f t="shared" si="86"/>
        <v>8.6999999999999993</v>
      </c>
      <c r="FP29" s="62">
        <v>8</v>
      </c>
      <c r="FQ29" s="62">
        <v>7</v>
      </c>
      <c r="FR29" s="76">
        <f t="shared" si="87"/>
        <v>7.3</v>
      </c>
      <c r="FS29" s="62">
        <v>7</v>
      </c>
      <c r="FT29" s="62"/>
      <c r="FU29" s="76">
        <f t="shared" si="88"/>
        <v>7.1</v>
      </c>
      <c r="FV29" s="62"/>
      <c r="FW29" s="62"/>
      <c r="FX29" s="76">
        <f t="shared" si="89"/>
        <v>0</v>
      </c>
      <c r="FY29" s="62"/>
      <c r="FZ29" s="62"/>
      <c r="GA29" s="76">
        <f t="shared" si="90"/>
        <v>0</v>
      </c>
      <c r="GB29" s="73">
        <f t="shared" si="91"/>
        <v>7.1</v>
      </c>
      <c r="GC29" s="62">
        <v>7</v>
      </c>
      <c r="GD29" s="62">
        <v>7.5</v>
      </c>
      <c r="GE29" s="76">
        <f t="shared" si="92"/>
        <v>7.3</v>
      </c>
      <c r="GF29" s="62">
        <v>8.5</v>
      </c>
      <c r="GG29" s="62"/>
      <c r="GH29" s="76">
        <f t="shared" si="93"/>
        <v>8</v>
      </c>
      <c r="GI29" s="62"/>
      <c r="GJ29" s="62"/>
      <c r="GK29" s="76">
        <f t="shared" si="94"/>
        <v>0</v>
      </c>
      <c r="GL29" s="62"/>
      <c r="GM29" s="62"/>
      <c r="GN29" s="76">
        <f t="shared" si="95"/>
        <v>0</v>
      </c>
      <c r="GO29" s="73">
        <f t="shared" si="96"/>
        <v>8</v>
      </c>
      <c r="GP29" s="62">
        <v>6</v>
      </c>
      <c r="GQ29" s="62">
        <v>7</v>
      </c>
      <c r="GR29" s="76">
        <f t="shared" si="97"/>
        <v>6.7</v>
      </c>
      <c r="GS29" s="62">
        <v>8</v>
      </c>
      <c r="GT29" s="62"/>
      <c r="GU29" s="76">
        <f t="shared" si="98"/>
        <v>7.5</v>
      </c>
      <c r="GV29" s="62"/>
      <c r="GW29" s="62"/>
      <c r="GX29" s="76">
        <f t="shared" si="99"/>
        <v>0</v>
      </c>
      <c r="GY29" s="62"/>
      <c r="GZ29" s="62"/>
      <c r="HA29" s="76">
        <f t="shared" si="100"/>
        <v>0</v>
      </c>
      <c r="HB29" s="73">
        <f t="shared" si="101"/>
        <v>7.5</v>
      </c>
      <c r="HC29" s="62">
        <v>7</v>
      </c>
      <c r="HD29" s="62">
        <v>7</v>
      </c>
      <c r="HE29" s="76">
        <f t="shared" si="102"/>
        <v>7</v>
      </c>
      <c r="HF29" s="62">
        <v>9</v>
      </c>
      <c r="HG29" s="62"/>
      <c r="HH29" s="76">
        <f t="shared" si="103"/>
        <v>8.1999999999999993</v>
      </c>
      <c r="HI29" s="62"/>
      <c r="HJ29" s="62"/>
      <c r="HK29" s="76">
        <f t="shared" si="104"/>
        <v>0</v>
      </c>
      <c r="HL29" s="62"/>
      <c r="HM29" s="62"/>
      <c r="HN29" s="76">
        <f t="shared" si="105"/>
        <v>0</v>
      </c>
      <c r="HO29" s="73">
        <f t="shared" si="106"/>
        <v>8.1999999999999993</v>
      </c>
      <c r="HP29" s="62">
        <v>6.5</v>
      </c>
      <c r="HQ29" s="62">
        <v>6.5</v>
      </c>
      <c r="HR29" s="76">
        <f t="shared" si="0"/>
        <v>6.5</v>
      </c>
      <c r="HS29" s="62">
        <v>8</v>
      </c>
      <c r="HT29" s="62"/>
      <c r="HU29" s="76">
        <f t="shared" si="1"/>
        <v>7.4</v>
      </c>
      <c r="HV29" s="62"/>
      <c r="HW29" s="62"/>
      <c r="HX29" s="76">
        <f t="shared" si="2"/>
        <v>0</v>
      </c>
      <c r="HY29" s="62"/>
      <c r="HZ29" s="62"/>
      <c r="IA29" s="76">
        <f t="shared" si="3"/>
        <v>0</v>
      </c>
      <c r="IB29" s="73">
        <f t="shared" si="4"/>
        <v>7.4</v>
      </c>
      <c r="IC29" s="62">
        <v>7.5</v>
      </c>
      <c r="ID29" s="62">
        <v>7.5</v>
      </c>
      <c r="IE29" s="76">
        <f t="shared" si="5"/>
        <v>7.5</v>
      </c>
      <c r="IF29" s="62">
        <v>5</v>
      </c>
      <c r="IG29" s="62"/>
      <c r="IH29" s="76">
        <f t="shared" si="6"/>
        <v>6</v>
      </c>
      <c r="II29" s="62"/>
      <c r="IJ29" s="62"/>
      <c r="IK29" s="76">
        <f t="shared" si="7"/>
        <v>0</v>
      </c>
      <c r="IL29" s="62"/>
      <c r="IM29" s="62"/>
      <c r="IN29" s="76">
        <f t="shared" si="8"/>
        <v>0</v>
      </c>
      <c r="IO29" s="73">
        <f t="shared" si="9"/>
        <v>6</v>
      </c>
      <c r="IP29" s="62">
        <v>6</v>
      </c>
      <c r="IQ29" s="62">
        <v>7</v>
      </c>
      <c r="IR29" s="76">
        <f t="shared" si="10"/>
        <v>6.7</v>
      </c>
      <c r="IS29" s="62">
        <v>8</v>
      </c>
      <c r="IT29" s="62"/>
      <c r="IU29" s="76">
        <f t="shared" si="11"/>
        <v>7.5</v>
      </c>
      <c r="IV29" s="62"/>
      <c r="IW29" s="62"/>
      <c r="IX29" s="76">
        <f t="shared" si="12"/>
        <v>0</v>
      </c>
      <c r="IY29" s="62"/>
      <c r="IZ29" s="62"/>
      <c r="JA29" s="76">
        <f t="shared" si="13"/>
        <v>0</v>
      </c>
      <c r="JB29" s="73">
        <f t="shared" si="14"/>
        <v>7.5</v>
      </c>
      <c r="JC29" s="62">
        <v>8</v>
      </c>
      <c r="JD29" s="62">
        <v>7.5</v>
      </c>
      <c r="JE29" s="76">
        <f t="shared" si="15"/>
        <v>7.7</v>
      </c>
      <c r="JF29" s="62">
        <v>6.5</v>
      </c>
      <c r="JG29" s="62"/>
      <c r="JH29" s="76">
        <f t="shared" si="16"/>
        <v>7</v>
      </c>
      <c r="JI29" s="62"/>
      <c r="JJ29" s="62"/>
      <c r="JK29" s="76">
        <f t="shared" si="17"/>
        <v>0</v>
      </c>
      <c r="JL29" s="62"/>
      <c r="JM29" s="62"/>
      <c r="JN29" s="76">
        <f t="shared" si="18"/>
        <v>0</v>
      </c>
      <c r="JO29" s="73">
        <f t="shared" si="19"/>
        <v>7</v>
      </c>
      <c r="JP29" s="62">
        <v>7</v>
      </c>
      <c r="JQ29" s="62">
        <v>7</v>
      </c>
      <c r="JR29" s="76">
        <f t="shared" si="20"/>
        <v>7</v>
      </c>
      <c r="JS29" s="62">
        <v>8</v>
      </c>
      <c r="JT29" s="62"/>
      <c r="JU29" s="76">
        <f t="shared" si="21"/>
        <v>7.6</v>
      </c>
      <c r="JV29" s="62"/>
      <c r="JW29" s="62"/>
      <c r="JX29" s="76">
        <f t="shared" si="22"/>
        <v>0</v>
      </c>
      <c r="JY29" s="62"/>
      <c r="JZ29" s="62"/>
      <c r="KA29" s="76">
        <f t="shared" si="23"/>
        <v>0</v>
      </c>
      <c r="KB29" s="73">
        <f t="shared" si="24"/>
        <v>7.6</v>
      </c>
      <c r="KC29" s="62">
        <v>8</v>
      </c>
      <c r="KD29" s="62">
        <v>1.6</v>
      </c>
      <c r="KE29" s="62">
        <v>6.4</v>
      </c>
      <c r="KF29" s="76">
        <f t="shared" si="25"/>
        <v>8</v>
      </c>
      <c r="KG29" s="78">
        <f t="shared" si="26"/>
        <v>8</v>
      </c>
    </row>
    <row r="30" spans="2:293" s="9" customFormat="1" ht="20.25" customHeight="1" x14ac:dyDescent="0.2">
      <c r="P30" s="62"/>
      <c r="Q30" s="62"/>
      <c r="R30" s="76">
        <f t="shared" si="27"/>
        <v>0</v>
      </c>
      <c r="S30" s="62"/>
      <c r="T30" s="62"/>
      <c r="U30" s="76">
        <f t="shared" si="28"/>
        <v>0</v>
      </c>
      <c r="V30" s="62"/>
      <c r="W30" s="62"/>
      <c r="X30" s="76">
        <f t="shared" si="29"/>
        <v>0</v>
      </c>
      <c r="Y30" s="62"/>
      <c r="Z30" s="62"/>
      <c r="AA30" s="76">
        <f t="shared" si="30"/>
        <v>0</v>
      </c>
      <c r="AB30" s="73">
        <f t="shared" si="31"/>
        <v>0</v>
      </c>
      <c r="AC30" s="62"/>
      <c r="AD30" s="62"/>
      <c r="AE30" s="76">
        <f t="shared" si="32"/>
        <v>0</v>
      </c>
      <c r="AF30" s="62"/>
      <c r="AG30" s="62"/>
      <c r="AH30" s="76">
        <f t="shared" si="33"/>
        <v>0</v>
      </c>
      <c r="AI30" s="62"/>
      <c r="AJ30" s="62"/>
      <c r="AK30" s="76">
        <f t="shared" si="34"/>
        <v>0</v>
      </c>
      <c r="AL30" s="62"/>
      <c r="AM30" s="62"/>
      <c r="AN30" s="76">
        <f t="shared" si="35"/>
        <v>0</v>
      </c>
      <c r="AO30" s="73">
        <f t="shared" si="36"/>
        <v>0</v>
      </c>
      <c r="AP30" s="62"/>
      <c r="AQ30" s="62"/>
      <c r="AR30" s="76">
        <f t="shared" si="37"/>
        <v>0</v>
      </c>
      <c r="AS30" s="76"/>
      <c r="AT30" s="76"/>
      <c r="AU30" s="76">
        <f t="shared" si="38"/>
        <v>0</v>
      </c>
      <c r="AV30" s="62"/>
      <c r="AW30" s="62"/>
      <c r="AX30" s="76">
        <f t="shared" si="39"/>
        <v>0</v>
      </c>
      <c r="AY30" s="62"/>
      <c r="AZ30" s="62"/>
      <c r="BA30" s="76">
        <f t="shared" si="40"/>
        <v>0</v>
      </c>
      <c r="BB30" s="73">
        <f t="shared" si="41"/>
        <v>0</v>
      </c>
      <c r="BC30" s="62"/>
      <c r="BD30" s="62"/>
      <c r="BE30" s="76">
        <f t="shared" si="42"/>
        <v>0</v>
      </c>
      <c r="BF30" s="62"/>
      <c r="BG30" s="62"/>
      <c r="BH30" s="76">
        <f t="shared" si="43"/>
        <v>0</v>
      </c>
      <c r="BI30" s="62"/>
      <c r="BJ30" s="62"/>
      <c r="BK30" s="76">
        <f t="shared" si="44"/>
        <v>0</v>
      </c>
      <c r="BL30" s="62"/>
      <c r="BM30" s="62"/>
      <c r="BN30" s="76">
        <f t="shared" si="45"/>
        <v>0</v>
      </c>
      <c r="BO30" s="73">
        <f t="shared" si="46"/>
        <v>0</v>
      </c>
      <c r="BP30" s="62"/>
      <c r="BQ30" s="62"/>
      <c r="BR30" s="76">
        <f t="shared" si="47"/>
        <v>0</v>
      </c>
      <c r="BS30" s="62"/>
      <c r="BT30" s="62"/>
      <c r="BU30" s="76">
        <f t="shared" si="48"/>
        <v>0</v>
      </c>
      <c r="BV30" s="62"/>
      <c r="BW30" s="62"/>
      <c r="BX30" s="76">
        <f t="shared" si="49"/>
        <v>0</v>
      </c>
      <c r="BY30" s="62"/>
      <c r="BZ30" s="62"/>
      <c r="CA30" s="76">
        <f t="shared" si="50"/>
        <v>0</v>
      </c>
      <c r="CB30" s="73">
        <f t="shared" si="51"/>
        <v>0</v>
      </c>
      <c r="CC30" s="62"/>
      <c r="CD30" s="62"/>
      <c r="CE30" s="76">
        <f t="shared" si="52"/>
        <v>0</v>
      </c>
      <c r="CF30" s="62"/>
      <c r="CG30" s="62"/>
      <c r="CH30" s="76">
        <f t="shared" si="53"/>
        <v>0</v>
      </c>
      <c r="CI30" s="62"/>
      <c r="CJ30" s="62"/>
      <c r="CK30" s="76">
        <f t="shared" si="54"/>
        <v>0</v>
      </c>
      <c r="CL30" s="62"/>
      <c r="CM30" s="62"/>
      <c r="CN30" s="76">
        <f t="shared" si="55"/>
        <v>0</v>
      </c>
      <c r="CO30" s="73">
        <f t="shared" si="56"/>
        <v>0</v>
      </c>
      <c r="CP30" s="62"/>
      <c r="CQ30" s="62"/>
      <c r="CR30" s="76">
        <f t="shared" si="57"/>
        <v>0</v>
      </c>
      <c r="CS30" s="62"/>
      <c r="CT30" s="62"/>
      <c r="CU30" s="76">
        <f t="shared" si="58"/>
        <v>0</v>
      </c>
      <c r="CV30" s="62"/>
      <c r="CW30" s="62"/>
      <c r="CX30" s="76">
        <f t="shared" si="59"/>
        <v>0</v>
      </c>
      <c r="CY30" s="62"/>
      <c r="CZ30" s="62"/>
      <c r="DA30" s="76">
        <f t="shared" si="60"/>
        <v>0</v>
      </c>
      <c r="DB30" s="73">
        <f t="shared" si="61"/>
        <v>0</v>
      </c>
      <c r="DC30" s="62"/>
      <c r="DD30" s="62"/>
      <c r="DE30" s="76">
        <f t="shared" si="62"/>
        <v>0</v>
      </c>
      <c r="DF30" s="62"/>
      <c r="DG30" s="62"/>
      <c r="DH30" s="76">
        <f t="shared" si="63"/>
        <v>0</v>
      </c>
      <c r="DI30" s="62"/>
      <c r="DJ30" s="62"/>
      <c r="DK30" s="76">
        <f t="shared" si="64"/>
        <v>0</v>
      </c>
      <c r="DL30" s="62"/>
      <c r="DM30" s="62"/>
      <c r="DN30" s="76">
        <f t="shared" si="65"/>
        <v>0</v>
      </c>
      <c r="DO30" s="73">
        <f t="shared" si="66"/>
        <v>0</v>
      </c>
      <c r="DP30" s="62"/>
      <c r="DQ30" s="62"/>
      <c r="DR30" s="76">
        <f t="shared" si="67"/>
        <v>0</v>
      </c>
      <c r="DS30" s="62"/>
      <c r="DT30" s="62"/>
      <c r="DU30" s="76">
        <f t="shared" si="68"/>
        <v>0</v>
      </c>
      <c r="DV30" s="62"/>
      <c r="DW30" s="62"/>
      <c r="DX30" s="76">
        <f t="shared" si="69"/>
        <v>0</v>
      </c>
      <c r="DY30" s="62"/>
      <c r="DZ30" s="62"/>
      <c r="EA30" s="76">
        <f t="shared" si="70"/>
        <v>0</v>
      </c>
      <c r="EB30" s="73">
        <f t="shared" si="71"/>
        <v>0</v>
      </c>
      <c r="EC30" s="62"/>
      <c r="ED30" s="62"/>
      <c r="EE30" s="76">
        <f t="shared" si="72"/>
        <v>0</v>
      </c>
      <c r="EF30" s="62"/>
      <c r="EG30" s="62"/>
      <c r="EH30" s="76">
        <f t="shared" si="73"/>
        <v>0</v>
      </c>
      <c r="EI30" s="62"/>
      <c r="EJ30" s="62"/>
      <c r="EK30" s="76">
        <f t="shared" si="74"/>
        <v>0</v>
      </c>
      <c r="EL30" s="62"/>
      <c r="EM30" s="62"/>
      <c r="EN30" s="76">
        <f t="shared" si="75"/>
        <v>0</v>
      </c>
      <c r="EO30" s="73">
        <f t="shared" si="76"/>
        <v>0</v>
      </c>
      <c r="EP30" s="62"/>
      <c r="EQ30" s="62"/>
      <c r="ER30" s="76">
        <f t="shared" si="77"/>
        <v>0</v>
      </c>
      <c r="ES30" s="62"/>
      <c r="ET30" s="62"/>
      <c r="EU30" s="76">
        <f t="shared" si="78"/>
        <v>0</v>
      </c>
      <c r="EV30" s="62"/>
      <c r="EW30" s="62"/>
      <c r="EX30" s="76">
        <f t="shared" si="79"/>
        <v>0</v>
      </c>
      <c r="EY30" s="62"/>
      <c r="EZ30" s="62"/>
      <c r="FA30" s="76">
        <f t="shared" si="80"/>
        <v>0</v>
      </c>
      <c r="FB30" s="73">
        <f t="shared" si="81"/>
        <v>0</v>
      </c>
      <c r="FC30" s="62"/>
      <c r="FD30" s="62"/>
      <c r="FE30" s="76">
        <f t="shared" si="82"/>
        <v>0</v>
      </c>
      <c r="FF30" s="62"/>
      <c r="FG30" s="62"/>
      <c r="FH30" s="76">
        <f t="shared" si="83"/>
        <v>0</v>
      </c>
      <c r="FI30" s="62"/>
      <c r="FJ30" s="62"/>
      <c r="FK30" s="76">
        <f t="shared" si="84"/>
        <v>0</v>
      </c>
      <c r="FL30" s="62"/>
      <c r="FM30" s="62"/>
      <c r="FN30" s="76">
        <f t="shared" si="85"/>
        <v>0</v>
      </c>
      <c r="FO30" s="73">
        <f t="shared" si="86"/>
        <v>0</v>
      </c>
      <c r="FP30" s="62"/>
      <c r="FQ30" s="62"/>
      <c r="FR30" s="76">
        <f t="shared" si="87"/>
        <v>0</v>
      </c>
      <c r="FS30" s="62"/>
      <c r="FT30" s="62"/>
      <c r="FU30" s="76">
        <f t="shared" si="88"/>
        <v>0</v>
      </c>
      <c r="FV30" s="62"/>
      <c r="FW30" s="62"/>
      <c r="FX30" s="76">
        <f t="shared" si="89"/>
        <v>0</v>
      </c>
      <c r="FY30" s="62"/>
      <c r="FZ30" s="62"/>
      <c r="GA30" s="76">
        <f t="shared" si="90"/>
        <v>0</v>
      </c>
      <c r="GB30" s="73">
        <f t="shared" si="91"/>
        <v>0</v>
      </c>
      <c r="GC30" s="62"/>
      <c r="GD30" s="62"/>
      <c r="GE30" s="76">
        <f t="shared" si="92"/>
        <v>0</v>
      </c>
      <c r="GF30" s="62"/>
      <c r="GG30" s="62"/>
      <c r="GH30" s="76">
        <f t="shared" si="93"/>
        <v>0</v>
      </c>
      <c r="GI30" s="62"/>
      <c r="GJ30" s="62"/>
      <c r="GK30" s="76">
        <f t="shared" si="94"/>
        <v>0</v>
      </c>
      <c r="GL30" s="62"/>
      <c r="GM30" s="62"/>
      <c r="GN30" s="76">
        <f t="shared" si="95"/>
        <v>0</v>
      </c>
      <c r="GO30" s="73">
        <f t="shared" si="96"/>
        <v>0</v>
      </c>
      <c r="GP30" s="62"/>
      <c r="GQ30" s="62"/>
      <c r="GR30" s="76">
        <f t="shared" si="97"/>
        <v>0</v>
      </c>
      <c r="GS30" s="62"/>
      <c r="GT30" s="62"/>
      <c r="GU30" s="76">
        <f t="shared" si="98"/>
        <v>0</v>
      </c>
      <c r="GV30" s="62"/>
      <c r="GW30" s="62"/>
      <c r="GX30" s="76">
        <f t="shared" si="99"/>
        <v>0</v>
      </c>
      <c r="GY30" s="62"/>
      <c r="GZ30" s="62"/>
      <c r="HA30" s="76">
        <f t="shared" si="100"/>
        <v>0</v>
      </c>
      <c r="HB30" s="73">
        <f t="shared" si="101"/>
        <v>0</v>
      </c>
      <c r="HC30" s="62"/>
      <c r="HD30" s="62"/>
      <c r="HE30" s="76">
        <f t="shared" si="102"/>
        <v>0</v>
      </c>
      <c r="HF30" s="62"/>
      <c r="HG30" s="62"/>
      <c r="HH30" s="76">
        <f t="shared" si="103"/>
        <v>0</v>
      </c>
      <c r="HI30" s="62"/>
      <c r="HJ30" s="62"/>
      <c r="HK30" s="76">
        <f t="shared" si="104"/>
        <v>0</v>
      </c>
      <c r="HL30" s="62"/>
      <c r="HM30" s="62"/>
      <c r="HN30" s="76">
        <f t="shared" si="105"/>
        <v>0</v>
      </c>
      <c r="HO30" s="73">
        <f t="shared" si="106"/>
        <v>0</v>
      </c>
      <c r="HP30" s="62"/>
      <c r="HQ30" s="62"/>
      <c r="HR30" s="76">
        <f t="shared" si="0"/>
        <v>0</v>
      </c>
      <c r="HS30" s="62"/>
      <c r="HT30" s="62"/>
      <c r="HU30" s="76">
        <f t="shared" si="1"/>
        <v>0</v>
      </c>
      <c r="HV30" s="62"/>
      <c r="HW30" s="62"/>
      <c r="HX30" s="76">
        <f t="shared" si="2"/>
        <v>0</v>
      </c>
      <c r="HY30" s="62"/>
      <c r="HZ30" s="62"/>
      <c r="IA30" s="76">
        <f t="shared" si="3"/>
        <v>0</v>
      </c>
      <c r="IB30" s="73">
        <f t="shared" si="4"/>
        <v>0</v>
      </c>
      <c r="IC30" s="62"/>
      <c r="ID30" s="62"/>
      <c r="IE30" s="76">
        <f t="shared" si="5"/>
        <v>0</v>
      </c>
      <c r="IF30" s="62"/>
      <c r="IG30" s="62"/>
      <c r="IH30" s="76">
        <f t="shared" si="6"/>
        <v>0</v>
      </c>
      <c r="II30" s="62"/>
      <c r="IJ30" s="62"/>
      <c r="IK30" s="76">
        <f t="shared" si="7"/>
        <v>0</v>
      </c>
      <c r="IL30" s="62"/>
      <c r="IM30" s="62"/>
      <c r="IN30" s="76">
        <f t="shared" si="8"/>
        <v>0</v>
      </c>
      <c r="IO30" s="73">
        <f t="shared" si="9"/>
        <v>0</v>
      </c>
      <c r="IP30" s="62"/>
      <c r="IQ30" s="62"/>
      <c r="IR30" s="76">
        <f t="shared" si="10"/>
        <v>0</v>
      </c>
      <c r="IS30" s="62"/>
      <c r="IT30" s="62"/>
      <c r="IU30" s="76">
        <f t="shared" si="11"/>
        <v>0</v>
      </c>
      <c r="IV30" s="62"/>
      <c r="IW30" s="62"/>
      <c r="IX30" s="76">
        <f t="shared" si="12"/>
        <v>0</v>
      </c>
      <c r="IY30" s="62"/>
      <c r="IZ30" s="62"/>
      <c r="JA30" s="76">
        <f t="shared" si="13"/>
        <v>0</v>
      </c>
      <c r="JB30" s="73">
        <f t="shared" si="14"/>
        <v>0</v>
      </c>
      <c r="JC30" s="62"/>
      <c r="JD30" s="62"/>
      <c r="JE30" s="76">
        <f t="shared" si="15"/>
        <v>0</v>
      </c>
      <c r="JF30" s="62"/>
      <c r="JG30" s="62"/>
      <c r="JH30" s="76">
        <f t="shared" si="16"/>
        <v>0</v>
      </c>
      <c r="JI30" s="62"/>
      <c r="JJ30" s="62"/>
      <c r="JK30" s="76">
        <f t="shared" si="17"/>
        <v>0</v>
      </c>
      <c r="JL30" s="62"/>
      <c r="JM30" s="62"/>
      <c r="JN30" s="76">
        <f t="shared" si="18"/>
        <v>0</v>
      </c>
      <c r="JO30" s="73">
        <f t="shared" si="19"/>
        <v>0</v>
      </c>
      <c r="JP30" s="62"/>
      <c r="JQ30" s="62"/>
      <c r="JR30" s="76">
        <f t="shared" si="20"/>
        <v>0</v>
      </c>
      <c r="JS30" s="62"/>
      <c r="JT30" s="62"/>
      <c r="JU30" s="76">
        <f t="shared" si="21"/>
        <v>0</v>
      </c>
      <c r="JV30" s="62"/>
      <c r="JW30" s="62"/>
      <c r="JX30" s="76">
        <f t="shared" si="22"/>
        <v>0</v>
      </c>
      <c r="JY30" s="62"/>
      <c r="JZ30" s="62"/>
      <c r="KA30" s="76">
        <f t="shared" si="23"/>
        <v>0</v>
      </c>
      <c r="KB30" s="73">
        <f t="shared" si="24"/>
        <v>0</v>
      </c>
      <c r="KC30" s="62"/>
      <c r="KD30" s="62"/>
      <c r="KE30" s="62"/>
      <c r="KF30" s="76">
        <f t="shared" si="25"/>
        <v>0</v>
      </c>
      <c r="KG30" s="78">
        <f t="shared" si="26"/>
        <v>0</v>
      </c>
    </row>
    <row r="31" spans="2:293" s="9" customFormat="1" ht="20.25" customHeight="1" x14ac:dyDescent="0.2">
      <c r="B31" s="198" t="s">
        <v>83</v>
      </c>
      <c r="C31" s="197">
        <v>102</v>
      </c>
      <c r="D31" s="198" t="s">
        <v>461</v>
      </c>
      <c r="E31" s="198" t="s">
        <v>827</v>
      </c>
      <c r="F31" s="198">
        <v>1010</v>
      </c>
      <c r="G31" s="215" t="s">
        <v>462</v>
      </c>
      <c r="H31" s="244" t="s">
        <v>341</v>
      </c>
      <c r="I31" s="236">
        <v>19</v>
      </c>
      <c r="J31" s="207" t="s">
        <v>128</v>
      </c>
      <c r="K31" s="207">
        <v>11</v>
      </c>
      <c r="L31" s="207" t="s">
        <v>317</v>
      </c>
      <c r="M31" s="207">
        <v>94</v>
      </c>
      <c r="N31" s="71" t="s">
        <v>187</v>
      </c>
      <c r="O31" s="244" t="s">
        <v>341</v>
      </c>
      <c r="P31" s="62">
        <v>8</v>
      </c>
      <c r="Q31" s="62">
        <v>8</v>
      </c>
      <c r="R31" s="76">
        <f>ROUND((P31+Q31*2)/3,1)</f>
        <v>8</v>
      </c>
      <c r="S31" s="62">
        <v>8.5</v>
      </c>
      <c r="T31" s="62"/>
      <c r="U31" s="76">
        <f>ROUND((MAX(S31:T31)*0.6+R31*0.4),1)</f>
        <v>8.3000000000000007</v>
      </c>
      <c r="V31" s="62"/>
      <c r="W31" s="62"/>
      <c r="X31" s="76">
        <f>ROUND((V31+W31*2)/3,1)</f>
        <v>0</v>
      </c>
      <c r="Y31" s="62"/>
      <c r="Z31" s="62"/>
      <c r="AA31" s="76">
        <f>ROUND((MAX(Y31:Z31)*0.6+X31*0.4),1)</f>
        <v>0</v>
      </c>
      <c r="AB31" s="73">
        <f>ROUND(IF(X31=0,(MAX(S31,T31)*0.6+R31*0.4),(MAX(Y31,Z31)*0.6+X31*0.4)),1)</f>
        <v>8.3000000000000007</v>
      </c>
      <c r="AC31" s="62">
        <v>9.5</v>
      </c>
      <c r="AD31" s="62">
        <v>7</v>
      </c>
      <c r="AE31" s="76">
        <f>ROUND((AC31+AD31*2)/3,1)</f>
        <v>7.8</v>
      </c>
      <c r="AF31" s="62">
        <v>7.8</v>
      </c>
      <c r="AG31" s="62"/>
      <c r="AH31" s="76">
        <f>ROUND((MAX(AF31:AG31)*0.6+AE31*0.4),1)</f>
        <v>7.8</v>
      </c>
      <c r="AI31" s="62"/>
      <c r="AJ31" s="62"/>
      <c r="AK31" s="76">
        <f>ROUND((AI31+AJ31*2)/3,1)</f>
        <v>0</v>
      </c>
      <c r="AL31" s="62"/>
      <c r="AM31" s="62"/>
      <c r="AN31" s="76">
        <f>ROUND((MAX(AL31:AM31)*0.6+AK31*0.4),1)</f>
        <v>0</v>
      </c>
      <c r="AO31" s="73">
        <f>ROUND(IF(AK31=0,(MAX(AF31,AG31)*0.6+AE31*0.4),(MAX(AL31,AM31)*0.6+AK31*0.4)),1)</f>
        <v>7.8</v>
      </c>
      <c r="AP31" s="62">
        <v>8.5</v>
      </c>
      <c r="AQ31" s="62">
        <v>8</v>
      </c>
      <c r="AR31" s="76">
        <f>ROUND((AP31+AQ31*2)/3,1)</f>
        <v>8.1999999999999993</v>
      </c>
      <c r="AS31" s="76">
        <v>8</v>
      </c>
      <c r="AT31" s="76"/>
      <c r="AU31" s="76">
        <f>ROUND((MAX(AS31:AT31)*0.6+AR31*0.4),1)</f>
        <v>8.1</v>
      </c>
      <c r="AV31" s="62"/>
      <c r="AW31" s="62"/>
      <c r="AX31" s="76">
        <f>ROUND((AV31+AW31*2)/3,1)</f>
        <v>0</v>
      </c>
      <c r="AY31" s="62"/>
      <c r="AZ31" s="62"/>
      <c r="BA31" s="76">
        <f>ROUND((MAX(AY31:AZ31)*0.6+AX31*0.4),1)</f>
        <v>0</v>
      </c>
      <c r="BB31" s="73">
        <f>ROUND(IF(AX31=0,(MAX(AS31,AT31)*0.6+AR31*0.4),(MAX(AY31,AZ31)*0.6+AX31*0.4)),1)</f>
        <v>8.1</v>
      </c>
      <c r="BC31" s="62">
        <v>10</v>
      </c>
      <c r="BD31" s="62">
        <v>7.5</v>
      </c>
      <c r="BE31" s="76">
        <f>ROUND((BC31+BD31*2)/3,1)</f>
        <v>8.3000000000000007</v>
      </c>
      <c r="BF31" s="62">
        <v>10</v>
      </c>
      <c r="BG31" s="62"/>
      <c r="BH31" s="76">
        <f>ROUND((MAX(BF31:BG31)*0.6+BE31*0.4),1)</f>
        <v>9.3000000000000007</v>
      </c>
      <c r="BI31" s="62"/>
      <c r="BJ31" s="62"/>
      <c r="BK31" s="76">
        <f>ROUND((BI31+BJ31*2)/3,1)</f>
        <v>0</v>
      </c>
      <c r="BL31" s="62"/>
      <c r="BM31" s="62"/>
      <c r="BN31" s="76">
        <f>ROUND((MAX(BL31:BM31)*0.6+BK31*0.4),1)</f>
        <v>0</v>
      </c>
      <c r="BO31" s="73">
        <f>ROUND(IF(BK31=0,(MAX(BF31,BG31)*0.6+BE31*0.4),(MAX(BL31,BM31)*0.6+BK31*0.4)),1)</f>
        <v>9.3000000000000007</v>
      </c>
      <c r="BP31" s="62">
        <v>9.5</v>
      </c>
      <c r="BQ31" s="62">
        <v>9</v>
      </c>
      <c r="BR31" s="76">
        <f>ROUND((BP31+BQ31*2)/3,1)</f>
        <v>9.1999999999999993</v>
      </c>
      <c r="BS31" s="62">
        <v>6.8</v>
      </c>
      <c r="BT31" s="62"/>
      <c r="BU31" s="76">
        <f>ROUND((MAX(BS31:BT31)*0.6+BR31*0.4),1)</f>
        <v>7.8</v>
      </c>
      <c r="BV31" s="62"/>
      <c r="BW31" s="62"/>
      <c r="BX31" s="76">
        <f>ROUND((BV31+BW31*2)/3,1)</f>
        <v>0</v>
      </c>
      <c r="BY31" s="62"/>
      <c r="BZ31" s="62"/>
      <c r="CA31" s="76">
        <f>ROUND((MAX(BY31:BZ31)*0.6+BX31*0.4),1)</f>
        <v>0</v>
      </c>
      <c r="CB31" s="73">
        <f>ROUND(IF(BX31=0,(MAX(BS31,BT31)*0.6+BR31*0.4),(MAX(BY31,BZ31)*0.6+BX31*0.4)),1)</f>
        <v>7.8</v>
      </c>
      <c r="CC31" s="62">
        <v>6.4</v>
      </c>
      <c r="CD31" s="62">
        <v>7.1</v>
      </c>
      <c r="CE31" s="76">
        <f>ROUND((CC31+CD31*2)/3,1)</f>
        <v>6.9</v>
      </c>
      <c r="CF31" s="62">
        <v>9.1999999999999993</v>
      </c>
      <c r="CG31" s="62"/>
      <c r="CH31" s="76">
        <f>ROUND((MAX(CF31:CG31)*0.6+CE31*0.4),1)</f>
        <v>8.3000000000000007</v>
      </c>
      <c r="CI31" s="62"/>
      <c r="CJ31" s="62"/>
      <c r="CK31" s="76">
        <f>ROUND((CI31+CJ31*2)/3,1)</f>
        <v>0</v>
      </c>
      <c r="CL31" s="62"/>
      <c r="CM31" s="62"/>
      <c r="CN31" s="76">
        <f>ROUND((MAX(CL31:CM31)*0.6+CK31*0.4),1)</f>
        <v>0</v>
      </c>
      <c r="CO31" s="73">
        <f>ROUND(IF(CK31=0,(MAX(CF31,CG31)*0.6+CE31*0.4),(MAX(CL31,CM31)*0.6+CK31*0.4)),1)</f>
        <v>8.3000000000000007</v>
      </c>
      <c r="CP31" s="62">
        <v>7</v>
      </c>
      <c r="CQ31" s="62">
        <v>7</v>
      </c>
      <c r="CR31" s="76">
        <f>ROUND((CP31+CQ31*2)/3,1)</f>
        <v>7</v>
      </c>
      <c r="CS31" s="62">
        <v>7</v>
      </c>
      <c r="CT31" s="62"/>
      <c r="CU31" s="76">
        <f>ROUND((MAX(CS31:CT31)*0.6+CR31*0.4),1)</f>
        <v>7</v>
      </c>
      <c r="CV31" s="62"/>
      <c r="CW31" s="62"/>
      <c r="CX31" s="76">
        <f>ROUND((CV31+CW31*2)/3,1)</f>
        <v>0</v>
      </c>
      <c r="CY31" s="62"/>
      <c r="CZ31" s="62"/>
      <c r="DA31" s="76">
        <f>ROUND((MAX(CY31:CZ31)*0.6+CX31*0.4),1)</f>
        <v>0</v>
      </c>
      <c r="DB31" s="73">
        <f>ROUND(IF(CX31=0,(MAX(CS31,CT31)*0.6+CR31*0.4),(MAX(CY31,CZ31)*0.6+CX31*0.4)),1)</f>
        <v>7</v>
      </c>
      <c r="DC31" s="62">
        <v>7</v>
      </c>
      <c r="DD31" s="62">
        <v>7</v>
      </c>
      <c r="DE31" s="76">
        <f>ROUND((DC31+DD31*2)/3,1)</f>
        <v>7</v>
      </c>
      <c r="DF31" s="62">
        <v>7</v>
      </c>
      <c r="DG31" s="62"/>
      <c r="DH31" s="76">
        <f>ROUND((MAX(DF31:DG31)*0.6+DE31*0.4),1)</f>
        <v>7</v>
      </c>
      <c r="DI31" s="62"/>
      <c r="DJ31" s="62"/>
      <c r="DK31" s="76">
        <f>ROUND((DI31+DJ31*2)/3,1)</f>
        <v>0</v>
      </c>
      <c r="DL31" s="62"/>
      <c r="DM31" s="62"/>
      <c r="DN31" s="76">
        <f>ROUND((MAX(DL31:DM31)*0.6+DK31*0.4),1)</f>
        <v>0</v>
      </c>
      <c r="DO31" s="73">
        <f>ROUND(IF(DK31=0,(MAX(DF31,DG31)*0.6+DE31*0.4),(MAX(DL31,DM31)*0.6+DK31*0.4)),1)</f>
        <v>7</v>
      </c>
      <c r="DP31" s="62">
        <v>5</v>
      </c>
      <c r="DQ31" s="62">
        <v>7</v>
      </c>
      <c r="DR31" s="76">
        <f>ROUND((DP31+DQ31*2)/3,1)</f>
        <v>6.3</v>
      </c>
      <c r="DS31" s="62">
        <v>4.5</v>
      </c>
      <c r="DT31" s="62"/>
      <c r="DU31" s="76">
        <f>ROUND((MAX(DS31:DT31)*0.6+DR31*0.4),1)</f>
        <v>5.2</v>
      </c>
      <c r="DV31" s="62"/>
      <c r="DW31" s="62"/>
      <c r="DX31" s="76">
        <f>ROUND((DV31+DW31*2)/3,1)</f>
        <v>0</v>
      </c>
      <c r="DY31" s="62"/>
      <c r="DZ31" s="62"/>
      <c r="EA31" s="76">
        <f>ROUND((MAX(DY31:DZ31)*0.6+DX31*0.4),1)</f>
        <v>0</v>
      </c>
      <c r="EB31" s="73">
        <f>ROUND(IF(DX31=0,(MAX(DS31,DT31)*0.6+DR31*0.4),(MAX(DY31,DZ31)*0.6+DX31*0.4)),1)</f>
        <v>5.2</v>
      </c>
      <c r="EC31" s="62">
        <v>7</v>
      </c>
      <c r="ED31" s="62">
        <v>6.5</v>
      </c>
      <c r="EE31" s="76">
        <f>ROUND((EC31+ED31*2)/3,1)</f>
        <v>6.7</v>
      </c>
      <c r="EF31" s="62">
        <v>6.5</v>
      </c>
      <c r="EG31" s="62"/>
      <c r="EH31" s="76">
        <f>ROUND((MAX(EF31:EG31)*0.6+EE31*0.4),1)</f>
        <v>6.6</v>
      </c>
      <c r="EI31" s="62"/>
      <c r="EJ31" s="62"/>
      <c r="EK31" s="76">
        <f>ROUND((EI31+EJ31*2)/3,1)</f>
        <v>0</v>
      </c>
      <c r="EL31" s="62"/>
      <c r="EM31" s="62"/>
      <c r="EN31" s="76">
        <f>ROUND((MAX(EL31:EM31)*0.6+EK31*0.4),1)</f>
        <v>0</v>
      </c>
      <c r="EO31" s="73">
        <f>ROUND(IF(EK31=0,(MAX(EF31,EG31)*0.6+EE31*0.4),(MAX(EL31,EM31)*0.6+EK31*0.4)),1)</f>
        <v>6.6</v>
      </c>
      <c r="EP31" s="62">
        <v>8</v>
      </c>
      <c r="EQ31" s="62">
        <v>7</v>
      </c>
      <c r="ER31" s="76">
        <f>ROUND((EP31+EQ31*2)/3,1)</f>
        <v>7.3</v>
      </c>
      <c r="ES31" s="62">
        <v>6.5</v>
      </c>
      <c r="ET31" s="62"/>
      <c r="EU31" s="76">
        <f>ROUND((MAX(ES31:ET31)*0.6+ER31*0.4),1)</f>
        <v>6.8</v>
      </c>
      <c r="EV31" s="62"/>
      <c r="EW31" s="62"/>
      <c r="EX31" s="76">
        <f>ROUND((EV31+EW31*2)/3,1)</f>
        <v>0</v>
      </c>
      <c r="EY31" s="62"/>
      <c r="EZ31" s="62"/>
      <c r="FA31" s="76">
        <f>ROUND((MAX(EY31:EZ31)*0.6+EX31*0.4),1)</f>
        <v>0</v>
      </c>
      <c r="FB31" s="73">
        <f>ROUND(IF(EX31=0,(MAX(ES31,ET31)*0.6+ER31*0.4),(MAX(EY31,EZ31)*0.6+EX31*0.4)),1)</f>
        <v>6.8</v>
      </c>
      <c r="FC31" s="62">
        <v>7</v>
      </c>
      <c r="FD31" s="62">
        <v>8</v>
      </c>
      <c r="FE31" s="76">
        <f>ROUND((FC31+FD31*2)/3,1)</f>
        <v>7.7</v>
      </c>
      <c r="FF31" s="62">
        <v>8</v>
      </c>
      <c r="FG31" s="62"/>
      <c r="FH31" s="76">
        <f>ROUND((MAX(FF31:FG31)*0.6+FE31*0.4),1)</f>
        <v>7.9</v>
      </c>
      <c r="FI31" s="62"/>
      <c r="FJ31" s="62"/>
      <c r="FK31" s="76">
        <f>ROUND((FI31+FJ31*2)/3,1)</f>
        <v>0</v>
      </c>
      <c r="FL31" s="62"/>
      <c r="FM31" s="62"/>
      <c r="FN31" s="76">
        <f>ROUND((MAX(FL31:FM31)*0.6+FK31*0.4),1)</f>
        <v>0</v>
      </c>
      <c r="FO31" s="73">
        <f>ROUND(IF(FK31=0,(MAX(FF31,FG31)*0.6+FE31*0.4),(MAX(FL31,FM31)*0.6+FK31*0.4)),1)</f>
        <v>7.9</v>
      </c>
      <c r="FP31" s="62">
        <v>9</v>
      </c>
      <c r="FQ31" s="62">
        <v>6</v>
      </c>
      <c r="FR31" s="76">
        <f>ROUND((FP31+FQ31*2)/3,1)</f>
        <v>7</v>
      </c>
      <c r="FS31" s="62">
        <v>5.5</v>
      </c>
      <c r="FT31" s="62"/>
      <c r="FU31" s="76">
        <f>ROUND((MAX(FS31:FT31)*0.6+FR31*0.4),1)</f>
        <v>6.1</v>
      </c>
      <c r="FV31" s="62"/>
      <c r="FW31" s="62"/>
      <c r="FX31" s="76">
        <f>ROUND((FV31+FW31*2)/3,1)</f>
        <v>0</v>
      </c>
      <c r="FY31" s="62"/>
      <c r="FZ31" s="62"/>
      <c r="GA31" s="76">
        <f>ROUND((MAX(FY31:FZ31)*0.6+FX31*0.4),1)</f>
        <v>0</v>
      </c>
      <c r="GB31" s="73">
        <f>ROUND(IF(FX31=0,(MAX(FS31,FT31)*0.6+FR31*0.4),(MAX(FY31,FZ31)*0.6+FX31*0.4)),1)</f>
        <v>6.1</v>
      </c>
      <c r="GC31" s="62">
        <v>6</v>
      </c>
      <c r="GD31" s="62">
        <v>8</v>
      </c>
      <c r="GE31" s="76">
        <f>ROUND((GC31+GD31*2)/3,1)</f>
        <v>7.3</v>
      </c>
      <c r="GF31" s="62">
        <v>6.5</v>
      </c>
      <c r="GG31" s="62"/>
      <c r="GH31" s="76">
        <f>ROUND((MAX(GF31:GG31)*0.6+GE31*0.4),1)</f>
        <v>6.8</v>
      </c>
      <c r="GI31" s="62"/>
      <c r="GJ31" s="62"/>
      <c r="GK31" s="76">
        <f>ROUND((GI31+GJ31*2)/3,1)</f>
        <v>0</v>
      </c>
      <c r="GL31" s="62"/>
      <c r="GM31" s="62"/>
      <c r="GN31" s="76">
        <f>ROUND((MAX(GL31:GM31)*0.6+GK31*0.4),1)</f>
        <v>0</v>
      </c>
      <c r="GO31" s="73">
        <f>ROUND(IF(GK31=0,(MAX(GF31,GG31)*0.6+GE31*0.4),(MAX(GL31,GM31)*0.6+GK31*0.4)),1)</f>
        <v>6.8</v>
      </c>
      <c r="GP31" s="62">
        <v>8</v>
      </c>
      <c r="GQ31" s="62">
        <v>5</v>
      </c>
      <c r="GR31" s="76">
        <f>ROUND((GP31+GQ31*2)/3,1)</f>
        <v>6</v>
      </c>
      <c r="GS31" s="62">
        <v>4.5</v>
      </c>
      <c r="GT31" s="62"/>
      <c r="GU31" s="76">
        <f>ROUND((MAX(GS31:GT31)*0.6+GR31*0.4),1)</f>
        <v>5.0999999999999996</v>
      </c>
      <c r="GV31" s="62"/>
      <c r="GW31" s="62"/>
      <c r="GX31" s="76">
        <f>ROUND((GV31+GW31*2)/3,1)</f>
        <v>0</v>
      </c>
      <c r="GY31" s="62"/>
      <c r="GZ31" s="62"/>
      <c r="HA31" s="76">
        <f>ROUND((MAX(GY31:GZ31)*0.6+GX31*0.4),1)</f>
        <v>0</v>
      </c>
      <c r="HB31" s="73">
        <f>ROUND(IF(GX31=0,(MAX(GS31,GT31)*0.6+GR31*0.4),(MAX(GY31,GZ31)*0.6+GX31*0.4)),1)</f>
        <v>5.0999999999999996</v>
      </c>
      <c r="HC31" s="62">
        <v>7</v>
      </c>
      <c r="HD31" s="62">
        <v>7</v>
      </c>
      <c r="HE31" s="76">
        <f>ROUND((HC31+HD31*2)/3,1)</f>
        <v>7</v>
      </c>
      <c r="HF31" s="62">
        <v>6.5</v>
      </c>
      <c r="HG31" s="62"/>
      <c r="HH31" s="76">
        <f>ROUND((MAX(HF31:HG31)*0.6+HE31*0.4),1)</f>
        <v>6.7</v>
      </c>
      <c r="HI31" s="62"/>
      <c r="HJ31" s="62"/>
      <c r="HK31" s="76">
        <f>ROUND((HI31+HJ31*2)/3,1)</f>
        <v>0</v>
      </c>
      <c r="HL31" s="62"/>
      <c r="HM31" s="62"/>
      <c r="HN31" s="76">
        <f>ROUND((MAX(HL31:HM31)*0.6+HK31*0.4),1)</f>
        <v>0</v>
      </c>
      <c r="HO31" s="73">
        <f>ROUND(IF(HK31=0,(MAX(HF31,HG31)*0.6+HE31*0.4),(MAX(HL31,HM31)*0.6+HK31*0.4)),1)</f>
        <v>6.7</v>
      </c>
      <c r="HP31" s="62">
        <v>7</v>
      </c>
      <c r="HQ31" s="62">
        <v>7</v>
      </c>
      <c r="HR31" s="76">
        <f>ROUND((HP31+HQ31*2)/3,1)</f>
        <v>7</v>
      </c>
      <c r="HS31" s="62">
        <v>8</v>
      </c>
      <c r="HT31" s="62"/>
      <c r="HU31" s="76">
        <f>ROUND((MAX(HS31:HT31)*0.6+HR31*0.4),1)</f>
        <v>7.6</v>
      </c>
      <c r="HV31" s="62"/>
      <c r="HW31" s="62"/>
      <c r="HX31" s="76">
        <f>ROUND((HV31+HW31*2)/3,1)</f>
        <v>0</v>
      </c>
      <c r="HY31" s="62"/>
      <c r="HZ31" s="62"/>
      <c r="IA31" s="76">
        <f>ROUND((MAX(HY31:HZ31)*0.6+HX31*0.4),1)</f>
        <v>0</v>
      </c>
      <c r="IB31" s="73">
        <f>ROUND(IF(HX31=0,(MAX(HS31,HT31)*0.6+HR31*0.4),(MAX(HY31,HZ31)*0.6+HX31*0.4)),1)</f>
        <v>7.6</v>
      </c>
      <c r="IC31" s="62">
        <v>8</v>
      </c>
      <c r="ID31" s="62">
        <v>7</v>
      </c>
      <c r="IE31" s="76">
        <f>ROUND((IC31+ID31*2)/3,1)</f>
        <v>7.3</v>
      </c>
      <c r="IF31" s="62">
        <v>7</v>
      </c>
      <c r="IG31" s="62"/>
      <c r="IH31" s="76">
        <f>ROUND((MAX(IF31:IG31)*0.6+IE31*0.4),1)</f>
        <v>7.1</v>
      </c>
      <c r="II31" s="62"/>
      <c r="IJ31" s="62"/>
      <c r="IK31" s="76">
        <f>ROUND((II31+IJ31*2)/3,1)</f>
        <v>0</v>
      </c>
      <c r="IL31" s="62"/>
      <c r="IM31" s="62"/>
      <c r="IN31" s="76">
        <f>ROUND((MAX(IL31:IM31)*0.6+IK31*0.4),1)</f>
        <v>0</v>
      </c>
      <c r="IO31" s="73">
        <f>ROUND(IF(IK31=0,(MAX(IF31,IG31)*0.6+IE31*0.4),(MAX(IL31,IM31)*0.6+IK31*0.4)),1)</f>
        <v>7.1</v>
      </c>
      <c r="IP31" s="62">
        <v>6.5</v>
      </c>
      <c r="IQ31" s="62">
        <v>7.5</v>
      </c>
      <c r="IR31" s="76">
        <f>ROUND((IP31+IQ31*2)/3,1)</f>
        <v>7.2</v>
      </c>
      <c r="IS31" s="62">
        <v>8</v>
      </c>
      <c r="IT31" s="62"/>
      <c r="IU31" s="76">
        <f>ROUND((MAX(IS31:IT31)*0.6+IR31*0.4),1)</f>
        <v>7.7</v>
      </c>
      <c r="IV31" s="62"/>
      <c r="IW31" s="62"/>
      <c r="IX31" s="76">
        <f>ROUND((IV31+IW31*2)/3,1)</f>
        <v>0</v>
      </c>
      <c r="IY31" s="62"/>
      <c r="IZ31" s="62"/>
      <c r="JA31" s="76">
        <f>ROUND((MAX(IY31:IZ31)*0.6+IX31*0.4),1)</f>
        <v>0</v>
      </c>
      <c r="JB31" s="73">
        <f>ROUND(IF(IX31=0,(MAX(IS31,IT31)*0.6+IR31*0.4),(MAX(IY31,IZ31)*0.6+IX31*0.4)),1)</f>
        <v>7.7</v>
      </c>
      <c r="JC31" s="62">
        <v>6</v>
      </c>
      <c r="JD31" s="62">
        <v>6.5</v>
      </c>
      <c r="JE31" s="76">
        <f>ROUND((JC31+JD31*2)/3,1)</f>
        <v>6.3</v>
      </c>
      <c r="JF31" s="62">
        <v>4.5</v>
      </c>
      <c r="JG31" s="62"/>
      <c r="JH31" s="76">
        <f>ROUND((MAX(JF31:JG31)*0.6+JE31*0.4),1)</f>
        <v>5.2</v>
      </c>
      <c r="JI31" s="62"/>
      <c r="JJ31" s="62"/>
      <c r="JK31" s="76">
        <f>ROUND((JI31+JJ31*2)/3,1)</f>
        <v>0</v>
      </c>
      <c r="JL31" s="62"/>
      <c r="JM31" s="62"/>
      <c r="JN31" s="76">
        <f>ROUND((MAX(JL31:JM31)*0.6+JK31*0.4),1)</f>
        <v>0</v>
      </c>
      <c r="JO31" s="73">
        <f>ROUND(IF(JK31=0,(MAX(JF31,JG31)*0.6+JE31*0.4),(MAX(JL31,JM31)*0.6+JK31*0.4)),1)</f>
        <v>5.2</v>
      </c>
      <c r="JP31" s="62">
        <v>7</v>
      </c>
      <c r="JQ31" s="62">
        <v>7</v>
      </c>
      <c r="JR31" s="76">
        <f>ROUND((JP31+JQ31*2)/3,1)</f>
        <v>7</v>
      </c>
      <c r="JS31" s="62">
        <v>8</v>
      </c>
      <c r="JT31" s="62"/>
      <c r="JU31" s="76">
        <f>ROUND((MAX(JS31:JT31)*0.6+JR31*0.4),1)</f>
        <v>7.6</v>
      </c>
      <c r="JV31" s="62"/>
      <c r="JW31" s="62"/>
      <c r="JX31" s="76">
        <f>ROUND((JV31+JW31*2)/3,1)</f>
        <v>0</v>
      </c>
      <c r="JY31" s="62"/>
      <c r="JZ31" s="62"/>
      <c r="KA31" s="76">
        <f>ROUND((MAX(JY31:JZ31)*0.6+JX31*0.4),1)</f>
        <v>0</v>
      </c>
      <c r="KB31" s="73">
        <f>ROUND(IF(JX31=0,(MAX(JS31,JT31)*0.6+JR31*0.4),(MAX(JY31,JZ31)*0.6+JX31*0.4)),1)</f>
        <v>7.6</v>
      </c>
      <c r="KC31" s="62">
        <v>9</v>
      </c>
      <c r="KD31" s="62">
        <v>1.4</v>
      </c>
      <c r="KE31" s="62">
        <v>4.4000000000000004</v>
      </c>
      <c r="KF31" s="76">
        <f>ROUND((KE31+KD31),1)</f>
        <v>5.8</v>
      </c>
      <c r="KG31" s="78">
        <f>ROUND((KF31*0.8+KC31*0.2),1)</f>
        <v>6.4</v>
      </c>
    </row>
    <row r="32" spans="2:293" s="9" customFormat="1" ht="20.25" customHeight="1" x14ac:dyDescent="0.2">
      <c r="B32" s="71" t="s">
        <v>83</v>
      </c>
      <c r="C32" s="71">
        <v>1020</v>
      </c>
      <c r="D32" s="71" t="s">
        <v>553</v>
      </c>
      <c r="E32" s="62" t="s">
        <v>827</v>
      </c>
      <c r="F32" s="62">
        <v>1024</v>
      </c>
      <c r="G32" s="63" t="s">
        <v>460</v>
      </c>
      <c r="H32" s="61" t="s">
        <v>201</v>
      </c>
      <c r="I32" s="64" t="s">
        <v>130</v>
      </c>
      <c r="J32" s="64" t="s">
        <v>137</v>
      </c>
      <c r="K32" s="62">
        <v>17</v>
      </c>
      <c r="L32" s="64" t="s">
        <v>82</v>
      </c>
      <c r="M32" s="64" t="s">
        <v>82</v>
      </c>
      <c r="N32" s="62" t="s">
        <v>187</v>
      </c>
      <c r="O32" s="61" t="s">
        <v>201</v>
      </c>
      <c r="P32" s="62">
        <v>8</v>
      </c>
      <c r="Q32" s="62">
        <v>8</v>
      </c>
      <c r="R32" s="76">
        <f>ROUND((P32+Q32*2)/3,1)</f>
        <v>8</v>
      </c>
      <c r="S32" s="62">
        <v>8</v>
      </c>
      <c r="T32" s="62"/>
      <c r="U32" s="76">
        <f>ROUND((MAX(S32:T32)*0.6+R32*0.4),1)</f>
        <v>8</v>
      </c>
      <c r="V32" s="62"/>
      <c r="W32" s="62"/>
      <c r="X32" s="76">
        <f>ROUND((V32+W32*2)/3,1)</f>
        <v>0</v>
      </c>
      <c r="Y32" s="62"/>
      <c r="Z32" s="62"/>
      <c r="AA32" s="76">
        <f>ROUND((MAX(Y32:Z32)*0.6+X32*0.4),1)</f>
        <v>0</v>
      </c>
      <c r="AB32" s="73">
        <f>ROUND(IF(X32=0,(MAX(S32,T32)*0.6+R32*0.4),(MAX(Y32,Z32)*0.6+X32*0.4)),1)</f>
        <v>8</v>
      </c>
      <c r="AC32" s="62">
        <v>7</v>
      </c>
      <c r="AD32" s="62">
        <v>6</v>
      </c>
      <c r="AE32" s="76">
        <f>ROUND((AC32+AD32*2)/3,1)</f>
        <v>6.3</v>
      </c>
      <c r="AF32" s="62">
        <v>7</v>
      </c>
      <c r="AG32" s="62"/>
      <c r="AH32" s="76">
        <f>ROUND((MAX(AF32:AG32)*0.6+AE32*0.4),1)</f>
        <v>6.7</v>
      </c>
      <c r="AI32" s="62"/>
      <c r="AJ32" s="62"/>
      <c r="AK32" s="76">
        <f>ROUND((AI32+AJ32*2)/3,1)</f>
        <v>0</v>
      </c>
      <c r="AL32" s="62"/>
      <c r="AM32" s="62"/>
      <c r="AN32" s="76">
        <f>ROUND((MAX(AL32:AM32)*0.6+AK32*0.4),1)</f>
        <v>0</v>
      </c>
      <c r="AO32" s="73">
        <f>ROUND(IF(AK32=0,(MAX(AF32,AG32)*0.6+AE32*0.4),(MAX(AL32,AM32)*0.6+AK32*0.4)),1)</f>
        <v>6.7</v>
      </c>
      <c r="AP32" s="62">
        <v>8</v>
      </c>
      <c r="AQ32" s="62">
        <v>7</v>
      </c>
      <c r="AR32" s="76">
        <f>ROUND((AP32+AQ32*2)/3,1)</f>
        <v>7.3</v>
      </c>
      <c r="AS32" s="76">
        <v>8</v>
      </c>
      <c r="AT32" s="76"/>
      <c r="AU32" s="76">
        <f>ROUND((MAX(AS32:AT32)*0.6+AR32*0.4),1)</f>
        <v>7.7</v>
      </c>
      <c r="AV32" s="62"/>
      <c r="AW32" s="62"/>
      <c r="AX32" s="76">
        <f>ROUND((AV32+AW32*2)/3,1)</f>
        <v>0</v>
      </c>
      <c r="AY32" s="62"/>
      <c r="AZ32" s="62"/>
      <c r="BA32" s="76">
        <f>ROUND((MAX(AY32:AZ32)*0.6+AX32*0.4),1)</f>
        <v>0</v>
      </c>
      <c r="BB32" s="73">
        <f>ROUND(IF(AX32=0,(MAX(AS32,AT32)*0.6+AR32*0.4),(MAX(AY32,AZ32)*0.6+AX32*0.4)),1)</f>
        <v>7.7</v>
      </c>
      <c r="BC32" s="62">
        <v>7</v>
      </c>
      <c r="BD32" s="62">
        <v>7</v>
      </c>
      <c r="BE32" s="76">
        <f>ROUND((BC32+BD32*2)/3,1)</f>
        <v>7</v>
      </c>
      <c r="BF32" s="62">
        <v>8</v>
      </c>
      <c r="BG32" s="62"/>
      <c r="BH32" s="76">
        <f>ROUND((MAX(BF32:BG32)*0.6+BE32*0.4),1)</f>
        <v>7.6</v>
      </c>
      <c r="BI32" s="62"/>
      <c r="BJ32" s="62"/>
      <c r="BK32" s="76">
        <f>ROUND((BI32+BJ32*2)/3,1)</f>
        <v>0</v>
      </c>
      <c r="BL32" s="62"/>
      <c r="BM32" s="62"/>
      <c r="BN32" s="76">
        <f>ROUND((MAX(BL32:BM32)*0.6+BK32*0.4),1)</f>
        <v>0</v>
      </c>
      <c r="BO32" s="73">
        <f>ROUND(IF(BK32=0,(MAX(BF32,BG32)*0.6+BE32*0.4),(MAX(BL32,BM32)*0.6+BK32*0.4)),1)</f>
        <v>7.6</v>
      </c>
      <c r="BP32" s="62">
        <v>7</v>
      </c>
      <c r="BQ32" s="62">
        <v>6.3</v>
      </c>
      <c r="BR32" s="76">
        <f>ROUND((BP32+BQ32*2)/3,1)</f>
        <v>6.5</v>
      </c>
      <c r="BS32" s="62">
        <v>5</v>
      </c>
      <c r="BT32" s="62"/>
      <c r="BU32" s="76">
        <f>ROUND((MAX(BS32:BT32)*0.6+BR32*0.4),1)</f>
        <v>5.6</v>
      </c>
      <c r="BV32" s="62"/>
      <c r="BW32" s="62"/>
      <c r="BX32" s="76">
        <f>ROUND((BV32+BW32*2)/3,1)</f>
        <v>0</v>
      </c>
      <c r="BY32" s="62"/>
      <c r="BZ32" s="62"/>
      <c r="CA32" s="76">
        <f>ROUND((MAX(BY32:BZ32)*0.6+BX32*0.4),1)</f>
        <v>0</v>
      </c>
      <c r="CB32" s="73">
        <f>ROUND(IF(BX32=0,(MAX(BS32,BT32)*0.6+BR32*0.4),(MAX(BY32,BZ32)*0.6+BX32*0.4)),1)</f>
        <v>5.6</v>
      </c>
      <c r="CC32" s="62">
        <v>6.6</v>
      </c>
      <c r="CD32" s="62">
        <v>7.4</v>
      </c>
      <c r="CE32" s="76">
        <f>ROUND((CC32+CD32*2)/3,1)</f>
        <v>7.1</v>
      </c>
      <c r="CF32" s="62">
        <v>8.4</v>
      </c>
      <c r="CG32" s="62"/>
      <c r="CH32" s="76">
        <f>ROUND((MAX(CF32:CG32)*0.6+CE32*0.4),1)</f>
        <v>7.9</v>
      </c>
      <c r="CI32" s="62"/>
      <c r="CJ32" s="62"/>
      <c r="CK32" s="76">
        <f>ROUND((CI32+CJ32*2)/3,1)</f>
        <v>0</v>
      </c>
      <c r="CL32" s="62"/>
      <c r="CM32" s="62"/>
      <c r="CN32" s="76">
        <f>ROUND((MAX(CL32:CM32)*0.6+CK32*0.4),1)</f>
        <v>0</v>
      </c>
      <c r="CO32" s="73">
        <f>ROUND(IF(CK32=0,(MAX(CF32,CG32)*0.6+CE32*0.4),(MAX(CL32,CM32)*0.6+CK32*0.4)),1)</f>
        <v>7.9</v>
      </c>
      <c r="CP32" s="62">
        <v>8</v>
      </c>
      <c r="CQ32" s="62">
        <v>8</v>
      </c>
      <c r="CR32" s="76">
        <f>ROUND((CP32+CQ32*2)/3,1)</f>
        <v>8</v>
      </c>
      <c r="CS32" s="62">
        <v>7.5</v>
      </c>
      <c r="CT32" s="62"/>
      <c r="CU32" s="76">
        <f>ROUND((MAX(CS32:CT32)*0.6+CR32*0.4),1)</f>
        <v>7.7</v>
      </c>
      <c r="CV32" s="62"/>
      <c r="CW32" s="62"/>
      <c r="CX32" s="76">
        <f>ROUND((CV32+CW32*2)/3,1)</f>
        <v>0</v>
      </c>
      <c r="CY32" s="62"/>
      <c r="CZ32" s="62"/>
      <c r="DA32" s="76">
        <f>ROUND((MAX(CY32:CZ32)*0.6+CX32*0.4),1)</f>
        <v>0</v>
      </c>
      <c r="DB32" s="73">
        <f>ROUND(IF(CX32=0,(MAX(CS32,CT32)*0.6+CR32*0.4),(MAX(CY32,CZ32)*0.6+CX32*0.4)),1)</f>
        <v>7.7</v>
      </c>
      <c r="DC32" s="62">
        <v>7</v>
      </c>
      <c r="DD32" s="62">
        <v>7</v>
      </c>
      <c r="DE32" s="76">
        <f>ROUND((DC32+DD32*2)/3,1)</f>
        <v>7</v>
      </c>
      <c r="DF32" s="62">
        <v>8.5</v>
      </c>
      <c r="DG32" s="62"/>
      <c r="DH32" s="76">
        <f>ROUND((MAX(DF32:DG32)*0.6+DE32*0.4),1)</f>
        <v>7.9</v>
      </c>
      <c r="DI32" s="62"/>
      <c r="DJ32" s="62"/>
      <c r="DK32" s="76">
        <f>ROUND((DI32+DJ32*2)/3,1)</f>
        <v>0</v>
      </c>
      <c r="DL32" s="62"/>
      <c r="DM32" s="62"/>
      <c r="DN32" s="76">
        <f>ROUND((MAX(DL32:DM32)*0.6+DK32*0.4),1)</f>
        <v>0</v>
      </c>
      <c r="DO32" s="73">
        <f>ROUND(IF(DK32=0,(MAX(DF32,DG32)*0.6+DE32*0.4),(MAX(DL32,DM32)*0.6+DK32*0.4)),1)</f>
        <v>7.9</v>
      </c>
      <c r="DP32" s="62">
        <v>6</v>
      </c>
      <c r="DQ32" s="62">
        <v>7</v>
      </c>
      <c r="DR32" s="76">
        <f>ROUND((DP32+DQ32*2)/3,1)</f>
        <v>6.7</v>
      </c>
      <c r="DS32" s="62">
        <v>7.5</v>
      </c>
      <c r="DT32" s="62"/>
      <c r="DU32" s="76">
        <f>ROUND((MAX(DS32:DT32)*0.6+DR32*0.4),1)</f>
        <v>7.2</v>
      </c>
      <c r="DV32" s="62"/>
      <c r="DW32" s="62"/>
      <c r="DX32" s="76">
        <f>ROUND((DV32+DW32*2)/3,1)</f>
        <v>0</v>
      </c>
      <c r="DY32" s="62"/>
      <c r="DZ32" s="62"/>
      <c r="EA32" s="76">
        <f>ROUND((MAX(DY32:DZ32)*0.6+DX32*0.4),1)</f>
        <v>0</v>
      </c>
      <c r="EB32" s="73">
        <f>ROUND(IF(DX32=0,(MAX(DS32,DT32)*0.6+DR32*0.4),(MAX(DY32,DZ32)*0.6+DX32*0.4)),1)</f>
        <v>7.2</v>
      </c>
      <c r="EC32" s="57">
        <v>7</v>
      </c>
      <c r="ED32" s="57">
        <v>8</v>
      </c>
      <c r="EE32" s="58">
        <f>ROUND((EC32+ED32*2)/3,1)</f>
        <v>7.7</v>
      </c>
      <c r="EF32" s="57"/>
      <c r="EG32" s="57">
        <v>5</v>
      </c>
      <c r="EH32" s="58">
        <f>ROUND((MAX(EF32:EG32)*0.6+EE32*0.4),1)</f>
        <v>6.1</v>
      </c>
      <c r="EI32" s="57"/>
      <c r="EJ32" s="57"/>
      <c r="EK32" s="58">
        <f>ROUND((EI32+EJ32*2)/3,1)</f>
        <v>0</v>
      </c>
      <c r="EL32" s="57"/>
      <c r="EM32" s="57"/>
      <c r="EN32" s="58">
        <f>ROUND((MAX(EL32:EM32)*0.6+EK32*0.4),1)</f>
        <v>0</v>
      </c>
      <c r="EO32" s="59">
        <f>ROUND(IF(EK32=0,(MAX(EF32,EG32)*0.6+EE32*0.4),(MAX(EL32,EM32)*0.6+EK32*0.4)),1)</f>
        <v>6.1</v>
      </c>
      <c r="EP32" s="62">
        <v>8.5</v>
      </c>
      <c r="EQ32" s="62">
        <v>8.5</v>
      </c>
      <c r="ER32" s="76">
        <f>ROUND((EP32+EQ32*2)/3,1)</f>
        <v>8.5</v>
      </c>
      <c r="ES32" s="62">
        <v>7</v>
      </c>
      <c r="ET32" s="62"/>
      <c r="EU32" s="76">
        <f>ROUND((MAX(ES32:ET32)*0.6+ER32*0.4),1)</f>
        <v>7.6</v>
      </c>
      <c r="EV32" s="62"/>
      <c r="EW32" s="62"/>
      <c r="EX32" s="76">
        <f>ROUND((EV32+EW32*2)/3,1)</f>
        <v>0</v>
      </c>
      <c r="EY32" s="62"/>
      <c r="EZ32" s="62"/>
      <c r="FA32" s="76">
        <f>ROUND((MAX(EY32:EZ32)*0.6+EX32*0.4),1)</f>
        <v>0</v>
      </c>
      <c r="FB32" s="73">
        <f>ROUND(IF(EX32=0,(MAX(ES32,ET32)*0.6+ER32*0.4),(MAX(EY32,EZ32)*0.6+EX32*0.4)),1)</f>
        <v>7.6</v>
      </c>
      <c r="FC32" s="62">
        <v>7</v>
      </c>
      <c r="FD32" s="62">
        <v>7</v>
      </c>
      <c r="FE32" s="76">
        <f>ROUND((FC32+FD32*2)/3,1)</f>
        <v>7</v>
      </c>
      <c r="FF32" s="62">
        <v>7</v>
      </c>
      <c r="FG32" s="62"/>
      <c r="FH32" s="76">
        <f>ROUND((MAX(FF32:FG32)*0.6+FE32*0.4),1)</f>
        <v>7</v>
      </c>
      <c r="FI32" s="62"/>
      <c r="FJ32" s="62"/>
      <c r="FK32" s="76">
        <f>ROUND((FI32+FJ32*2)/3,1)</f>
        <v>0</v>
      </c>
      <c r="FL32" s="62"/>
      <c r="FM32" s="62"/>
      <c r="FN32" s="76">
        <f>ROUND((MAX(FL32:FM32)*0.6+FK32*0.4),1)</f>
        <v>0</v>
      </c>
      <c r="FO32" s="73">
        <f>ROUND(IF(FK32=0,(MAX(FF32,FG32)*0.6+FE32*0.4),(MAX(FL32,FM32)*0.6+FK32*0.4)),1)</f>
        <v>7</v>
      </c>
      <c r="FP32" s="62">
        <v>9</v>
      </c>
      <c r="FQ32" s="62">
        <v>6</v>
      </c>
      <c r="FR32" s="76">
        <f>ROUND((FP32+FQ32*2)/3,1)</f>
        <v>7</v>
      </c>
      <c r="FS32" s="62">
        <v>6.3</v>
      </c>
      <c r="FT32" s="62"/>
      <c r="FU32" s="76">
        <f>ROUND((MAX(FS32:FT32)*0.6+FR32*0.4),1)</f>
        <v>6.6</v>
      </c>
      <c r="FV32" s="62"/>
      <c r="FW32" s="62"/>
      <c r="FX32" s="76">
        <f>ROUND((FV32+FW32*2)/3,1)</f>
        <v>0</v>
      </c>
      <c r="FY32" s="62"/>
      <c r="FZ32" s="62"/>
      <c r="GA32" s="76">
        <f>ROUND((MAX(FY32:FZ32)*0.6+FX32*0.4),1)</f>
        <v>0</v>
      </c>
      <c r="GB32" s="73">
        <f>ROUND(IF(FX32=0,(MAX(FS32,FT32)*0.6+FR32*0.4),(MAX(FY32,FZ32)*0.6+FX32*0.4)),1)</f>
        <v>6.6</v>
      </c>
      <c r="GC32" s="62">
        <v>7</v>
      </c>
      <c r="GD32" s="62">
        <v>8</v>
      </c>
      <c r="GE32" s="76">
        <f>ROUND((GC32+GD32*2)/3,1)</f>
        <v>7.7</v>
      </c>
      <c r="GF32" s="62">
        <v>7</v>
      </c>
      <c r="GG32" s="62"/>
      <c r="GH32" s="76">
        <f>ROUND((MAX(GF32:GG32)*0.6+GE32*0.4),1)</f>
        <v>7.3</v>
      </c>
      <c r="GI32" s="62"/>
      <c r="GJ32" s="62"/>
      <c r="GK32" s="76">
        <f>ROUND((GI32+GJ32*2)/3,1)</f>
        <v>0</v>
      </c>
      <c r="GL32" s="62"/>
      <c r="GM32" s="62"/>
      <c r="GN32" s="76">
        <f>ROUND((MAX(GL32:GM32)*0.6+GK32*0.4),1)</f>
        <v>0</v>
      </c>
      <c r="GO32" s="73">
        <f>ROUND(IF(GK32=0,(MAX(GF32,GG32)*0.6+GE32*0.4),(MAX(GL32,GM32)*0.6+GK32*0.4)),1)</f>
        <v>7.3</v>
      </c>
      <c r="GP32" s="62">
        <v>7</v>
      </c>
      <c r="GQ32" s="62">
        <v>8</v>
      </c>
      <c r="GR32" s="76">
        <f>ROUND((GP32+GQ32*2)/3,1)</f>
        <v>7.7</v>
      </c>
      <c r="GS32" s="62">
        <v>7</v>
      </c>
      <c r="GT32" s="62"/>
      <c r="GU32" s="76">
        <f>ROUND((MAX(GS32:GT32)*0.6+GR32*0.4),1)</f>
        <v>7.3</v>
      </c>
      <c r="GV32" s="62"/>
      <c r="GW32" s="62"/>
      <c r="GX32" s="76">
        <f>ROUND((GV32+GW32*2)/3,1)</f>
        <v>0</v>
      </c>
      <c r="GY32" s="62"/>
      <c r="GZ32" s="62"/>
      <c r="HA32" s="76">
        <f>ROUND((MAX(GY32:GZ32)*0.6+GX32*0.4),1)</f>
        <v>0</v>
      </c>
      <c r="HB32" s="73">
        <f>ROUND(IF(GX32=0,(MAX(GS32,GT32)*0.6+GR32*0.4),(MAX(GY32,GZ32)*0.6+GX32*0.4)),1)</f>
        <v>7.3</v>
      </c>
      <c r="HC32" s="57">
        <v>7</v>
      </c>
      <c r="HD32" s="57">
        <v>7</v>
      </c>
      <c r="HE32" s="58">
        <f>ROUND((HC32+HD32*2)/3,1)</f>
        <v>7</v>
      </c>
      <c r="HF32" s="57"/>
      <c r="HG32" s="57">
        <v>5</v>
      </c>
      <c r="HH32" s="58">
        <f>ROUND((MAX(HF32:HG32)*0.6+HE32*0.4),1)</f>
        <v>5.8</v>
      </c>
      <c r="HI32" s="57"/>
      <c r="HJ32" s="57"/>
      <c r="HK32" s="58">
        <f>ROUND((HI32+HJ32*2)/3,1)</f>
        <v>0</v>
      </c>
      <c r="HL32" s="57"/>
      <c r="HM32" s="57"/>
      <c r="HN32" s="58">
        <f>ROUND((MAX(HL32:HM32)*0.6+HK32*0.4),1)</f>
        <v>0</v>
      </c>
      <c r="HO32" s="59">
        <f>ROUND(IF(HK32=0,(MAX(HF32,HG32)*0.6+HE32*0.4),(MAX(HL32,HM32)*0.6+HK32*0.4)),1)</f>
        <v>5.8</v>
      </c>
      <c r="HP32" s="57">
        <v>7</v>
      </c>
      <c r="HQ32" s="57">
        <v>8</v>
      </c>
      <c r="HR32" s="58">
        <f>ROUND((HP32+HQ32*2)/3,1)</f>
        <v>7.7</v>
      </c>
      <c r="HS32" s="57"/>
      <c r="HT32" s="57">
        <v>5</v>
      </c>
      <c r="HU32" s="58">
        <f>ROUND((MAX(HS32:HT32)*0.6+HR32*0.4),1)</f>
        <v>6.1</v>
      </c>
      <c r="HV32" s="57"/>
      <c r="HW32" s="57"/>
      <c r="HX32" s="58">
        <f>ROUND((HV32+HW32*2)/3,1)</f>
        <v>0</v>
      </c>
      <c r="HY32" s="57"/>
      <c r="HZ32" s="57"/>
      <c r="IA32" s="58">
        <f>ROUND((MAX(HY32:HZ32)*0.6+HX32*0.4),1)</f>
        <v>0</v>
      </c>
      <c r="IB32" s="59">
        <f>ROUND(IF(HX32=0,(MAX(HS32,HT32)*0.6+HR32*0.4),(MAX(HY32,HZ32)*0.6+HX32*0.4)),1)</f>
        <v>6.1</v>
      </c>
      <c r="IC32" s="62">
        <v>8</v>
      </c>
      <c r="ID32" s="62">
        <v>7.5</v>
      </c>
      <c r="IE32" s="76">
        <f>ROUND((IC32+ID32*2)/3,1)</f>
        <v>7.7</v>
      </c>
      <c r="IF32" s="62">
        <v>7</v>
      </c>
      <c r="IG32" s="62"/>
      <c r="IH32" s="76">
        <f>ROUND((MAX(IF32:IG32)*0.6+IE32*0.4),1)</f>
        <v>7.3</v>
      </c>
      <c r="II32" s="62"/>
      <c r="IJ32" s="62"/>
      <c r="IK32" s="76">
        <f>ROUND((II32+IJ32*2)/3,1)</f>
        <v>0</v>
      </c>
      <c r="IL32" s="62"/>
      <c r="IM32" s="62"/>
      <c r="IN32" s="76">
        <f>ROUND((MAX(IL32:IM32)*0.6+IK32*0.4),1)</f>
        <v>0</v>
      </c>
      <c r="IO32" s="73">
        <f>ROUND(IF(IK32=0,(MAX(IF32,IG32)*0.6+IE32*0.4),(MAX(IL32,IM32)*0.6+IK32*0.4)),1)</f>
        <v>7.3</v>
      </c>
      <c r="IP32" s="62">
        <v>7</v>
      </c>
      <c r="IQ32" s="62">
        <v>7</v>
      </c>
      <c r="IR32" s="76">
        <f>ROUND((IP32+IQ32*2)/3,1)</f>
        <v>7</v>
      </c>
      <c r="IS32" s="62">
        <v>8</v>
      </c>
      <c r="IT32" s="62"/>
      <c r="IU32" s="76">
        <f>ROUND((MAX(IS32:IT32)*0.6+IR32*0.4),1)</f>
        <v>7.6</v>
      </c>
      <c r="IV32" s="62"/>
      <c r="IW32" s="62"/>
      <c r="IX32" s="76">
        <f>ROUND((IV32+IW32*2)/3,1)</f>
        <v>0</v>
      </c>
      <c r="IY32" s="62"/>
      <c r="IZ32" s="62"/>
      <c r="JA32" s="76">
        <f>ROUND((MAX(IY32:IZ32)*0.6+IX32*0.4),1)</f>
        <v>0</v>
      </c>
      <c r="JB32" s="73">
        <f>ROUND(IF(IX32=0,(MAX(IS32,IT32)*0.6+IR32*0.4),(MAX(IY32,IZ32)*0.6+IX32*0.4)),1)</f>
        <v>7.6</v>
      </c>
      <c r="JC32" s="57">
        <v>6</v>
      </c>
      <c r="JD32" s="57">
        <v>6</v>
      </c>
      <c r="JE32" s="58">
        <f>ROUND((JC32+JD32*2)/3,1)</f>
        <v>6</v>
      </c>
      <c r="JF32" s="57"/>
      <c r="JG32" s="57">
        <v>6</v>
      </c>
      <c r="JH32" s="58">
        <f>ROUND((MAX(JF32:JG32)*0.6+JE32*0.4),1)</f>
        <v>6</v>
      </c>
      <c r="JI32" s="57"/>
      <c r="JJ32" s="57"/>
      <c r="JK32" s="58">
        <f>ROUND((JI32+JJ32*2)/3,1)</f>
        <v>0</v>
      </c>
      <c r="JL32" s="57"/>
      <c r="JM32" s="57"/>
      <c r="JN32" s="58">
        <f>ROUND((MAX(JL32:JM32)*0.6+JK32*0.4),1)</f>
        <v>0</v>
      </c>
      <c r="JO32" s="59">
        <f>ROUND(IF(JK32=0,(MAX(JF32,JG32)*0.6+JE32*0.4),(MAX(JL32,JM32)*0.6+JK32*0.4)),1)</f>
        <v>6</v>
      </c>
      <c r="JP32" s="57">
        <v>8</v>
      </c>
      <c r="JQ32" s="57">
        <v>7</v>
      </c>
      <c r="JR32" s="58">
        <f>ROUND((JP32+JQ32*2)/3,1)</f>
        <v>7.3</v>
      </c>
      <c r="JS32" s="57"/>
      <c r="JT32" s="57"/>
      <c r="JU32" s="58">
        <f>ROUND((MAX(JS32:JT32)*0.6+JR32*0.4),1)</f>
        <v>2.9</v>
      </c>
      <c r="JV32" s="57">
        <v>8.5</v>
      </c>
      <c r="JW32" s="57">
        <v>8.5</v>
      </c>
      <c r="JX32" s="58">
        <f>ROUND((JV32+JW32*2)/3,1)</f>
        <v>8.5</v>
      </c>
      <c r="JY32" s="57">
        <v>8</v>
      </c>
      <c r="JZ32" s="57"/>
      <c r="KA32" s="58">
        <f>ROUND((MAX(JY32:JZ32)*0.6+JX32*0.4),1)</f>
        <v>8.1999999999999993</v>
      </c>
      <c r="KB32" s="59">
        <f>ROUND(IF(JX32=0,(MAX(JS32,JT32)*0.6+JR32*0.4),(MAX(JY32,JZ32)*0.6+JX32*0.4)),1)</f>
        <v>8.1999999999999993</v>
      </c>
      <c r="KC32" s="62">
        <v>8</v>
      </c>
      <c r="KD32" s="62">
        <v>1.6</v>
      </c>
      <c r="KE32" s="62">
        <v>6.4</v>
      </c>
      <c r="KF32" s="76">
        <f>ROUND((KE32+KD32),1)</f>
        <v>8</v>
      </c>
      <c r="KG32" s="78">
        <f>ROUND((KF32*0.8+KC32*0.2),1)</f>
        <v>8</v>
      </c>
    </row>
    <row r="33" spans="2:293" s="9" customFormat="1" ht="20.25" customHeight="1" x14ac:dyDescent="0.2">
      <c r="P33" s="62"/>
      <c r="Q33" s="62"/>
      <c r="R33" s="76">
        <f>ROUND((P33+Q33*2)/3,1)</f>
        <v>0</v>
      </c>
      <c r="S33" s="62"/>
      <c r="T33" s="62"/>
      <c r="U33" s="76">
        <f>ROUND((MAX(S33:T33)*0.6+R33*0.4),1)</f>
        <v>0</v>
      </c>
      <c r="V33" s="62"/>
      <c r="W33" s="62"/>
      <c r="X33" s="76">
        <f>ROUND((V33+W33*2)/3,1)</f>
        <v>0</v>
      </c>
      <c r="Y33" s="62"/>
      <c r="Z33" s="62"/>
      <c r="AA33" s="76">
        <f>ROUND((MAX(Y33:Z33)*0.6+X33*0.4),1)</f>
        <v>0</v>
      </c>
      <c r="AB33" s="73">
        <f>ROUND(IF(X33=0,(MAX(S33,T33)*0.6+R33*0.4),(MAX(Y33,Z33)*0.6+X33*0.4)),1)</f>
        <v>0</v>
      </c>
      <c r="AC33" s="62"/>
      <c r="AD33" s="62"/>
      <c r="AE33" s="76">
        <f>ROUND((AC33+AD33*2)/3,1)</f>
        <v>0</v>
      </c>
      <c r="AF33" s="62"/>
      <c r="AG33" s="62"/>
      <c r="AH33" s="76">
        <f>ROUND((MAX(AF33:AG33)*0.6+AE33*0.4),1)</f>
        <v>0</v>
      </c>
      <c r="AI33" s="62"/>
      <c r="AJ33" s="62"/>
      <c r="AK33" s="76">
        <f>ROUND((AI33+AJ33*2)/3,1)</f>
        <v>0</v>
      </c>
      <c r="AL33" s="62"/>
      <c r="AM33" s="62"/>
      <c r="AN33" s="76">
        <f>ROUND((MAX(AL33:AM33)*0.6+AK33*0.4),1)</f>
        <v>0</v>
      </c>
      <c r="AO33" s="73">
        <f>ROUND(IF(AK33=0,(MAX(AF33,AG33)*0.6+AE33*0.4),(MAX(AL33,AM33)*0.6+AK33*0.4)),1)</f>
        <v>0</v>
      </c>
      <c r="AP33" s="62"/>
      <c r="AQ33" s="62"/>
      <c r="AR33" s="76">
        <f>ROUND((AP33+AQ33*2)/3,1)</f>
        <v>0</v>
      </c>
      <c r="AS33" s="76"/>
      <c r="AT33" s="76"/>
      <c r="AU33" s="76">
        <f>ROUND((MAX(AS33:AT33)*0.6+AR33*0.4),1)</f>
        <v>0</v>
      </c>
      <c r="AV33" s="62"/>
      <c r="AW33" s="62"/>
      <c r="AX33" s="76">
        <f>ROUND((AV33+AW33*2)/3,1)</f>
        <v>0</v>
      </c>
      <c r="AY33" s="62"/>
      <c r="AZ33" s="62"/>
      <c r="BA33" s="76">
        <f>ROUND((MAX(AY33:AZ33)*0.6+AX33*0.4),1)</f>
        <v>0</v>
      </c>
      <c r="BB33" s="73">
        <f>ROUND(IF(AX33=0,(MAX(AS33,AT33)*0.6+AR33*0.4),(MAX(AY33,AZ33)*0.6+AX33*0.4)),1)</f>
        <v>0</v>
      </c>
      <c r="BC33" s="62"/>
      <c r="BD33" s="62"/>
      <c r="BE33" s="76">
        <f>ROUND((BC33+BD33*2)/3,1)</f>
        <v>0</v>
      </c>
      <c r="BF33" s="62"/>
      <c r="BG33" s="62"/>
      <c r="BH33" s="76">
        <f>ROUND((MAX(BF33:BG33)*0.6+BE33*0.4),1)</f>
        <v>0</v>
      </c>
      <c r="BI33" s="62"/>
      <c r="BJ33" s="62"/>
      <c r="BK33" s="76">
        <f>ROUND((BI33+BJ33*2)/3,1)</f>
        <v>0</v>
      </c>
      <c r="BL33" s="62"/>
      <c r="BM33" s="62"/>
      <c r="BN33" s="76">
        <f>ROUND((MAX(BL33:BM33)*0.6+BK33*0.4),1)</f>
        <v>0</v>
      </c>
      <c r="BO33" s="73">
        <f>ROUND(IF(BK33=0,(MAX(BF33,BG33)*0.6+BE33*0.4),(MAX(BL33,BM33)*0.6+BK33*0.4)),1)</f>
        <v>0</v>
      </c>
      <c r="BP33" s="62"/>
      <c r="BQ33" s="62"/>
      <c r="BR33" s="76">
        <f>ROUND((BP33+BQ33*2)/3,1)</f>
        <v>0</v>
      </c>
      <c r="BS33" s="62"/>
      <c r="BT33" s="62"/>
      <c r="BU33" s="76">
        <f>ROUND((MAX(BS33:BT33)*0.6+BR33*0.4),1)</f>
        <v>0</v>
      </c>
      <c r="BV33" s="62"/>
      <c r="BW33" s="62"/>
      <c r="BX33" s="76">
        <f>ROUND((BV33+BW33*2)/3,1)</f>
        <v>0</v>
      </c>
      <c r="BY33" s="62"/>
      <c r="BZ33" s="62"/>
      <c r="CA33" s="76">
        <f>ROUND((MAX(BY33:BZ33)*0.6+BX33*0.4),1)</f>
        <v>0</v>
      </c>
      <c r="CB33" s="73">
        <f>ROUND(IF(BX33=0,(MAX(BS33,BT33)*0.6+BR33*0.4),(MAX(BY33,BZ33)*0.6+BX33*0.4)),1)</f>
        <v>0</v>
      </c>
      <c r="CC33" s="62"/>
      <c r="CD33" s="62"/>
      <c r="CE33" s="76">
        <f>ROUND((CC33+CD33*2)/3,1)</f>
        <v>0</v>
      </c>
      <c r="CF33" s="62"/>
      <c r="CG33" s="62"/>
      <c r="CH33" s="76">
        <f>ROUND((MAX(CF33:CG33)*0.6+CE33*0.4),1)</f>
        <v>0</v>
      </c>
      <c r="CI33" s="62"/>
      <c r="CJ33" s="62"/>
      <c r="CK33" s="76">
        <f>ROUND((CI33+CJ33*2)/3,1)</f>
        <v>0</v>
      </c>
      <c r="CL33" s="62"/>
      <c r="CM33" s="62"/>
      <c r="CN33" s="76">
        <f>ROUND((MAX(CL33:CM33)*0.6+CK33*0.4),1)</f>
        <v>0</v>
      </c>
      <c r="CO33" s="73">
        <f>ROUND(IF(CK33=0,(MAX(CF33,CG33)*0.6+CE33*0.4),(MAX(CL33,CM33)*0.6+CK33*0.4)),1)</f>
        <v>0</v>
      </c>
      <c r="CP33" s="62"/>
      <c r="CQ33" s="62"/>
      <c r="CR33" s="76">
        <f>ROUND((CP33+CQ33*2)/3,1)</f>
        <v>0</v>
      </c>
      <c r="CS33" s="62"/>
      <c r="CT33" s="62"/>
      <c r="CU33" s="76">
        <f>ROUND((MAX(CS33:CT33)*0.6+CR33*0.4),1)</f>
        <v>0</v>
      </c>
      <c r="CV33" s="62"/>
      <c r="CW33" s="62"/>
      <c r="CX33" s="76">
        <f>ROUND((CV33+CW33*2)/3,1)</f>
        <v>0</v>
      </c>
      <c r="CY33" s="62"/>
      <c r="CZ33" s="62"/>
      <c r="DA33" s="76">
        <f>ROUND((MAX(CY33:CZ33)*0.6+CX33*0.4),1)</f>
        <v>0</v>
      </c>
      <c r="DB33" s="73">
        <f>ROUND(IF(CX33=0,(MAX(CS33,CT33)*0.6+CR33*0.4),(MAX(CY33,CZ33)*0.6+CX33*0.4)),1)</f>
        <v>0</v>
      </c>
      <c r="DC33" s="62"/>
      <c r="DD33" s="62"/>
      <c r="DE33" s="76">
        <f>ROUND((DC33+DD33*2)/3,1)</f>
        <v>0</v>
      </c>
      <c r="DF33" s="62"/>
      <c r="DG33" s="62"/>
      <c r="DH33" s="76">
        <f>ROUND((MAX(DF33:DG33)*0.6+DE33*0.4),1)</f>
        <v>0</v>
      </c>
      <c r="DI33" s="62"/>
      <c r="DJ33" s="62"/>
      <c r="DK33" s="76">
        <f>ROUND((DI33+DJ33*2)/3,1)</f>
        <v>0</v>
      </c>
      <c r="DL33" s="62"/>
      <c r="DM33" s="62"/>
      <c r="DN33" s="76">
        <f>ROUND((MAX(DL33:DM33)*0.6+DK33*0.4),1)</f>
        <v>0</v>
      </c>
      <c r="DO33" s="73">
        <f>ROUND(IF(DK33=0,(MAX(DF33,DG33)*0.6+DE33*0.4),(MAX(DL33,DM33)*0.6+DK33*0.4)),1)</f>
        <v>0</v>
      </c>
      <c r="DP33" s="62"/>
      <c r="DQ33" s="62"/>
      <c r="DR33" s="76">
        <f>ROUND((DP33+DQ33*2)/3,1)</f>
        <v>0</v>
      </c>
      <c r="DS33" s="62"/>
      <c r="DT33" s="62"/>
      <c r="DU33" s="76">
        <f>ROUND((MAX(DS33:DT33)*0.6+DR33*0.4),1)</f>
        <v>0</v>
      </c>
      <c r="DV33" s="62"/>
      <c r="DW33" s="62"/>
      <c r="DX33" s="76">
        <f>ROUND((DV33+DW33*2)/3,1)</f>
        <v>0</v>
      </c>
      <c r="DY33" s="62"/>
      <c r="DZ33" s="62"/>
      <c r="EA33" s="76">
        <f>ROUND((MAX(DY33:DZ33)*0.6+DX33*0.4),1)</f>
        <v>0</v>
      </c>
      <c r="EB33" s="73">
        <f>ROUND(IF(DX33=0,(MAX(DS33,DT33)*0.6+DR33*0.4),(MAX(DY33,DZ33)*0.6+DX33*0.4)),1)</f>
        <v>0</v>
      </c>
      <c r="EC33" s="62"/>
      <c r="ED33" s="62"/>
      <c r="EE33" s="76">
        <f>ROUND((EC33+ED33*2)/3,1)</f>
        <v>0</v>
      </c>
      <c r="EF33" s="62"/>
      <c r="EG33" s="62"/>
      <c r="EH33" s="76">
        <f>ROUND((MAX(EF33:EG33)*0.6+EE33*0.4),1)</f>
        <v>0</v>
      </c>
      <c r="EI33" s="62"/>
      <c r="EJ33" s="62"/>
      <c r="EK33" s="76">
        <f>ROUND((EI33+EJ33*2)/3,1)</f>
        <v>0</v>
      </c>
      <c r="EL33" s="62"/>
      <c r="EM33" s="62"/>
      <c r="EN33" s="76">
        <f>ROUND((MAX(EL33:EM33)*0.6+EK33*0.4),1)</f>
        <v>0</v>
      </c>
      <c r="EO33" s="73">
        <f>ROUND(IF(EK33=0,(MAX(EF33,EG33)*0.6+EE33*0.4),(MAX(EL33,EM33)*0.6+EK33*0.4)),1)</f>
        <v>0</v>
      </c>
      <c r="EP33" s="62"/>
      <c r="EQ33" s="62"/>
      <c r="ER33" s="76">
        <f>ROUND((EP33+EQ33*2)/3,1)</f>
        <v>0</v>
      </c>
      <c r="ES33" s="62"/>
      <c r="ET33" s="62"/>
      <c r="EU33" s="76">
        <f>ROUND((MAX(ES33:ET33)*0.6+ER33*0.4),1)</f>
        <v>0</v>
      </c>
      <c r="EV33" s="62"/>
      <c r="EW33" s="62"/>
      <c r="EX33" s="76">
        <f>ROUND((EV33+EW33*2)/3,1)</f>
        <v>0</v>
      </c>
      <c r="EY33" s="62"/>
      <c r="EZ33" s="62"/>
      <c r="FA33" s="76">
        <f>ROUND((MAX(EY33:EZ33)*0.6+EX33*0.4),1)</f>
        <v>0</v>
      </c>
      <c r="FB33" s="73">
        <f>ROUND(IF(EX33=0,(MAX(ES33,ET33)*0.6+ER33*0.4),(MAX(EY33,EZ33)*0.6+EX33*0.4)),1)</f>
        <v>0</v>
      </c>
      <c r="FC33" s="62"/>
      <c r="FD33" s="62"/>
      <c r="FE33" s="76">
        <f>ROUND((FC33+FD33*2)/3,1)</f>
        <v>0</v>
      </c>
      <c r="FF33" s="62"/>
      <c r="FG33" s="62"/>
      <c r="FH33" s="76">
        <f>ROUND((MAX(FF33:FG33)*0.6+FE33*0.4),1)</f>
        <v>0</v>
      </c>
      <c r="FI33" s="62"/>
      <c r="FJ33" s="62"/>
      <c r="FK33" s="76">
        <f>ROUND((FI33+FJ33*2)/3,1)</f>
        <v>0</v>
      </c>
      <c r="FL33" s="62"/>
      <c r="FM33" s="62"/>
      <c r="FN33" s="76">
        <f>ROUND((MAX(FL33:FM33)*0.6+FK33*0.4),1)</f>
        <v>0</v>
      </c>
      <c r="FO33" s="73">
        <f>ROUND(IF(FK33=0,(MAX(FF33,FG33)*0.6+FE33*0.4),(MAX(FL33,FM33)*0.6+FK33*0.4)),1)</f>
        <v>0</v>
      </c>
      <c r="FP33" s="62"/>
      <c r="FQ33" s="62"/>
      <c r="FR33" s="76">
        <f>ROUND((FP33+FQ33*2)/3,1)</f>
        <v>0</v>
      </c>
      <c r="FS33" s="62"/>
      <c r="FT33" s="62"/>
      <c r="FU33" s="76">
        <f>ROUND((MAX(FS33:FT33)*0.6+FR33*0.4),1)</f>
        <v>0</v>
      </c>
      <c r="FV33" s="62"/>
      <c r="FW33" s="62"/>
      <c r="FX33" s="76">
        <f>ROUND((FV33+FW33*2)/3,1)</f>
        <v>0</v>
      </c>
      <c r="FY33" s="62"/>
      <c r="FZ33" s="62"/>
      <c r="GA33" s="76">
        <f>ROUND((MAX(FY33:FZ33)*0.6+FX33*0.4),1)</f>
        <v>0</v>
      </c>
      <c r="GB33" s="73">
        <f>ROUND(IF(FX33=0,(MAX(FS33,FT33)*0.6+FR33*0.4),(MAX(FY33,FZ33)*0.6+FX33*0.4)),1)</f>
        <v>0</v>
      </c>
      <c r="GC33" s="62"/>
      <c r="GD33" s="62"/>
      <c r="GE33" s="76">
        <f>ROUND((GC33+GD33*2)/3,1)</f>
        <v>0</v>
      </c>
      <c r="GF33" s="62"/>
      <c r="GG33" s="62"/>
      <c r="GH33" s="76">
        <f>ROUND((MAX(GF33:GG33)*0.6+GE33*0.4),1)</f>
        <v>0</v>
      </c>
      <c r="GI33" s="62"/>
      <c r="GJ33" s="62"/>
      <c r="GK33" s="76">
        <f>ROUND((GI33+GJ33*2)/3,1)</f>
        <v>0</v>
      </c>
      <c r="GL33" s="62"/>
      <c r="GM33" s="62"/>
      <c r="GN33" s="76">
        <f>ROUND((MAX(GL33:GM33)*0.6+GK33*0.4),1)</f>
        <v>0</v>
      </c>
      <c r="GO33" s="73">
        <f>ROUND(IF(GK33=0,(MAX(GF33,GG33)*0.6+GE33*0.4),(MAX(GL33,GM33)*0.6+GK33*0.4)),1)</f>
        <v>0</v>
      </c>
      <c r="GP33" s="62"/>
      <c r="GQ33" s="62"/>
      <c r="GR33" s="76">
        <f>ROUND((GP33+GQ33*2)/3,1)</f>
        <v>0</v>
      </c>
      <c r="GS33" s="62"/>
      <c r="GT33" s="62"/>
      <c r="GU33" s="76">
        <f>ROUND((MAX(GS33:GT33)*0.6+GR33*0.4),1)</f>
        <v>0</v>
      </c>
      <c r="GV33" s="62"/>
      <c r="GW33" s="62"/>
      <c r="GX33" s="76">
        <f>ROUND((GV33+GW33*2)/3,1)</f>
        <v>0</v>
      </c>
      <c r="GY33" s="62"/>
      <c r="GZ33" s="62"/>
      <c r="HA33" s="76">
        <f>ROUND((MAX(GY33:GZ33)*0.6+GX33*0.4),1)</f>
        <v>0</v>
      </c>
      <c r="HB33" s="73">
        <f>ROUND(IF(GX33=0,(MAX(GS33,GT33)*0.6+GR33*0.4),(MAX(GY33,GZ33)*0.6+GX33*0.4)),1)</f>
        <v>0</v>
      </c>
      <c r="HC33" s="62"/>
      <c r="HD33" s="62"/>
      <c r="HE33" s="76">
        <f>ROUND((HC33+HD33*2)/3,1)</f>
        <v>0</v>
      </c>
      <c r="HF33" s="62"/>
      <c r="HG33" s="62"/>
      <c r="HH33" s="76">
        <f>ROUND((MAX(HF33:HG33)*0.6+HE33*0.4),1)</f>
        <v>0</v>
      </c>
      <c r="HI33" s="62"/>
      <c r="HJ33" s="62"/>
      <c r="HK33" s="76">
        <f>ROUND((HI33+HJ33*2)/3,1)</f>
        <v>0</v>
      </c>
      <c r="HL33" s="62"/>
      <c r="HM33" s="62"/>
      <c r="HN33" s="76">
        <f>ROUND((MAX(HL33:HM33)*0.6+HK33*0.4),1)</f>
        <v>0</v>
      </c>
      <c r="HO33" s="73">
        <f>ROUND(IF(HK33=0,(MAX(HF33,HG33)*0.6+HE33*0.4),(MAX(HL33,HM33)*0.6+HK33*0.4)),1)</f>
        <v>0</v>
      </c>
      <c r="HP33" s="62"/>
      <c r="HQ33" s="62"/>
      <c r="HR33" s="76">
        <f t="shared" si="0"/>
        <v>0</v>
      </c>
      <c r="HS33" s="62"/>
      <c r="HT33" s="62"/>
      <c r="HU33" s="76">
        <f t="shared" si="1"/>
        <v>0</v>
      </c>
      <c r="HV33" s="62"/>
      <c r="HW33" s="62"/>
      <c r="HX33" s="76">
        <f t="shared" si="2"/>
        <v>0</v>
      </c>
      <c r="HY33" s="62"/>
      <c r="HZ33" s="62"/>
      <c r="IA33" s="76">
        <f t="shared" si="3"/>
        <v>0</v>
      </c>
      <c r="IB33" s="73">
        <f t="shared" si="4"/>
        <v>0</v>
      </c>
      <c r="IC33" s="62"/>
      <c r="ID33" s="62"/>
      <c r="IE33" s="76">
        <f t="shared" si="5"/>
        <v>0</v>
      </c>
      <c r="IF33" s="62"/>
      <c r="IG33" s="62"/>
      <c r="IH33" s="76">
        <f t="shared" si="6"/>
        <v>0</v>
      </c>
      <c r="II33" s="62"/>
      <c r="IJ33" s="62"/>
      <c r="IK33" s="76">
        <f t="shared" si="7"/>
        <v>0</v>
      </c>
      <c r="IL33" s="62"/>
      <c r="IM33" s="62"/>
      <c r="IN33" s="76">
        <f t="shared" si="8"/>
        <v>0</v>
      </c>
      <c r="IO33" s="73">
        <f t="shared" si="9"/>
        <v>0</v>
      </c>
      <c r="IP33" s="62"/>
      <c r="IQ33" s="62"/>
      <c r="IR33" s="76">
        <f t="shared" si="10"/>
        <v>0</v>
      </c>
      <c r="IS33" s="62"/>
      <c r="IT33" s="62"/>
      <c r="IU33" s="76">
        <f t="shared" si="11"/>
        <v>0</v>
      </c>
      <c r="IV33" s="62"/>
      <c r="IW33" s="62"/>
      <c r="IX33" s="76">
        <f t="shared" si="12"/>
        <v>0</v>
      </c>
      <c r="IY33" s="62"/>
      <c r="IZ33" s="62"/>
      <c r="JA33" s="76">
        <f t="shared" si="13"/>
        <v>0</v>
      </c>
      <c r="JB33" s="73">
        <f t="shared" si="14"/>
        <v>0</v>
      </c>
      <c r="JC33" s="62"/>
      <c r="JD33" s="62"/>
      <c r="JE33" s="76">
        <f t="shared" si="15"/>
        <v>0</v>
      </c>
      <c r="JF33" s="62"/>
      <c r="JG33" s="62"/>
      <c r="JH33" s="76">
        <f t="shared" si="16"/>
        <v>0</v>
      </c>
      <c r="JI33" s="62"/>
      <c r="JJ33" s="62"/>
      <c r="JK33" s="76">
        <f t="shared" si="17"/>
        <v>0</v>
      </c>
      <c r="JL33" s="62"/>
      <c r="JM33" s="62"/>
      <c r="JN33" s="76">
        <f t="shared" si="18"/>
        <v>0</v>
      </c>
      <c r="JO33" s="73">
        <f t="shared" si="19"/>
        <v>0</v>
      </c>
      <c r="JP33" s="62"/>
      <c r="JQ33" s="62"/>
      <c r="JR33" s="76">
        <f t="shared" si="20"/>
        <v>0</v>
      </c>
      <c r="JS33" s="62"/>
      <c r="JT33" s="62"/>
      <c r="JU33" s="76">
        <f t="shared" si="21"/>
        <v>0</v>
      </c>
      <c r="JV33" s="62"/>
      <c r="JW33" s="62"/>
      <c r="JX33" s="76">
        <f t="shared" si="22"/>
        <v>0</v>
      </c>
      <c r="JY33" s="62"/>
      <c r="JZ33" s="62"/>
      <c r="KA33" s="76">
        <f t="shared" si="23"/>
        <v>0</v>
      </c>
      <c r="KB33" s="73">
        <f t="shared" si="24"/>
        <v>0</v>
      </c>
      <c r="KC33" s="62"/>
      <c r="KD33" s="62"/>
      <c r="KE33" s="62"/>
      <c r="KF33" s="76">
        <f t="shared" si="25"/>
        <v>0</v>
      </c>
      <c r="KG33" s="78">
        <f t="shared" si="26"/>
        <v>0</v>
      </c>
    </row>
    <row r="34" spans="2:293" s="9" customFormat="1" ht="20.25" customHeight="1" x14ac:dyDescent="0.2">
      <c r="B34" s="62" t="s">
        <v>83</v>
      </c>
      <c r="C34" s="62">
        <v>142</v>
      </c>
      <c r="D34" s="71"/>
      <c r="E34" s="62" t="s">
        <v>256</v>
      </c>
      <c r="F34" s="64">
        <v>1002</v>
      </c>
      <c r="G34" s="85" t="s">
        <v>257</v>
      </c>
      <c r="H34" s="84" t="s">
        <v>258</v>
      </c>
      <c r="I34" s="66">
        <v>13</v>
      </c>
      <c r="J34" s="66" t="s">
        <v>131</v>
      </c>
      <c r="K34" s="92">
        <v>29</v>
      </c>
      <c r="L34" s="92" t="s">
        <v>128</v>
      </c>
      <c r="M34" s="91">
        <v>97</v>
      </c>
      <c r="N34" s="62" t="s">
        <v>204</v>
      </c>
      <c r="O34" s="84" t="s">
        <v>258</v>
      </c>
      <c r="P34" s="62">
        <v>8</v>
      </c>
      <c r="Q34" s="62">
        <v>8</v>
      </c>
      <c r="R34" s="76">
        <f t="shared" si="27"/>
        <v>8</v>
      </c>
      <c r="S34" s="62">
        <v>8</v>
      </c>
      <c r="T34" s="62"/>
      <c r="U34" s="76">
        <f t="shared" si="28"/>
        <v>8</v>
      </c>
      <c r="V34" s="62"/>
      <c r="W34" s="62"/>
      <c r="X34" s="76">
        <f t="shared" si="29"/>
        <v>0</v>
      </c>
      <c r="Y34" s="62"/>
      <c r="Z34" s="62"/>
      <c r="AA34" s="76">
        <f t="shared" si="30"/>
        <v>0</v>
      </c>
      <c r="AB34" s="73">
        <f t="shared" si="31"/>
        <v>8</v>
      </c>
      <c r="AC34" s="62"/>
      <c r="AD34" s="62"/>
      <c r="AE34" s="76">
        <f t="shared" si="32"/>
        <v>0</v>
      </c>
      <c r="AF34" s="62"/>
      <c r="AG34" s="62"/>
      <c r="AH34" s="76">
        <f t="shared" si="33"/>
        <v>0</v>
      </c>
      <c r="AI34" s="62"/>
      <c r="AJ34" s="62"/>
      <c r="AK34" s="76">
        <f t="shared" si="34"/>
        <v>0</v>
      </c>
      <c r="AL34" s="62"/>
      <c r="AM34" s="62"/>
      <c r="AN34" s="76">
        <f t="shared" si="35"/>
        <v>0</v>
      </c>
      <c r="AO34" s="73">
        <f t="shared" si="36"/>
        <v>0</v>
      </c>
      <c r="AP34" s="62">
        <v>8</v>
      </c>
      <c r="AQ34" s="62">
        <v>8</v>
      </c>
      <c r="AR34" s="76">
        <f t="shared" si="37"/>
        <v>8</v>
      </c>
      <c r="AS34" s="76">
        <v>5</v>
      </c>
      <c r="AT34" s="76"/>
      <c r="AU34" s="76">
        <f t="shared" si="38"/>
        <v>6.2</v>
      </c>
      <c r="AV34" s="62"/>
      <c r="AW34" s="62"/>
      <c r="AX34" s="76">
        <f t="shared" si="39"/>
        <v>0</v>
      </c>
      <c r="AY34" s="62"/>
      <c r="AZ34" s="62"/>
      <c r="BA34" s="76">
        <f t="shared" si="40"/>
        <v>0</v>
      </c>
      <c r="BB34" s="73">
        <f t="shared" si="41"/>
        <v>6.2</v>
      </c>
      <c r="BC34" s="62"/>
      <c r="BD34" s="62"/>
      <c r="BE34" s="76">
        <f t="shared" si="42"/>
        <v>0</v>
      </c>
      <c r="BF34" s="62"/>
      <c r="BG34" s="62"/>
      <c r="BH34" s="76">
        <f t="shared" si="43"/>
        <v>0</v>
      </c>
      <c r="BI34" s="62"/>
      <c r="BJ34" s="62"/>
      <c r="BK34" s="76">
        <f t="shared" si="44"/>
        <v>0</v>
      </c>
      <c r="BL34" s="62"/>
      <c r="BM34" s="62"/>
      <c r="BN34" s="76">
        <f t="shared" si="45"/>
        <v>0</v>
      </c>
      <c r="BO34" s="73">
        <f t="shared" si="46"/>
        <v>0</v>
      </c>
      <c r="BP34" s="62"/>
      <c r="BQ34" s="62"/>
      <c r="BR34" s="76">
        <f t="shared" si="47"/>
        <v>0</v>
      </c>
      <c r="BS34" s="62"/>
      <c r="BT34" s="62"/>
      <c r="BU34" s="76">
        <f t="shared" si="48"/>
        <v>0</v>
      </c>
      <c r="BV34" s="62"/>
      <c r="BW34" s="62"/>
      <c r="BX34" s="76">
        <f t="shared" si="49"/>
        <v>0</v>
      </c>
      <c r="BY34" s="62"/>
      <c r="BZ34" s="62"/>
      <c r="CA34" s="76">
        <f t="shared" si="50"/>
        <v>0</v>
      </c>
      <c r="CB34" s="73">
        <f t="shared" si="51"/>
        <v>0</v>
      </c>
      <c r="CC34" s="57">
        <v>6</v>
      </c>
      <c r="CD34" s="57">
        <v>7.1</v>
      </c>
      <c r="CE34" s="58">
        <f t="shared" si="52"/>
        <v>6.7</v>
      </c>
      <c r="CF34" s="57"/>
      <c r="CG34" s="57"/>
      <c r="CH34" s="58">
        <f t="shared" si="53"/>
        <v>2.7</v>
      </c>
      <c r="CI34" s="57"/>
      <c r="CJ34" s="57"/>
      <c r="CK34" s="58">
        <f t="shared" si="54"/>
        <v>0</v>
      </c>
      <c r="CL34" s="57"/>
      <c r="CM34" s="57"/>
      <c r="CN34" s="58">
        <f t="shared" si="55"/>
        <v>0</v>
      </c>
      <c r="CO34" s="59">
        <f t="shared" si="56"/>
        <v>2.7</v>
      </c>
      <c r="CP34" s="57">
        <v>6</v>
      </c>
      <c r="CQ34" s="57">
        <v>6</v>
      </c>
      <c r="CR34" s="58">
        <f t="shared" si="57"/>
        <v>6</v>
      </c>
      <c r="CS34" s="57"/>
      <c r="CT34" s="57"/>
      <c r="CU34" s="58">
        <f t="shared" si="58"/>
        <v>2.4</v>
      </c>
      <c r="CV34" s="57"/>
      <c r="CW34" s="57"/>
      <c r="CX34" s="58">
        <f t="shared" si="59"/>
        <v>0</v>
      </c>
      <c r="CY34" s="57"/>
      <c r="CZ34" s="57"/>
      <c r="DA34" s="58">
        <f t="shared" si="60"/>
        <v>0</v>
      </c>
      <c r="DB34" s="59">
        <f t="shared" si="61"/>
        <v>2.4</v>
      </c>
      <c r="DC34" s="62">
        <v>8</v>
      </c>
      <c r="DD34" s="62">
        <v>7</v>
      </c>
      <c r="DE34" s="76">
        <f t="shared" si="62"/>
        <v>7.3</v>
      </c>
      <c r="DF34" s="62">
        <v>8</v>
      </c>
      <c r="DG34" s="62"/>
      <c r="DH34" s="76">
        <f t="shared" si="63"/>
        <v>7.7</v>
      </c>
      <c r="DI34" s="62"/>
      <c r="DJ34" s="62"/>
      <c r="DK34" s="76">
        <f t="shared" si="64"/>
        <v>0</v>
      </c>
      <c r="DL34" s="62"/>
      <c r="DM34" s="62"/>
      <c r="DN34" s="76">
        <f t="shared" si="65"/>
        <v>0</v>
      </c>
      <c r="DO34" s="73">
        <f t="shared" si="66"/>
        <v>7.7</v>
      </c>
      <c r="DP34" s="57">
        <v>6.5</v>
      </c>
      <c r="DQ34" s="57">
        <v>7</v>
      </c>
      <c r="DR34" s="58">
        <f t="shared" si="67"/>
        <v>6.8</v>
      </c>
      <c r="DS34" s="57"/>
      <c r="DT34" s="57"/>
      <c r="DU34" s="58">
        <f t="shared" si="68"/>
        <v>2.7</v>
      </c>
      <c r="DV34" s="57"/>
      <c r="DW34" s="57"/>
      <c r="DX34" s="58">
        <f t="shared" si="69"/>
        <v>0</v>
      </c>
      <c r="DY34" s="57"/>
      <c r="DZ34" s="57"/>
      <c r="EA34" s="58">
        <f t="shared" si="70"/>
        <v>0</v>
      </c>
      <c r="EB34" s="59">
        <f t="shared" si="71"/>
        <v>2.7</v>
      </c>
      <c r="EC34" s="62"/>
      <c r="ED34" s="62"/>
      <c r="EE34" s="76">
        <f t="shared" si="72"/>
        <v>0</v>
      </c>
      <c r="EF34" s="62"/>
      <c r="EG34" s="62"/>
      <c r="EH34" s="76">
        <f t="shared" si="73"/>
        <v>0</v>
      </c>
      <c r="EI34" s="62"/>
      <c r="EJ34" s="62"/>
      <c r="EK34" s="76">
        <f t="shared" si="74"/>
        <v>0</v>
      </c>
      <c r="EL34" s="62"/>
      <c r="EM34" s="62"/>
      <c r="EN34" s="76">
        <f t="shared" si="75"/>
        <v>0</v>
      </c>
      <c r="EO34" s="73">
        <f t="shared" si="76"/>
        <v>0</v>
      </c>
      <c r="EP34" s="62">
        <v>8</v>
      </c>
      <c r="EQ34" s="62">
        <v>7</v>
      </c>
      <c r="ER34" s="76">
        <f t="shared" si="77"/>
        <v>7.3</v>
      </c>
      <c r="ES34" s="62">
        <v>5</v>
      </c>
      <c r="ET34" s="62"/>
      <c r="EU34" s="76">
        <f t="shared" si="78"/>
        <v>5.9</v>
      </c>
      <c r="EV34" s="62"/>
      <c r="EW34" s="62"/>
      <c r="EX34" s="76">
        <f t="shared" si="79"/>
        <v>0</v>
      </c>
      <c r="EY34" s="62"/>
      <c r="EZ34" s="62"/>
      <c r="FA34" s="76">
        <f t="shared" si="80"/>
        <v>0</v>
      </c>
      <c r="FB34" s="73">
        <f t="shared" si="81"/>
        <v>5.9</v>
      </c>
      <c r="FC34" s="62"/>
      <c r="FD34" s="62"/>
      <c r="FE34" s="76">
        <f t="shared" si="82"/>
        <v>0</v>
      </c>
      <c r="FF34" s="62"/>
      <c r="FG34" s="62"/>
      <c r="FH34" s="76">
        <f t="shared" si="83"/>
        <v>0</v>
      </c>
      <c r="FI34" s="62"/>
      <c r="FJ34" s="62"/>
      <c r="FK34" s="76">
        <f t="shared" si="84"/>
        <v>0</v>
      </c>
      <c r="FL34" s="62"/>
      <c r="FM34" s="62"/>
      <c r="FN34" s="76">
        <f t="shared" si="85"/>
        <v>0</v>
      </c>
      <c r="FO34" s="73">
        <f t="shared" si="86"/>
        <v>0</v>
      </c>
      <c r="FP34" s="62">
        <v>7</v>
      </c>
      <c r="FQ34" s="62">
        <v>7</v>
      </c>
      <c r="FR34" s="76">
        <f t="shared" si="87"/>
        <v>7</v>
      </c>
      <c r="FS34" s="62">
        <v>6</v>
      </c>
      <c r="FT34" s="62"/>
      <c r="FU34" s="76">
        <f t="shared" si="88"/>
        <v>6.4</v>
      </c>
      <c r="FV34" s="62"/>
      <c r="FW34" s="62"/>
      <c r="FX34" s="76">
        <f t="shared" si="89"/>
        <v>0</v>
      </c>
      <c r="FY34" s="62"/>
      <c r="FZ34" s="62"/>
      <c r="GA34" s="76">
        <f t="shared" si="90"/>
        <v>0</v>
      </c>
      <c r="GB34" s="73">
        <f t="shared" si="91"/>
        <v>6.4</v>
      </c>
      <c r="GC34" s="57">
        <v>6</v>
      </c>
      <c r="GD34" s="57">
        <v>7.5</v>
      </c>
      <c r="GE34" s="58">
        <f t="shared" si="92"/>
        <v>7</v>
      </c>
      <c r="GF34" s="57"/>
      <c r="GG34" s="57"/>
      <c r="GH34" s="58">
        <f t="shared" si="93"/>
        <v>2.8</v>
      </c>
      <c r="GI34" s="57"/>
      <c r="GJ34" s="57"/>
      <c r="GK34" s="58">
        <f t="shared" si="94"/>
        <v>0</v>
      </c>
      <c r="GL34" s="57"/>
      <c r="GM34" s="57"/>
      <c r="GN34" s="58">
        <f t="shared" si="95"/>
        <v>0</v>
      </c>
      <c r="GO34" s="59">
        <f t="shared" si="96"/>
        <v>2.8</v>
      </c>
      <c r="GP34" s="62">
        <v>7</v>
      </c>
      <c r="GQ34" s="62">
        <v>7</v>
      </c>
      <c r="GR34" s="76">
        <f t="shared" si="97"/>
        <v>7</v>
      </c>
      <c r="GS34" s="62">
        <v>6.5</v>
      </c>
      <c r="GT34" s="62"/>
      <c r="GU34" s="76">
        <f t="shared" si="98"/>
        <v>6.7</v>
      </c>
      <c r="GV34" s="62"/>
      <c r="GW34" s="62"/>
      <c r="GX34" s="76">
        <f t="shared" si="99"/>
        <v>0</v>
      </c>
      <c r="GY34" s="62"/>
      <c r="GZ34" s="62"/>
      <c r="HA34" s="76">
        <f t="shared" si="100"/>
        <v>0</v>
      </c>
      <c r="HB34" s="73">
        <f t="shared" si="101"/>
        <v>6.7</v>
      </c>
      <c r="HC34" s="57">
        <v>6</v>
      </c>
      <c r="HD34" s="57">
        <v>6</v>
      </c>
      <c r="HE34" s="58">
        <f t="shared" si="102"/>
        <v>6</v>
      </c>
      <c r="HF34" s="57"/>
      <c r="HG34" s="57"/>
      <c r="HH34" s="58">
        <f t="shared" si="103"/>
        <v>2.4</v>
      </c>
      <c r="HI34" s="57"/>
      <c r="HJ34" s="57"/>
      <c r="HK34" s="58">
        <f t="shared" si="104"/>
        <v>0</v>
      </c>
      <c r="HL34" s="57"/>
      <c r="HM34" s="57"/>
      <c r="HN34" s="58">
        <f t="shared" si="105"/>
        <v>0</v>
      </c>
      <c r="HO34" s="59">
        <f t="shared" si="106"/>
        <v>2.4</v>
      </c>
      <c r="HP34" s="57">
        <v>7</v>
      </c>
      <c r="HQ34" s="57">
        <v>7</v>
      </c>
      <c r="HR34" s="58">
        <f t="shared" si="0"/>
        <v>7</v>
      </c>
      <c r="HS34" s="57"/>
      <c r="HT34" s="57"/>
      <c r="HU34" s="58">
        <f t="shared" si="1"/>
        <v>2.8</v>
      </c>
      <c r="HV34" s="57"/>
      <c r="HW34" s="57"/>
      <c r="HX34" s="58">
        <f t="shared" si="2"/>
        <v>0</v>
      </c>
      <c r="HY34" s="57"/>
      <c r="HZ34" s="57"/>
      <c r="IA34" s="58">
        <f t="shared" si="3"/>
        <v>0</v>
      </c>
      <c r="IB34" s="59">
        <f t="shared" si="4"/>
        <v>2.8</v>
      </c>
      <c r="IC34" s="62"/>
      <c r="ID34" s="62"/>
      <c r="IE34" s="76">
        <f t="shared" si="5"/>
        <v>0</v>
      </c>
      <c r="IF34" s="62"/>
      <c r="IG34" s="62"/>
      <c r="IH34" s="76">
        <f t="shared" si="6"/>
        <v>0</v>
      </c>
      <c r="II34" s="62"/>
      <c r="IJ34" s="62"/>
      <c r="IK34" s="76">
        <f t="shared" si="7"/>
        <v>0</v>
      </c>
      <c r="IL34" s="62"/>
      <c r="IM34" s="62"/>
      <c r="IN34" s="76">
        <f t="shared" si="8"/>
        <v>0</v>
      </c>
      <c r="IO34" s="73">
        <f t="shared" si="9"/>
        <v>0</v>
      </c>
      <c r="IP34" s="57">
        <v>5</v>
      </c>
      <c r="IQ34" s="57">
        <v>5</v>
      </c>
      <c r="IR34" s="58">
        <f t="shared" si="10"/>
        <v>5</v>
      </c>
      <c r="IS34" s="57">
        <v>4.5</v>
      </c>
      <c r="IT34" s="57"/>
      <c r="IU34" s="58">
        <f t="shared" si="11"/>
        <v>4.7</v>
      </c>
      <c r="IV34" s="57"/>
      <c r="IW34" s="57"/>
      <c r="IX34" s="58">
        <f t="shared" si="12"/>
        <v>0</v>
      </c>
      <c r="IY34" s="57"/>
      <c r="IZ34" s="57"/>
      <c r="JA34" s="58">
        <f t="shared" si="13"/>
        <v>0</v>
      </c>
      <c r="JB34" s="59">
        <f t="shared" si="14"/>
        <v>4.7</v>
      </c>
      <c r="JC34" s="62">
        <v>6.5</v>
      </c>
      <c r="JD34" s="62">
        <v>6</v>
      </c>
      <c r="JE34" s="76">
        <f t="shared" si="15"/>
        <v>6.2</v>
      </c>
      <c r="JF34" s="62">
        <v>5.5</v>
      </c>
      <c r="JG34" s="62"/>
      <c r="JH34" s="76">
        <f t="shared" si="16"/>
        <v>5.8</v>
      </c>
      <c r="JI34" s="62"/>
      <c r="JJ34" s="62"/>
      <c r="JK34" s="76">
        <f t="shared" si="17"/>
        <v>0</v>
      </c>
      <c r="JL34" s="62"/>
      <c r="JM34" s="62"/>
      <c r="JN34" s="76">
        <f t="shared" si="18"/>
        <v>0</v>
      </c>
      <c r="JO34" s="73">
        <f t="shared" si="19"/>
        <v>5.8</v>
      </c>
      <c r="JP34" s="62">
        <v>7</v>
      </c>
      <c r="JQ34" s="62">
        <v>6</v>
      </c>
      <c r="JR34" s="76">
        <f t="shared" si="20"/>
        <v>6.3</v>
      </c>
      <c r="JS34" s="62">
        <v>8</v>
      </c>
      <c r="JT34" s="62"/>
      <c r="JU34" s="76">
        <f t="shared" si="21"/>
        <v>7.3</v>
      </c>
      <c r="JV34" s="62"/>
      <c r="JW34" s="62"/>
      <c r="JX34" s="76">
        <f t="shared" si="22"/>
        <v>0</v>
      </c>
      <c r="JY34" s="62"/>
      <c r="JZ34" s="62"/>
      <c r="KA34" s="76">
        <f t="shared" si="23"/>
        <v>0</v>
      </c>
      <c r="KB34" s="73">
        <f t="shared" si="24"/>
        <v>7.3</v>
      </c>
      <c r="KC34" s="62"/>
      <c r="KD34" s="62"/>
      <c r="KE34" s="62"/>
      <c r="KF34" s="76">
        <f t="shared" si="25"/>
        <v>0</v>
      </c>
      <c r="KG34" s="78">
        <f t="shared" si="26"/>
        <v>0</v>
      </c>
    </row>
    <row r="35" spans="2:293" s="9" customFormat="1" ht="20.25" customHeight="1" x14ac:dyDescent="0.2">
      <c r="P35" s="62"/>
      <c r="Q35" s="62"/>
      <c r="R35" s="76">
        <f t="shared" si="27"/>
        <v>0</v>
      </c>
      <c r="S35" s="62"/>
      <c r="T35" s="62"/>
      <c r="U35" s="76">
        <f t="shared" si="28"/>
        <v>0</v>
      </c>
      <c r="V35" s="62"/>
      <c r="W35" s="62"/>
      <c r="X35" s="76">
        <f t="shared" si="29"/>
        <v>0</v>
      </c>
      <c r="Y35" s="62"/>
      <c r="Z35" s="62"/>
      <c r="AA35" s="76">
        <f t="shared" si="30"/>
        <v>0</v>
      </c>
      <c r="AB35" s="73">
        <f t="shared" si="31"/>
        <v>0</v>
      </c>
      <c r="AC35" s="62"/>
      <c r="AD35" s="62"/>
      <c r="AE35" s="76">
        <f t="shared" si="32"/>
        <v>0</v>
      </c>
      <c r="AF35" s="62"/>
      <c r="AG35" s="62"/>
      <c r="AH35" s="76">
        <f t="shared" si="33"/>
        <v>0</v>
      </c>
      <c r="AI35" s="62"/>
      <c r="AJ35" s="62"/>
      <c r="AK35" s="76">
        <f t="shared" si="34"/>
        <v>0</v>
      </c>
      <c r="AL35" s="62"/>
      <c r="AM35" s="62"/>
      <c r="AN35" s="76">
        <f t="shared" si="35"/>
        <v>0</v>
      </c>
      <c r="AO35" s="73">
        <f t="shared" si="36"/>
        <v>0</v>
      </c>
      <c r="AP35" s="62"/>
      <c r="AQ35" s="62"/>
      <c r="AR35" s="76">
        <f t="shared" si="37"/>
        <v>0</v>
      </c>
      <c r="AS35" s="76"/>
      <c r="AT35" s="76"/>
      <c r="AU35" s="76">
        <f t="shared" si="38"/>
        <v>0</v>
      </c>
      <c r="AV35" s="62"/>
      <c r="AW35" s="62"/>
      <c r="AX35" s="76">
        <f t="shared" si="39"/>
        <v>0</v>
      </c>
      <c r="AY35" s="62"/>
      <c r="AZ35" s="62"/>
      <c r="BA35" s="76">
        <f t="shared" si="40"/>
        <v>0</v>
      </c>
      <c r="BB35" s="73">
        <f t="shared" si="41"/>
        <v>0</v>
      </c>
      <c r="BC35" s="62"/>
      <c r="BD35" s="62"/>
      <c r="BE35" s="76">
        <f t="shared" si="42"/>
        <v>0</v>
      </c>
      <c r="BF35" s="62"/>
      <c r="BG35" s="62"/>
      <c r="BH35" s="76">
        <f t="shared" si="43"/>
        <v>0</v>
      </c>
      <c r="BI35" s="62"/>
      <c r="BJ35" s="62"/>
      <c r="BK35" s="76">
        <f t="shared" si="44"/>
        <v>0</v>
      </c>
      <c r="BL35" s="62"/>
      <c r="BM35" s="62"/>
      <c r="BN35" s="76">
        <f t="shared" si="45"/>
        <v>0</v>
      </c>
      <c r="BO35" s="73">
        <f t="shared" si="46"/>
        <v>0</v>
      </c>
      <c r="BP35" s="62"/>
      <c r="BQ35" s="62"/>
      <c r="BR35" s="76">
        <f t="shared" si="47"/>
        <v>0</v>
      </c>
      <c r="BS35" s="62"/>
      <c r="BT35" s="62"/>
      <c r="BU35" s="76">
        <f t="shared" si="48"/>
        <v>0</v>
      </c>
      <c r="BV35" s="62"/>
      <c r="BW35" s="62"/>
      <c r="BX35" s="76">
        <f t="shared" si="49"/>
        <v>0</v>
      </c>
      <c r="BY35" s="62"/>
      <c r="BZ35" s="62"/>
      <c r="CA35" s="76">
        <f t="shared" si="50"/>
        <v>0</v>
      </c>
      <c r="CB35" s="73">
        <f t="shared" si="51"/>
        <v>0</v>
      </c>
      <c r="CC35" s="62"/>
      <c r="CD35" s="62"/>
      <c r="CE35" s="76">
        <f t="shared" si="52"/>
        <v>0</v>
      </c>
      <c r="CF35" s="62"/>
      <c r="CG35" s="62"/>
      <c r="CH35" s="76">
        <f t="shared" si="53"/>
        <v>0</v>
      </c>
      <c r="CI35" s="62"/>
      <c r="CJ35" s="62"/>
      <c r="CK35" s="76">
        <f t="shared" si="54"/>
        <v>0</v>
      </c>
      <c r="CL35" s="62"/>
      <c r="CM35" s="62"/>
      <c r="CN35" s="76">
        <f t="shared" si="55"/>
        <v>0</v>
      </c>
      <c r="CO35" s="73">
        <f t="shared" si="56"/>
        <v>0</v>
      </c>
      <c r="CP35" s="62"/>
      <c r="CQ35" s="62"/>
      <c r="CR35" s="76">
        <f t="shared" si="57"/>
        <v>0</v>
      </c>
      <c r="CS35" s="62"/>
      <c r="CT35" s="62"/>
      <c r="CU35" s="76">
        <f t="shared" si="58"/>
        <v>0</v>
      </c>
      <c r="CV35" s="62"/>
      <c r="CW35" s="62"/>
      <c r="CX35" s="76">
        <f t="shared" si="59"/>
        <v>0</v>
      </c>
      <c r="CY35" s="62"/>
      <c r="CZ35" s="62"/>
      <c r="DA35" s="76">
        <f t="shared" si="60"/>
        <v>0</v>
      </c>
      <c r="DB35" s="73">
        <f t="shared" si="61"/>
        <v>0</v>
      </c>
      <c r="DC35" s="62"/>
      <c r="DD35" s="62"/>
      <c r="DE35" s="76">
        <f t="shared" si="62"/>
        <v>0</v>
      </c>
      <c r="DF35" s="62"/>
      <c r="DG35" s="62"/>
      <c r="DH35" s="76">
        <f t="shared" si="63"/>
        <v>0</v>
      </c>
      <c r="DI35" s="62"/>
      <c r="DJ35" s="62"/>
      <c r="DK35" s="76">
        <f t="shared" si="64"/>
        <v>0</v>
      </c>
      <c r="DL35" s="62"/>
      <c r="DM35" s="62"/>
      <c r="DN35" s="76">
        <f t="shared" si="65"/>
        <v>0</v>
      </c>
      <c r="DO35" s="73">
        <f t="shared" si="66"/>
        <v>0</v>
      </c>
      <c r="DP35" s="62"/>
      <c r="DQ35" s="62"/>
      <c r="DR35" s="76">
        <f t="shared" si="67"/>
        <v>0</v>
      </c>
      <c r="DS35" s="62"/>
      <c r="DT35" s="62"/>
      <c r="DU35" s="76">
        <f t="shared" si="68"/>
        <v>0</v>
      </c>
      <c r="DV35" s="62"/>
      <c r="DW35" s="62"/>
      <c r="DX35" s="76">
        <f t="shared" si="69"/>
        <v>0</v>
      </c>
      <c r="DY35" s="62"/>
      <c r="DZ35" s="62"/>
      <c r="EA35" s="76">
        <f t="shared" si="70"/>
        <v>0</v>
      </c>
      <c r="EB35" s="73">
        <f t="shared" si="71"/>
        <v>0</v>
      </c>
      <c r="EC35" s="62"/>
      <c r="ED35" s="62"/>
      <c r="EE35" s="76">
        <f t="shared" si="72"/>
        <v>0</v>
      </c>
      <c r="EF35" s="62"/>
      <c r="EG35" s="62"/>
      <c r="EH35" s="76">
        <f t="shared" si="73"/>
        <v>0</v>
      </c>
      <c r="EI35" s="62"/>
      <c r="EJ35" s="62"/>
      <c r="EK35" s="76">
        <f t="shared" si="74"/>
        <v>0</v>
      </c>
      <c r="EL35" s="62"/>
      <c r="EM35" s="62"/>
      <c r="EN35" s="76">
        <f t="shared" si="75"/>
        <v>0</v>
      </c>
      <c r="EO35" s="73">
        <f t="shared" si="76"/>
        <v>0</v>
      </c>
      <c r="EP35" s="62"/>
      <c r="EQ35" s="62"/>
      <c r="ER35" s="76">
        <f t="shared" si="77"/>
        <v>0</v>
      </c>
      <c r="ES35" s="62"/>
      <c r="ET35" s="62"/>
      <c r="EU35" s="76">
        <f t="shared" si="78"/>
        <v>0</v>
      </c>
      <c r="EV35" s="62"/>
      <c r="EW35" s="62"/>
      <c r="EX35" s="76">
        <f t="shared" si="79"/>
        <v>0</v>
      </c>
      <c r="EY35" s="62"/>
      <c r="EZ35" s="62"/>
      <c r="FA35" s="76">
        <f t="shared" si="80"/>
        <v>0</v>
      </c>
      <c r="FB35" s="73">
        <f t="shared" si="81"/>
        <v>0</v>
      </c>
      <c r="FC35" s="62"/>
      <c r="FD35" s="62"/>
      <c r="FE35" s="76">
        <f t="shared" si="82"/>
        <v>0</v>
      </c>
      <c r="FF35" s="62"/>
      <c r="FG35" s="62"/>
      <c r="FH35" s="76">
        <f t="shared" si="83"/>
        <v>0</v>
      </c>
      <c r="FI35" s="62"/>
      <c r="FJ35" s="62"/>
      <c r="FK35" s="76">
        <f t="shared" si="84"/>
        <v>0</v>
      </c>
      <c r="FL35" s="62"/>
      <c r="FM35" s="62"/>
      <c r="FN35" s="76">
        <f t="shared" si="85"/>
        <v>0</v>
      </c>
      <c r="FO35" s="73">
        <f t="shared" si="86"/>
        <v>0</v>
      </c>
      <c r="FP35" s="62"/>
      <c r="FQ35" s="62"/>
      <c r="FR35" s="76">
        <f t="shared" si="87"/>
        <v>0</v>
      </c>
      <c r="FS35" s="62"/>
      <c r="FT35" s="62"/>
      <c r="FU35" s="76">
        <f t="shared" si="88"/>
        <v>0</v>
      </c>
      <c r="FV35" s="62"/>
      <c r="FW35" s="62"/>
      <c r="FX35" s="76">
        <f t="shared" si="89"/>
        <v>0</v>
      </c>
      <c r="FY35" s="62"/>
      <c r="FZ35" s="62"/>
      <c r="GA35" s="76">
        <f t="shared" si="90"/>
        <v>0</v>
      </c>
      <c r="GB35" s="73">
        <f t="shared" si="91"/>
        <v>0</v>
      </c>
      <c r="GC35" s="62"/>
      <c r="GD35" s="62"/>
      <c r="GE35" s="76">
        <f t="shared" si="92"/>
        <v>0</v>
      </c>
      <c r="GF35" s="62"/>
      <c r="GG35" s="62"/>
      <c r="GH35" s="76">
        <f t="shared" si="93"/>
        <v>0</v>
      </c>
      <c r="GI35" s="62"/>
      <c r="GJ35" s="62"/>
      <c r="GK35" s="76">
        <f t="shared" si="94"/>
        <v>0</v>
      </c>
      <c r="GL35" s="62"/>
      <c r="GM35" s="62"/>
      <c r="GN35" s="76">
        <f t="shared" si="95"/>
        <v>0</v>
      </c>
      <c r="GO35" s="73">
        <f t="shared" si="96"/>
        <v>0</v>
      </c>
      <c r="GP35" s="62"/>
      <c r="GQ35" s="62"/>
      <c r="GR35" s="76">
        <f t="shared" si="97"/>
        <v>0</v>
      </c>
      <c r="GS35" s="62"/>
      <c r="GT35" s="62"/>
      <c r="GU35" s="76">
        <f t="shared" si="98"/>
        <v>0</v>
      </c>
      <c r="GV35" s="62"/>
      <c r="GW35" s="62"/>
      <c r="GX35" s="76">
        <f t="shared" si="99"/>
        <v>0</v>
      </c>
      <c r="GY35" s="62"/>
      <c r="GZ35" s="62"/>
      <c r="HA35" s="76">
        <f t="shared" si="100"/>
        <v>0</v>
      </c>
      <c r="HB35" s="73">
        <f t="shared" si="101"/>
        <v>0</v>
      </c>
      <c r="HC35" s="62"/>
      <c r="HD35" s="62"/>
      <c r="HE35" s="76">
        <f t="shared" si="102"/>
        <v>0</v>
      </c>
      <c r="HF35" s="62"/>
      <c r="HG35" s="62"/>
      <c r="HH35" s="76">
        <f t="shared" si="103"/>
        <v>0</v>
      </c>
      <c r="HI35" s="62"/>
      <c r="HJ35" s="62"/>
      <c r="HK35" s="76">
        <f t="shared" si="104"/>
        <v>0</v>
      </c>
      <c r="HL35" s="62"/>
      <c r="HM35" s="62"/>
      <c r="HN35" s="76">
        <f t="shared" si="105"/>
        <v>0</v>
      </c>
      <c r="HO35" s="73">
        <f t="shared" si="106"/>
        <v>0</v>
      </c>
      <c r="HP35" s="62"/>
      <c r="HQ35" s="62"/>
      <c r="HR35" s="76">
        <f t="shared" si="0"/>
        <v>0</v>
      </c>
      <c r="HS35" s="62"/>
      <c r="HT35" s="62"/>
      <c r="HU35" s="76">
        <f t="shared" si="1"/>
        <v>0</v>
      </c>
      <c r="HV35" s="62"/>
      <c r="HW35" s="62"/>
      <c r="HX35" s="76">
        <f t="shared" si="2"/>
        <v>0</v>
      </c>
      <c r="HY35" s="62"/>
      <c r="HZ35" s="62"/>
      <c r="IA35" s="76">
        <f t="shared" si="3"/>
        <v>0</v>
      </c>
      <c r="IB35" s="73">
        <f t="shared" si="4"/>
        <v>0</v>
      </c>
      <c r="IC35" s="62"/>
      <c r="ID35" s="62"/>
      <c r="IE35" s="76">
        <f t="shared" si="5"/>
        <v>0</v>
      </c>
      <c r="IF35" s="62"/>
      <c r="IG35" s="62"/>
      <c r="IH35" s="76">
        <f t="shared" si="6"/>
        <v>0</v>
      </c>
      <c r="II35" s="62"/>
      <c r="IJ35" s="62"/>
      <c r="IK35" s="76">
        <f t="shared" si="7"/>
        <v>0</v>
      </c>
      <c r="IL35" s="62"/>
      <c r="IM35" s="62"/>
      <c r="IN35" s="76">
        <f t="shared" si="8"/>
        <v>0</v>
      </c>
      <c r="IO35" s="73">
        <f t="shared" si="9"/>
        <v>0</v>
      </c>
      <c r="IP35" s="62"/>
      <c r="IQ35" s="62"/>
      <c r="IR35" s="76">
        <f t="shared" si="10"/>
        <v>0</v>
      </c>
      <c r="IS35" s="62"/>
      <c r="IT35" s="62"/>
      <c r="IU35" s="76">
        <f t="shared" si="11"/>
        <v>0</v>
      </c>
      <c r="IV35" s="62"/>
      <c r="IW35" s="62"/>
      <c r="IX35" s="76">
        <f t="shared" si="12"/>
        <v>0</v>
      </c>
      <c r="IY35" s="62"/>
      <c r="IZ35" s="62"/>
      <c r="JA35" s="76">
        <f t="shared" si="13"/>
        <v>0</v>
      </c>
      <c r="JB35" s="73">
        <f t="shared" si="14"/>
        <v>0</v>
      </c>
      <c r="JC35" s="62"/>
      <c r="JD35" s="62"/>
      <c r="JE35" s="76">
        <f t="shared" si="15"/>
        <v>0</v>
      </c>
      <c r="JF35" s="62"/>
      <c r="JG35" s="62"/>
      <c r="JH35" s="76">
        <f t="shared" si="16"/>
        <v>0</v>
      </c>
      <c r="JI35" s="62"/>
      <c r="JJ35" s="62"/>
      <c r="JK35" s="76">
        <f t="shared" si="17"/>
        <v>0</v>
      </c>
      <c r="JL35" s="62"/>
      <c r="JM35" s="62"/>
      <c r="JN35" s="76">
        <f t="shared" si="18"/>
        <v>0</v>
      </c>
      <c r="JO35" s="73">
        <f t="shared" si="19"/>
        <v>0</v>
      </c>
      <c r="JP35" s="62"/>
      <c r="JQ35" s="62"/>
      <c r="JR35" s="76">
        <f t="shared" si="20"/>
        <v>0</v>
      </c>
      <c r="JS35" s="62"/>
      <c r="JT35" s="62"/>
      <c r="JU35" s="76">
        <f t="shared" si="21"/>
        <v>0</v>
      </c>
      <c r="JV35" s="62"/>
      <c r="JW35" s="62"/>
      <c r="JX35" s="76">
        <f t="shared" si="22"/>
        <v>0</v>
      </c>
      <c r="JY35" s="62"/>
      <c r="JZ35" s="62"/>
      <c r="KA35" s="76">
        <f t="shared" si="23"/>
        <v>0</v>
      </c>
      <c r="KB35" s="73">
        <f t="shared" si="24"/>
        <v>0</v>
      </c>
      <c r="KC35" s="62"/>
      <c r="KD35" s="62"/>
      <c r="KE35" s="62"/>
      <c r="KF35" s="76">
        <f t="shared" si="25"/>
        <v>0</v>
      </c>
      <c r="KG35" s="78">
        <f t="shared" si="26"/>
        <v>0</v>
      </c>
    </row>
    <row r="36" spans="2:293" s="9" customFormat="1" ht="20.25" customHeight="1" x14ac:dyDescent="0.2">
      <c r="B36" s="198" t="s">
        <v>125</v>
      </c>
      <c r="C36" s="198">
        <v>107</v>
      </c>
      <c r="D36" s="198"/>
      <c r="E36" s="198" t="s">
        <v>835</v>
      </c>
      <c r="F36" s="198">
        <v>1147</v>
      </c>
      <c r="G36" s="215" t="s">
        <v>727</v>
      </c>
      <c r="H36" s="218" t="s">
        <v>728</v>
      </c>
      <c r="I36" s="219" t="s">
        <v>316</v>
      </c>
      <c r="J36" s="219" t="s">
        <v>110</v>
      </c>
      <c r="K36" s="219" t="s">
        <v>186</v>
      </c>
      <c r="L36" s="219" t="s">
        <v>127</v>
      </c>
      <c r="M36" s="219" t="s">
        <v>414</v>
      </c>
      <c r="N36" s="71" t="s">
        <v>187</v>
      </c>
      <c r="O36" s="218" t="s">
        <v>728</v>
      </c>
      <c r="P36" s="62">
        <v>8</v>
      </c>
      <c r="Q36" s="62">
        <v>8</v>
      </c>
      <c r="R36" s="76">
        <f t="shared" si="27"/>
        <v>8</v>
      </c>
      <c r="S36" s="62">
        <v>7.5</v>
      </c>
      <c r="T36" s="62"/>
      <c r="U36" s="76">
        <f t="shared" si="28"/>
        <v>7.7</v>
      </c>
      <c r="V36" s="62"/>
      <c r="W36" s="62"/>
      <c r="X36" s="76">
        <f t="shared" si="29"/>
        <v>0</v>
      </c>
      <c r="Y36" s="62"/>
      <c r="Z36" s="62"/>
      <c r="AA36" s="76">
        <f t="shared" si="30"/>
        <v>0</v>
      </c>
      <c r="AB36" s="73">
        <f t="shared" si="31"/>
        <v>7.7</v>
      </c>
      <c r="AC36" s="62">
        <v>7.5</v>
      </c>
      <c r="AD36" s="62">
        <v>6.3</v>
      </c>
      <c r="AE36" s="76">
        <f t="shared" si="32"/>
        <v>6.7</v>
      </c>
      <c r="AF36" s="62">
        <v>6.4</v>
      </c>
      <c r="AG36" s="62"/>
      <c r="AH36" s="76">
        <f t="shared" si="33"/>
        <v>6.5</v>
      </c>
      <c r="AI36" s="62"/>
      <c r="AJ36" s="62"/>
      <c r="AK36" s="76">
        <f t="shared" si="34"/>
        <v>0</v>
      </c>
      <c r="AL36" s="62"/>
      <c r="AM36" s="62"/>
      <c r="AN36" s="76">
        <f t="shared" si="35"/>
        <v>0</v>
      </c>
      <c r="AO36" s="73">
        <f t="shared" si="36"/>
        <v>6.5</v>
      </c>
      <c r="AP36" s="62">
        <v>7</v>
      </c>
      <c r="AQ36" s="62">
        <v>8</v>
      </c>
      <c r="AR36" s="76">
        <f t="shared" si="37"/>
        <v>7.7</v>
      </c>
      <c r="AS36" s="76">
        <v>6</v>
      </c>
      <c r="AT36" s="76"/>
      <c r="AU36" s="76">
        <f t="shared" si="38"/>
        <v>6.7</v>
      </c>
      <c r="AV36" s="62"/>
      <c r="AW36" s="62"/>
      <c r="AX36" s="76">
        <f t="shared" si="39"/>
        <v>0</v>
      </c>
      <c r="AY36" s="62"/>
      <c r="AZ36" s="62"/>
      <c r="BA36" s="76">
        <f t="shared" si="40"/>
        <v>0</v>
      </c>
      <c r="BB36" s="73">
        <f t="shared" si="41"/>
        <v>6.7</v>
      </c>
      <c r="BC36" s="62">
        <v>10</v>
      </c>
      <c r="BD36" s="62">
        <v>7.5</v>
      </c>
      <c r="BE36" s="76">
        <f t="shared" si="42"/>
        <v>8.3000000000000007</v>
      </c>
      <c r="BF36" s="62">
        <v>10</v>
      </c>
      <c r="BG36" s="62"/>
      <c r="BH36" s="76">
        <f t="shared" si="43"/>
        <v>9.3000000000000007</v>
      </c>
      <c r="BI36" s="62"/>
      <c r="BJ36" s="62"/>
      <c r="BK36" s="76">
        <f t="shared" si="44"/>
        <v>0</v>
      </c>
      <c r="BL36" s="62"/>
      <c r="BM36" s="62"/>
      <c r="BN36" s="76">
        <f t="shared" si="45"/>
        <v>0</v>
      </c>
      <c r="BO36" s="73">
        <f t="shared" si="46"/>
        <v>9.3000000000000007</v>
      </c>
      <c r="BP36" s="62">
        <v>10</v>
      </c>
      <c r="BQ36" s="62">
        <v>9.6999999999999993</v>
      </c>
      <c r="BR36" s="76">
        <f t="shared" si="47"/>
        <v>9.8000000000000007</v>
      </c>
      <c r="BS36" s="62">
        <v>6.8</v>
      </c>
      <c r="BT36" s="62"/>
      <c r="BU36" s="76">
        <f t="shared" si="48"/>
        <v>8</v>
      </c>
      <c r="BV36" s="62"/>
      <c r="BW36" s="62"/>
      <c r="BX36" s="76">
        <f t="shared" si="49"/>
        <v>0</v>
      </c>
      <c r="BY36" s="62"/>
      <c r="BZ36" s="62"/>
      <c r="CA36" s="76">
        <f t="shared" si="50"/>
        <v>0</v>
      </c>
      <c r="CB36" s="73">
        <f t="shared" si="51"/>
        <v>8</v>
      </c>
      <c r="CC36" s="62">
        <v>7.8</v>
      </c>
      <c r="CD36" s="62">
        <v>8.1</v>
      </c>
      <c r="CE36" s="76">
        <f t="shared" si="52"/>
        <v>8</v>
      </c>
      <c r="CF36" s="62">
        <v>8.8000000000000007</v>
      </c>
      <c r="CG36" s="62"/>
      <c r="CH36" s="76">
        <f t="shared" si="53"/>
        <v>8.5</v>
      </c>
      <c r="CI36" s="62"/>
      <c r="CJ36" s="62"/>
      <c r="CK36" s="76">
        <f t="shared" si="54"/>
        <v>0</v>
      </c>
      <c r="CL36" s="62"/>
      <c r="CM36" s="62"/>
      <c r="CN36" s="76">
        <f t="shared" si="55"/>
        <v>0</v>
      </c>
      <c r="CO36" s="73">
        <f t="shared" si="56"/>
        <v>8.5</v>
      </c>
      <c r="CP36" s="62">
        <v>8</v>
      </c>
      <c r="CQ36" s="62">
        <v>8</v>
      </c>
      <c r="CR36" s="76">
        <f t="shared" si="57"/>
        <v>8</v>
      </c>
      <c r="CS36" s="62">
        <v>8</v>
      </c>
      <c r="CT36" s="62"/>
      <c r="CU36" s="76">
        <f t="shared" si="58"/>
        <v>8</v>
      </c>
      <c r="CV36" s="62"/>
      <c r="CW36" s="62"/>
      <c r="CX36" s="76">
        <f t="shared" si="59"/>
        <v>0</v>
      </c>
      <c r="CY36" s="62"/>
      <c r="CZ36" s="62"/>
      <c r="DA36" s="76">
        <f t="shared" si="60"/>
        <v>0</v>
      </c>
      <c r="DB36" s="73">
        <f t="shared" si="61"/>
        <v>8</v>
      </c>
      <c r="DC36" s="62">
        <v>7</v>
      </c>
      <c r="DD36" s="62">
        <v>7</v>
      </c>
      <c r="DE36" s="76">
        <f t="shared" si="62"/>
        <v>7</v>
      </c>
      <c r="DF36" s="62">
        <v>5</v>
      </c>
      <c r="DG36" s="62"/>
      <c r="DH36" s="76">
        <f t="shared" si="63"/>
        <v>5.8</v>
      </c>
      <c r="DI36" s="62"/>
      <c r="DJ36" s="62"/>
      <c r="DK36" s="76">
        <f t="shared" si="64"/>
        <v>0</v>
      </c>
      <c r="DL36" s="62"/>
      <c r="DM36" s="62"/>
      <c r="DN36" s="76">
        <f t="shared" si="65"/>
        <v>0</v>
      </c>
      <c r="DO36" s="73">
        <f t="shared" si="66"/>
        <v>5.8</v>
      </c>
      <c r="DP36" s="62">
        <v>7</v>
      </c>
      <c r="DQ36" s="62">
        <v>7</v>
      </c>
      <c r="DR36" s="76">
        <f t="shared" si="67"/>
        <v>7</v>
      </c>
      <c r="DS36" s="62">
        <v>7.5</v>
      </c>
      <c r="DT36" s="62"/>
      <c r="DU36" s="76">
        <f t="shared" si="68"/>
        <v>7.3</v>
      </c>
      <c r="DV36" s="62"/>
      <c r="DW36" s="62"/>
      <c r="DX36" s="76">
        <f t="shared" si="69"/>
        <v>0</v>
      </c>
      <c r="DY36" s="62"/>
      <c r="DZ36" s="62"/>
      <c r="EA36" s="76">
        <f t="shared" si="70"/>
        <v>0</v>
      </c>
      <c r="EB36" s="73">
        <f t="shared" si="71"/>
        <v>7.3</v>
      </c>
      <c r="EC36" s="62">
        <v>7</v>
      </c>
      <c r="ED36" s="62">
        <v>7</v>
      </c>
      <c r="EE36" s="76">
        <f t="shared" si="72"/>
        <v>7</v>
      </c>
      <c r="EF36" s="62">
        <v>5.5</v>
      </c>
      <c r="EG36" s="62"/>
      <c r="EH36" s="76">
        <f t="shared" si="73"/>
        <v>6.1</v>
      </c>
      <c r="EI36" s="62"/>
      <c r="EJ36" s="62"/>
      <c r="EK36" s="76">
        <f t="shared" si="74"/>
        <v>0</v>
      </c>
      <c r="EL36" s="62"/>
      <c r="EM36" s="62"/>
      <c r="EN36" s="76">
        <f t="shared" si="75"/>
        <v>0</v>
      </c>
      <c r="EO36" s="73">
        <f t="shared" si="76"/>
        <v>6.1</v>
      </c>
      <c r="EP36" s="62">
        <v>6</v>
      </c>
      <c r="EQ36" s="62">
        <v>6.3</v>
      </c>
      <c r="ER36" s="76">
        <f t="shared" si="77"/>
        <v>6.2</v>
      </c>
      <c r="ES36" s="62">
        <v>7</v>
      </c>
      <c r="ET36" s="62"/>
      <c r="EU36" s="76">
        <f t="shared" si="78"/>
        <v>6.7</v>
      </c>
      <c r="EV36" s="62"/>
      <c r="EW36" s="62"/>
      <c r="EX36" s="76">
        <f t="shared" si="79"/>
        <v>0</v>
      </c>
      <c r="EY36" s="62"/>
      <c r="EZ36" s="62"/>
      <c r="FA36" s="76">
        <f t="shared" si="80"/>
        <v>0</v>
      </c>
      <c r="FB36" s="73">
        <f t="shared" si="81"/>
        <v>6.7</v>
      </c>
      <c r="FC36" s="62">
        <v>8.5</v>
      </c>
      <c r="FD36" s="62">
        <v>8</v>
      </c>
      <c r="FE36" s="76">
        <f t="shared" si="82"/>
        <v>8.1999999999999993</v>
      </c>
      <c r="FF36" s="62">
        <v>8.5</v>
      </c>
      <c r="FG36" s="62"/>
      <c r="FH36" s="76">
        <f t="shared" si="83"/>
        <v>8.4</v>
      </c>
      <c r="FI36" s="62"/>
      <c r="FJ36" s="62"/>
      <c r="FK36" s="76">
        <f t="shared" si="84"/>
        <v>0</v>
      </c>
      <c r="FL36" s="62"/>
      <c r="FM36" s="62"/>
      <c r="FN36" s="76">
        <f t="shared" si="85"/>
        <v>0</v>
      </c>
      <c r="FO36" s="73">
        <f t="shared" si="86"/>
        <v>8.4</v>
      </c>
      <c r="FP36" s="62">
        <v>9</v>
      </c>
      <c r="FQ36" s="62">
        <v>9</v>
      </c>
      <c r="FR36" s="76">
        <f t="shared" si="87"/>
        <v>9</v>
      </c>
      <c r="FS36" s="62">
        <v>7.5</v>
      </c>
      <c r="FT36" s="62"/>
      <c r="FU36" s="76">
        <f t="shared" si="88"/>
        <v>8.1</v>
      </c>
      <c r="FV36" s="62"/>
      <c r="FW36" s="62"/>
      <c r="FX36" s="76">
        <f t="shared" si="89"/>
        <v>0</v>
      </c>
      <c r="FY36" s="62"/>
      <c r="FZ36" s="62"/>
      <c r="GA36" s="76">
        <f t="shared" si="90"/>
        <v>0</v>
      </c>
      <c r="GB36" s="73">
        <f t="shared" si="91"/>
        <v>8.1</v>
      </c>
      <c r="GC36" s="62">
        <v>7</v>
      </c>
      <c r="GD36" s="62">
        <v>7</v>
      </c>
      <c r="GE36" s="76">
        <f t="shared" si="92"/>
        <v>7</v>
      </c>
      <c r="GF36" s="62">
        <v>8</v>
      </c>
      <c r="GG36" s="62"/>
      <c r="GH36" s="76">
        <f t="shared" si="93"/>
        <v>7.6</v>
      </c>
      <c r="GI36" s="62">
        <v>7</v>
      </c>
      <c r="GJ36" s="62">
        <v>8</v>
      </c>
      <c r="GK36" s="76">
        <f t="shared" si="94"/>
        <v>7.7</v>
      </c>
      <c r="GL36" s="62">
        <v>7.5</v>
      </c>
      <c r="GM36" s="62"/>
      <c r="GN36" s="76">
        <f t="shared" si="95"/>
        <v>7.6</v>
      </c>
      <c r="GO36" s="73">
        <f t="shared" si="96"/>
        <v>7.6</v>
      </c>
      <c r="GP36" s="62">
        <v>8</v>
      </c>
      <c r="GQ36" s="62">
        <v>5</v>
      </c>
      <c r="GR36" s="76">
        <f t="shared" si="97"/>
        <v>6</v>
      </c>
      <c r="GS36" s="62">
        <v>4.5</v>
      </c>
      <c r="GT36" s="62"/>
      <c r="GU36" s="76">
        <f t="shared" si="98"/>
        <v>5.0999999999999996</v>
      </c>
      <c r="GV36" s="62"/>
      <c r="GW36" s="62"/>
      <c r="GX36" s="76">
        <f t="shared" si="99"/>
        <v>0</v>
      </c>
      <c r="GY36" s="62"/>
      <c r="GZ36" s="62"/>
      <c r="HA36" s="76">
        <f t="shared" si="100"/>
        <v>0</v>
      </c>
      <c r="HB36" s="73">
        <f t="shared" si="101"/>
        <v>5.0999999999999996</v>
      </c>
      <c r="HC36" s="62">
        <v>6</v>
      </c>
      <c r="HD36" s="62">
        <v>6</v>
      </c>
      <c r="HE36" s="76">
        <f t="shared" si="102"/>
        <v>6</v>
      </c>
      <c r="HF36" s="62">
        <v>8</v>
      </c>
      <c r="HG36" s="62"/>
      <c r="HH36" s="76">
        <f t="shared" si="103"/>
        <v>7.2</v>
      </c>
      <c r="HI36" s="62"/>
      <c r="HJ36" s="62"/>
      <c r="HK36" s="76">
        <f t="shared" si="104"/>
        <v>0</v>
      </c>
      <c r="HL36" s="62"/>
      <c r="HM36" s="62"/>
      <c r="HN36" s="76">
        <f t="shared" si="105"/>
        <v>0</v>
      </c>
      <c r="HO36" s="73">
        <f t="shared" si="106"/>
        <v>7.2</v>
      </c>
      <c r="HP36" s="62">
        <v>6</v>
      </c>
      <c r="HQ36" s="62">
        <v>7</v>
      </c>
      <c r="HR36" s="76">
        <f t="shared" si="0"/>
        <v>6.7</v>
      </c>
      <c r="HS36" s="62">
        <v>7</v>
      </c>
      <c r="HT36" s="62"/>
      <c r="HU36" s="76">
        <f t="shared" si="1"/>
        <v>6.9</v>
      </c>
      <c r="HV36" s="62"/>
      <c r="HW36" s="62"/>
      <c r="HX36" s="76">
        <f t="shared" si="2"/>
        <v>0</v>
      </c>
      <c r="HY36" s="62"/>
      <c r="HZ36" s="62"/>
      <c r="IA36" s="76">
        <f t="shared" si="3"/>
        <v>0</v>
      </c>
      <c r="IB36" s="73">
        <f t="shared" si="4"/>
        <v>6.9</v>
      </c>
      <c r="IC36" s="62">
        <v>7</v>
      </c>
      <c r="ID36" s="62">
        <v>8.5</v>
      </c>
      <c r="IE36" s="76">
        <f t="shared" si="5"/>
        <v>8</v>
      </c>
      <c r="IF36" s="62">
        <v>7.5</v>
      </c>
      <c r="IG36" s="62"/>
      <c r="IH36" s="76">
        <f t="shared" si="6"/>
        <v>7.7</v>
      </c>
      <c r="II36" s="62"/>
      <c r="IJ36" s="62"/>
      <c r="IK36" s="76">
        <f t="shared" si="7"/>
        <v>0</v>
      </c>
      <c r="IL36" s="62"/>
      <c r="IM36" s="62"/>
      <c r="IN36" s="76">
        <f t="shared" si="8"/>
        <v>0</v>
      </c>
      <c r="IO36" s="73">
        <f t="shared" si="9"/>
        <v>7.7</v>
      </c>
      <c r="IP36" s="62">
        <v>6.5</v>
      </c>
      <c r="IQ36" s="62">
        <v>6.5</v>
      </c>
      <c r="IR36" s="76">
        <f t="shared" si="10"/>
        <v>6.5</v>
      </c>
      <c r="IS36" s="62">
        <v>7</v>
      </c>
      <c r="IT36" s="62"/>
      <c r="IU36" s="76">
        <f t="shared" si="11"/>
        <v>6.8</v>
      </c>
      <c r="IV36" s="62"/>
      <c r="IW36" s="62"/>
      <c r="IX36" s="76">
        <f t="shared" si="12"/>
        <v>0</v>
      </c>
      <c r="IY36" s="62"/>
      <c r="IZ36" s="62"/>
      <c r="JA36" s="76">
        <f t="shared" si="13"/>
        <v>0</v>
      </c>
      <c r="JB36" s="73">
        <f t="shared" si="14"/>
        <v>6.8</v>
      </c>
      <c r="JC36" s="62">
        <v>8.5</v>
      </c>
      <c r="JD36" s="62">
        <v>8</v>
      </c>
      <c r="JE36" s="76">
        <f t="shared" si="15"/>
        <v>8.1999999999999993</v>
      </c>
      <c r="JF36" s="62">
        <v>8</v>
      </c>
      <c r="JG36" s="62"/>
      <c r="JH36" s="76">
        <f t="shared" si="16"/>
        <v>8.1</v>
      </c>
      <c r="JI36" s="62"/>
      <c r="JJ36" s="62"/>
      <c r="JK36" s="76">
        <f t="shared" si="17"/>
        <v>0</v>
      </c>
      <c r="JL36" s="62"/>
      <c r="JM36" s="62"/>
      <c r="JN36" s="76">
        <f t="shared" si="18"/>
        <v>0</v>
      </c>
      <c r="JO36" s="73">
        <f t="shared" si="19"/>
        <v>8.1</v>
      </c>
      <c r="JP36" s="62">
        <v>6</v>
      </c>
      <c r="JQ36" s="62">
        <v>7</v>
      </c>
      <c r="JR36" s="76">
        <f t="shared" si="20"/>
        <v>6.7</v>
      </c>
      <c r="JS36" s="62">
        <v>8</v>
      </c>
      <c r="JT36" s="62"/>
      <c r="JU36" s="76">
        <f t="shared" si="21"/>
        <v>7.5</v>
      </c>
      <c r="JV36" s="62"/>
      <c r="JW36" s="62"/>
      <c r="JX36" s="76">
        <f t="shared" si="22"/>
        <v>0</v>
      </c>
      <c r="JY36" s="62"/>
      <c r="JZ36" s="62"/>
      <c r="KA36" s="76">
        <f t="shared" si="23"/>
        <v>0</v>
      </c>
      <c r="KB36" s="73">
        <f t="shared" si="24"/>
        <v>7.5</v>
      </c>
      <c r="KC36" s="62">
        <v>8</v>
      </c>
      <c r="KD36" s="62">
        <v>1.8</v>
      </c>
      <c r="KE36" s="62">
        <v>5.4</v>
      </c>
      <c r="KF36" s="76">
        <f t="shared" si="25"/>
        <v>7.2</v>
      </c>
      <c r="KG36" s="78">
        <f t="shared" si="26"/>
        <v>7.4</v>
      </c>
    </row>
    <row r="37" spans="2:293" s="9" customFormat="1" ht="20.25" customHeight="1" x14ac:dyDescent="0.2">
      <c r="P37" s="62"/>
      <c r="Q37" s="62"/>
      <c r="R37" s="76">
        <f t="shared" si="27"/>
        <v>0</v>
      </c>
      <c r="S37" s="62"/>
      <c r="T37" s="62"/>
      <c r="U37" s="76">
        <f t="shared" si="28"/>
        <v>0</v>
      </c>
      <c r="V37" s="62"/>
      <c r="W37" s="62"/>
      <c r="X37" s="76">
        <f t="shared" si="29"/>
        <v>0</v>
      </c>
      <c r="Y37" s="62"/>
      <c r="Z37" s="62"/>
      <c r="AA37" s="76">
        <f t="shared" si="30"/>
        <v>0</v>
      </c>
      <c r="AB37" s="73">
        <f t="shared" si="31"/>
        <v>0</v>
      </c>
      <c r="AC37" s="62"/>
      <c r="AD37" s="62"/>
      <c r="AE37" s="76">
        <f t="shared" si="32"/>
        <v>0</v>
      </c>
      <c r="AF37" s="62"/>
      <c r="AG37" s="62"/>
      <c r="AH37" s="76">
        <f t="shared" si="33"/>
        <v>0</v>
      </c>
      <c r="AI37" s="62"/>
      <c r="AJ37" s="62"/>
      <c r="AK37" s="76">
        <f t="shared" si="34"/>
        <v>0</v>
      </c>
      <c r="AL37" s="62"/>
      <c r="AM37" s="62"/>
      <c r="AN37" s="76">
        <f t="shared" si="35"/>
        <v>0</v>
      </c>
      <c r="AO37" s="73">
        <f t="shared" si="36"/>
        <v>0</v>
      </c>
      <c r="AP37" s="62"/>
      <c r="AQ37" s="62"/>
      <c r="AR37" s="76">
        <f t="shared" si="37"/>
        <v>0</v>
      </c>
      <c r="AS37" s="76"/>
      <c r="AT37" s="76"/>
      <c r="AU37" s="76">
        <f t="shared" si="38"/>
        <v>0</v>
      </c>
      <c r="AV37" s="62"/>
      <c r="AW37" s="62"/>
      <c r="AX37" s="76">
        <f t="shared" si="39"/>
        <v>0</v>
      </c>
      <c r="AY37" s="62"/>
      <c r="AZ37" s="62"/>
      <c r="BA37" s="76">
        <f t="shared" si="40"/>
        <v>0</v>
      </c>
      <c r="BB37" s="73">
        <f t="shared" si="41"/>
        <v>0</v>
      </c>
      <c r="BC37" s="62"/>
      <c r="BD37" s="62"/>
      <c r="BE37" s="76">
        <f t="shared" si="42"/>
        <v>0</v>
      </c>
      <c r="BF37" s="62"/>
      <c r="BG37" s="62"/>
      <c r="BH37" s="76">
        <f t="shared" si="43"/>
        <v>0</v>
      </c>
      <c r="BI37" s="62"/>
      <c r="BJ37" s="62"/>
      <c r="BK37" s="76">
        <f t="shared" si="44"/>
        <v>0</v>
      </c>
      <c r="BL37" s="62"/>
      <c r="BM37" s="62"/>
      <c r="BN37" s="76">
        <f t="shared" si="45"/>
        <v>0</v>
      </c>
      <c r="BO37" s="73">
        <f t="shared" si="46"/>
        <v>0</v>
      </c>
      <c r="BP37" s="62"/>
      <c r="BQ37" s="62"/>
      <c r="BR37" s="76">
        <f t="shared" si="47"/>
        <v>0</v>
      </c>
      <c r="BS37" s="62"/>
      <c r="BT37" s="62"/>
      <c r="BU37" s="76">
        <f t="shared" si="48"/>
        <v>0</v>
      </c>
      <c r="BV37" s="62"/>
      <c r="BW37" s="62"/>
      <c r="BX37" s="76">
        <f t="shared" si="49"/>
        <v>0</v>
      </c>
      <c r="BY37" s="62"/>
      <c r="BZ37" s="62"/>
      <c r="CA37" s="76">
        <f t="shared" si="50"/>
        <v>0</v>
      </c>
      <c r="CB37" s="73">
        <f t="shared" si="51"/>
        <v>0</v>
      </c>
      <c r="CC37" s="62"/>
      <c r="CD37" s="62"/>
      <c r="CE37" s="76">
        <f t="shared" si="52"/>
        <v>0</v>
      </c>
      <c r="CF37" s="62"/>
      <c r="CG37" s="62"/>
      <c r="CH37" s="76">
        <f t="shared" si="53"/>
        <v>0</v>
      </c>
      <c r="CI37" s="62"/>
      <c r="CJ37" s="62"/>
      <c r="CK37" s="76">
        <f t="shared" si="54"/>
        <v>0</v>
      </c>
      <c r="CL37" s="62"/>
      <c r="CM37" s="62"/>
      <c r="CN37" s="76">
        <f t="shared" si="55"/>
        <v>0</v>
      </c>
      <c r="CO37" s="73">
        <f t="shared" si="56"/>
        <v>0</v>
      </c>
      <c r="CP37" s="62"/>
      <c r="CQ37" s="62"/>
      <c r="CR37" s="76">
        <f t="shared" si="57"/>
        <v>0</v>
      </c>
      <c r="CS37" s="62"/>
      <c r="CT37" s="62"/>
      <c r="CU37" s="76">
        <f t="shared" si="58"/>
        <v>0</v>
      </c>
      <c r="CV37" s="62"/>
      <c r="CW37" s="62"/>
      <c r="CX37" s="76">
        <f t="shared" si="59"/>
        <v>0</v>
      </c>
      <c r="CY37" s="62"/>
      <c r="CZ37" s="62"/>
      <c r="DA37" s="76">
        <f t="shared" si="60"/>
        <v>0</v>
      </c>
      <c r="DB37" s="73">
        <f t="shared" si="61"/>
        <v>0</v>
      </c>
      <c r="DC37" s="62"/>
      <c r="DD37" s="62"/>
      <c r="DE37" s="76">
        <f t="shared" si="62"/>
        <v>0</v>
      </c>
      <c r="DF37" s="62"/>
      <c r="DG37" s="62"/>
      <c r="DH37" s="76">
        <f t="shared" si="63"/>
        <v>0</v>
      </c>
      <c r="DI37" s="62"/>
      <c r="DJ37" s="62"/>
      <c r="DK37" s="76">
        <f t="shared" si="64"/>
        <v>0</v>
      </c>
      <c r="DL37" s="62"/>
      <c r="DM37" s="62"/>
      <c r="DN37" s="76">
        <f t="shared" si="65"/>
        <v>0</v>
      </c>
      <c r="DO37" s="73">
        <f t="shared" si="66"/>
        <v>0</v>
      </c>
      <c r="DP37" s="62"/>
      <c r="DQ37" s="62"/>
      <c r="DR37" s="76">
        <f t="shared" si="67"/>
        <v>0</v>
      </c>
      <c r="DS37" s="62"/>
      <c r="DT37" s="62"/>
      <c r="DU37" s="76">
        <f t="shared" si="68"/>
        <v>0</v>
      </c>
      <c r="DV37" s="62"/>
      <c r="DW37" s="62"/>
      <c r="DX37" s="76">
        <f t="shared" si="69"/>
        <v>0</v>
      </c>
      <c r="DY37" s="62"/>
      <c r="DZ37" s="62"/>
      <c r="EA37" s="76">
        <f t="shared" si="70"/>
        <v>0</v>
      </c>
      <c r="EB37" s="73">
        <f t="shared" si="71"/>
        <v>0</v>
      </c>
      <c r="EC37" s="62"/>
      <c r="ED37" s="62"/>
      <c r="EE37" s="76">
        <f t="shared" si="72"/>
        <v>0</v>
      </c>
      <c r="EF37" s="62"/>
      <c r="EG37" s="62"/>
      <c r="EH37" s="76">
        <f t="shared" si="73"/>
        <v>0</v>
      </c>
      <c r="EI37" s="62"/>
      <c r="EJ37" s="62"/>
      <c r="EK37" s="76">
        <f t="shared" si="74"/>
        <v>0</v>
      </c>
      <c r="EL37" s="62"/>
      <c r="EM37" s="62"/>
      <c r="EN37" s="76">
        <f t="shared" si="75"/>
        <v>0</v>
      </c>
      <c r="EO37" s="73">
        <f t="shared" si="76"/>
        <v>0</v>
      </c>
      <c r="EP37" s="62"/>
      <c r="EQ37" s="62"/>
      <c r="ER37" s="76">
        <f t="shared" si="77"/>
        <v>0</v>
      </c>
      <c r="ES37" s="62"/>
      <c r="ET37" s="62"/>
      <c r="EU37" s="76">
        <f t="shared" si="78"/>
        <v>0</v>
      </c>
      <c r="EV37" s="62"/>
      <c r="EW37" s="62"/>
      <c r="EX37" s="76">
        <f t="shared" si="79"/>
        <v>0</v>
      </c>
      <c r="EY37" s="62"/>
      <c r="EZ37" s="62"/>
      <c r="FA37" s="76">
        <f t="shared" si="80"/>
        <v>0</v>
      </c>
      <c r="FB37" s="73">
        <f t="shared" si="81"/>
        <v>0</v>
      </c>
      <c r="FC37" s="62"/>
      <c r="FD37" s="62"/>
      <c r="FE37" s="76">
        <f t="shared" si="82"/>
        <v>0</v>
      </c>
      <c r="FF37" s="62"/>
      <c r="FG37" s="62"/>
      <c r="FH37" s="76">
        <f t="shared" si="83"/>
        <v>0</v>
      </c>
      <c r="FI37" s="62"/>
      <c r="FJ37" s="62"/>
      <c r="FK37" s="76">
        <f t="shared" si="84"/>
        <v>0</v>
      </c>
      <c r="FL37" s="62"/>
      <c r="FM37" s="62"/>
      <c r="FN37" s="76">
        <f t="shared" si="85"/>
        <v>0</v>
      </c>
      <c r="FO37" s="73">
        <f t="shared" si="86"/>
        <v>0</v>
      </c>
      <c r="FP37" s="62"/>
      <c r="FQ37" s="62"/>
      <c r="FR37" s="76">
        <f t="shared" si="87"/>
        <v>0</v>
      </c>
      <c r="FS37" s="62"/>
      <c r="FT37" s="62"/>
      <c r="FU37" s="76">
        <f t="shared" si="88"/>
        <v>0</v>
      </c>
      <c r="FV37" s="62"/>
      <c r="FW37" s="62"/>
      <c r="FX37" s="76">
        <f t="shared" si="89"/>
        <v>0</v>
      </c>
      <c r="FY37" s="62"/>
      <c r="FZ37" s="62"/>
      <c r="GA37" s="76">
        <f t="shared" si="90"/>
        <v>0</v>
      </c>
      <c r="GB37" s="73">
        <f t="shared" si="91"/>
        <v>0</v>
      </c>
      <c r="GC37" s="62"/>
      <c r="GD37" s="62"/>
      <c r="GE37" s="76">
        <f t="shared" si="92"/>
        <v>0</v>
      </c>
      <c r="GF37" s="62"/>
      <c r="GG37" s="62"/>
      <c r="GH37" s="76">
        <f t="shared" si="93"/>
        <v>0</v>
      </c>
      <c r="GI37" s="62"/>
      <c r="GJ37" s="62"/>
      <c r="GK37" s="76">
        <f t="shared" si="94"/>
        <v>0</v>
      </c>
      <c r="GL37" s="62"/>
      <c r="GM37" s="62"/>
      <c r="GN37" s="76">
        <f t="shared" si="95"/>
        <v>0</v>
      </c>
      <c r="GO37" s="73">
        <f t="shared" si="96"/>
        <v>0</v>
      </c>
      <c r="GP37" s="62"/>
      <c r="GQ37" s="62"/>
      <c r="GR37" s="76">
        <f t="shared" si="97"/>
        <v>0</v>
      </c>
      <c r="GS37" s="62"/>
      <c r="GT37" s="62"/>
      <c r="GU37" s="76">
        <f t="shared" si="98"/>
        <v>0</v>
      </c>
      <c r="GV37" s="62"/>
      <c r="GW37" s="62"/>
      <c r="GX37" s="76">
        <f t="shared" si="99"/>
        <v>0</v>
      </c>
      <c r="GY37" s="62"/>
      <c r="GZ37" s="62"/>
      <c r="HA37" s="76">
        <f t="shared" si="100"/>
        <v>0</v>
      </c>
      <c r="HB37" s="73">
        <f t="shared" si="101"/>
        <v>0</v>
      </c>
      <c r="HC37" s="62"/>
      <c r="HD37" s="62"/>
      <c r="HE37" s="76">
        <f t="shared" si="102"/>
        <v>0</v>
      </c>
      <c r="HF37" s="62"/>
      <c r="HG37" s="62"/>
      <c r="HH37" s="76">
        <f t="shared" si="103"/>
        <v>0</v>
      </c>
      <c r="HI37" s="62"/>
      <c r="HJ37" s="62"/>
      <c r="HK37" s="76">
        <f t="shared" si="104"/>
        <v>0</v>
      </c>
      <c r="HL37" s="62"/>
      <c r="HM37" s="62"/>
      <c r="HN37" s="76">
        <f t="shared" si="105"/>
        <v>0</v>
      </c>
      <c r="HO37" s="73">
        <f t="shared" si="106"/>
        <v>0</v>
      </c>
      <c r="HP37" s="62"/>
      <c r="HQ37" s="62"/>
      <c r="HR37" s="76">
        <f t="shared" si="0"/>
        <v>0</v>
      </c>
      <c r="HS37" s="62"/>
      <c r="HT37" s="62"/>
      <c r="HU37" s="76">
        <f t="shared" si="1"/>
        <v>0</v>
      </c>
      <c r="HV37" s="62"/>
      <c r="HW37" s="62"/>
      <c r="HX37" s="76">
        <f t="shared" si="2"/>
        <v>0</v>
      </c>
      <c r="HY37" s="62"/>
      <c r="HZ37" s="62"/>
      <c r="IA37" s="76">
        <f t="shared" si="3"/>
        <v>0</v>
      </c>
      <c r="IB37" s="73">
        <f t="shared" si="4"/>
        <v>0</v>
      </c>
      <c r="IC37" s="62"/>
      <c r="ID37" s="62"/>
      <c r="IE37" s="76">
        <f t="shared" si="5"/>
        <v>0</v>
      </c>
      <c r="IF37" s="62"/>
      <c r="IG37" s="62"/>
      <c r="IH37" s="76">
        <f t="shared" si="6"/>
        <v>0</v>
      </c>
      <c r="II37" s="62"/>
      <c r="IJ37" s="62"/>
      <c r="IK37" s="76">
        <f t="shared" si="7"/>
        <v>0</v>
      </c>
      <c r="IL37" s="62"/>
      <c r="IM37" s="62"/>
      <c r="IN37" s="76">
        <f t="shared" si="8"/>
        <v>0</v>
      </c>
      <c r="IO37" s="73">
        <f t="shared" si="9"/>
        <v>0</v>
      </c>
      <c r="IP37" s="62"/>
      <c r="IQ37" s="62"/>
      <c r="IR37" s="76">
        <f t="shared" si="10"/>
        <v>0</v>
      </c>
      <c r="IS37" s="62"/>
      <c r="IT37" s="62"/>
      <c r="IU37" s="76">
        <f t="shared" si="11"/>
        <v>0</v>
      </c>
      <c r="IV37" s="62"/>
      <c r="IW37" s="62"/>
      <c r="IX37" s="76">
        <f t="shared" si="12"/>
        <v>0</v>
      </c>
      <c r="IY37" s="62"/>
      <c r="IZ37" s="62"/>
      <c r="JA37" s="76">
        <f t="shared" si="13"/>
        <v>0</v>
      </c>
      <c r="JB37" s="73">
        <f t="shared" si="14"/>
        <v>0</v>
      </c>
      <c r="JC37" s="62"/>
      <c r="JD37" s="62"/>
      <c r="JE37" s="76">
        <f t="shared" si="15"/>
        <v>0</v>
      </c>
      <c r="JF37" s="62"/>
      <c r="JG37" s="62"/>
      <c r="JH37" s="76">
        <f t="shared" si="16"/>
        <v>0</v>
      </c>
      <c r="JI37" s="62"/>
      <c r="JJ37" s="62"/>
      <c r="JK37" s="76">
        <f t="shared" si="17"/>
        <v>0</v>
      </c>
      <c r="JL37" s="62"/>
      <c r="JM37" s="62"/>
      <c r="JN37" s="76">
        <f t="shared" si="18"/>
        <v>0</v>
      </c>
      <c r="JO37" s="73">
        <f t="shared" si="19"/>
        <v>0</v>
      </c>
      <c r="JP37" s="62"/>
      <c r="JQ37" s="62"/>
      <c r="JR37" s="76">
        <f t="shared" si="20"/>
        <v>0</v>
      </c>
      <c r="JS37" s="62"/>
      <c r="JT37" s="62"/>
      <c r="JU37" s="76">
        <f t="shared" si="21"/>
        <v>0</v>
      </c>
      <c r="JV37" s="62"/>
      <c r="JW37" s="62"/>
      <c r="JX37" s="76">
        <f t="shared" si="22"/>
        <v>0</v>
      </c>
      <c r="JY37" s="62"/>
      <c r="JZ37" s="62"/>
      <c r="KA37" s="76">
        <f t="shared" si="23"/>
        <v>0</v>
      </c>
      <c r="KB37" s="73">
        <f t="shared" si="24"/>
        <v>0</v>
      </c>
      <c r="KC37" s="62"/>
      <c r="KD37" s="62"/>
      <c r="KE37" s="62"/>
      <c r="KF37" s="76">
        <f t="shared" si="25"/>
        <v>0</v>
      </c>
      <c r="KG37" s="78">
        <f t="shared" si="26"/>
        <v>0</v>
      </c>
    </row>
    <row r="38" spans="2:293" s="9" customFormat="1" ht="20.25" customHeight="1" x14ac:dyDescent="0.2">
      <c r="B38" s="198" t="s">
        <v>83</v>
      </c>
      <c r="C38" s="198">
        <v>107</v>
      </c>
      <c r="D38" s="227"/>
      <c r="E38" s="198" t="s">
        <v>241</v>
      </c>
      <c r="F38" s="198">
        <v>1105</v>
      </c>
      <c r="G38" s="215" t="s">
        <v>242</v>
      </c>
      <c r="H38" s="217" t="s">
        <v>243</v>
      </c>
      <c r="I38" s="219" t="s">
        <v>126</v>
      </c>
      <c r="J38" s="219" t="s">
        <v>131</v>
      </c>
      <c r="K38" s="219" t="s">
        <v>244</v>
      </c>
      <c r="L38" s="219" t="s">
        <v>137</v>
      </c>
      <c r="M38" s="219" t="s">
        <v>245</v>
      </c>
      <c r="O38" s="217" t="s">
        <v>243</v>
      </c>
      <c r="P38" s="62">
        <v>8.5</v>
      </c>
      <c r="Q38" s="62">
        <v>8.5</v>
      </c>
      <c r="R38" s="76">
        <f t="shared" si="27"/>
        <v>8.5</v>
      </c>
      <c r="S38" s="62">
        <v>8</v>
      </c>
      <c r="T38" s="62"/>
      <c r="U38" s="76">
        <f t="shared" si="28"/>
        <v>8.1999999999999993</v>
      </c>
      <c r="V38" s="62"/>
      <c r="W38" s="62"/>
      <c r="X38" s="76">
        <f t="shared" si="29"/>
        <v>0</v>
      </c>
      <c r="Y38" s="62"/>
      <c r="Z38" s="62"/>
      <c r="AA38" s="76">
        <f t="shared" si="30"/>
        <v>0</v>
      </c>
      <c r="AB38" s="73">
        <f t="shared" si="31"/>
        <v>8.1999999999999993</v>
      </c>
      <c r="AC38" s="62">
        <v>8.5</v>
      </c>
      <c r="AD38" s="62">
        <v>8.8000000000000007</v>
      </c>
      <c r="AE38" s="76">
        <f t="shared" si="32"/>
        <v>8.6999999999999993</v>
      </c>
      <c r="AF38" s="62">
        <v>8.3000000000000007</v>
      </c>
      <c r="AG38" s="62"/>
      <c r="AH38" s="76">
        <f t="shared" si="33"/>
        <v>8.5</v>
      </c>
      <c r="AI38" s="62"/>
      <c r="AJ38" s="62"/>
      <c r="AK38" s="76">
        <f t="shared" si="34"/>
        <v>0</v>
      </c>
      <c r="AL38" s="62"/>
      <c r="AM38" s="62"/>
      <c r="AN38" s="76">
        <f t="shared" si="35"/>
        <v>0</v>
      </c>
      <c r="AO38" s="73">
        <f t="shared" si="36"/>
        <v>8.5</v>
      </c>
      <c r="AP38" s="62">
        <v>7</v>
      </c>
      <c r="AQ38" s="62">
        <v>8</v>
      </c>
      <c r="AR38" s="76">
        <f t="shared" si="37"/>
        <v>7.7</v>
      </c>
      <c r="AS38" s="76">
        <v>8</v>
      </c>
      <c r="AT38" s="76"/>
      <c r="AU38" s="76">
        <f t="shared" si="38"/>
        <v>7.9</v>
      </c>
      <c r="AV38" s="62"/>
      <c r="AW38" s="62"/>
      <c r="AX38" s="76">
        <f t="shared" si="39"/>
        <v>0</v>
      </c>
      <c r="AY38" s="62"/>
      <c r="AZ38" s="62"/>
      <c r="BA38" s="76">
        <f t="shared" si="40"/>
        <v>0</v>
      </c>
      <c r="BB38" s="73">
        <f t="shared" si="41"/>
        <v>7.9</v>
      </c>
      <c r="BC38" s="62">
        <v>7.5</v>
      </c>
      <c r="BD38" s="62">
        <v>7</v>
      </c>
      <c r="BE38" s="76">
        <f t="shared" si="42"/>
        <v>7.2</v>
      </c>
      <c r="BF38" s="62">
        <v>7</v>
      </c>
      <c r="BG38" s="62"/>
      <c r="BH38" s="76">
        <f t="shared" si="43"/>
        <v>7.1</v>
      </c>
      <c r="BI38" s="62"/>
      <c r="BJ38" s="62"/>
      <c r="BK38" s="76">
        <f t="shared" si="44"/>
        <v>0</v>
      </c>
      <c r="BL38" s="62"/>
      <c r="BM38" s="62"/>
      <c r="BN38" s="76">
        <f t="shared" si="45"/>
        <v>0</v>
      </c>
      <c r="BO38" s="73">
        <f t="shared" si="46"/>
        <v>7.1</v>
      </c>
      <c r="BP38" s="62">
        <v>9.5</v>
      </c>
      <c r="BQ38" s="62">
        <v>8</v>
      </c>
      <c r="BR38" s="76">
        <f t="shared" si="47"/>
        <v>8.5</v>
      </c>
      <c r="BS38" s="62">
        <v>8</v>
      </c>
      <c r="BT38" s="62"/>
      <c r="BU38" s="76">
        <f t="shared" si="48"/>
        <v>8.1999999999999993</v>
      </c>
      <c r="BV38" s="62"/>
      <c r="BW38" s="62"/>
      <c r="BX38" s="76">
        <f t="shared" si="49"/>
        <v>0</v>
      </c>
      <c r="BY38" s="62"/>
      <c r="BZ38" s="62"/>
      <c r="CA38" s="76">
        <f t="shared" si="50"/>
        <v>0</v>
      </c>
      <c r="CB38" s="73">
        <f t="shared" si="51"/>
        <v>8.1999999999999993</v>
      </c>
      <c r="CC38" s="62">
        <v>9.4</v>
      </c>
      <c r="CD38" s="62">
        <v>9</v>
      </c>
      <c r="CE38" s="76">
        <f t="shared" si="52"/>
        <v>9.1</v>
      </c>
      <c r="CF38" s="62">
        <v>8</v>
      </c>
      <c r="CG38" s="62"/>
      <c r="CH38" s="76">
        <f t="shared" si="53"/>
        <v>8.4</v>
      </c>
      <c r="CI38" s="62"/>
      <c r="CJ38" s="62"/>
      <c r="CK38" s="76">
        <f t="shared" si="54"/>
        <v>0</v>
      </c>
      <c r="CL38" s="62"/>
      <c r="CM38" s="62"/>
      <c r="CN38" s="76">
        <f t="shared" si="55"/>
        <v>0</v>
      </c>
      <c r="CO38" s="73">
        <f t="shared" si="56"/>
        <v>8.4</v>
      </c>
      <c r="CP38" s="62">
        <v>8</v>
      </c>
      <c r="CQ38" s="62">
        <v>8.5</v>
      </c>
      <c r="CR38" s="76">
        <f t="shared" si="57"/>
        <v>8.3000000000000007</v>
      </c>
      <c r="CS38" s="62">
        <v>7</v>
      </c>
      <c r="CT38" s="62"/>
      <c r="CU38" s="76">
        <f t="shared" si="58"/>
        <v>7.5</v>
      </c>
      <c r="CV38" s="62"/>
      <c r="CW38" s="62"/>
      <c r="CX38" s="76">
        <f t="shared" si="59"/>
        <v>0</v>
      </c>
      <c r="CY38" s="62"/>
      <c r="CZ38" s="62"/>
      <c r="DA38" s="76">
        <f t="shared" si="60"/>
        <v>0</v>
      </c>
      <c r="DB38" s="73">
        <f t="shared" si="61"/>
        <v>7.5</v>
      </c>
      <c r="DC38" s="62">
        <v>8</v>
      </c>
      <c r="DD38" s="62">
        <v>8</v>
      </c>
      <c r="DE38" s="76">
        <f t="shared" si="62"/>
        <v>8</v>
      </c>
      <c r="DF38" s="62">
        <v>8</v>
      </c>
      <c r="DG38" s="62"/>
      <c r="DH38" s="76">
        <f t="shared" si="63"/>
        <v>8</v>
      </c>
      <c r="DI38" s="62"/>
      <c r="DJ38" s="62"/>
      <c r="DK38" s="76">
        <f t="shared" si="64"/>
        <v>0</v>
      </c>
      <c r="DL38" s="62"/>
      <c r="DM38" s="62"/>
      <c r="DN38" s="76">
        <f t="shared" si="65"/>
        <v>0</v>
      </c>
      <c r="DO38" s="73">
        <f t="shared" si="66"/>
        <v>8</v>
      </c>
      <c r="DP38" s="62">
        <v>7</v>
      </c>
      <c r="DQ38" s="62">
        <v>7.5</v>
      </c>
      <c r="DR38" s="76">
        <f t="shared" si="67"/>
        <v>7.3</v>
      </c>
      <c r="DS38" s="62">
        <v>8</v>
      </c>
      <c r="DT38" s="62"/>
      <c r="DU38" s="76">
        <f t="shared" si="68"/>
        <v>7.7</v>
      </c>
      <c r="DV38" s="62"/>
      <c r="DW38" s="62"/>
      <c r="DX38" s="76">
        <f t="shared" si="69"/>
        <v>0</v>
      </c>
      <c r="DY38" s="62"/>
      <c r="DZ38" s="62"/>
      <c r="EA38" s="76">
        <f t="shared" si="70"/>
        <v>0</v>
      </c>
      <c r="EB38" s="73">
        <f t="shared" si="71"/>
        <v>7.7</v>
      </c>
      <c r="EC38" s="62">
        <v>7</v>
      </c>
      <c r="ED38" s="62">
        <v>8</v>
      </c>
      <c r="EE38" s="76">
        <f t="shared" si="72"/>
        <v>7.7</v>
      </c>
      <c r="EF38" s="62">
        <v>6.5</v>
      </c>
      <c r="EG38" s="62"/>
      <c r="EH38" s="76">
        <f t="shared" si="73"/>
        <v>7</v>
      </c>
      <c r="EI38" s="62"/>
      <c r="EJ38" s="62"/>
      <c r="EK38" s="76">
        <f t="shared" si="74"/>
        <v>0</v>
      </c>
      <c r="EL38" s="62"/>
      <c r="EM38" s="62"/>
      <c r="EN38" s="76">
        <f t="shared" si="75"/>
        <v>0</v>
      </c>
      <c r="EO38" s="73">
        <f t="shared" si="76"/>
        <v>7</v>
      </c>
      <c r="EP38" s="62">
        <v>7.5</v>
      </c>
      <c r="EQ38" s="62">
        <v>8</v>
      </c>
      <c r="ER38" s="76">
        <f t="shared" si="77"/>
        <v>7.8</v>
      </c>
      <c r="ES38" s="62">
        <v>8</v>
      </c>
      <c r="ET38" s="62"/>
      <c r="EU38" s="76">
        <f t="shared" si="78"/>
        <v>7.9</v>
      </c>
      <c r="EV38" s="62"/>
      <c r="EW38" s="62"/>
      <c r="EX38" s="76">
        <f t="shared" si="79"/>
        <v>0</v>
      </c>
      <c r="EY38" s="62"/>
      <c r="EZ38" s="62"/>
      <c r="FA38" s="76">
        <f t="shared" si="80"/>
        <v>0</v>
      </c>
      <c r="FB38" s="73">
        <f t="shared" si="81"/>
        <v>7.9</v>
      </c>
      <c r="FC38" s="62">
        <v>7</v>
      </c>
      <c r="FD38" s="62">
        <v>8</v>
      </c>
      <c r="FE38" s="76">
        <f t="shared" si="82"/>
        <v>7.7</v>
      </c>
      <c r="FF38" s="62">
        <v>8.5</v>
      </c>
      <c r="FG38" s="62"/>
      <c r="FH38" s="76">
        <f t="shared" si="83"/>
        <v>8.1999999999999993</v>
      </c>
      <c r="FI38" s="62"/>
      <c r="FJ38" s="62"/>
      <c r="FK38" s="76">
        <f t="shared" si="84"/>
        <v>0</v>
      </c>
      <c r="FL38" s="62"/>
      <c r="FM38" s="62"/>
      <c r="FN38" s="76">
        <f t="shared" si="85"/>
        <v>0</v>
      </c>
      <c r="FO38" s="73">
        <f t="shared" si="86"/>
        <v>8.1999999999999993</v>
      </c>
      <c r="FP38" s="62">
        <v>8</v>
      </c>
      <c r="FQ38" s="62">
        <v>8.5</v>
      </c>
      <c r="FR38" s="76">
        <f t="shared" si="87"/>
        <v>8.3000000000000007</v>
      </c>
      <c r="FS38" s="62">
        <v>8</v>
      </c>
      <c r="FT38" s="62"/>
      <c r="FU38" s="76">
        <f t="shared" si="88"/>
        <v>8.1</v>
      </c>
      <c r="FV38" s="62"/>
      <c r="FW38" s="62"/>
      <c r="FX38" s="76">
        <f t="shared" si="89"/>
        <v>0</v>
      </c>
      <c r="FY38" s="62"/>
      <c r="FZ38" s="62"/>
      <c r="GA38" s="76">
        <f t="shared" si="90"/>
        <v>0</v>
      </c>
      <c r="GB38" s="73">
        <f t="shared" si="91"/>
        <v>8.1</v>
      </c>
      <c r="GC38" s="62">
        <v>6.5</v>
      </c>
      <c r="GD38" s="62">
        <v>8</v>
      </c>
      <c r="GE38" s="76">
        <f t="shared" si="92"/>
        <v>7.5</v>
      </c>
      <c r="GF38" s="62">
        <v>6.5</v>
      </c>
      <c r="GG38" s="62"/>
      <c r="GH38" s="76">
        <f t="shared" si="93"/>
        <v>6.9</v>
      </c>
      <c r="GI38" s="62"/>
      <c r="GJ38" s="62"/>
      <c r="GK38" s="76">
        <f t="shared" si="94"/>
        <v>0</v>
      </c>
      <c r="GL38" s="62"/>
      <c r="GM38" s="62"/>
      <c r="GN38" s="76">
        <f t="shared" si="95"/>
        <v>0</v>
      </c>
      <c r="GO38" s="73">
        <f t="shared" si="96"/>
        <v>6.9</v>
      </c>
      <c r="GP38" s="62">
        <v>9</v>
      </c>
      <c r="GQ38" s="62">
        <v>8</v>
      </c>
      <c r="GR38" s="76">
        <f t="shared" si="97"/>
        <v>8.3000000000000007</v>
      </c>
      <c r="GS38" s="62">
        <v>9</v>
      </c>
      <c r="GT38" s="62"/>
      <c r="GU38" s="76">
        <f t="shared" si="98"/>
        <v>8.6999999999999993</v>
      </c>
      <c r="GV38" s="62"/>
      <c r="GW38" s="62"/>
      <c r="GX38" s="76">
        <f t="shared" si="99"/>
        <v>0</v>
      </c>
      <c r="GY38" s="62"/>
      <c r="GZ38" s="62"/>
      <c r="HA38" s="76">
        <f t="shared" si="100"/>
        <v>0</v>
      </c>
      <c r="HB38" s="73">
        <f t="shared" si="101"/>
        <v>8.6999999999999993</v>
      </c>
      <c r="HC38" s="62">
        <v>7</v>
      </c>
      <c r="HD38" s="62">
        <v>8</v>
      </c>
      <c r="HE38" s="76">
        <f t="shared" si="102"/>
        <v>7.7</v>
      </c>
      <c r="HF38" s="62">
        <v>6</v>
      </c>
      <c r="HG38" s="62"/>
      <c r="HH38" s="76">
        <f t="shared" si="103"/>
        <v>6.7</v>
      </c>
      <c r="HI38" s="62"/>
      <c r="HJ38" s="62"/>
      <c r="HK38" s="76">
        <f t="shared" si="104"/>
        <v>0</v>
      </c>
      <c r="HL38" s="62"/>
      <c r="HM38" s="62"/>
      <c r="HN38" s="76">
        <f t="shared" si="105"/>
        <v>0</v>
      </c>
      <c r="HO38" s="73">
        <f t="shared" si="106"/>
        <v>6.7</v>
      </c>
      <c r="HP38" s="62">
        <v>8.1</v>
      </c>
      <c r="HQ38" s="62">
        <v>8.5</v>
      </c>
      <c r="HR38" s="76">
        <f t="shared" si="0"/>
        <v>8.4</v>
      </c>
      <c r="HS38" s="62">
        <v>8</v>
      </c>
      <c r="HT38" s="62"/>
      <c r="HU38" s="76">
        <f t="shared" si="1"/>
        <v>8.1999999999999993</v>
      </c>
      <c r="HV38" s="62"/>
      <c r="HW38" s="62"/>
      <c r="HX38" s="76">
        <f t="shared" si="2"/>
        <v>0</v>
      </c>
      <c r="HY38" s="62"/>
      <c r="HZ38" s="62"/>
      <c r="IA38" s="76">
        <f t="shared" si="3"/>
        <v>0</v>
      </c>
      <c r="IB38" s="73">
        <f t="shared" si="4"/>
        <v>8.1999999999999993</v>
      </c>
      <c r="IC38" s="62">
        <v>7</v>
      </c>
      <c r="ID38" s="62">
        <v>7.5</v>
      </c>
      <c r="IE38" s="76">
        <f t="shared" si="5"/>
        <v>7.3</v>
      </c>
      <c r="IF38" s="62">
        <v>7</v>
      </c>
      <c r="IG38" s="62"/>
      <c r="IH38" s="76">
        <f t="shared" si="6"/>
        <v>7.1</v>
      </c>
      <c r="II38" s="62"/>
      <c r="IJ38" s="62"/>
      <c r="IK38" s="76">
        <f t="shared" si="7"/>
        <v>0</v>
      </c>
      <c r="IL38" s="62"/>
      <c r="IM38" s="62"/>
      <c r="IN38" s="76">
        <f t="shared" si="8"/>
        <v>0</v>
      </c>
      <c r="IO38" s="73">
        <f t="shared" si="9"/>
        <v>7.1</v>
      </c>
      <c r="IP38" s="62">
        <v>8.5</v>
      </c>
      <c r="IQ38" s="62">
        <v>8.5</v>
      </c>
      <c r="IR38" s="76">
        <f t="shared" si="10"/>
        <v>8.5</v>
      </c>
      <c r="IS38" s="62">
        <v>9</v>
      </c>
      <c r="IT38" s="62"/>
      <c r="IU38" s="76">
        <f t="shared" si="11"/>
        <v>8.8000000000000007</v>
      </c>
      <c r="IV38" s="62"/>
      <c r="IW38" s="62"/>
      <c r="IX38" s="76">
        <f t="shared" si="12"/>
        <v>0</v>
      </c>
      <c r="IY38" s="62"/>
      <c r="IZ38" s="62"/>
      <c r="JA38" s="76">
        <f t="shared" si="13"/>
        <v>0</v>
      </c>
      <c r="JB38" s="73">
        <f t="shared" si="14"/>
        <v>8.8000000000000007</v>
      </c>
      <c r="JC38" s="62">
        <v>7</v>
      </c>
      <c r="JD38" s="62">
        <v>6</v>
      </c>
      <c r="JE38" s="76">
        <f t="shared" si="15"/>
        <v>6.3</v>
      </c>
      <c r="JF38" s="62">
        <v>8</v>
      </c>
      <c r="JG38" s="62"/>
      <c r="JH38" s="76">
        <f t="shared" si="16"/>
        <v>7.3</v>
      </c>
      <c r="JI38" s="62"/>
      <c r="JJ38" s="62"/>
      <c r="JK38" s="76">
        <f t="shared" si="17"/>
        <v>0</v>
      </c>
      <c r="JL38" s="62"/>
      <c r="JM38" s="62"/>
      <c r="JN38" s="76">
        <f t="shared" si="18"/>
        <v>0</v>
      </c>
      <c r="JO38" s="73">
        <f t="shared" si="19"/>
        <v>7.3</v>
      </c>
      <c r="JP38" s="62">
        <v>6.5</v>
      </c>
      <c r="JQ38" s="62">
        <v>7</v>
      </c>
      <c r="JR38" s="76">
        <f t="shared" si="20"/>
        <v>6.8</v>
      </c>
      <c r="JS38" s="62">
        <v>9.5</v>
      </c>
      <c r="JT38" s="62"/>
      <c r="JU38" s="76">
        <f t="shared" si="21"/>
        <v>8.4</v>
      </c>
      <c r="JV38" s="62"/>
      <c r="JW38" s="62"/>
      <c r="JX38" s="76">
        <f t="shared" si="22"/>
        <v>0</v>
      </c>
      <c r="JY38" s="62"/>
      <c r="JZ38" s="62"/>
      <c r="KA38" s="76">
        <f t="shared" si="23"/>
        <v>0</v>
      </c>
      <c r="KB38" s="73">
        <f t="shared" si="24"/>
        <v>8.4</v>
      </c>
      <c r="KC38" s="62">
        <v>9</v>
      </c>
      <c r="KD38" s="62">
        <v>1.8</v>
      </c>
      <c r="KE38" s="62">
        <v>6.5</v>
      </c>
      <c r="KF38" s="76">
        <f t="shared" si="25"/>
        <v>8.3000000000000007</v>
      </c>
      <c r="KG38" s="78">
        <f t="shared" si="26"/>
        <v>8.4</v>
      </c>
    </row>
    <row r="39" spans="2:293" s="9" customFormat="1" ht="20.25" customHeight="1" x14ac:dyDescent="0.2">
      <c r="B39" s="71" t="s">
        <v>140</v>
      </c>
      <c r="C39" s="71">
        <v>107</v>
      </c>
      <c r="D39" s="71"/>
      <c r="E39" s="71" t="s">
        <v>241</v>
      </c>
      <c r="F39" s="71">
        <v>1156</v>
      </c>
      <c r="G39" s="86" t="s">
        <v>588</v>
      </c>
      <c r="H39" s="123" t="s">
        <v>589</v>
      </c>
      <c r="I39" s="72" t="s">
        <v>137</v>
      </c>
      <c r="J39" s="72" t="s">
        <v>82</v>
      </c>
      <c r="K39" s="53" t="s">
        <v>137</v>
      </c>
      <c r="L39" s="53" t="s">
        <v>131</v>
      </c>
      <c r="M39" s="53" t="s">
        <v>590</v>
      </c>
      <c r="N39" s="52" t="s">
        <v>187</v>
      </c>
      <c r="O39" s="123" t="s">
        <v>589</v>
      </c>
      <c r="P39" s="62"/>
      <c r="Q39" s="62"/>
      <c r="R39" s="76">
        <f t="shared" si="27"/>
        <v>0</v>
      </c>
      <c r="S39" s="62"/>
      <c r="T39" s="62"/>
      <c r="U39" s="76">
        <f t="shared" si="28"/>
        <v>0</v>
      </c>
      <c r="V39" s="62"/>
      <c r="W39" s="62"/>
      <c r="X39" s="76">
        <f t="shared" si="29"/>
        <v>0</v>
      </c>
      <c r="Y39" s="62"/>
      <c r="Z39" s="62"/>
      <c r="AA39" s="76">
        <f t="shared" si="30"/>
        <v>0</v>
      </c>
      <c r="AB39" s="73">
        <f t="shared" si="31"/>
        <v>0</v>
      </c>
      <c r="AC39" s="62"/>
      <c r="AD39" s="62"/>
      <c r="AE39" s="76">
        <f t="shared" si="32"/>
        <v>0</v>
      </c>
      <c r="AF39" s="62"/>
      <c r="AG39" s="62"/>
      <c r="AH39" s="76">
        <f t="shared" si="33"/>
        <v>0</v>
      </c>
      <c r="AI39" s="62"/>
      <c r="AJ39" s="62"/>
      <c r="AK39" s="76">
        <f t="shared" si="34"/>
        <v>0</v>
      </c>
      <c r="AL39" s="62"/>
      <c r="AM39" s="62"/>
      <c r="AN39" s="76">
        <f t="shared" si="35"/>
        <v>0</v>
      </c>
      <c r="AO39" s="73">
        <f t="shared" si="36"/>
        <v>0</v>
      </c>
      <c r="AP39" s="62"/>
      <c r="AQ39" s="62"/>
      <c r="AR39" s="76">
        <f t="shared" si="37"/>
        <v>0</v>
      </c>
      <c r="AS39" s="76"/>
      <c r="AT39" s="76"/>
      <c r="AU39" s="76">
        <f t="shared" si="38"/>
        <v>0</v>
      </c>
      <c r="AV39" s="62"/>
      <c r="AW39" s="62"/>
      <c r="AX39" s="76">
        <f t="shared" si="39"/>
        <v>0</v>
      </c>
      <c r="AY39" s="62"/>
      <c r="AZ39" s="62"/>
      <c r="BA39" s="76">
        <f t="shared" si="40"/>
        <v>0</v>
      </c>
      <c r="BB39" s="73">
        <f t="shared" si="41"/>
        <v>0</v>
      </c>
      <c r="BC39" s="62"/>
      <c r="BD39" s="62"/>
      <c r="BE39" s="76">
        <f t="shared" si="42"/>
        <v>0</v>
      </c>
      <c r="BF39" s="62"/>
      <c r="BG39" s="62"/>
      <c r="BH39" s="76">
        <f t="shared" si="43"/>
        <v>0</v>
      </c>
      <c r="BI39" s="62"/>
      <c r="BJ39" s="62"/>
      <c r="BK39" s="76">
        <f t="shared" si="44"/>
        <v>0</v>
      </c>
      <c r="BL39" s="62"/>
      <c r="BM39" s="62"/>
      <c r="BN39" s="76">
        <f t="shared" si="45"/>
        <v>0</v>
      </c>
      <c r="BO39" s="73">
        <f t="shared" si="46"/>
        <v>0</v>
      </c>
      <c r="BP39" s="62"/>
      <c r="BQ39" s="62"/>
      <c r="BR39" s="76">
        <f t="shared" si="47"/>
        <v>0</v>
      </c>
      <c r="BS39" s="62"/>
      <c r="BT39" s="62"/>
      <c r="BU39" s="76">
        <f t="shared" si="48"/>
        <v>0</v>
      </c>
      <c r="BV39" s="62"/>
      <c r="BW39" s="62"/>
      <c r="BX39" s="76">
        <f t="shared" si="49"/>
        <v>0</v>
      </c>
      <c r="BY39" s="62"/>
      <c r="BZ39" s="62"/>
      <c r="CA39" s="76">
        <f t="shared" si="50"/>
        <v>0</v>
      </c>
      <c r="CB39" s="73">
        <f t="shared" si="51"/>
        <v>0</v>
      </c>
      <c r="CC39" s="62"/>
      <c r="CD39" s="62"/>
      <c r="CE39" s="76">
        <f t="shared" si="52"/>
        <v>0</v>
      </c>
      <c r="CF39" s="62"/>
      <c r="CG39" s="62"/>
      <c r="CH39" s="76">
        <f t="shared" si="53"/>
        <v>0</v>
      </c>
      <c r="CI39" s="62"/>
      <c r="CJ39" s="62"/>
      <c r="CK39" s="76">
        <f t="shared" si="54"/>
        <v>0</v>
      </c>
      <c r="CL39" s="62"/>
      <c r="CM39" s="62"/>
      <c r="CN39" s="76">
        <f t="shared" si="55"/>
        <v>0</v>
      </c>
      <c r="CO39" s="73">
        <f t="shared" si="56"/>
        <v>0</v>
      </c>
      <c r="CP39" s="62"/>
      <c r="CQ39" s="62"/>
      <c r="CR39" s="76">
        <f t="shared" si="57"/>
        <v>0</v>
      </c>
      <c r="CS39" s="62"/>
      <c r="CT39" s="62"/>
      <c r="CU39" s="76">
        <f t="shared" si="58"/>
        <v>0</v>
      </c>
      <c r="CV39" s="62"/>
      <c r="CW39" s="62"/>
      <c r="CX39" s="76">
        <f t="shared" si="59"/>
        <v>0</v>
      </c>
      <c r="CY39" s="62"/>
      <c r="CZ39" s="62"/>
      <c r="DA39" s="76">
        <f t="shared" si="60"/>
        <v>0</v>
      </c>
      <c r="DB39" s="73">
        <f t="shared" si="61"/>
        <v>0</v>
      </c>
      <c r="DC39" s="62"/>
      <c r="DD39" s="62"/>
      <c r="DE39" s="76">
        <f t="shared" si="62"/>
        <v>0</v>
      </c>
      <c r="DF39" s="62"/>
      <c r="DG39" s="62"/>
      <c r="DH39" s="76">
        <f t="shared" si="63"/>
        <v>0</v>
      </c>
      <c r="DI39" s="62"/>
      <c r="DJ39" s="62"/>
      <c r="DK39" s="76">
        <f t="shared" si="64"/>
        <v>0</v>
      </c>
      <c r="DL39" s="62"/>
      <c r="DM39" s="62"/>
      <c r="DN39" s="76">
        <f t="shared" si="65"/>
        <v>0</v>
      </c>
      <c r="DO39" s="73">
        <f t="shared" si="66"/>
        <v>0</v>
      </c>
      <c r="DP39" s="62"/>
      <c r="DQ39" s="62"/>
      <c r="DR39" s="76">
        <f t="shared" si="67"/>
        <v>0</v>
      </c>
      <c r="DS39" s="62"/>
      <c r="DT39" s="62"/>
      <c r="DU39" s="76">
        <f t="shared" si="68"/>
        <v>0</v>
      </c>
      <c r="DV39" s="62"/>
      <c r="DW39" s="62"/>
      <c r="DX39" s="76">
        <f t="shared" si="69"/>
        <v>0</v>
      </c>
      <c r="DY39" s="62"/>
      <c r="DZ39" s="62"/>
      <c r="EA39" s="76">
        <f t="shared" si="70"/>
        <v>0</v>
      </c>
      <c r="EB39" s="73">
        <f t="shared" si="71"/>
        <v>0</v>
      </c>
      <c r="EC39" s="62"/>
      <c r="ED39" s="62"/>
      <c r="EE39" s="76">
        <f t="shared" si="72"/>
        <v>0</v>
      </c>
      <c r="EF39" s="62"/>
      <c r="EG39" s="62"/>
      <c r="EH39" s="76">
        <f t="shared" si="73"/>
        <v>0</v>
      </c>
      <c r="EI39" s="62"/>
      <c r="EJ39" s="62"/>
      <c r="EK39" s="76">
        <f t="shared" si="74"/>
        <v>0</v>
      </c>
      <c r="EL39" s="62"/>
      <c r="EM39" s="62"/>
      <c r="EN39" s="76">
        <f t="shared" si="75"/>
        <v>0</v>
      </c>
      <c r="EO39" s="73">
        <f t="shared" si="76"/>
        <v>0</v>
      </c>
      <c r="EP39" s="62"/>
      <c r="EQ39" s="62"/>
      <c r="ER39" s="76">
        <f t="shared" si="77"/>
        <v>0</v>
      </c>
      <c r="ES39" s="62"/>
      <c r="ET39" s="62"/>
      <c r="EU39" s="76">
        <f t="shared" si="78"/>
        <v>0</v>
      </c>
      <c r="EV39" s="62"/>
      <c r="EW39" s="62"/>
      <c r="EX39" s="76">
        <f t="shared" si="79"/>
        <v>0</v>
      </c>
      <c r="EY39" s="62"/>
      <c r="EZ39" s="62"/>
      <c r="FA39" s="76">
        <f t="shared" si="80"/>
        <v>0</v>
      </c>
      <c r="FB39" s="73">
        <f t="shared" si="81"/>
        <v>0</v>
      </c>
      <c r="FC39" s="62"/>
      <c r="FD39" s="62"/>
      <c r="FE39" s="76">
        <f t="shared" si="82"/>
        <v>0</v>
      </c>
      <c r="FF39" s="62"/>
      <c r="FG39" s="62"/>
      <c r="FH39" s="76">
        <f t="shared" si="83"/>
        <v>0</v>
      </c>
      <c r="FI39" s="62"/>
      <c r="FJ39" s="62"/>
      <c r="FK39" s="76">
        <f t="shared" si="84"/>
        <v>0</v>
      </c>
      <c r="FL39" s="62"/>
      <c r="FM39" s="62"/>
      <c r="FN39" s="76">
        <f t="shared" si="85"/>
        <v>0</v>
      </c>
      <c r="FO39" s="73">
        <f t="shared" si="86"/>
        <v>0</v>
      </c>
      <c r="FP39" s="62"/>
      <c r="FQ39" s="62"/>
      <c r="FR39" s="76">
        <f t="shared" si="87"/>
        <v>0</v>
      </c>
      <c r="FS39" s="62"/>
      <c r="FT39" s="62"/>
      <c r="FU39" s="76">
        <f t="shared" si="88"/>
        <v>0</v>
      </c>
      <c r="FV39" s="62"/>
      <c r="FW39" s="62"/>
      <c r="FX39" s="76">
        <f t="shared" si="89"/>
        <v>0</v>
      </c>
      <c r="FY39" s="62"/>
      <c r="FZ39" s="62"/>
      <c r="GA39" s="76">
        <f t="shared" si="90"/>
        <v>0</v>
      </c>
      <c r="GB39" s="73">
        <f t="shared" si="91"/>
        <v>0</v>
      </c>
      <c r="GC39" s="62"/>
      <c r="GD39" s="62"/>
      <c r="GE39" s="76">
        <f t="shared" si="92"/>
        <v>0</v>
      </c>
      <c r="GF39" s="62"/>
      <c r="GG39" s="62"/>
      <c r="GH39" s="76">
        <f t="shared" si="93"/>
        <v>0</v>
      </c>
      <c r="GI39" s="62"/>
      <c r="GJ39" s="62"/>
      <c r="GK39" s="76">
        <f t="shared" si="94"/>
        <v>0</v>
      </c>
      <c r="GL39" s="62"/>
      <c r="GM39" s="62"/>
      <c r="GN39" s="76">
        <f t="shared" si="95"/>
        <v>0</v>
      </c>
      <c r="GO39" s="73">
        <f t="shared" si="96"/>
        <v>0</v>
      </c>
      <c r="GP39" s="62"/>
      <c r="GQ39" s="62"/>
      <c r="GR39" s="76">
        <f t="shared" si="97"/>
        <v>0</v>
      </c>
      <c r="GS39" s="62"/>
      <c r="GT39" s="62"/>
      <c r="GU39" s="76">
        <f t="shared" si="98"/>
        <v>0</v>
      </c>
      <c r="GV39" s="62"/>
      <c r="GW39" s="62"/>
      <c r="GX39" s="76">
        <f t="shared" si="99"/>
        <v>0</v>
      </c>
      <c r="GY39" s="62"/>
      <c r="GZ39" s="62"/>
      <c r="HA39" s="76">
        <f t="shared" si="100"/>
        <v>0</v>
      </c>
      <c r="HB39" s="73">
        <f t="shared" si="101"/>
        <v>0</v>
      </c>
      <c r="HC39" s="62"/>
      <c r="HD39" s="62"/>
      <c r="HE39" s="76">
        <f t="shared" si="102"/>
        <v>0</v>
      </c>
      <c r="HF39" s="62"/>
      <c r="HG39" s="62"/>
      <c r="HH39" s="76">
        <f t="shared" si="103"/>
        <v>0</v>
      </c>
      <c r="HI39" s="62"/>
      <c r="HJ39" s="62"/>
      <c r="HK39" s="76">
        <f t="shared" si="104"/>
        <v>0</v>
      </c>
      <c r="HL39" s="62"/>
      <c r="HM39" s="62"/>
      <c r="HN39" s="76">
        <f t="shared" si="105"/>
        <v>0</v>
      </c>
      <c r="HO39" s="73">
        <f t="shared" si="106"/>
        <v>0</v>
      </c>
      <c r="HP39" s="62">
        <v>7.4</v>
      </c>
      <c r="HQ39" s="62">
        <v>9</v>
      </c>
      <c r="HR39" s="76">
        <f t="shared" si="0"/>
        <v>8.5</v>
      </c>
      <c r="HS39" s="62">
        <v>9</v>
      </c>
      <c r="HT39" s="62"/>
      <c r="HU39" s="76">
        <f t="shared" si="1"/>
        <v>8.8000000000000007</v>
      </c>
      <c r="HV39" s="62"/>
      <c r="HW39" s="62"/>
      <c r="HX39" s="76">
        <f t="shared" si="2"/>
        <v>0</v>
      </c>
      <c r="HY39" s="62"/>
      <c r="HZ39" s="62"/>
      <c r="IA39" s="76">
        <f t="shared" si="3"/>
        <v>0</v>
      </c>
      <c r="IB39" s="73">
        <f t="shared" si="4"/>
        <v>8.8000000000000007</v>
      </c>
      <c r="IC39" s="62">
        <v>8</v>
      </c>
      <c r="ID39" s="62">
        <v>8</v>
      </c>
      <c r="IE39" s="76">
        <f t="shared" si="5"/>
        <v>8</v>
      </c>
      <c r="IF39" s="62">
        <v>7</v>
      </c>
      <c r="IG39" s="62"/>
      <c r="IH39" s="76">
        <f t="shared" si="6"/>
        <v>7.4</v>
      </c>
      <c r="II39" s="62"/>
      <c r="IJ39" s="62"/>
      <c r="IK39" s="76">
        <f t="shared" si="7"/>
        <v>0</v>
      </c>
      <c r="IL39" s="62"/>
      <c r="IM39" s="62"/>
      <c r="IN39" s="76">
        <f t="shared" si="8"/>
        <v>0</v>
      </c>
      <c r="IO39" s="73">
        <f t="shared" si="9"/>
        <v>7.4</v>
      </c>
      <c r="IP39" s="62">
        <v>9</v>
      </c>
      <c r="IQ39" s="62">
        <v>8.5</v>
      </c>
      <c r="IR39" s="76">
        <f t="shared" si="10"/>
        <v>8.6999999999999993</v>
      </c>
      <c r="IS39" s="62">
        <v>8</v>
      </c>
      <c r="IT39" s="62"/>
      <c r="IU39" s="76">
        <f t="shared" si="11"/>
        <v>8.3000000000000007</v>
      </c>
      <c r="IV39" s="62"/>
      <c r="IW39" s="62"/>
      <c r="IX39" s="76">
        <f t="shared" si="12"/>
        <v>0</v>
      </c>
      <c r="IY39" s="62"/>
      <c r="IZ39" s="62"/>
      <c r="JA39" s="76">
        <f t="shared" si="13"/>
        <v>0</v>
      </c>
      <c r="JB39" s="73">
        <f t="shared" si="14"/>
        <v>8.3000000000000007</v>
      </c>
      <c r="JC39" s="62">
        <v>8.5</v>
      </c>
      <c r="JD39" s="62">
        <v>8</v>
      </c>
      <c r="JE39" s="76">
        <f t="shared" si="15"/>
        <v>8.1999999999999993</v>
      </c>
      <c r="JF39" s="62">
        <v>7</v>
      </c>
      <c r="JG39" s="62"/>
      <c r="JH39" s="76">
        <f t="shared" si="16"/>
        <v>7.5</v>
      </c>
      <c r="JI39" s="62"/>
      <c r="JJ39" s="62"/>
      <c r="JK39" s="76">
        <f t="shared" si="17"/>
        <v>0</v>
      </c>
      <c r="JL39" s="62"/>
      <c r="JM39" s="62"/>
      <c r="JN39" s="76">
        <f t="shared" si="18"/>
        <v>0</v>
      </c>
      <c r="JO39" s="73">
        <f t="shared" si="19"/>
        <v>7.5</v>
      </c>
      <c r="JP39" s="62"/>
      <c r="JQ39" s="62"/>
      <c r="JR39" s="76">
        <f t="shared" si="20"/>
        <v>0</v>
      </c>
      <c r="JS39" s="62"/>
      <c r="JT39" s="62"/>
      <c r="JU39" s="76">
        <f t="shared" si="21"/>
        <v>0</v>
      </c>
      <c r="JV39" s="62"/>
      <c r="JW39" s="62"/>
      <c r="JX39" s="76">
        <f t="shared" si="22"/>
        <v>0</v>
      </c>
      <c r="JY39" s="62"/>
      <c r="JZ39" s="62"/>
      <c r="KA39" s="76">
        <f t="shared" si="23"/>
        <v>0</v>
      </c>
      <c r="KB39" s="73">
        <f t="shared" si="24"/>
        <v>0</v>
      </c>
      <c r="KC39" s="62"/>
      <c r="KD39" s="62"/>
      <c r="KE39" s="62"/>
      <c r="KF39" s="76">
        <f t="shared" si="25"/>
        <v>0</v>
      </c>
      <c r="KG39" s="78">
        <f t="shared" si="26"/>
        <v>0</v>
      </c>
    </row>
    <row r="40" spans="2:293" s="9" customFormat="1" ht="20.25" customHeight="1" x14ac:dyDescent="0.2">
      <c r="O40" s="194"/>
      <c r="P40" s="62"/>
      <c r="Q40" s="62"/>
      <c r="R40" s="76">
        <f t="shared" si="27"/>
        <v>0</v>
      </c>
      <c r="S40" s="62"/>
      <c r="T40" s="62"/>
      <c r="U40" s="76">
        <f t="shared" si="28"/>
        <v>0</v>
      </c>
      <c r="V40" s="62"/>
      <c r="W40" s="62"/>
      <c r="X40" s="76">
        <f t="shared" si="29"/>
        <v>0</v>
      </c>
      <c r="Y40" s="62"/>
      <c r="Z40" s="62"/>
      <c r="AA40" s="76">
        <f t="shared" si="30"/>
        <v>0</v>
      </c>
      <c r="AB40" s="73">
        <f t="shared" si="31"/>
        <v>0</v>
      </c>
      <c r="AC40" s="62"/>
      <c r="AD40" s="62"/>
      <c r="AE40" s="76">
        <f t="shared" si="32"/>
        <v>0</v>
      </c>
      <c r="AF40" s="62"/>
      <c r="AG40" s="62"/>
      <c r="AH40" s="76">
        <f t="shared" si="33"/>
        <v>0</v>
      </c>
      <c r="AI40" s="62"/>
      <c r="AJ40" s="62"/>
      <c r="AK40" s="76">
        <f t="shared" si="34"/>
        <v>0</v>
      </c>
      <c r="AL40" s="62"/>
      <c r="AM40" s="62"/>
      <c r="AN40" s="76">
        <f t="shared" si="35"/>
        <v>0</v>
      </c>
      <c r="AO40" s="73">
        <f t="shared" si="36"/>
        <v>0</v>
      </c>
      <c r="AP40" s="62"/>
      <c r="AQ40" s="62"/>
      <c r="AR40" s="76">
        <f t="shared" si="37"/>
        <v>0</v>
      </c>
      <c r="AS40" s="76"/>
      <c r="AT40" s="76"/>
      <c r="AU40" s="76">
        <f t="shared" si="38"/>
        <v>0</v>
      </c>
      <c r="AV40" s="62"/>
      <c r="AW40" s="62"/>
      <c r="AX40" s="76">
        <f t="shared" si="39"/>
        <v>0</v>
      </c>
      <c r="AY40" s="62"/>
      <c r="AZ40" s="62"/>
      <c r="BA40" s="76">
        <f t="shared" si="40"/>
        <v>0</v>
      </c>
      <c r="BB40" s="73">
        <f t="shared" si="41"/>
        <v>0</v>
      </c>
      <c r="BC40" s="62"/>
      <c r="BD40" s="62"/>
      <c r="BE40" s="76">
        <f t="shared" si="42"/>
        <v>0</v>
      </c>
      <c r="BF40" s="62"/>
      <c r="BG40" s="62"/>
      <c r="BH40" s="76">
        <f t="shared" si="43"/>
        <v>0</v>
      </c>
      <c r="BI40" s="62"/>
      <c r="BJ40" s="62"/>
      <c r="BK40" s="76">
        <f t="shared" si="44"/>
        <v>0</v>
      </c>
      <c r="BL40" s="62"/>
      <c r="BM40" s="62"/>
      <c r="BN40" s="76">
        <f t="shared" si="45"/>
        <v>0</v>
      </c>
      <c r="BO40" s="73">
        <f t="shared" si="46"/>
        <v>0</v>
      </c>
      <c r="BP40" s="62"/>
      <c r="BQ40" s="62"/>
      <c r="BR40" s="76">
        <f t="shared" si="47"/>
        <v>0</v>
      </c>
      <c r="BS40" s="62"/>
      <c r="BT40" s="62"/>
      <c r="BU40" s="76">
        <f t="shared" si="48"/>
        <v>0</v>
      </c>
      <c r="BV40" s="62"/>
      <c r="BW40" s="62"/>
      <c r="BX40" s="76">
        <f t="shared" si="49"/>
        <v>0</v>
      </c>
      <c r="BY40" s="62"/>
      <c r="BZ40" s="62"/>
      <c r="CA40" s="76">
        <f t="shared" si="50"/>
        <v>0</v>
      </c>
      <c r="CB40" s="73">
        <f t="shared" si="51"/>
        <v>0</v>
      </c>
      <c r="CC40" s="62"/>
      <c r="CD40" s="62"/>
      <c r="CE40" s="76">
        <f t="shared" si="52"/>
        <v>0</v>
      </c>
      <c r="CF40" s="62"/>
      <c r="CG40" s="62"/>
      <c r="CH40" s="76">
        <f t="shared" si="53"/>
        <v>0</v>
      </c>
      <c r="CI40" s="62"/>
      <c r="CJ40" s="62"/>
      <c r="CK40" s="76">
        <f t="shared" si="54"/>
        <v>0</v>
      </c>
      <c r="CL40" s="62"/>
      <c r="CM40" s="62"/>
      <c r="CN40" s="76">
        <f t="shared" si="55"/>
        <v>0</v>
      </c>
      <c r="CO40" s="73">
        <f t="shared" si="56"/>
        <v>0</v>
      </c>
      <c r="CP40" s="62"/>
      <c r="CQ40" s="62"/>
      <c r="CR40" s="76">
        <f t="shared" si="57"/>
        <v>0</v>
      </c>
      <c r="CS40" s="62"/>
      <c r="CT40" s="62"/>
      <c r="CU40" s="76">
        <f t="shared" si="58"/>
        <v>0</v>
      </c>
      <c r="CV40" s="62"/>
      <c r="CW40" s="62"/>
      <c r="CX40" s="76">
        <f t="shared" si="59"/>
        <v>0</v>
      </c>
      <c r="CY40" s="62"/>
      <c r="CZ40" s="62"/>
      <c r="DA40" s="76">
        <f t="shared" si="60"/>
        <v>0</v>
      </c>
      <c r="DB40" s="73">
        <f t="shared" si="61"/>
        <v>0</v>
      </c>
      <c r="DC40" s="62"/>
      <c r="DD40" s="62"/>
      <c r="DE40" s="76">
        <f t="shared" si="62"/>
        <v>0</v>
      </c>
      <c r="DF40" s="62"/>
      <c r="DG40" s="62"/>
      <c r="DH40" s="76">
        <f t="shared" si="63"/>
        <v>0</v>
      </c>
      <c r="DI40" s="62"/>
      <c r="DJ40" s="62"/>
      <c r="DK40" s="76">
        <f t="shared" si="64"/>
        <v>0</v>
      </c>
      <c r="DL40" s="62"/>
      <c r="DM40" s="62"/>
      <c r="DN40" s="76">
        <f t="shared" si="65"/>
        <v>0</v>
      </c>
      <c r="DO40" s="73">
        <f t="shared" si="66"/>
        <v>0</v>
      </c>
      <c r="DP40" s="62"/>
      <c r="DQ40" s="62"/>
      <c r="DR40" s="76">
        <f t="shared" si="67"/>
        <v>0</v>
      </c>
      <c r="DS40" s="62"/>
      <c r="DT40" s="62"/>
      <c r="DU40" s="76">
        <f t="shared" si="68"/>
        <v>0</v>
      </c>
      <c r="DV40" s="62"/>
      <c r="DW40" s="62"/>
      <c r="DX40" s="76">
        <f t="shared" si="69"/>
        <v>0</v>
      </c>
      <c r="DY40" s="62"/>
      <c r="DZ40" s="62"/>
      <c r="EA40" s="76">
        <f t="shared" si="70"/>
        <v>0</v>
      </c>
      <c r="EB40" s="73">
        <f t="shared" si="71"/>
        <v>0</v>
      </c>
      <c r="EC40" s="62"/>
      <c r="ED40" s="62"/>
      <c r="EE40" s="76">
        <f t="shared" si="72"/>
        <v>0</v>
      </c>
      <c r="EF40" s="62"/>
      <c r="EG40" s="62"/>
      <c r="EH40" s="76">
        <f t="shared" si="73"/>
        <v>0</v>
      </c>
      <c r="EI40" s="62"/>
      <c r="EJ40" s="62"/>
      <c r="EK40" s="76">
        <f t="shared" si="74"/>
        <v>0</v>
      </c>
      <c r="EL40" s="62"/>
      <c r="EM40" s="62"/>
      <c r="EN40" s="76">
        <f t="shared" si="75"/>
        <v>0</v>
      </c>
      <c r="EO40" s="73">
        <f t="shared" si="76"/>
        <v>0</v>
      </c>
      <c r="EP40" s="62"/>
      <c r="EQ40" s="62"/>
      <c r="ER40" s="76">
        <f t="shared" si="77"/>
        <v>0</v>
      </c>
      <c r="ES40" s="62"/>
      <c r="ET40" s="62"/>
      <c r="EU40" s="76">
        <f t="shared" si="78"/>
        <v>0</v>
      </c>
      <c r="EV40" s="62"/>
      <c r="EW40" s="62"/>
      <c r="EX40" s="76">
        <f t="shared" si="79"/>
        <v>0</v>
      </c>
      <c r="EY40" s="62"/>
      <c r="EZ40" s="62"/>
      <c r="FA40" s="76">
        <f t="shared" si="80"/>
        <v>0</v>
      </c>
      <c r="FB40" s="73">
        <f t="shared" si="81"/>
        <v>0</v>
      </c>
      <c r="FC40" s="62"/>
      <c r="FD40" s="62"/>
      <c r="FE40" s="76">
        <f t="shared" si="82"/>
        <v>0</v>
      </c>
      <c r="FF40" s="62"/>
      <c r="FG40" s="62"/>
      <c r="FH40" s="76">
        <f t="shared" si="83"/>
        <v>0</v>
      </c>
      <c r="FI40" s="62"/>
      <c r="FJ40" s="62"/>
      <c r="FK40" s="76">
        <f t="shared" si="84"/>
        <v>0</v>
      </c>
      <c r="FL40" s="62"/>
      <c r="FM40" s="62"/>
      <c r="FN40" s="76">
        <f t="shared" si="85"/>
        <v>0</v>
      </c>
      <c r="FO40" s="73">
        <f t="shared" si="86"/>
        <v>0</v>
      </c>
      <c r="FP40" s="62"/>
      <c r="FQ40" s="62"/>
      <c r="FR40" s="76">
        <f t="shared" si="87"/>
        <v>0</v>
      </c>
      <c r="FS40" s="62"/>
      <c r="FT40" s="62"/>
      <c r="FU40" s="76">
        <f t="shared" si="88"/>
        <v>0</v>
      </c>
      <c r="FV40" s="62"/>
      <c r="FW40" s="62"/>
      <c r="FX40" s="76">
        <f t="shared" si="89"/>
        <v>0</v>
      </c>
      <c r="FY40" s="62"/>
      <c r="FZ40" s="62"/>
      <c r="GA40" s="76">
        <f t="shared" si="90"/>
        <v>0</v>
      </c>
      <c r="GB40" s="73">
        <f t="shared" si="91"/>
        <v>0</v>
      </c>
      <c r="GC40" s="62"/>
      <c r="GD40" s="62"/>
      <c r="GE40" s="76">
        <f t="shared" si="92"/>
        <v>0</v>
      </c>
      <c r="GF40" s="62"/>
      <c r="GG40" s="62"/>
      <c r="GH40" s="76">
        <f t="shared" si="93"/>
        <v>0</v>
      </c>
      <c r="GI40" s="62"/>
      <c r="GJ40" s="62"/>
      <c r="GK40" s="76">
        <f t="shared" si="94"/>
        <v>0</v>
      </c>
      <c r="GL40" s="62"/>
      <c r="GM40" s="62"/>
      <c r="GN40" s="76">
        <f t="shared" si="95"/>
        <v>0</v>
      </c>
      <c r="GO40" s="73">
        <f t="shared" si="96"/>
        <v>0</v>
      </c>
      <c r="GP40" s="62"/>
      <c r="GQ40" s="62"/>
      <c r="GR40" s="76">
        <f t="shared" si="97"/>
        <v>0</v>
      </c>
      <c r="GS40" s="62"/>
      <c r="GT40" s="62"/>
      <c r="GU40" s="76">
        <f t="shared" si="98"/>
        <v>0</v>
      </c>
      <c r="GV40" s="62"/>
      <c r="GW40" s="62"/>
      <c r="GX40" s="76">
        <f t="shared" si="99"/>
        <v>0</v>
      </c>
      <c r="GY40" s="62"/>
      <c r="GZ40" s="62"/>
      <c r="HA40" s="76">
        <f t="shared" si="100"/>
        <v>0</v>
      </c>
      <c r="HB40" s="73">
        <f t="shared" si="101"/>
        <v>0</v>
      </c>
      <c r="HC40" s="62"/>
      <c r="HD40" s="62"/>
      <c r="HE40" s="76">
        <f t="shared" si="102"/>
        <v>0</v>
      </c>
      <c r="HF40" s="62"/>
      <c r="HG40" s="62"/>
      <c r="HH40" s="76">
        <f t="shared" si="103"/>
        <v>0</v>
      </c>
      <c r="HI40" s="62"/>
      <c r="HJ40" s="62"/>
      <c r="HK40" s="76">
        <f t="shared" si="104"/>
        <v>0</v>
      </c>
      <c r="HL40" s="62"/>
      <c r="HM40" s="62"/>
      <c r="HN40" s="76">
        <f t="shared" si="105"/>
        <v>0</v>
      </c>
      <c r="HO40" s="73">
        <f t="shared" si="106"/>
        <v>0</v>
      </c>
      <c r="HP40" s="62"/>
      <c r="HQ40" s="62"/>
      <c r="HR40" s="76">
        <f t="shared" si="0"/>
        <v>0</v>
      </c>
      <c r="HS40" s="62"/>
      <c r="HT40" s="62"/>
      <c r="HU40" s="76">
        <f t="shared" si="1"/>
        <v>0</v>
      </c>
      <c r="HV40" s="62"/>
      <c r="HW40" s="62"/>
      <c r="HX40" s="76">
        <f t="shared" si="2"/>
        <v>0</v>
      </c>
      <c r="HY40" s="62"/>
      <c r="HZ40" s="62"/>
      <c r="IA40" s="76">
        <f t="shared" si="3"/>
        <v>0</v>
      </c>
      <c r="IB40" s="73">
        <f t="shared" si="4"/>
        <v>0</v>
      </c>
      <c r="IC40" s="62"/>
      <c r="ID40" s="62"/>
      <c r="IE40" s="76">
        <f t="shared" si="5"/>
        <v>0</v>
      </c>
      <c r="IF40" s="62"/>
      <c r="IG40" s="62"/>
      <c r="IH40" s="76">
        <f t="shared" si="6"/>
        <v>0</v>
      </c>
      <c r="II40" s="62"/>
      <c r="IJ40" s="62"/>
      <c r="IK40" s="76">
        <f t="shared" si="7"/>
        <v>0</v>
      </c>
      <c r="IL40" s="62"/>
      <c r="IM40" s="62"/>
      <c r="IN40" s="76">
        <f t="shared" si="8"/>
        <v>0</v>
      </c>
      <c r="IO40" s="73">
        <f t="shared" si="9"/>
        <v>0</v>
      </c>
      <c r="IP40" s="62"/>
      <c r="IQ40" s="62"/>
      <c r="IR40" s="76">
        <f t="shared" si="10"/>
        <v>0</v>
      </c>
      <c r="IS40" s="62"/>
      <c r="IT40" s="62"/>
      <c r="IU40" s="76">
        <f t="shared" si="11"/>
        <v>0</v>
      </c>
      <c r="IV40" s="62"/>
      <c r="IW40" s="62"/>
      <c r="IX40" s="76">
        <f t="shared" si="12"/>
        <v>0</v>
      </c>
      <c r="IY40" s="62"/>
      <c r="IZ40" s="62"/>
      <c r="JA40" s="76">
        <f t="shared" si="13"/>
        <v>0</v>
      </c>
      <c r="JB40" s="73">
        <f t="shared" si="14"/>
        <v>0</v>
      </c>
      <c r="JC40" s="62"/>
      <c r="JD40" s="62"/>
      <c r="JE40" s="76">
        <f t="shared" si="15"/>
        <v>0</v>
      </c>
      <c r="JF40" s="62"/>
      <c r="JG40" s="62"/>
      <c r="JH40" s="76">
        <f t="shared" si="16"/>
        <v>0</v>
      </c>
      <c r="JI40" s="62"/>
      <c r="JJ40" s="62"/>
      <c r="JK40" s="76">
        <f t="shared" si="17"/>
        <v>0</v>
      </c>
      <c r="JL40" s="62"/>
      <c r="JM40" s="62"/>
      <c r="JN40" s="76">
        <f t="shared" si="18"/>
        <v>0</v>
      </c>
      <c r="JO40" s="73">
        <f t="shared" si="19"/>
        <v>0</v>
      </c>
      <c r="JP40" s="62"/>
      <c r="JQ40" s="62"/>
      <c r="JR40" s="76">
        <f t="shared" si="20"/>
        <v>0</v>
      </c>
      <c r="JS40" s="62"/>
      <c r="JT40" s="62"/>
      <c r="JU40" s="76">
        <f t="shared" si="21"/>
        <v>0</v>
      </c>
      <c r="JV40" s="62"/>
      <c r="JW40" s="62"/>
      <c r="JX40" s="76">
        <f t="shared" si="22"/>
        <v>0</v>
      </c>
      <c r="JY40" s="62"/>
      <c r="JZ40" s="62"/>
      <c r="KA40" s="76">
        <f t="shared" si="23"/>
        <v>0</v>
      </c>
      <c r="KB40" s="73">
        <f t="shared" si="24"/>
        <v>0</v>
      </c>
      <c r="KC40" s="62"/>
      <c r="KD40" s="62"/>
      <c r="KE40" s="62"/>
      <c r="KF40" s="76">
        <f t="shared" si="25"/>
        <v>0</v>
      </c>
      <c r="KG40" s="78">
        <f t="shared" si="26"/>
        <v>0</v>
      </c>
    </row>
    <row r="41" spans="2:293" s="9" customFormat="1" ht="20.25" customHeight="1" x14ac:dyDescent="0.2">
      <c r="B41" s="198" t="s">
        <v>83</v>
      </c>
      <c r="C41" s="198">
        <v>107</v>
      </c>
      <c r="D41" s="209"/>
      <c r="E41" s="198" t="s">
        <v>729</v>
      </c>
      <c r="F41" s="198">
        <v>1146</v>
      </c>
      <c r="G41" s="215" t="s">
        <v>731</v>
      </c>
      <c r="H41" s="218" t="s">
        <v>184</v>
      </c>
      <c r="I41" s="219" t="s">
        <v>82</v>
      </c>
      <c r="J41" s="219" t="s">
        <v>110</v>
      </c>
      <c r="K41" s="219" t="s">
        <v>397</v>
      </c>
      <c r="L41" s="219" t="s">
        <v>110</v>
      </c>
      <c r="M41" s="219" t="s">
        <v>732</v>
      </c>
      <c r="N41" s="71" t="s">
        <v>187</v>
      </c>
      <c r="O41" s="218" t="s">
        <v>184</v>
      </c>
      <c r="P41" s="62">
        <v>7</v>
      </c>
      <c r="Q41" s="62">
        <v>8</v>
      </c>
      <c r="R41" s="76">
        <f t="shared" si="27"/>
        <v>7.7</v>
      </c>
      <c r="S41" s="62">
        <v>9</v>
      </c>
      <c r="T41" s="62"/>
      <c r="U41" s="76">
        <f t="shared" si="28"/>
        <v>8.5</v>
      </c>
      <c r="V41" s="62"/>
      <c r="W41" s="62"/>
      <c r="X41" s="76">
        <f t="shared" si="29"/>
        <v>0</v>
      </c>
      <c r="Y41" s="62"/>
      <c r="Z41" s="62"/>
      <c r="AA41" s="76">
        <f t="shared" si="30"/>
        <v>0</v>
      </c>
      <c r="AB41" s="73">
        <f t="shared" si="31"/>
        <v>8.5</v>
      </c>
      <c r="AC41" s="62">
        <v>10</v>
      </c>
      <c r="AD41" s="62">
        <v>8</v>
      </c>
      <c r="AE41" s="76">
        <f t="shared" si="32"/>
        <v>8.6999999999999993</v>
      </c>
      <c r="AF41" s="62">
        <v>7.6</v>
      </c>
      <c r="AG41" s="62"/>
      <c r="AH41" s="76">
        <f t="shared" si="33"/>
        <v>8</v>
      </c>
      <c r="AI41" s="62"/>
      <c r="AJ41" s="62"/>
      <c r="AK41" s="76">
        <f t="shared" si="34"/>
        <v>0</v>
      </c>
      <c r="AL41" s="62"/>
      <c r="AM41" s="62"/>
      <c r="AN41" s="76">
        <f t="shared" si="35"/>
        <v>0</v>
      </c>
      <c r="AO41" s="73">
        <f t="shared" si="36"/>
        <v>8</v>
      </c>
      <c r="AP41" s="62">
        <v>7</v>
      </c>
      <c r="AQ41" s="62">
        <v>7</v>
      </c>
      <c r="AR41" s="76">
        <f t="shared" si="37"/>
        <v>7</v>
      </c>
      <c r="AS41" s="76">
        <v>8.5</v>
      </c>
      <c r="AT41" s="76"/>
      <c r="AU41" s="76">
        <f t="shared" si="38"/>
        <v>7.9</v>
      </c>
      <c r="AV41" s="62"/>
      <c r="AW41" s="62"/>
      <c r="AX41" s="76">
        <f t="shared" si="39"/>
        <v>0</v>
      </c>
      <c r="AY41" s="62"/>
      <c r="AZ41" s="62"/>
      <c r="BA41" s="76">
        <f t="shared" si="40"/>
        <v>0</v>
      </c>
      <c r="BB41" s="73">
        <f t="shared" si="41"/>
        <v>7.9</v>
      </c>
      <c r="BC41" s="62">
        <v>10</v>
      </c>
      <c r="BD41" s="62">
        <v>9.5</v>
      </c>
      <c r="BE41" s="76">
        <f t="shared" si="42"/>
        <v>9.6999999999999993</v>
      </c>
      <c r="BF41" s="62">
        <v>10</v>
      </c>
      <c r="BG41" s="62"/>
      <c r="BH41" s="76">
        <f t="shared" si="43"/>
        <v>9.9</v>
      </c>
      <c r="BI41" s="62"/>
      <c r="BJ41" s="62"/>
      <c r="BK41" s="76">
        <f t="shared" si="44"/>
        <v>0</v>
      </c>
      <c r="BL41" s="62"/>
      <c r="BM41" s="62"/>
      <c r="BN41" s="76">
        <f t="shared" si="45"/>
        <v>0</v>
      </c>
      <c r="BO41" s="73">
        <f t="shared" si="46"/>
        <v>9.9</v>
      </c>
      <c r="BP41" s="62">
        <v>9.5</v>
      </c>
      <c r="BQ41" s="62">
        <v>9.3000000000000007</v>
      </c>
      <c r="BR41" s="76">
        <f t="shared" si="47"/>
        <v>9.4</v>
      </c>
      <c r="BS41" s="62">
        <v>7</v>
      </c>
      <c r="BT41" s="62"/>
      <c r="BU41" s="76">
        <f t="shared" si="48"/>
        <v>8</v>
      </c>
      <c r="BV41" s="62"/>
      <c r="BW41" s="62"/>
      <c r="BX41" s="76">
        <f t="shared" si="49"/>
        <v>0</v>
      </c>
      <c r="BY41" s="62"/>
      <c r="BZ41" s="62"/>
      <c r="CA41" s="76">
        <f t="shared" si="50"/>
        <v>0</v>
      </c>
      <c r="CB41" s="73">
        <f t="shared" si="51"/>
        <v>8</v>
      </c>
      <c r="CC41" s="62">
        <v>7.6</v>
      </c>
      <c r="CD41" s="62">
        <v>7.2</v>
      </c>
      <c r="CE41" s="76">
        <f t="shared" si="52"/>
        <v>7.3</v>
      </c>
      <c r="CF41" s="62">
        <v>9.4</v>
      </c>
      <c r="CG41" s="62"/>
      <c r="CH41" s="76">
        <f t="shared" si="53"/>
        <v>8.6</v>
      </c>
      <c r="CI41" s="62"/>
      <c r="CJ41" s="62"/>
      <c r="CK41" s="76">
        <f t="shared" si="54"/>
        <v>0</v>
      </c>
      <c r="CL41" s="62"/>
      <c r="CM41" s="62"/>
      <c r="CN41" s="76">
        <f t="shared" si="55"/>
        <v>0</v>
      </c>
      <c r="CO41" s="73">
        <f t="shared" si="56"/>
        <v>8.6</v>
      </c>
      <c r="CP41" s="62">
        <v>8</v>
      </c>
      <c r="CQ41" s="62">
        <v>8.5</v>
      </c>
      <c r="CR41" s="76">
        <f t="shared" si="57"/>
        <v>8.3000000000000007</v>
      </c>
      <c r="CS41" s="62">
        <v>9</v>
      </c>
      <c r="CT41" s="62"/>
      <c r="CU41" s="76">
        <f t="shared" si="58"/>
        <v>8.6999999999999993</v>
      </c>
      <c r="CV41" s="62"/>
      <c r="CW41" s="62"/>
      <c r="CX41" s="76">
        <f t="shared" si="59"/>
        <v>0</v>
      </c>
      <c r="CY41" s="62"/>
      <c r="CZ41" s="62"/>
      <c r="DA41" s="76">
        <f t="shared" si="60"/>
        <v>0</v>
      </c>
      <c r="DB41" s="73">
        <f t="shared" si="61"/>
        <v>8.6999999999999993</v>
      </c>
      <c r="DC41" s="62">
        <v>8</v>
      </c>
      <c r="DD41" s="62">
        <v>8</v>
      </c>
      <c r="DE41" s="76">
        <f t="shared" si="62"/>
        <v>8</v>
      </c>
      <c r="DF41" s="62">
        <v>8</v>
      </c>
      <c r="DG41" s="62"/>
      <c r="DH41" s="76">
        <f t="shared" si="63"/>
        <v>8</v>
      </c>
      <c r="DI41" s="62"/>
      <c r="DJ41" s="62"/>
      <c r="DK41" s="76">
        <f t="shared" si="64"/>
        <v>0</v>
      </c>
      <c r="DL41" s="62"/>
      <c r="DM41" s="62"/>
      <c r="DN41" s="76">
        <f t="shared" si="65"/>
        <v>0</v>
      </c>
      <c r="DO41" s="73">
        <f t="shared" si="66"/>
        <v>8</v>
      </c>
      <c r="DP41" s="62">
        <v>5</v>
      </c>
      <c r="DQ41" s="62">
        <v>8</v>
      </c>
      <c r="DR41" s="76">
        <f t="shared" si="67"/>
        <v>7</v>
      </c>
      <c r="DS41" s="62">
        <v>7.3</v>
      </c>
      <c r="DT41" s="62"/>
      <c r="DU41" s="76">
        <f t="shared" si="68"/>
        <v>7.2</v>
      </c>
      <c r="DV41" s="62"/>
      <c r="DW41" s="62"/>
      <c r="DX41" s="76">
        <f t="shared" si="69"/>
        <v>0</v>
      </c>
      <c r="DY41" s="62"/>
      <c r="DZ41" s="62"/>
      <c r="EA41" s="76">
        <f t="shared" si="70"/>
        <v>0</v>
      </c>
      <c r="EB41" s="73">
        <f t="shared" si="71"/>
        <v>7.2</v>
      </c>
      <c r="EC41" s="62">
        <v>8</v>
      </c>
      <c r="ED41" s="62">
        <v>9</v>
      </c>
      <c r="EE41" s="76">
        <f t="shared" si="72"/>
        <v>8.6999999999999993</v>
      </c>
      <c r="EF41" s="62">
        <v>5</v>
      </c>
      <c r="EG41" s="62"/>
      <c r="EH41" s="76">
        <f t="shared" si="73"/>
        <v>6.5</v>
      </c>
      <c r="EI41" s="62"/>
      <c r="EJ41" s="62"/>
      <c r="EK41" s="76">
        <f t="shared" si="74"/>
        <v>0</v>
      </c>
      <c r="EL41" s="62"/>
      <c r="EM41" s="62"/>
      <c r="EN41" s="76">
        <f t="shared" si="75"/>
        <v>0</v>
      </c>
      <c r="EO41" s="73">
        <f t="shared" si="76"/>
        <v>6.5</v>
      </c>
      <c r="EP41" s="62">
        <v>9</v>
      </c>
      <c r="EQ41" s="62">
        <v>8</v>
      </c>
      <c r="ER41" s="76">
        <f t="shared" si="77"/>
        <v>8.3000000000000007</v>
      </c>
      <c r="ES41" s="62">
        <v>8.5</v>
      </c>
      <c r="ET41" s="62"/>
      <c r="EU41" s="76">
        <f t="shared" si="78"/>
        <v>8.4</v>
      </c>
      <c r="EV41" s="62"/>
      <c r="EW41" s="62"/>
      <c r="EX41" s="76">
        <f t="shared" si="79"/>
        <v>0</v>
      </c>
      <c r="EY41" s="62"/>
      <c r="EZ41" s="62"/>
      <c r="FA41" s="76">
        <f t="shared" si="80"/>
        <v>0</v>
      </c>
      <c r="FB41" s="73">
        <f t="shared" si="81"/>
        <v>8.4</v>
      </c>
      <c r="FC41" s="62">
        <v>7</v>
      </c>
      <c r="FD41" s="62">
        <v>7.5</v>
      </c>
      <c r="FE41" s="76">
        <f t="shared" si="82"/>
        <v>7.3</v>
      </c>
      <c r="FF41" s="62">
        <v>8.5</v>
      </c>
      <c r="FG41" s="62"/>
      <c r="FH41" s="76">
        <f t="shared" si="83"/>
        <v>8</v>
      </c>
      <c r="FI41" s="62"/>
      <c r="FJ41" s="62"/>
      <c r="FK41" s="76">
        <f t="shared" si="84"/>
        <v>0</v>
      </c>
      <c r="FL41" s="62"/>
      <c r="FM41" s="62"/>
      <c r="FN41" s="76">
        <f t="shared" si="85"/>
        <v>0</v>
      </c>
      <c r="FO41" s="73">
        <f t="shared" si="86"/>
        <v>8</v>
      </c>
      <c r="FP41" s="62">
        <v>9</v>
      </c>
      <c r="FQ41" s="62">
        <v>8</v>
      </c>
      <c r="FR41" s="76">
        <f t="shared" si="87"/>
        <v>8.3000000000000007</v>
      </c>
      <c r="FS41" s="62">
        <v>8</v>
      </c>
      <c r="FT41" s="62"/>
      <c r="FU41" s="76">
        <f t="shared" si="88"/>
        <v>8.1</v>
      </c>
      <c r="FV41" s="62"/>
      <c r="FW41" s="62"/>
      <c r="FX41" s="76">
        <f t="shared" si="89"/>
        <v>0</v>
      </c>
      <c r="FY41" s="62"/>
      <c r="FZ41" s="62"/>
      <c r="GA41" s="76">
        <f t="shared" si="90"/>
        <v>0</v>
      </c>
      <c r="GB41" s="73">
        <f t="shared" si="91"/>
        <v>8.1</v>
      </c>
      <c r="GC41" s="62">
        <v>7.5</v>
      </c>
      <c r="GD41" s="62">
        <v>8.5</v>
      </c>
      <c r="GE41" s="76">
        <f t="shared" si="92"/>
        <v>8.1999999999999993</v>
      </c>
      <c r="GF41" s="62">
        <v>9</v>
      </c>
      <c r="GG41" s="62"/>
      <c r="GH41" s="76">
        <f t="shared" si="93"/>
        <v>8.6999999999999993</v>
      </c>
      <c r="GI41" s="62"/>
      <c r="GJ41" s="62"/>
      <c r="GK41" s="76">
        <f t="shared" si="94"/>
        <v>0</v>
      </c>
      <c r="GL41" s="62"/>
      <c r="GM41" s="62"/>
      <c r="GN41" s="76">
        <f t="shared" si="95"/>
        <v>0</v>
      </c>
      <c r="GO41" s="73">
        <f t="shared" si="96"/>
        <v>8.6999999999999993</v>
      </c>
      <c r="GP41" s="62">
        <v>8</v>
      </c>
      <c r="GQ41" s="62">
        <v>5</v>
      </c>
      <c r="GR41" s="76">
        <f t="shared" si="97"/>
        <v>6</v>
      </c>
      <c r="GS41" s="62">
        <v>4.5</v>
      </c>
      <c r="GT41" s="62"/>
      <c r="GU41" s="76">
        <f t="shared" si="98"/>
        <v>5.0999999999999996</v>
      </c>
      <c r="GV41" s="62"/>
      <c r="GW41" s="62"/>
      <c r="GX41" s="76">
        <f t="shared" si="99"/>
        <v>0</v>
      </c>
      <c r="GY41" s="62"/>
      <c r="GZ41" s="62"/>
      <c r="HA41" s="76">
        <f t="shared" si="100"/>
        <v>0</v>
      </c>
      <c r="HB41" s="73">
        <f t="shared" si="101"/>
        <v>5.0999999999999996</v>
      </c>
      <c r="HC41" s="62">
        <v>10</v>
      </c>
      <c r="HD41" s="62">
        <v>9.5</v>
      </c>
      <c r="HE41" s="76">
        <f t="shared" si="102"/>
        <v>9.6999999999999993</v>
      </c>
      <c r="HF41" s="62">
        <v>7.5</v>
      </c>
      <c r="HG41" s="62"/>
      <c r="HH41" s="76">
        <f t="shared" si="103"/>
        <v>8.4</v>
      </c>
      <c r="HI41" s="62"/>
      <c r="HJ41" s="62"/>
      <c r="HK41" s="76">
        <f t="shared" si="104"/>
        <v>0</v>
      </c>
      <c r="HL41" s="62"/>
      <c r="HM41" s="62"/>
      <c r="HN41" s="76">
        <f t="shared" si="105"/>
        <v>0</v>
      </c>
      <c r="HO41" s="73">
        <f t="shared" si="106"/>
        <v>8.4</v>
      </c>
      <c r="HP41" s="62">
        <v>7.4</v>
      </c>
      <c r="HQ41" s="62">
        <v>8</v>
      </c>
      <c r="HR41" s="76">
        <f t="shared" si="0"/>
        <v>7.8</v>
      </c>
      <c r="HS41" s="62">
        <v>9</v>
      </c>
      <c r="HT41" s="62"/>
      <c r="HU41" s="76">
        <f t="shared" si="1"/>
        <v>8.5</v>
      </c>
      <c r="HV41" s="62"/>
      <c r="HW41" s="62"/>
      <c r="HX41" s="76">
        <f t="shared" si="2"/>
        <v>0</v>
      </c>
      <c r="HY41" s="62"/>
      <c r="HZ41" s="62"/>
      <c r="IA41" s="76">
        <f t="shared" si="3"/>
        <v>0</v>
      </c>
      <c r="IB41" s="73">
        <f t="shared" si="4"/>
        <v>8.5</v>
      </c>
      <c r="IC41" s="62">
        <v>8</v>
      </c>
      <c r="ID41" s="62">
        <v>8</v>
      </c>
      <c r="IE41" s="76">
        <f t="shared" si="5"/>
        <v>8</v>
      </c>
      <c r="IF41" s="62">
        <v>8</v>
      </c>
      <c r="IG41" s="62"/>
      <c r="IH41" s="76">
        <f t="shared" si="6"/>
        <v>8</v>
      </c>
      <c r="II41" s="62"/>
      <c r="IJ41" s="62"/>
      <c r="IK41" s="76">
        <f t="shared" si="7"/>
        <v>0</v>
      </c>
      <c r="IL41" s="62"/>
      <c r="IM41" s="62"/>
      <c r="IN41" s="76">
        <f t="shared" si="8"/>
        <v>0</v>
      </c>
      <c r="IO41" s="73">
        <f t="shared" si="9"/>
        <v>8</v>
      </c>
      <c r="IP41" s="62">
        <v>9</v>
      </c>
      <c r="IQ41" s="62">
        <v>8.5</v>
      </c>
      <c r="IR41" s="76">
        <f t="shared" si="10"/>
        <v>8.6999999999999993</v>
      </c>
      <c r="IS41" s="62">
        <v>8</v>
      </c>
      <c r="IT41" s="62"/>
      <c r="IU41" s="76">
        <f t="shared" si="11"/>
        <v>8.3000000000000007</v>
      </c>
      <c r="IV41" s="62"/>
      <c r="IW41" s="62"/>
      <c r="IX41" s="76">
        <f t="shared" si="12"/>
        <v>0</v>
      </c>
      <c r="IY41" s="62"/>
      <c r="IZ41" s="62"/>
      <c r="JA41" s="76">
        <f t="shared" si="13"/>
        <v>0</v>
      </c>
      <c r="JB41" s="73">
        <f t="shared" si="14"/>
        <v>8.3000000000000007</v>
      </c>
      <c r="JC41" s="62">
        <v>8</v>
      </c>
      <c r="JD41" s="62">
        <v>8</v>
      </c>
      <c r="JE41" s="76">
        <f t="shared" si="15"/>
        <v>8</v>
      </c>
      <c r="JF41" s="62">
        <v>8</v>
      </c>
      <c r="JG41" s="62"/>
      <c r="JH41" s="76">
        <f t="shared" si="16"/>
        <v>8</v>
      </c>
      <c r="JI41" s="62"/>
      <c r="JJ41" s="62"/>
      <c r="JK41" s="76">
        <f t="shared" si="17"/>
        <v>0</v>
      </c>
      <c r="JL41" s="62"/>
      <c r="JM41" s="62"/>
      <c r="JN41" s="76">
        <f t="shared" si="18"/>
        <v>0</v>
      </c>
      <c r="JO41" s="73">
        <f t="shared" si="19"/>
        <v>8</v>
      </c>
      <c r="JP41" s="62">
        <v>8</v>
      </c>
      <c r="JQ41" s="62">
        <v>8</v>
      </c>
      <c r="JR41" s="76">
        <f t="shared" si="20"/>
        <v>8</v>
      </c>
      <c r="JS41" s="62">
        <v>8</v>
      </c>
      <c r="JT41" s="62"/>
      <c r="JU41" s="76">
        <f t="shared" si="21"/>
        <v>8</v>
      </c>
      <c r="JV41" s="62"/>
      <c r="JW41" s="62"/>
      <c r="JX41" s="76">
        <f t="shared" si="22"/>
        <v>0</v>
      </c>
      <c r="JY41" s="62"/>
      <c r="JZ41" s="62"/>
      <c r="KA41" s="76">
        <f t="shared" si="23"/>
        <v>0</v>
      </c>
      <c r="KB41" s="73">
        <f t="shared" si="24"/>
        <v>8</v>
      </c>
      <c r="KC41" s="62">
        <v>7</v>
      </c>
      <c r="KD41" s="62">
        <v>1.6</v>
      </c>
      <c r="KE41" s="62">
        <v>6.5</v>
      </c>
      <c r="KF41" s="76">
        <f t="shared" si="25"/>
        <v>8.1</v>
      </c>
      <c r="KG41" s="78">
        <f t="shared" si="26"/>
        <v>7.9</v>
      </c>
    </row>
    <row r="42" spans="2:293" s="9" customFormat="1" ht="20.25" customHeight="1" x14ac:dyDescent="0.2">
      <c r="B42" s="71" t="s">
        <v>83</v>
      </c>
      <c r="C42" s="71">
        <v>107</v>
      </c>
      <c r="D42" s="71"/>
      <c r="E42" s="71" t="s">
        <v>729</v>
      </c>
      <c r="F42" s="71">
        <v>1157</v>
      </c>
      <c r="G42" s="86" t="s">
        <v>417</v>
      </c>
      <c r="H42" s="123" t="s">
        <v>730</v>
      </c>
      <c r="I42" s="72" t="s">
        <v>181</v>
      </c>
      <c r="J42" s="72" t="s">
        <v>82</v>
      </c>
      <c r="K42" s="72" t="s">
        <v>137</v>
      </c>
      <c r="L42" s="72" t="s">
        <v>110</v>
      </c>
      <c r="M42" s="72" t="s">
        <v>206</v>
      </c>
      <c r="N42" s="71" t="s">
        <v>713</v>
      </c>
      <c r="O42" s="123" t="s">
        <v>730</v>
      </c>
      <c r="P42" s="62"/>
      <c r="Q42" s="62"/>
      <c r="R42" s="76">
        <f t="shared" si="27"/>
        <v>0</v>
      </c>
      <c r="S42" s="62"/>
      <c r="T42" s="62"/>
      <c r="U42" s="76">
        <f t="shared" si="28"/>
        <v>0</v>
      </c>
      <c r="V42" s="62"/>
      <c r="W42" s="62"/>
      <c r="X42" s="76">
        <f t="shared" si="29"/>
        <v>0</v>
      </c>
      <c r="Y42" s="62"/>
      <c r="Z42" s="62"/>
      <c r="AA42" s="76">
        <f t="shared" si="30"/>
        <v>0</v>
      </c>
      <c r="AB42" s="73">
        <f t="shared" si="31"/>
        <v>0</v>
      </c>
      <c r="AC42" s="62"/>
      <c r="AD42" s="62"/>
      <c r="AE42" s="76">
        <f t="shared" si="32"/>
        <v>0</v>
      </c>
      <c r="AF42" s="62"/>
      <c r="AG42" s="62"/>
      <c r="AH42" s="76">
        <f t="shared" si="33"/>
        <v>0</v>
      </c>
      <c r="AI42" s="62"/>
      <c r="AJ42" s="62"/>
      <c r="AK42" s="76">
        <f t="shared" si="34"/>
        <v>0</v>
      </c>
      <c r="AL42" s="62"/>
      <c r="AM42" s="62"/>
      <c r="AN42" s="76">
        <f t="shared" si="35"/>
        <v>0</v>
      </c>
      <c r="AO42" s="73">
        <f t="shared" si="36"/>
        <v>0</v>
      </c>
      <c r="AP42" s="62"/>
      <c r="AQ42" s="62"/>
      <c r="AR42" s="76">
        <f t="shared" si="37"/>
        <v>0</v>
      </c>
      <c r="AS42" s="76"/>
      <c r="AT42" s="76"/>
      <c r="AU42" s="76">
        <f t="shared" si="38"/>
        <v>0</v>
      </c>
      <c r="AV42" s="62"/>
      <c r="AW42" s="62"/>
      <c r="AX42" s="76">
        <f t="shared" si="39"/>
        <v>0</v>
      </c>
      <c r="AY42" s="62"/>
      <c r="AZ42" s="62"/>
      <c r="BA42" s="76">
        <f t="shared" si="40"/>
        <v>0</v>
      </c>
      <c r="BB42" s="73">
        <f t="shared" si="41"/>
        <v>0</v>
      </c>
      <c r="BC42" s="62"/>
      <c r="BD42" s="62"/>
      <c r="BE42" s="76">
        <f t="shared" si="42"/>
        <v>0</v>
      </c>
      <c r="BF42" s="62"/>
      <c r="BG42" s="62"/>
      <c r="BH42" s="76">
        <f t="shared" si="43"/>
        <v>0</v>
      </c>
      <c r="BI42" s="62"/>
      <c r="BJ42" s="62"/>
      <c r="BK42" s="76">
        <f t="shared" si="44"/>
        <v>0</v>
      </c>
      <c r="BL42" s="62"/>
      <c r="BM42" s="62"/>
      <c r="BN42" s="76">
        <f t="shared" si="45"/>
        <v>0</v>
      </c>
      <c r="BO42" s="73">
        <f t="shared" si="46"/>
        <v>0</v>
      </c>
      <c r="BP42" s="62"/>
      <c r="BQ42" s="62"/>
      <c r="BR42" s="76">
        <f t="shared" si="47"/>
        <v>0</v>
      </c>
      <c r="BS42" s="62"/>
      <c r="BT42" s="62"/>
      <c r="BU42" s="76">
        <f t="shared" si="48"/>
        <v>0</v>
      </c>
      <c r="BV42" s="62"/>
      <c r="BW42" s="62"/>
      <c r="BX42" s="76">
        <f t="shared" si="49"/>
        <v>0</v>
      </c>
      <c r="BY42" s="62"/>
      <c r="BZ42" s="62"/>
      <c r="CA42" s="76">
        <f t="shared" si="50"/>
        <v>0</v>
      </c>
      <c r="CB42" s="73">
        <f t="shared" si="51"/>
        <v>0</v>
      </c>
      <c r="CC42" s="62"/>
      <c r="CD42" s="62"/>
      <c r="CE42" s="76">
        <f t="shared" si="52"/>
        <v>0</v>
      </c>
      <c r="CF42" s="62"/>
      <c r="CG42" s="62"/>
      <c r="CH42" s="76">
        <f t="shared" si="53"/>
        <v>0</v>
      </c>
      <c r="CI42" s="62"/>
      <c r="CJ42" s="62"/>
      <c r="CK42" s="76">
        <f t="shared" si="54"/>
        <v>0</v>
      </c>
      <c r="CL42" s="62"/>
      <c r="CM42" s="62"/>
      <c r="CN42" s="76">
        <f t="shared" si="55"/>
        <v>0</v>
      </c>
      <c r="CO42" s="73">
        <f t="shared" si="56"/>
        <v>0</v>
      </c>
      <c r="CP42" s="62"/>
      <c r="CQ42" s="62"/>
      <c r="CR42" s="76">
        <f t="shared" si="57"/>
        <v>0</v>
      </c>
      <c r="CS42" s="62"/>
      <c r="CT42" s="62"/>
      <c r="CU42" s="76">
        <f t="shared" si="58"/>
        <v>0</v>
      </c>
      <c r="CV42" s="62"/>
      <c r="CW42" s="62"/>
      <c r="CX42" s="76">
        <f t="shared" si="59"/>
        <v>0</v>
      </c>
      <c r="CY42" s="62"/>
      <c r="CZ42" s="62"/>
      <c r="DA42" s="76">
        <f t="shared" si="60"/>
        <v>0</v>
      </c>
      <c r="DB42" s="73">
        <f t="shared" si="61"/>
        <v>0</v>
      </c>
      <c r="DC42" s="62"/>
      <c r="DD42" s="62"/>
      <c r="DE42" s="76">
        <f t="shared" si="62"/>
        <v>0</v>
      </c>
      <c r="DF42" s="62"/>
      <c r="DG42" s="62"/>
      <c r="DH42" s="76">
        <f t="shared" si="63"/>
        <v>0</v>
      </c>
      <c r="DI42" s="62"/>
      <c r="DJ42" s="62"/>
      <c r="DK42" s="76">
        <f t="shared" si="64"/>
        <v>0</v>
      </c>
      <c r="DL42" s="62"/>
      <c r="DM42" s="62"/>
      <c r="DN42" s="76">
        <f t="shared" si="65"/>
        <v>0</v>
      </c>
      <c r="DO42" s="73">
        <f t="shared" si="66"/>
        <v>0</v>
      </c>
      <c r="DP42" s="62"/>
      <c r="DQ42" s="62"/>
      <c r="DR42" s="76">
        <f t="shared" si="67"/>
        <v>0</v>
      </c>
      <c r="DS42" s="62"/>
      <c r="DT42" s="62"/>
      <c r="DU42" s="76">
        <f t="shared" si="68"/>
        <v>0</v>
      </c>
      <c r="DV42" s="62"/>
      <c r="DW42" s="62"/>
      <c r="DX42" s="76">
        <f t="shared" si="69"/>
        <v>0</v>
      </c>
      <c r="DY42" s="62"/>
      <c r="DZ42" s="62"/>
      <c r="EA42" s="76">
        <f t="shared" si="70"/>
        <v>0</v>
      </c>
      <c r="EB42" s="73">
        <f t="shared" si="71"/>
        <v>0</v>
      </c>
      <c r="EC42" s="62"/>
      <c r="ED42" s="62"/>
      <c r="EE42" s="76">
        <f t="shared" si="72"/>
        <v>0</v>
      </c>
      <c r="EF42" s="62"/>
      <c r="EG42" s="62"/>
      <c r="EH42" s="76">
        <f t="shared" si="73"/>
        <v>0</v>
      </c>
      <c r="EI42" s="62"/>
      <c r="EJ42" s="62"/>
      <c r="EK42" s="76">
        <f t="shared" si="74"/>
        <v>0</v>
      </c>
      <c r="EL42" s="62"/>
      <c r="EM42" s="62"/>
      <c r="EN42" s="76">
        <f t="shared" si="75"/>
        <v>0</v>
      </c>
      <c r="EO42" s="73">
        <f t="shared" si="76"/>
        <v>0</v>
      </c>
      <c r="EP42" s="62"/>
      <c r="EQ42" s="62"/>
      <c r="ER42" s="76">
        <f t="shared" si="77"/>
        <v>0</v>
      </c>
      <c r="ES42" s="62"/>
      <c r="ET42" s="62"/>
      <c r="EU42" s="76">
        <f t="shared" si="78"/>
        <v>0</v>
      </c>
      <c r="EV42" s="62"/>
      <c r="EW42" s="62"/>
      <c r="EX42" s="76">
        <f t="shared" si="79"/>
        <v>0</v>
      </c>
      <c r="EY42" s="62"/>
      <c r="EZ42" s="62"/>
      <c r="FA42" s="76">
        <f t="shared" si="80"/>
        <v>0</v>
      </c>
      <c r="FB42" s="73">
        <f t="shared" si="81"/>
        <v>0</v>
      </c>
      <c r="FC42" s="62"/>
      <c r="FD42" s="62"/>
      <c r="FE42" s="76">
        <f t="shared" si="82"/>
        <v>0</v>
      </c>
      <c r="FF42" s="62"/>
      <c r="FG42" s="62"/>
      <c r="FH42" s="76">
        <f t="shared" si="83"/>
        <v>0</v>
      </c>
      <c r="FI42" s="62"/>
      <c r="FJ42" s="62"/>
      <c r="FK42" s="76">
        <f t="shared" si="84"/>
        <v>0</v>
      </c>
      <c r="FL42" s="62"/>
      <c r="FM42" s="62"/>
      <c r="FN42" s="76">
        <f t="shared" si="85"/>
        <v>0</v>
      </c>
      <c r="FO42" s="73">
        <f t="shared" si="86"/>
        <v>0</v>
      </c>
      <c r="FP42" s="62"/>
      <c r="FQ42" s="62"/>
      <c r="FR42" s="76">
        <f t="shared" si="87"/>
        <v>0</v>
      </c>
      <c r="FS42" s="62"/>
      <c r="FT42" s="62"/>
      <c r="FU42" s="76">
        <f t="shared" si="88"/>
        <v>0</v>
      </c>
      <c r="FV42" s="62"/>
      <c r="FW42" s="62"/>
      <c r="FX42" s="76">
        <f t="shared" si="89"/>
        <v>0</v>
      </c>
      <c r="FY42" s="62"/>
      <c r="FZ42" s="62"/>
      <c r="GA42" s="76">
        <f t="shared" si="90"/>
        <v>0</v>
      </c>
      <c r="GB42" s="73">
        <f t="shared" si="91"/>
        <v>0</v>
      </c>
      <c r="GC42" s="62"/>
      <c r="GD42" s="62"/>
      <c r="GE42" s="76">
        <f t="shared" si="92"/>
        <v>0</v>
      </c>
      <c r="GF42" s="62"/>
      <c r="GG42" s="62"/>
      <c r="GH42" s="76">
        <f t="shared" si="93"/>
        <v>0</v>
      </c>
      <c r="GI42" s="62"/>
      <c r="GJ42" s="62"/>
      <c r="GK42" s="76">
        <f t="shared" si="94"/>
        <v>0</v>
      </c>
      <c r="GL42" s="62"/>
      <c r="GM42" s="62"/>
      <c r="GN42" s="76">
        <f t="shared" si="95"/>
        <v>0</v>
      </c>
      <c r="GO42" s="73">
        <f t="shared" si="96"/>
        <v>0</v>
      </c>
      <c r="GP42" s="62"/>
      <c r="GQ42" s="62"/>
      <c r="GR42" s="76">
        <f t="shared" si="97"/>
        <v>0</v>
      </c>
      <c r="GS42" s="62"/>
      <c r="GT42" s="62"/>
      <c r="GU42" s="76">
        <f t="shared" si="98"/>
        <v>0</v>
      </c>
      <c r="GV42" s="62"/>
      <c r="GW42" s="62"/>
      <c r="GX42" s="76">
        <f t="shared" si="99"/>
        <v>0</v>
      </c>
      <c r="GY42" s="62"/>
      <c r="GZ42" s="62"/>
      <c r="HA42" s="76">
        <f t="shared" si="100"/>
        <v>0</v>
      </c>
      <c r="HB42" s="73">
        <f t="shared" si="101"/>
        <v>0</v>
      </c>
      <c r="HC42" s="62"/>
      <c r="HD42" s="62"/>
      <c r="HE42" s="76">
        <f t="shared" si="102"/>
        <v>0</v>
      </c>
      <c r="HF42" s="62"/>
      <c r="HG42" s="62"/>
      <c r="HH42" s="76">
        <f t="shared" si="103"/>
        <v>0</v>
      </c>
      <c r="HI42" s="62"/>
      <c r="HJ42" s="62"/>
      <c r="HK42" s="76">
        <f t="shared" si="104"/>
        <v>0</v>
      </c>
      <c r="HL42" s="62"/>
      <c r="HM42" s="62"/>
      <c r="HN42" s="76">
        <f t="shared" si="105"/>
        <v>0</v>
      </c>
      <c r="HO42" s="73">
        <f t="shared" si="106"/>
        <v>0</v>
      </c>
      <c r="HP42" s="62"/>
      <c r="HQ42" s="62"/>
      <c r="HR42" s="76">
        <f t="shared" si="0"/>
        <v>0</v>
      </c>
      <c r="HS42" s="62"/>
      <c r="HT42" s="62"/>
      <c r="HU42" s="76">
        <f t="shared" si="1"/>
        <v>0</v>
      </c>
      <c r="HV42" s="62"/>
      <c r="HW42" s="62"/>
      <c r="HX42" s="76">
        <f t="shared" si="2"/>
        <v>0</v>
      </c>
      <c r="HY42" s="62"/>
      <c r="HZ42" s="62"/>
      <c r="IA42" s="76">
        <f t="shared" si="3"/>
        <v>0</v>
      </c>
      <c r="IB42" s="73">
        <f t="shared" si="4"/>
        <v>0</v>
      </c>
      <c r="IC42" s="62"/>
      <c r="ID42" s="62"/>
      <c r="IE42" s="76">
        <f t="shared" si="5"/>
        <v>0</v>
      </c>
      <c r="IF42" s="62"/>
      <c r="IG42" s="62"/>
      <c r="IH42" s="76">
        <f t="shared" si="6"/>
        <v>0</v>
      </c>
      <c r="II42" s="62"/>
      <c r="IJ42" s="62"/>
      <c r="IK42" s="76">
        <f t="shared" si="7"/>
        <v>0</v>
      </c>
      <c r="IL42" s="62"/>
      <c r="IM42" s="62"/>
      <c r="IN42" s="76">
        <f t="shared" si="8"/>
        <v>0</v>
      </c>
      <c r="IO42" s="73">
        <f t="shared" si="9"/>
        <v>0</v>
      </c>
      <c r="IP42" s="62"/>
      <c r="IQ42" s="62"/>
      <c r="IR42" s="76">
        <f t="shared" si="10"/>
        <v>0</v>
      </c>
      <c r="IS42" s="62"/>
      <c r="IT42" s="62"/>
      <c r="IU42" s="76">
        <f t="shared" si="11"/>
        <v>0</v>
      </c>
      <c r="IV42" s="62"/>
      <c r="IW42" s="62"/>
      <c r="IX42" s="76">
        <f t="shared" si="12"/>
        <v>0</v>
      </c>
      <c r="IY42" s="62"/>
      <c r="IZ42" s="62"/>
      <c r="JA42" s="76">
        <f t="shared" si="13"/>
        <v>0</v>
      </c>
      <c r="JB42" s="73">
        <f t="shared" si="14"/>
        <v>0</v>
      </c>
      <c r="JC42" s="62"/>
      <c r="JD42" s="62"/>
      <c r="JE42" s="76">
        <f t="shared" si="15"/>
        <v>0</v>
      </c>
      <c r="JF42" s="62"/>
      <c r="JG42" s="62"/>
      <c r="JH42" s="76">
        <f t="shared" si="16"/>
        <v>0</v>
      </c>
      <c r="JI42" s="62"/>
      <c r="JJ42" s="62"/>
      <c r="JK42" s="76">
        <f t="shared" si="17"/>
        <v>0</v>
      </c>
      <c r="JL42" s="62"/>
      <c r="JM42" s="62"/>
      <c r="JN42" s="76">
        <f t="shared" si="18"/>
        <v>0</v>
      </c>
      <c r="JO42" s="73">
        <f t="shared" si="19"/>
        <v>0</v>
      </c>
      <c r="JP42" s="62"/>
      <c r="JQ42" s="62"/>
      <c r="JR42" s="76">
        <f t="shared" si="20"/>
        <v>0</v>
      </c>
      <c r="JS42" s="62"/>
      <c r="JT42" s="62"/>
      <c r="JU42" s="76">
        <f t="shared" si="21"/>
        <v>0</v>
      </c>
      <c r="JV42" s="62"/>
      <c r="JW42" s="62"/>
      <c r="JX42" s="76">
        <f t="shared" si="22"/>
        <v>0</v>
      </c>
      <c r="JY42" s="62"/>
      <c r="JZ42" s="62"/>
      <c r="KA42" s="76">
        <f t="shared" si="23"/>
        <v>0</v>
      </c>
      <c r="KB42" s="73">
        <f t="shared" si="24"/>
        <v>0</v>
      </c>
      <c r="KC42" s="62"/>
      <c r="KD42" s="62"/>
      <c r="KE42" s="62"/>
      <c r="KF42" s="76">
        <f t="shared" si="25"/>
        <v>0</v>
      </c>
      <c r="KG42" s="78">
        <f t="shared" si="26"/>
        <v>0</v>
      </c>
    </row>
    <row r="46" spans="2:293" s="9" customFormat="1" ht="20.25" customHeight="1" x14ac:dyDescent="0.2">
      <c r="E46" s="52" t="s">
        <v>443</v>
      </c>
      <c r="F46" s="52"/>
      <c r="G46" s="152" t="s">
        <v>724</v>
      </c>
      <c r="H46" s="153" t="s">
        <v>253</v>
      </c>
      <c r="I46" s="154"/>
      <c r="J46" s="155"/>
      <c r="K46" s="154" t="s">
        <v>134</v>
      </c>
      <c r="L46" s="155" t="s">
        <v>137</v>
      </c>
      <c r="M46" s="53" t="s">
        <v>197</v>
      </c>
      <c r="P46" s="62"/>
      <c r="Q46" s="62"/>
      <c r="R46" s="76">
        <f>ROUND((P46+Q46*2)/3,1)</f>
        <v>0</v>
      </c>
      <c r="S46" s="62"/>
      <c r="T46" s="62"/>
      <c r="U46" s="76">
        <f>ROUND((MAX(S46:T46)*0.6+R46*0.4),1)</f>
        <v>0</v>
      </c>
      <c r="V46" s="62"/>
      <c r="W46" s="62"/>
      <c r="X46" s="76">
        <f>ROUND((V46+W46*2)/3,1)</f>
        <v>0</v>
      </c>
      <c r="Y46" s="62"/>
      <c r="Z46" s="62"/>
      <c r="AA46" s="76">
        <f>ROUND((MAX(Y46:Z46)*0.6+X46*0.4),1)</f>
        <v>0</v>
      </c>
      <c r="AB46" s="73">
        <f>ROUND(IF(X46=0,(MAX(S46,T46)*0.6+R46*0.4),(MAX(Y46,Z46)*0.6+X46*0.4)),1)</f>
        <v>0</v>
      </c>
      <c r="AC46" s="62"/>
      <c r="AD46" s="62"/>
      <c r="AE46" s="76">
        <f>ROUND((AC46+AD46*2)/3,1)</f>
        <v>0</v>
      </c>
      <c r="AF46" s="62"/>
      <c r="AG46" s="62"/>
      <c r="AH46" s="76">
        <f>ROUND((MAX(AF46:AG46)*0.6+AE46*0.4),1)</f>
        <v>0</v>
      </c>
      <c r="AI46" s="62"/>
      <c r="AJ46" s="62"/>
      <c r="AK46" s="76">
        <f>ROUND((AI46+AJ46*2)/3,1)</f>
        <v>0</v>
      </c>
      <c r="AL46" s="62"/>
      <c r="AM46" s="62"/>
      <c r="AN46" s="76">
        <f>ROUND((MAX(AL46:AM46)*0.6+AK46*0.4),1)</f>
        <v>0</v>
      </c>
      <c r="AO46" s="73">
        <f>ROUND(IF(AK46=0,(MAX(AF46,AG46)*0.6+AE46*0.4),(MAX(AL46,AM46)*0.6+AK46*0.4)),1)</f>
        <v>0</v>
      </c>
      <c r="AP46" s="62"/>
      <c r="AQ46" s="62"/>
      <c r="AR46" s="76">
        <f>ROUND((AP46+AQ46*2)/3,1)</f>
        <v>0</v>
      </c>
      <c r="AS46" s="76"/>
      <c r="AT46" s="76"/>
      <c r="AU46" s="76">
        <f>ROUND((MAX(AS46:AT46)*0.6+AR46*0.4),1)</f>
        <v>0</v>
      </c>
      <c r="AV46" s="62"/>
      <c r="AW46" s="62"/>
      <c r="AX46" s="76">
        <f>ROUND((AV46+AW46*2)/3,1)</f>
        <v>0</v>
      </c>
      <c r="AY46" s="62"/>
      <c r="AZ46" s="62"/>
      <c r="BA46" s="76">
        <f>ROUND((MAX(AY46:AZ46)*0.6+AX46*0.4),1)</f>
        <v>0</v>
      </c>
      <c r="BB46" s="73">
        <f>ROUND(IF(AX46=0,(MAX(AS46,AT46)*0.6+AR46*0.4),(MAX(AY46,AZ46)*0.6+AX46*0.4)),1)</f>
        <v>0</v>
      </c>
      <c r="BC46" s="62"/>
      <c r="BD46" s="62"/>
      <c r="BE46" s="76">
        <f>ROUND((BC46+BD46*2)/3,1)</f>
        <v>0</v>
      </c>
      <c r="BF46" s="62"/>
      <c r="BG46" s="62"/>
      <c r="BH46" s="76">
        <f>ROUND((MAX(BF46:BG46)*0.6+BE46*0.4),1)</f>
        <v>0</v>
      </c>
      <c r="BI46" s="62"/>
      <c r="BJ46" s="62"/>
      <c r="BK46" s="76">
        <f>ROUND((BI46+BJ46*2)/3,1)</f>
        <v>0</v>
      </c>
      <c r="BL46" s="62"/>
      <c r="BM46" s="62"/>
      <c r="BN46" s="76">
        <f>ROUND((MAX(BL46:BM46)*0.6+BK46*0.4),1)</f>
        <v>0</v>
      </c>
      <c r="BO46" s="73">
        <f>ROUND(IF(BK46=0,(MAX(BF46,BG46)*0.6+BE46*0.4),(MAX(BL46,BM46)*0.6+BK46*0.4)),1)</f>
        <v>0</v>
      </c>
      <c r="BP46" s="62"/>
      <c r="BQ46" s="62"/>
      <c r="BR46" s="76">
        <f>ROUND((BP46+BQ46*2)/3,1)</f>
        <v>0</v>
      </c>
      <c r="BS46" s="62"/>
      <c r="BT46" s="62"/>
      <c r="BU46" s="76">
        <f>ROUND((MAX(BS46:BT46)*0.6+BR46*0.4),1)</f>
        <v>0</v>
      </c>
      <c r="BV46" s="62"/>
      <c r="BW46" s="62"/>
      <c r="BX46" s="76">
        <f>ROUND((BV46+BW46*2)/3,1)</f>
        <v>0</v>
      </c>
      <c r="BY46" s="62"/>
      <c r="BZ46" s="62"/>
      <c r="CA46" s="76">
        <f>ROUND((MAX(BY46:BZ46)*0.6+BX46*0.4),1)</f>
        <v>0</v>
      </c>
      <c r="CB46" s="73">
        <f>ROUND(IF(BX46=0,(MAX(BS46,BT46)*0.6+BR46*0.4),(MAX(BY46,BZ46)*0.6+BX46*0.4)),1)</f>
        <v>0</v>
      </c>
      <c r="CC46" s="62"/>
      <c r="CD46" s="62"/>
      <c r="CE46" s="76">
        <f>ROUND((CC46+CD46*2)/3,1)</f>
        <v>0</v>
      </c>
      <c r="CF46" s="62"/>
      <c r="CG46" s="62"/>
      <c r="CH46" s="76">
        <f>ROUND((MAX(CF46:CG46)*0.6+CE46*0.4),1)</f>
        <v>0</v>
      </c>
      <c r="CI46" s="62"/>
      <c r="CJ46" s="62"/>
      <c r="CK46" s="76">
        <f>ROUND((CI46+CJ46*2)/3,1)</f>
        <v>0</v>
      </c>
      <c r="CL46" s="62"/>
      <c r="CM46" s="62"/>
      <c r="CN46" s="76">
        <f>ROUND((MAX(CL46:CM46)*0.6+CK46*0.4),1)</f>
        <v>0</v>
      </c>
      <c r="CO46" s="73">
        <f>ROUND(IF(CK46=0,(MAX(CF46,CG46)*0.6+CE46*0.4),(MAX(CL46,CM46)*0.6+CK46*0.4)),1)</f>
        <v>0</v>
      </c>
      <c r="CP46" s="62">
        <v>6</v>
      </c>
      <c r="CQ46" s="62">
        <v>6</v>
      </c>
      <c r="CR46" s="76">
        <f>ROUND((CP46+CQ46*2)/3,1)</f>
        <v>6</v>
      </c>
      <c r="CS46" s="62">
        <v>6</v>
      </c>
      <c r="CT46" s="62"/>
      <c r="CU46" s="76">
        <f>ROUND((MAX(CS46:CT46)*0.6+CR46*0.4),1)</f>
        <v>6</v>
      </c>
      <c r="CV46" s="62"/>
      <c r="CW46" s="62"/>
      <c r="CX46" s="76">
        <f>ROUND((CV46+CW46*2)/3,1)</f>
        <v>0</v>
      </c>
      <c r="CY46" s="62"/>
      <c r="CZ46" s="62"/>
      <c r="DA46" s="76">
        <f>ROUND((MAX(CY46:CZ46)*0.6+CX46*0.4),1)</f>
        <v>0</v>
      </c>
      <c r="DB46" s="73">
        <f>ROUND(IF(CX46=0,(MAX(CS46,CT46)*0.6+CR46*0.4),(MAX(CY46,CZ46)*0.6+CX46*0.4)),1)</f>
        <v>6</v>
      </c>
      <c r="DC46" s="62">
        <v>6</v>
      </c>
      <c r="DD46" s="62">
        <v>5</v>
      </c>
      <c r="DE46" s="76">
        <f>ROUND((DC46+DD46*2)/3,1)</f>
        <v>5.3</v>
      </c>
      <c r="DF46" s="62">
        <v>5.3</v>
      </c>
      <c r="DG46" s="62"/>
      <c r="DH46" s="76">
        <f>ROUND((MAX(DF46:DG46)*0.6+DE46*0.4),1)</f>
        <v>5.3</v>
      </c>
      <c r="DI46" s="62"/>
      <c r="DJ46" s="62"/>
      <c r="DK46" s="76">
        <f>ROUND((DI46+DJ46*2)/3,1)</f>
        <v>0</v>
      </c>
      <c r="DL46" s="62"/>
      <c r="DM46" s="62"/>
      <c r="DN46" s="76">
        <f>ROUND((MAX(DL46:DM46)*0.6+DK46*0.4),1)</f>
        <v>0</v>
      </c>
      <c r="DO46" s="73">
        <f>ROUND(IF(DK46=0,(MAX(DF46,DG46)*0.6+DE46*0.4),(MAX(DL46,DM46)*0.6+DK46*0.4)),1)</f>
        <v>5.3</v>
      </c>
      <c r="DP46" s="57">
        <v>6</v>
      </c>
      <c r="DQ46" s="57">
        <v>7</v>
      </c>
      <c r="DR46" s="58">
        <f>ROUND((DP46+DQ46*2)/3,1)</f>
        <v>6.7</v>
      </c>
      <c r="DS46" s="57"/>
      <c r="DT46" s="57"/>
      <c r="DU46" s="58">
        <f>ROUND((MAX(DS46:DT46)*0.6+DR46*0.4),1)</f>
        <v>2.7</v>
      </c>
      <c r="DV46" s="57"/>
      <c r="DW46" s="57"/>
      <c r="DX46" s="58">
        <f>ROUND((DV46+DW46*2)/3,1)</f>
        <v>0</v>
      </c>
      <c r="DY46" s="57"/>
      <c r="DZ46" s="57"/>
      <c r="EA46" s="58">
        <f>ROUND((MAX(DY46:DZ46)*0.6+DX46*0.4),1)</f>
        <v>0</v>
      </c>
      <c r="EB46" s="59">
        <f>ROUND(IF(DX46=0,(MAX(DS46,DT46)*0.6+DR46*0.4),(MAX(DY46,DZ46)*0.6+DX46*0.4)),1)</f>
        <v>2.7</v>
      </c>
      <c r="EC46" s="57">
        <v>6</v>
      </c>
      <c r="ED46" s="57">
        <v>6</v>
      </c>
      <c r="EE46" s="58">
        <f>ROUND((EC46+ED46*2)/3,1)</f>
        <v>6</v>
      </c>
      <c r="EF46" s="57"/>
      <c r="EG46" s="57"/>
      <c r="EH46" s="58">
        <f>ROUND((MAX(EF46:EG46)*0.6+EE46*0.4),1)</f>
        <v>2.4</v>
      </c>
      <c r="EI46" s="57"/>
      <c r="EJ46" s="57"/>
      <c r="EK46" s="58">
        <f>ROUND((EI46+EJ46*2)/3,1)</f>
        <v>0</v>
      </c>
      <c r="EL46" s="57"/>
      <c r="EM46" s="57"/>
      <c r="EN46" s="58">
        <f>ROUND((MAX(EL46:EM46)*0.6+EK46*0.4),1)</f>
        <v>0</v>
      </c>
      <c r="EO46" s="59">
        <f>ROUND(IF(EK46=0,(MAX(EF46,EG46)*0.6+EE46*0.4),(MAX(EL46,EM46)*0.6+EK46*0.4)),1)</f>
        <v>2.4</v>
      </c>
      <c r="EP46" s="62"/>
      <c r="EQ46" s="62"/>
      <c r="ER46" s="76">
        <f>ROUND((EP46+EQ46*2)/3,1)</f>
        <v>0</v>
      </c>
      <c r="ES46" s="62"/>
      <c r="ET46" s="62"/>
      <c r="EU46" s="76">
        <f>ROUND((MAX(ES46:ET46)*0.6+ER46*0.4),1)</f>
        <v>0</v>
      </c>
      <c r="EV46" s="62"/>
      <c r="EW46" s="62"/>
      <c r="EX46" s="76">
        <f>ROUND((EV46+EW46*2)/3,1)</f>
        <v>0</v>
      </c>
      <c r="EY46" s="62"/>
      <c r="EZ46" s="62"/>
      <c r="FA46" s="76">
        <f>ROUND((MAX(EY46:EZ46)*0.6+EX46*0.4),1)</f>
        <v>0</v>
      </c>
      <c r="FB46" s="73">
        <f>ROUND(IF(EX46=0,(MAX(ES46,ET46)*0.6+ER46*0.4),(MAX(EY46,EZ46)*0.6+EX46*0.4)),1)</f>
        <v>0</v>
      </c>
      <c r="FC46" s="57">
        <v>6</v>
      </c>
      <c r="FD46" s="57">
        <v>7</v>
      </c>
      <c r="FE46" s="58">
        <f>ROUND((FC46+FD46*2)/3,1)</f>
        <v>6.7</v>
      </c>
      <c r="FF46" s="57"/>
      <c r="FG46" s="57"/>
      <c r="FH46" s="58">
        <f>ROUND((MAX(FF46:FG46)*0.6+FE46*0.4),1)</f>
        <v>2.7</v>
      </c>
      <c r="FI46" s="57"/>
      <c r="FJ46" s="57"/>
      <c r="FK46" s="58">
        <f>ROUND((FI46+FJ46*2)/3,1)</f>
        <v>0</v>
      </c>
      <c r="FL46" s="57"/>
      <c r="FM46" s="57"/>
      <c r="FN46" s="58">
        <f>ROUND((MAX(FL46:FM46)*0.6+FK46*0.4),1)</f>
        <v>0</v>
      </c>
      <c r="FO46" s="59">
        <f>ROUND(IF(FK46=0,(MAX(FF46,FG46)*0.6+FE46*0.4),(MAX(FL46,FM46)*0.6+FK46*0.4)),1)</f>
        <v>2.7</v>
      </c>
      <c r="FP46" s="62"/>
      <c r="FQ46" s="62"/>
      <c r="FR46" s="76">
        <f>ROUND((FP46+FQ46*2)/3,1)</f>
        <v>0</v>
      </c>
      <c r="FS46" s="62"/>
      <c r="FT46" s="62"/>
      <c r="FU46" s="76">
        <f>ROUND((MAX(FS46:FT46)*0.6+FR46*0.4),1)</f>
        <v>0</v>
      </c>
      <c r="FV46" s="62"/>
      <c r="FW46" s="62"/>
      <c r="FX46" s="76">
        <f>ROUND((FV46+FW46*2)/3,1)</f>
        <v>0</v>
      </c>
      <c r="FY46" s="62"/>
      <c r="FZ46" s="62"/>
      <c r="GA46" s="76">
        <f>ROUND((MAX(FY46:FZ46)*0.6+FX46*0.4),1)</f>
        <v>0</v>
      </c>
      <c r="GB46" s="73">
        <f>ROUND(IF(FX46=0,(MAX(FS46,FT46)*0.6+FR46*0.4),(MAX(FY46,FZ46)*0.6+FX46*0.4)),1)</f>
        <v>0</v>
      </c>
      <c r="GC46" s="62"/>
      <c r="GD46" s="62"/>
      <c r="GE46" s="76">
        <f>ROUND((GC46+GD46*2)/3,1)</f>
        <v>0</v>
      </c>
      <c r="GF46" s="62"/>
      <c r="GG46" s="62"/>
      <c r="GH46" s="76">
        <f>ROUND((MAX(GF46:GG46)*0.6+GE46*0.4),1)</f>
        <v>0</v>
      </c>
      <c r="GI46" s="62"/>
      <c r="GJ46" s="62"/>
      <c r="GK46" s="76">
        <f>ROUND((GI46+GJ46*2)/3,1)</f>
        <v>0</v>
      </c>
      <c r="GL46" s="62"/>
      <c r="GM46" s="62"/>
      <c r="GN46" s="76">
        <f>ROUND((MAX(GL46:GM46)*0.6+GK46*0.4),1)</f>
        <v>0</v>
      </c>
      <c r="GO46" s="73">
        <f>ROUND(IF(GK46=0,(MAX(GF46,GG46)*0.6+GE46*0.4),(MAX(GL46,GM46)*0.6+GK46*0.4)),1)</f>
        <v>0</v>
      </c>
      <c r="GP46" s="62"/>
      <c r="GQ46" s="62"/>
      <c r="GR46" s="76">
        <f>ROUND((GP46+GQ46*2)/3,1)</f>
        <v>0</v>
      </c>
      <c r="GS46" s="62"/>
      <c r="GT46" s="62"/>
      <c r="GU46" s="76">
        <f>ROUND((MAX(GS46:GT46)*0.6+GR46*0.4),1)</f>
        <v>0</v>
      </c>
      <c r="GV46" s="62"/>
      <c r="GW46" s="62"/>
      <c r="GX46" s="76">
        <f>ROUND((GV46+GW46*2)/3,1)</f>
        <v>0</v>
      </c>
      <c r="GY46" s="62"/>
      <c r="GZ46" s="62"/>
      <c r="HA46" s="76">
        <f>ROUND((MAX(GY46:GZ46)*0.6+GX46*0.4),1)</f>
        <v>0</v>
      </c>
      <c r="HB46" s="73">
        <f>ROUND(IF(GX46=0,(MAX(GS46,GT46)*0.6+GR46*0.4),(MAX(GY46,GZ46)*0.6+GX46*0.4)),1)</f>
        <v>0</v>
      </c>
      <c r="HC46" s="62"/>
      <c r="HD46" s="62"/>
      <c r="HE46" s="76">
        <f>ROUND((HC46+HD46*2)/3,1)</f>
        <v>0</v>
      </c>
      <c r="HF46" s="62"/>
      <c r="HG46" s="62"/>
      <c r="HH46" s="76">
        <f>ROUND((MAX(HF46:HG46)*0.6+HE46*0.4),1)</f>
        <v>0</v>
      </c>
      <c r="HI46" s="62"/>
      <c r="HJ46" s="62"/>
      <c r="HK46" s="76">
        <f>ROUND((HI46+HJ46*2)/3,1)</f>
        <v>0</v>
      </c>
      <c r="HL46" s="62"/>
      <c r="HM46" s="62"/>
      <c r="HN46" s="76">
        <f>ROUND((MAX(HL46:HM46)*0.6+HK46*0.4),1)</f>
        <v>0</v>
      </c>
      <c r="HO46" s="73">
        <f>ROUND(IF(HK46=0,(MAX(HF46,HG46)*0.6+HE46*0.4),(MAX(HL46,HM46)*0.6+HK46*0.4)),1)</f>
        <v>0</v>
      </c>
    </row>
    <row r="47" spans="2:293" s="9" customFormat="1" ht="20.25" customHeight="1" x14ac:dyDescent="0.2">
      <c r="E47" s="52" t="s">
        <v>443</v>
      </c>
      <c r="F47" s="64"/>
      <c r="G47" s="152" t="s">
        <v>724</v>
      </c>
      <c r="H47" s="153" t="s">
        <v>439</v>
      </c>
      <c r="I47" s="47"/>
      <c r="J47" s="46"/>
      <c r="K47" s="90">
        <v>9</v>
      </c>
      <c r="L47" s="46">
        <v>10</v>
      </c>
      <c r="M47" s="89">
        <v>97</v>
      </c>
      <c r="P47" s="62"/>
      <c r="Q47" s="62"/>
      <c r="R47" s="76">
        <f>ROUND((P47+Q47*2)/3,1)</f>
        <v>0</v>
      </c>
      <c r="S47" s="62"/>
      <c r="T47" s="62"/>
      <c r="U47" s="76">
        <f>ROUND((MAX(S47:T47)*0.6+R47*0.4),1)</f>
        <v>0</v>
      </c>
      <c r="V47" s="62"/>
      <c r="W47" s="62"/>
      <c r="X47" s="76">
        <f>ROUND((V47+W47*2)/3,1)</f>
        <v>0</v>
      </c>
      <c r="Y47" s="62"/>
      <c r="Z47" s="62"/>
      <c r="AA47" s="76">
        <f>ROUND((MAX(Y47:Z47)*0.6+X47*0.4),1)</f>
        <v>0</v>
      </c>
      <c r="AB47" s="73">
        <f>ROUND(IF(X47=0,(MAX(S47,T47)*0.6+R47*0.4),(MAX(Y47,Z47)*0.6+X47*0.4)),1)</f>
        <v>0</v>
      </c>
      <c r="AC47" s="62"/>
      <c r="AD47" s="62"/>
      <c r="AE47" s="76">
        <f>ROUND((AC47+AD47*2)/3,1)</f>
        <v>0</v>
      </c>
      <c r="AF47" s="62"/>
      <c r="AG47" s="62"/>
      <c r="AH47" s="76">
        <f>ROUND((MAX(AF47:AG47)*0.6+AE47*0.4),1)</f>
        <v>0</v>
      </c>
      <c r="AI47" s="62"/>
      <c r="AJ47" s="62"/>
      <c r="AK47" s="76">
        <f>ROUND((AI47+AJ47*2)/3,1)</f>
        <v>0</v>
      </c>
      <c r="AL47" s="62"/>
      <c r="AM47" s="62"/>
      <c r="AN47" s="76">
        <f>ROUND((MAX(AL47:AM47)*0.6+AK47*0.4),1)</f>
        <v>0</v>
      </c>
      <c r="AO47" s="73">
        <f>ROUND(IF(AK47=0,(MAX(AF47,AG47)*0.6+AE47*0.4),(MAX(AL47,AM47)*0.6+AK47*0.4)),1)</f>
        <v>0</v>
      </c>
      <c r="AP47" s="62"/>
      <c r="AQ47" s="62"/>
      <c r="AR47" s="76">
        <f>ROUND((AP47+AQ47*2)/3,1)</f>
        <v>0</v>
      </c>
      <c r="AS47" s="76"/>
      <c r="AT47" s="76"/>
      <c r="AU47" s="76">
        <f>ROUND((MAX(AS47:AT47)*0.6+AR47*0.4),1)</f>
        <v>0</v>
      </c>
      <c r="AV47" s="62"/>
      <c r="AW47" s="62"/>
      <c r="AX47" s="76">
        <f>ROUND((AV47+AW47*2)/3,1)</f>
        <v>0</v>
      </c>
      <c r="AY47" s="62"/>
      <c r="AZ47" s="62"/>
      <c r="BA47" s="76">
        <f>ROUND((MAX(AY47:AZ47)*0.6+AX47*0.4),1)</f>
        <v>0</v>
      </c>
      <c r="BB47" s="73">
        <f>ROUND(IF(AX47=0,(MAX(AS47,AT47)*0.6+AR47*0.4),(MAX(AY47,AZ47)*0.6+AX47*0.4)),1)</f>
        <v>0</v>
      </c>
      <c r="BC47" s="62"/>
      <c r="BD47" s="62"/>
      <c r="BE47" s="76">
        <f>ROUND((BC47+BD47*2)/3,1)</f>
        <v>0</v>
      </c>
      <c r="BF47" s="62"/>
      <c r="BG47" s="62"/>
      <c r="BH47" s="76">
        <f>ROUND((MAX(BF47:BG47)*0.6+BE47*0.4),1)</f>
        <v>0</v>
      </c>
      <c r="BI47" s="62"/>
      <c r="BJ47" s="62"/>
      <c r="BK47" s="76">
        <f>ROUND((BI47+BJ47*2)/3,1)</f>
        <v>0</v>
      </c>
      <c r="BL47" s="62"/>
      <c r="BM47" s="62"/>
      <c r="BN47" s="76">
        <f>ROUND((MAX(BL47:BM47)*0.6+BK47*0.4),1)</f>
        <v>0</v>
      </c>
      <c r="BO47" s="73">
        <f>ROUND(IF(BK47=0,(MAX(BF47,BG47)*0.6+BE47*0.4),(MAX(BL47,BM47)*0.6+BK47*0.4)),1)</f>
        <v>0</v>
      </c>
      <c r="BP47" s="62"/>
      <c r="BQ47" s="62"/>
      <c r="BR47" s="76">
        <f>ROUND((BP47+BQ47*2)/3,1)</f>
        <v>0</v>
      </c>
      <c r="BS47" s="62"/>
      <c r="BT47" s="62"/>
      <c r="BU47" s="76">
        <f>ROUND((MAX(BS47:BT47)*0.6+BR47*0.4),1)</f>
        <v>0</v>
      </c>
      <c r="BV47" s="62"/>
      <c r="BW47" s="62"/>
      <c r="BX47" s="76">
        <f>ROUND((BV47+BW47*2)/3,1)</f>
        <v>0</v>
      </c>
      <c r="BY47" s="62"/>
      <c r="BZ47" s="62"/>
      <c r="CA47" s="76">
        <f>ROUND((MAX(BY47:BZ47)*0.6+BX47*0.4),1)</f>
        <v>0</v>
      </c>
      <c r="CB47" s="73">
        <f>ROUND(IF(BX47=0,(MAX(BS47,BT47)*0.6+BR47*0.4),(MAX(BY47,BZ47)*0.6+BX47*0.4)),1)</f>
        <v>0</v>
      </c>
      <c r="CC47" s="62"/>
      <c r="CD47" s="62"/>
      <c r="CE47" s="76">
        <f>ROUND((CC47+CD47*2)/3,1)</f>
        <v>0</v>
      </c>
      <c r="CF47" s="62"/>
      <c r="CG47" s="62"/>
      <c r="CH47" s="76">
        <f>ROUND((MAX(CF47:CG47)*0.6+CE47*0.4),1)</f>
        <v>0</v>
      </c>
      <c r="CI47" s="62"/>
      <c r="CJ47" s="62"/>
      <c r="CK47" s="76">
        <f>ROUND((CI47+CJ47*2)/3,1)</f>
        <v>0</v>
      </c>
      <c r="CL47" s="62"/>
      <c r="CM47" s="62"/>
      <c r="CN47" s="76">
        <f>ROUND((MAX(CL47:CM47)*0.6+CK47*0.4),1)</f>
        <v>0</v>
      </c>
      <c r="CO47" s="73">
        <f>ROUND(IF(CK47=0,(MAX(CF47,CG47)*0.6+CE47*0.4),(MAX(CL47,CM47)*0.6+CK47*0.4)),1)</f>
        <v>0</v>
      </c>
      <c r="CP47" s="57">
        <v>6</v>
      </c>
      <c r="CQ47" s="57">
        <v>6</v>
      </c>
      <c r="CR47" s="58">
        <f>ROUND((CP47+CQ47*2)/3,1)</f>
        <v>6</v>
      </c>
      <c r="CS47" s="57"/>
      <c r="CT47" s="57"/>
      <c r="CU47" s="58">
        <f>ROUND((MAX(CS47:CT47)*0.6+CR47*0.4),1)</f>
        <v>2.4</v>
      </c>
      <c r="CV47" s="57"/>
      <c r="CW47" s="57"/>
      <c r="CX47" s="58">
        <f>ROUND((CV47+CW47*2)/3,1)</f>
        <v>0</v>
      </c>
      <c r="CY47" s="57"/>
      <c r="CZ47" s="57"/>
      <c r="DA47" s="58">
        <f>ROUND((MAX(CY47:CZ47)*0.6+CX47*0.4),1)</f>
        <v>0</v>
      </c>
      <c r="DB47" s="59">
        <f>ROUND(IF(CX47=0,(MAX(CS47,CT47)*0.6+CR47*0.4),(MAX(CY47,CZ47)*0.6+CX47*0.4)),1)</f>
        <v>2.4</v>
      </c>
      <c r="DC47" s="57">
        <v>6</v>
      </c>
      <c r="DD47" s="57">
        <v>4</v>
      </c>
      <c r="DE47" s="58">
        <f>ROUND((DC47+DD47*2)/3,1)</f>
        <v>4.7</v>
      </c>
      <c r="DF47" s="156"/>
      <c r="DG47" s="57"/>
      <c r="DH47" s="58">
        <f>ROUND((MAX(DF47:DG47)*0.6+DE47*0.4),1)</f>
        <v>1.9</v>
      </c>
      <c r="DI47" s="57"/>
      <c r="DJ47" s="57"/>
      <c r="DK47" s="58">
        <f>ROUND((DI47+DJ47*2)/3,1)</f>
        <v>0</v>
      </c>
      <c r="DL47" s="57"/>
      <c r="DM47" s="57"/>
      <c r="DN47" s="58">
        <f>ROUND((MAX(DL47:DM47)*0.6+DK47*0.4),1)</f>
        <v>0</v>
      </c>
      <c r="DO47" s="59">
        <f>ROUND(IF(DK47=0,(MAX(DF47,DG47)*0.6+DE47*0.4),(MAX(DL47,DM47)*0.6+DK47*0.4)),1)</f>
        <v>1.9</v>
      </c>
      <c r="DP47" s="62"/>
      <c r="DQ47" s="62"/>
      <c r="DR47" s="76">
        <f>ROUND((DP47+DQ47*2)/3,1)</f>
        <v>0</v>
      </c>
      <c r="DS47" s="62"/>
      <c r="DT47" s="62"/>
      <c r="DU47" s="76">
        <f>ROUND((MAX(DS47:DT47)*0.6+DR47*0.4),1)</f>
        <v>0</v>
      </c>
      <c r="DV47" s="62"/>
      <c r="DW47" s="62"/>
      <c r="DX47" s="76">
        <f>ROUND((DV47+DW47*2)/3,1)</f>
        <v>0</v>
      </c>
      <c r="DY47" s="62"/>
      <c r="DZ47" s="62"/>
      <c r="EA47" s="76">
        <f>ROUND((MAX(DY47:DZ47)*0.6+DX47*0.4),1)</f>
        <v>0</v>
      </c>
      <c r="EB47" s="73">
        <f>ROUND(IF(DX47=0,(MAX(DS47,DT47)*0.6+DR47*0.4),(MAX(DY47,DZ47)*0.6+DX47*0.4)),1)</f>
        <v>0</v>
      </c>
      <c r="EC47" s="62"/>
      <c r="ED47" s="62"/>
      <c r="EE47" s="76">
        <f>ROUND((EC47+ED47*2)/3,1)</f>
        <v>0</v>
      </c>
      <c r="EF47" s="62"/>
      <c r="EG47" s="62"/>
      <c r="EH47" s="76">
        <f>ROUND((MAX(EF47:EG47)*0.6+EE47*0.4),1)</f>
        <v>0</v>
      </c>
      <c r="EI47" s="62"/>
      <c r="EJ47" s="62"/>
      <c r="EK47" s="76">
        <f>ROUND((EI47+EJ47*2)/3,1)</f>
        <v>0</v>
      </c>
      <c r="EL47" s="62"/>
      <c r="EM47" s="62"/>
      <c r="EN47" s="76">
        <f>ROUND((MAX(EL47:EM47)*0.6+EK47*0.4),1)</f>
        <v>0</v>
      </c>
      <c r="EO47" s="73">
        <f>ROUND(IF(EK47=0,(MAX(EF47,EG47)*0.6+EE47*0.4),(MAX(EL47,EM47)*0.6+EK47*0.4)),1)</f>
        <v>0</v>
      </c>
      <c r="EP47" s="62"/>
      <c r="EQ47" s="62"/>
      <c r="ER47" s="76">
        <f>ROUND((EP47+EQ47*2)/3,1)</f>
        <v>0</v>
      </c>
      <c r="ES47" s="62"/>
      <c r="ET47" s="62"/>
      <c r="EU47" s="76">
        <f>ROUND((MAX(ES47:ET47)*0.6+ER47*0.4),1)</f>
        <v>0</v>
      </c>
      <c r="EV47" s="62"/>
      <c r="EW47" s="62"/>
      <c r="EX47" s="76">
        <f>ROUND((EV47+EW47*2)/3,1)</f>
        <v>0</v>
      </c>
      <c r="EY47" s="62"/>
      <c r="EZ47" s="62"/>
      <c r="FA47" s="76">
        <f>ROUND((MAX(EY47:EZ47)*0.6+EX47*0.4),1)</f>
        <v>0</v>
      </c>
      <c r="FB47" s="73">
        <f>ROUND(IF(EX47=0,(MAX(ES47,ET47)*0.6+ER47*0.4),(MAX(EY47,EZ47)*0.6+EX47*0.4)),1)</f>
        <v>0</v>
      </c>
      <c r="FC47" s="62"/>
      <c r="FD47" s="62"/>
      <c r="FE47" s="76">
        <f>ROUND((FC47+FD47*2)/3,1)</f>
        <v>0</v>
      </c>
      <c r="FF47" s="62"/>
      <c r="FG47" s="62"/>
      <c r="FH47" s="76">
        <f>ROUND((MAX(FF47:FG47)*0.6+FE47*0.4),1)</f>
        <v>0</v>
      </c>
      <c r="FI47" s="62"/>
      <c r="FJ47" s="62"/>
      <c r="FK47" s="76">
        <f>ROUND((FI47+FJ47*2)/3,1)</f>
        <v>0</v>
      </c>
      <c r="FL47" s="62"/>
      <c r="FM47" s="62"/>
      <c r="FN47" s="76">
        <f>ROUND((MAX(FL47:FM47)*0.6+FK47*0.4),1)</f>
        <v>0</v>
      </c>
      <c r="FO47" s="73">
        <f>ROUND(IF(FK47=0,(MAX(FF47,FG47)*0.6+FE47*0.4),(MAX(FL47,FM47)*0.6+FK47*0.4)),1)</f>
        <v>0</v>
      </c>
      <c r="FP47" s="62"/>
      <c r="FQ47" s="62"/>
      <c r="FR47" s="76">
        <f>ROUND((FP47+FQ47*2)/3,1)</f>
        <v>0</v>
      </c>
      <c r="FS47" s="62"/>
      <c r="FT47" s="62"/>
      <c r="FU47" s="76">
        <f>ROUND((MAX(FS47:FT47)*0.6+FR47*0.4),1)</f>
        <v>0</v>
      </c>
      <c r="FV47" s="62"/>
      <c r="FW47" s="62"/>
      <c r="FX47" s="76">
        <f>ROUND((FV47+FW47*2)/3,1)</f>
        <v>0</v>
      </c>
      <c r="FY47" s="62"/>
      <c r="FZ47" s="62"/>
      <c r="GA47" s="76">
        <f>ROUND((MAX(FY47:FZ47)*0.6+FX47*0.4),1)</f>
        <v>0</v>
      </c>
      <c r="GB47" s="73">
        <f>ROUND(IF(FX47=0,(MAX(FS47,FT47)*0.6+FR47*0.4),(MAX(FY47,FZ47)*0.6+FX47*0.4)),1)</f>
        <v>0</v>
      </c>
      <c r="GC47" s="62"/>
      <c r="GD47" s="62"/>
      <c r="GE47" s="76">
        <f>ROUND((GC47+GD47*2)/3,1)</f>
        <v>0</v>
      </c>
      <c r="GF47" s="62"/>
      <c r="GG47" s="62"/>
      <c r="GH47" s="76">
        <f>ROUND((MAX(GF47:GG47)*0.6+GE47*0.4),1)</f>
        <v>0</v>
      </c>
      <c r="GI47" s="62"/>
      <c r="GJ47" s="62"/>
      <c r="GK47" s="76">
        <f>ROUND((GI47+GJ47*2)/3,1)</f>
        <v>0</v>
      </c>
      <c r="GL47" s="62"/>
      <c r="GM47" s="62"/>
      <c r="GN47" s="76">
        <f>ROUND((MAX(GL47:GM47)*0.6+GK47*0.4),1)</f>
        <v>0</v>
      </c>
      <c r="GO47" s="73">
        <f>ROUND(IF(GK47=0,(MAX(GF47,GG47)*0.6+GE47*0.4),(MAX(GL47,GM47)*0.6+GK47*0.4)),1)</f>
        <v>0</v>
      </c>
      <c r="GP47" s="62"/>
      <c r="GQ47" s="62"/>
      <c r="GR47" s="76">
        <f>ROUND((GP47+GQ47*2)/3,1)</f>
        <v>0</v>
      </c>
      <c r="GS47" s="62"/>
      <c r="GT47" s="62"/>
      <c r="GU47" s="76">
        <f>ROUND((MAX(GS47:GT47)*0.6+GR47*0.4),1)</f>
        <v>0</v>
      </c>
      <c r="GV47" s="62"/>
      <c r="GW47" s="62"/>
      <c r="GX47" s="76">
        <f>ROUND((GV47+GW47*2)/3,1)</f>
        <v>0</v>
      </c>
      <c r="GY47" s="62"/>
      <c r="GZ47" s="62"/>
      <c r="HA47" s="76">
        <f>ROUND((MAX(GY47:GZ47)*0.6+GX47*0.4),1)</f>
        <v>0</v>
      </c>
      <c r="HB47" s="73">
        <f>ROUND(IF(GX47=0,(MAX(GS47,GT47)*0.6+GR47*0.4),(MAX(GY47,GZ47)*0.6+GX47*0.4)),1)</f>
        <v>0</v>
      </c>
      <c r="HC47" s="62"/>
      <c r="HD47" s="62"/>
      <c r="HE47" s="76">
        <f>ROUND((HC47+HD47*2)/3,1)</f>
        <v>0</v>
      </c>
      <c r="HF47" s="62"/>
      <c r="HG47" s="62"/>
      <c r="HH47" s="76">
        <f>ROUND((MAX(HF47:HG47)*0.6+HE47*0.4),1)</f>
        <v>0</v>
      </c>
      <c r="HI47" s="62"/>
      <c r="HJ47" s="62"/>
      <c r="HK47" s="76">
        <f>ROUND((HI47+HJ47*2)/3,1)</f>
        <v>0</v>
      </c>
      <c r="HL47" s="62"/>
      <c r="HM47" s="62"/>
      <c r="HN47" s="76">
        <f>ROUND((MAX(HL47:HM47)*0.6+HK47*0.4),1)</f>
        <v>0</v>
      </c>
      <c r="HO47" s="73">
        <f>ROUND(IF(HK47=0,(MAX(HF47,HG47)*0.6+HE47*0.4),(MAX(HL47,HM47)*0.6+HK47*0.4)),1)</f>
        <v>0</v>
      </c>
    </row>
  </sheetData>
  <mergeCells count="97">
    <mergeCell ref="FP3:FU3"/>
    <mergeCell ref="GI3:GN3"/>
    <mergeCell ref="GO3:GO4"/>
    <mergeCell ref="HO3:HO4"/>
    <mergeCell ref="GP2:HA2"/>
    <mergeCell ref="HC2:HN2"/>
    <mergeCell ref="GP3:GU3"/>
    <mergeCell ref="GV3:HA3"/>
    <mergeCell ref="HI3:HN3"/>
    <mergeCell ref="HC3:HH3"/>
    <mergeCell ref="HB3:HB4"/>
    <mergeCell ref="GB3:GB4"/>
    <mergeCell ref="GC3:GH3"/>
    <mergeCell ref="FV3:GA3"/>
    <mergeCell ref="GC2:GN2"/>
    <mergeCell ref="FP2:GA2"/>
    <mergeCell ref="DI3:DN3"/>
    <mergeCell ref="DO3:DO4"/>
    <mergeCell ref="EO3:EO4"/>
    <mergeCell ref="EP3:EU3"/>
    <mergeCell ref="EB3:EB4"/>
    <mergeCell ref="EC3:EH3"/>
    <mergeCell ref="DP3:DU3"/>
    <mergeCell ref="EI3:EN3"/>
    <mergeCell ref="DV3:EA3"/>
    <mergeCell ref="EV3:FA3"/>
    <mergeCell ref="FB3:FB4"/>
    <mergeCell ref="FC3:FH3"/>
    <mergeCell ref="FI3:FN3"/>
    <mergeCell ref="FO3:FO4"/>
    <mergeCell ref="BO3:BO4"/>
    <mergeCell ref="DC3:DH3"/>
    <mergeCell ref="CO3:CO4"/>
    <mergeCell ref="CP3:CU3"/>
    <mergeCell ref="CV3:DA3"/>
    <mergeCell ref="DB3:DB4"/>
    <mergeCell ref="CC2:CN2"/>
    <mergeCell ref="CP2:DA2"/>
    <mergeCell ref="CI3:CN3"/>
    <mergeCell ref="BP3:BU3"/>
    <mergeCell ref="BV3:CA3"/>
    <mergeCell ref="CB3:CB4"/>
    <mergeCell ref="CC3:CH3"/>
    <mergeCell ref="BP2:CA2"/>
    <mergeCell ref="DC2:DN2"/>
    <mergeCell ref="DP2:EA2"/>
    <mergeCell ref="EC2:EN2"/>
    <mergeCell ref="EP2:FA2"/>
    <mergeCell ref="FC2:FN2"/>
    <mergeCell ref="H2:H4"/>
    <mergeCell ref="AC2:AN2"/>
    <mergeCell ref="I2:J3"/>
    <mergeCell ref="K2:M3"/>
    <mergeCell ref="O2:O3"/>
    <mergeCell ref="P2:AA2"/>
    <mergeCell ref="AB3:AB4"/>
    <mergeCell ref="AC3:AH3"/>
    <mergeCell ref="P3:U3"/>
    <mergeCell ref="V3:AA3"/>
    <mergeCell ref="AI3:AN3"/>
    <mergeCell ref="A2:A4"/>
    <mergeCell ref="B2:B4"/>
    <mergeCell ref="D2:D4"/>
    <mergeCell ref="E2:F3"/>
    <mergeCell ref="G2:G4"/>
    <mergeCell ref="AO3:AO4"/>
    <mergeCell ref="BC2:BN2"/>
    <mergeCell ref="BC3:BH3"/>
    <mergeCell ref="BI3:BN3"/>
    <mergeCell ref="AP2:BA2"/>
    <mergeCell ref="AP3:AU3"/>
    <mergeCell ref="AV3:BA3"/>
    <mergeCell ref="BB3:BB4"/>
    <mergeCell ref="JP3:JU3"/>
    <mergeCell ref="JV3:KA3"/>
    <mergeCell ref="KB3:KB4"/>
    <mergeCell ref="HP2:IA2"/>
    <mergeCell ref="IC2:IN2"/>
    <mergeCell ref="IP2:JA2"/>
    <mergeCell ref="JC2:JN2"/>
    <mergeCell ref="JP2:KA2"/>
    <mergeCell ref="KC3:KC4"/>
    <mergeCell ref="KD3:KF3"/>
    <mergeCell ref="KG3:KG4"/>
    <mergeCell ref="KC2:KF2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</mergeCells>
  <phoneticPr fontId="2" type="noConversion"/>
  <pageMargins left="0.75" right="0.75" top="1" bottom="1" header="0.5" footer="0.5"/>
  <headerFooter alignWithMargins="0"/>
  <ignoredErrors>
    <ignoredError sqref="KF20" evalError="1"/>
  </ignoredError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KT</vt:lpstr>
      <vt:lpstr>XNK</vt:lpstr>
      <vt:lpstr>XD</vt:lpstr>
      <vt:lpstr>CB</vt:lpstr>
      <vt:lpstr>Đ. Lạnh</vt:lpstr>
      <vt:lpstr>DC</vt:lpstr>
      <vt:lpstr>T. Trung</vt:lpstr>
      <vt:lpstr>T. Anh </vt:lpstr>
      <vt:lpstr>PL</vt:lpstr>
      <vt:lpstr>MR</vt:lpstr>
      <vt:lpstr>QD</vt:lpstr>
      <vt:lpstr>TH</vt:lpstr>
      <vt:lpstr>BE</vt:lpstr>
      <vt:lpstr>DL</vt:lpstr>
      <vt:lpstr>NK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WindowsXP Professional SP3</dc:creator>
  <cp:lastModifiedBy>ICTSAIGON.VN</cp:lastModifiedBy>
  <cp:lastPrinted>2015-11-30T08:43:27Z</cp:lastPrinted>
  <dcterms:created xsi:type="dcterms:W3CDTF">2014-06-05T17:19:07Z</dcterms:created>
  <dcterms:modified xsi:type="dcterms:W3CDTF">2025-12-29T06:51:00Z</dcterms:modified>
</cp:coreProperties>
</file>